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Dell\Downloads\Blossom Academy (Data Analytics)\Assignment 3_Excel Dashboard\"/>
    </mc:Choice>
  </mc:AlternateContent>
  <xr:revisionPtr revIDLastSave="0" documentId="13_ncr:1_{0FF1B0C2-F8B7-4D43-B1F7-9DA781116833}" xr6:coauthVersionLast="47" xr6:coauthVersionMax="47" xr10:uidLastSave="{00000000-0000-0000-0000-000000000000}"/>
  <bookViews>
    <workbookView xWindow="-120" yWindow="-120" windowWidth="20730" windowHeight="11160" firstSheet="1" activeTab="3" xr2:uid="{00000000-000D-0000-FFFF-FFFF00000000}"/>
  </bookViews>
  <sheets>
    <sheet name="epl_player_stats_24_25" sheetId="1" r:id="rId1"/>
    <sheet name="Pivot Tables" sheetId="5" r:id="rId2"/>
    <sheet name="Tabled data" sheetId="3" r:id="rId3"/>
    <sheet name="Dashboard" sheetId="4" r:id="rId4"/>
  </sheets>
  <definedNames>
    <definedName name="Slicer_Club">#N/A</definedName>
    <definedName name="Slicer_Nationality">#N/A</definedName>
    <definedName name="Slicer_Posit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5" i="4" l="1"/>
  <c r="M5" i="4"/>
  <c r="I5" i="4"/>
  <c r="E5" i="4"/>
</calcChain>
</file>

<file path=xl/sharedStrings.xml><?xml version="1.0" encoding="utf-8"?>
<sst xmlns="http://schemas.openxmlformats.org/spreadsheetml/2006/main" count="4670" uniqueCount="725">
  <si>
    <t>Player Name</t>
  </si>
  <si>
    <t>Club</t>
  </si>
  <si>
    <t>Nationality</t>
  </si>
  <si>
    <t>Position</t>
  </si>
  <si>
    <t>Appearances</t>
  </si>
  <si>
    <t>Minutes</t>
  </si>
  <si>
    <t>Goals</t>
  </si>
  <si>
    <t>Assists</t>
  </si>
  <si>
    <t>Shots</t>
  </si>
  <si>
    <t>Shots On Target</t>
  </si>
  <si>
    <t>Big Chances Missed</t>
  </si>
  <si>
    <t>Hit Woodwork</t>
  </si>
  <si>
    <t>Offsides</t>
  </si>
  <si>
    <t>Touches</t>
  </si>
  <si>
    <t>Passes</t>
  </si>
  <si>
    <t>Successful Passes</t>
  </si>
  <si>
    <t>Passes%</t>
  </si>
  <si>
    <t>Crosses</t>
  </si>
  <si>
    <t>Successful Crosses</t>
  </si>
  <si>
    <t>Crosses %</t>
  </si>
  <si>
    <t>fThird Passes</t>
  </si>
  <si>
    <t>Successful fThird Passes</t>
  </si>
  <si>
    <t>fThird Passes %</t>
  </si>
  <si>
    <t>Through Balls</t>
  </si>
  <si>
    <t>Carries</t>
  </si>
  <si>
    <t>Progressive Carries</t>
  </si>
  <si>
    <t>Carries Ended with Goal</t>
  </si>
  <si>
    <t>Carries Ended with Assist</t>
  </si>
  <si>
    <t>Carries Ended with Shot</t>
  </si>
  <si>
    <t>Carries Ended with Chance</t>
  </si>
  <si>
    <t>Possession Won</t>
  </si>
  <si>
    <t>Dispossessed</t>
  </si>
  <si>
    <t>Clean Sheets</t>
  </si>
  <si>
    <t>Clearances</t>
  </si>
  <si>
    <t>Interceptions</t>
  </si>
  <si>
    <t>Blocks</t>
  </si>
  <si>
    <t>Tackles</t>
  </si>
  <si>
    <t>Ground Duels</t>
  </si>
  <si>
    <t>gDuels Won</t>
  </si>
  <si>
    <t>gDuels %</t>
  </si>
  <si>
    <t>Aerial Duels</t>
  </si>
  <si>
    <t>aDuels Won</t>
  </si>
  <si>
    <t>aDuels %</t>
  </si>
  <si>
    <t>Goals Conceded</t>
  </si>
  <si>
    <t>xGoT Conceded</t>
  </si>
  <si>
    <t>Own Goals</t>
  </si>
  <si>
    <t>Fouls</t>
  </si>
  <si>
    <t>Yellow Cards</t>
  </si>
  <si>
    <t>Red Cards</t>
  </si>
  <si>
    <t>Saves</t>
  </si>
  <si>
    <t>Saves %</t>
  </si>
  <si>
    <t>Penalties Saved</t>
  </si>
  <si>
    <t>Clearances Off Line</t>
  </si>
  <si>
    <t>Punches</t>
  </si>
  <si>
    <t>High Claims</t>
  </si>
  <si>
    <t>Goals Prevented</t>
  </si>
  <si>
    <t>Ben White</t>
  </si>
  <si>
    <t>Arsenal</t>
  </si>
  <si>
    <t>England</t>
  </si>
  <si>
    <t>DEF</t>
  </si>
  <si>
    <t>Bukayo Saka</t>
  </si>
  <si>
    <t>MID</t>
  </si>
  <si>
    <t>David Raya</t>
  </si>
  <si>
    <t>Spain</t>
  </si>
  <si>
    <t>GKP</t>
  </si>
  <si>
    <t>Declan Rice</t>
  </si>
  <si>
    <t>Ethan Nwaneri</t>
  </si>
  <si>
    <t>Gabriel Jesus</t>
  </si>
  <si>
    <t>Brazil</t>
  </si>
  <si>
    <t>FWD</t>
  </si>
  <si>
    <t>Gabriel Magalhães</t>
  </si>
  <si>
    <t>Gabriel Martinelli</t>
  </si>
  <si>
    <t>Jakub Kiwior</t>
  </si>
  <si>
    <t>Poland</t>
  </si>
  <si>
    <t>Jorginho</t>
  </si>
  <si>
    <t>Italy</t>
  </si>
  <si>
    <t>Jurriën Timber</t>
  </si>
  <si>
    <t>Netherlands</t>
  </si>
  <si>
    <t>Kai Havertz</t>
  </si>
  <si>
    <t>Germany</t>
  </si>
  <si>
    <t>Kieran Tierney</t>
  </si>
  <si>
    <t>Scotland</t>
  </si>
  <si>
    <t>Leandro Trossard</t>
  </si>
  <si>
    <t>Belgium</t>
  </si>
  <si>
    <t>Martin Ødegaard</t>
  </si>
  <si>
    <t>Norway</t>
  </si>
  <si>
    <t>Mikel Merino</t>
  </si>
  <si>
    <t>Myles Lewis-Skelly</t>
  </si>
  <si>
    <t>Nathan Butler-Oyedeji</t>
  </si>
  <si>
    <t>Neto</t>
  </si>
  <si>
    <t>Oleksandr Zinchenko</t>
  </si>
  <si>
    <t>Ukraine</t>
  </si>
  <si>
    <t>Raheem Sterling</t>
  </si>
  <si>
    <t>Riccardo Calafiori</t>
  </si>
  <si>
    <t>Takehiro Tomiyasu</t>
  </si>
  <si>
    <t>Japan</t>
  </si>
  <si>
    <t>Thomas Partey</t>
  </si>
  <si>
    <t>Ghana</t>
  </si>
  <si>
    <t>William Saliba</t>
  </si>
  <si>
    <t>France</t>
  </si>
  <si>
    <t>Amadou Onana</t>
  </si>
  <si>
    <t>Aston Villa</t>
  </si>
  <si>
    <t>Andrés García</t>
  </si>
  <si>
    <t>Axel Disasi</t>
  </si>
  <si>
    <t>Boubacar Kamara</t>
  </si>
  <si>
    <t>Diego Carlos</t>
  </si>
  <si>
    <t>Donyell Malen</t>
  </si>
  <si>
    <t>Emiliano Buendía</t>
  </si>
  <si>
    <t>Argentina</t>
  </si>
  <si>
    <t>Emiliano Martínez</t>
  </si>
  <si>
    <t>Ezri Konsa</t>
  </si>
  <si>
    <t>Ian Maatsen</t>
  </si>
  <si>
    <t>Jacob Ramsey</t>
  </si>
  <si>
    <t>Jhon Durán</t>
  </si>
  <si>
    <t>Colombia</t>
  </si>
  <si>
    <t>John McGinn</t>
  </si>
  <si>
    <t>Kosta Nedeljkovic</t>
  </si>
  <si>
    <t>Serbia</t>
  </si>
  <si>
    <t>Lamare Bogarde</t>
  </si>
  <si>
    <t>Leon Bailey</t>
  </si>
  <si>
    <t>Jamaica</t>
  </si>
  <si>
    <t>Lucas Digne</t>
  </si>
  <si>
    <t>Marco Asensio</t>
  </si>
  <si>
    <t>Marcus Rashford</t>
  </si>
  <si>
    <t>Matty Cash</t>
  </si>
  <si>
    <t>Morgan Rogers</t>
  </si>
  <si>
    <t>Ollie Watkins</t>
  </si>
  <si>
    <t>Pau Torres</t>
  </si>
  <si>
    <t>Robin Olsen</t>
  </si>
  <si>
    <t>Sweden</t>
  </si>
  <si>
    <t>Ross Barkley</t>
  </si>
  <si>
    <t>Tyrone Mings</t>
  </si>
  <si>
    <t>Youri Tielemans</t>
  </si>
  <si>
    <t>Adam Smith</t>
  </si>
  <si>
    <t>Bournemouth</t>
  </si>
  <si>
    <t>Alex Scott</t>
  </si>
  <si>
    <t>Antoine Semenyo</t>
  </si>
  <si>
    <t>Ben Winterburn</t>
  </si>
  <si>
    <t>Dango Ouattara</t>
  </si>
  <si>
    <t>Burkina Faso</t>
  </si>
  <si>
    <t>Daniel Jebbison</t>
  </si>
  <si>
    <t>Canada</t>
  </si>
  <si>
    <t>David Brooks</t>
  </si>
  <si>
    <t>Wales</t>
  </si>
  <si>
    <t>Dean Huijsen</t>
  </si>
  <si>
    <t>Enes Ünal</t>
  </si>
  <si>
    <t>Turkiye</t>
  </si>
  <si>
    <t>Evanilson</t>
  </si>
  <si>
    <t>Illia Zabarnyi</t>
  </si>
  <si>
    <t>James Hill</t>
  </si>
  <si>
    <t>Julián Araujo</t>
  </si>
  <si>
    <t>Mexico</t>
  </si>
  <si>
    <t>Julio Soler</t>
  </si>
  <si>
    <t>Justin Kluivert</t>
  </si>
  <si>
    <t>Kepa</t>
  </si>
  <si>
    <t>Lewis Cook</t>
  </si>
  <si>
    <t>Lloyd Kelly</t>
  </si>
  <si>
    <t>Luis Sinisterra</t>
  </si>
  <si>
    <t>Marcos Senesi</t>
  </si>
  <si>
    <t>Marcus Tavernier</t>
  </si>
  <si>
    <t>Mark Travers</t>
  </si>
  <si>
    <t>Ireland</t>
  </si>
  <si>
    <t>Max Aarons</t>
  </si>
  <si>
    <t>Milos Kerkez</t>
  </si>
  <si>
    <t>Hungary</t>
  </si>
  <si>
    <t>Philip Billing</t>
  </si>
  <si>
    <t>Denmark</t>
  </si>
  <si>
    <t>Remy Rees-Dottin</t>
  </si>
  <si>
    <t>Ryan Christie</t>
  </si>
  <si>
    <t>Tyler Adams</t>
  </si>
  <si>
    <t>United States</t>
  </si>
  <si>
    <t>Zain Silcott-Duberry</t>
  </si>
  <si>
    <t>Ben Mee</t>
  </si>
  <si>
    <t>Brentford</t>
  </si>
  <si>
    <t>Bryan Mbeumo</t>
  </si>
  <si>
    <t>Cameroon</t>
  </si>
  <si>
    <t>Christian Nørgaard</t>
  </si>
  <si>
    <t>Ethan Pinnock</t>
  </si>
  <si>
    <t>Fábio Carvalho</t>
  </si>
  <si>
    <t>Portugal</t>
  </si>
  <si>
    <t>Frank Onyeka</t>
  </si>
  <si>
    <t>Nigeria</t>
  </si>
  <si>
    <t>Gustavo Nunes</t>
  </si>
  <si>
    <t>Hákon Valdimarsson</t>
  </si>
  <si>
    <t>Iceland</t>
  </si>
  <si>
    <t>Igor Thiago</t>
  </si>
  <si>
    <t>Jayden Meghoma</t>
  </si>
  <si>
    <t>Keane Lewis-Potter</t>
  </si>
  <si>
    <t>Kevin Schade</t>
  </si>
  <si>
    <t>Kim Ji-Soo</t>
  </si>
  <si>
    <t>South Korea</t>
  </si>
  <si>
    <t>Kristoffer Ajer</t>
  </si>
  <si>
    <t>Mads Roerslev</t>
  </si>
  <si>
    <t>Mark Flekken</t>
  </si>
  <si>
    <t>Mathias Jensen</t>
  </si>
  <si>
    <t>Michael Kayode</t>
  </si>
  <si>
    <t>Mikkel Damsgaard</t>
  </si>
  <si>
    <t>Nathan Collins</t>
  </si>
  <si>
    <t>Paris Maghoma</t>
  </si>
  <si>
    <t>Rico Henry</t>
  </si>
  <si>
    <t>Ryan Trevitt</t>
  </si>
  <si>
    <t>Sepp van den Berg</t>
  </si>
  <si>
    <t>Vitaly Janelt</t>
  </si>
  <si>
    <t>Yehor Yarmoliuk</t>
  </si>
  <si>
    <t>Yoane Wissa</t>
  </si>
  <si>
    <t>DR Congo</t>
  </si>
  <si>
    <t>Yunus Konak</t>
  </si>
  <si>
    <t>Jakub Moder</t>
  </si>
  <si>
    <t>Brighton</t>
  </si>
  <si>
    <t>James Milner</t>
  </si>
  <si>
    <t>Adam Webster</t>
  </si>
  <si>
    <t>Brighton &amp; Hove Albion</t>
  </si>
  <si>
    <t>Bart Verbruggen</t>
  </si>
  <si>
    <t>Billy Gilmour</t>
  </si>
  <si>
    <t>Brajan Gruda</t>
  </si>
  <si>
    <t>Carlos Baleba</t>
  </si>
  <si>
    <t>Danny Welbeck</t>
  </si>
  <si>
    <t>Diego Gómez</t>
  </si>
  <si>
    <t>Paraguay</t>
  </si>
  <si>
    <t>Eiran Cashin</t>
  </si>
  <si>
    <t>Ferdi Kadioglu</t>
  </si>
  <si>
    <t>Georginio Rutter</t>
  </si>
  <si>
    <t>Harry Howell</t>
  </si>
  <si>
    <t>Igor Julio</t>
  </si>
  <si>
    <t>Jack Hinshelwood</t>
  </si>
  <si>
    <t>Jan Paul van Hecke</t>
  </si>
  <si>
    <t>Jason Steele</t>
  </si>
  <si>
    <t>Jeremy Sarmiento</t>
  </si>
  <si>
    <t>Ecuador</t>
  </si>
  <si>
    <t>João Pedro</t>
  </si>
  <si>
    <t>Joël Veltman</t>
  </si>
  <si>
    <t>Kaoru Mitoma</t>
  </si>
  <si>
    <t>Lewis Dunk</t>
  </si>
  <si>
    <t>Mats Wieffer</t>
  </si>
  <si>
    <t>Matt O'Riley</t>
  </si>
  <si>
    <t>Pervis Estupiñán</t>
  </si>
  <si>
    <t>Simon Adingra</t>
  </si>
  <si>
    <t>Cote D’Ivoire</t>
  </si>
  <si>
    <t>Solly March</t>
  </si>
  <si>
    <t>Tariq Lamptey</t>
  </si>
  <si>
    <t>Yankuba Minteh</t>
  </si>
  <si>
    <t>Gambia</t>
  </si>
  <si>
    <t>Yasin Ayari</t>
  </si>
  <si>
    <t>Benoît Badiashile</t>
  </si>
  <si>
    <t>Chelsea</t>
  </si>
  <si>
    <t>Christopher Nkunku</t>
  </si>
  <si>
    <t>Cole Palmer</t>
  </si>
  <si>
    <t>Enzo Fernández</t>
  </si>
  <si>
    <t>Filip Jørgensen</t>
  </si>
  <si>
    <t>Jadon Sancho</t>
  </si>
  <si>
    <t>João Félix</t>
  </si>
  <si>
    <t>Josh Acheampong</t>
  </si>
  <si>
    <t>Kiernan Dewsbury-Hall</t>
  </si>
  <si>
    <t>Levi Colwill</t>
  </si>
  <si>
    <t>Malo Gusto</t>
  </si>
  <si>
    <t>Marc Cucurella</t>
  </si>
  <si>
    <t>Marc Guiu</t>
  </si>
  <si>
    <t>Mathis Amougou</t>
  </si>
  <si>
    <t>Moisés Caicedo</t>
  </si>
  <si>
    <t>Mykhailo Mudryk</t>
  </si>
  <si>
    <t>Nicolas Jackson</t>
  </si>
  <si>
    <t>Senegal</t>
  </si>
  <si>
    <t>Noni Madueke</t>
  </si>
  <si>
    <t>Pedro Neto</t>
  </si>
  <si>
    <t>Reece James</t>
  </si>
  <si>
    <t>Renato Veiga</t>
  </si>
  <si>
    <t>Robert Sánchez</t>
  </si>
  <si>
    <t>Roméo Lavia</t>
  </si>
  <si>
    <t>Shumaira Mheuka</t>
  </si>
  <si>
    <t>Tosin Adarabioyo</t>
  </si>
  <si>
    <t>Trevoh Chalobah</t>
  </si>
  <si>
    <t>Tyrique George</t>
  </si>
  <si>
    <t>Wesley Fofana</t>
  </si>
  <si>
    <t>Adam Wharton</t>
  </si>
  <si>
    <t>Crystal Palace</t>
  </si>
  <si>
    <t>Asher Agbinone</t>
  </si>
  <si>
    <t>Ben Chilwell</t>
  </si>
  <si>
    <t>Caleb Kporha</t>
  </si>
  <si>
    <t>Chadi Riad</t>
  </si>
  <si>
    <t>Morocco</t>
  </si>
  <si>
    <t>Cheick Doucouré</t>
  </si>
  <si>
    <t>Mali</t>
  </si>
  <si>
    <t>Chris Richards</t>
  </si>
  <si>
    <t>Daichi Kamada</t>
  </si>
  <si>
    <t>Daniel Muñoz</t>
  </si>
  <si>
    <t>Dean Henderson</t>
  </si>
  <si>
    <t>Eberechi Eze</t>
  </si>
  <si>
    <t>Eddie Nketiah</t>
  </si>
  <si>
    <t>Ismaïla Sarr</t>
  </si>
  <si>
    <t>Jean-Philippe Mateta</t>
  </si>
  <si>
    <t>Jefferson Lerma</t>
  </si>
  <si>
    <t>Jeffrey Schlupp</t>
  </si>
  <si>
    <t>Joel Ward</t>
  </si>
  <si>
    <t>Jordan Ayew</t>
  </si>
  <si>
    <t>Justin Devenny</t>
  </si>
  <si>
    <t>Northern Ireland</t>
  </si>
  <si>
    <t>Marc Guéhi</t>
  </si>
  <si>
    <t>Matheus França</t>
  </si>
  <si>
    <t>Maxence Lacroix</t>
  </si>
  <si>
    <t>Nathaniel Clyne</t>
  </si>
  <si>
    <t>Romain Esse</t>
  </si>
  <si>
    <t>Tyrick Mitchell</t>
  </si>
  <si>
    <t>Will Hughes</t>
  </si>
  <si>
    <t>Abdoulaye Doucouré</t>
  </si>
  <si>
    <t>Everton</t>
  </si>
  <si>
    <t>Adam Armstrong</t>
  </si>
  <si>
    <t>Armando Broja</t>
  </si>
  <si>
    <t>Albania</t>
  </si>
  <si>
    <t>Ashley Young</t>
  </si>
  <si>
    <t>Beto</t>
  </si>
  <si>
    <t>Guinea-Bissau</t>
  </si>
  <si>
    <t>Carlos Alcaraz</t>
  </si>
  <si>
    <t>Dominic Calvert-Lewin</t>
  </si>
  <si>
    <t>Dwight McNeil</t>
  </si>
  <si>
    <t>Harrison Armstrong</t>
  </si>
  <si>
    <t>Idrissa Gueye</t>
  </si>
  <si>
    <t>Iliman Ndiaye</t>
  </si>
  <si>
    <t>Jack Harrison</t>
  </si>
  <si>
    <t>Jake O'Brien</t>
  </si>
  <si>
    <t>James Garner</t>
  </si>
  <si>
    <t>James Tarkowski</t>
  </si>
  <si>
    <t>Jarrad Branthwaite</t>
  </si>
  <si>
    <t>Jesper Lindstrøm</t>
  </si>
  <si>
    <t>Jordan Pickford</t>
  </si>
  <si>
    <t>Michael Keane</t>
  </si>
  <si>
    <t>Nathan Patterson</t>
  </si>
  <si>
    <t>Orel Mangala</t>
  </si>
  <si>
    <t>Roman Dixon</t>
  </si>
  <si>
    <t>Séamus Coleman</t>
  </si>
  <si>
    <t>Tim Iroegbunam</t>
  </si>
  <si>
    <t>Vitalii Mykolenko</t>
  </si>
  <si>
    <t>Youssef Chermiti</t>
  </si>
  <si>
    <t>Adama Traoré</t>
  </si>
  <si>
    <t>Fulham</t>
  </si>
  <si>
    <t>Alex Iwobi</t>
  </si>
  <si>
    <t>Andreas Pereira</t>
  </si>
  <si>
    <t>Antonee Robinson</t>
  </si>
  <si>
    <t>Bernd Leno</t>
  </si>
  <si>
    <t>Calvin Bassey</t>
  </si>
  <si>
    <t>Carlos Vinícius</t>
  </si>
  <si>
    <t>Emile Smith Rowe</t>
  </si>
  <si>
    <t>Harrison Reed</t>
  </si>
  <si>
    <t>Harry Wilson</t>
  </si>
  <si>
    <t>Issa Diop</t>
  </si>
  <si>
    <t>Jay Stansfield</t>
  </si>
  <si>
    <t>Joachim Andersen</t>
  </si>
  <si>
    <t>Jorge Cuenca</t>
  </si>
  <si>
    <t>Josh King</t>
  </si>
  <si>
    <t>Kenny Tete</t>
  </si>
  <si>
    <t>Martial Godo</t>
  </si>
  <si>
    <t>Raúl Jiménez</t>
  </si>
  <si>
    <t>Reiss Nelson</t>
  </si>
  <si>
    <t>Rodrigo Muniz</t>
  </si>
  <si>
    <t>Ryan Sessegnon</t>
  </si>
  <si>
    <t>Sander Berge</t>
  </si>
  <si>
    <t>Sasa Lukic</t>
  </si>
  <si>
    <t>Timothy Castagne</t>
  </si>
  <si>
    <t>Tom Cairney</t>
  </si>
  <si>
    <t>Willian</t>
  </si>
  <si>
    <t>Alex Palmer</t>
  </si>
  <si>
    <t>Ipswich Town</t>
  </si>
  <si>
    <t>Ali Al-Hamadi</t>
  </si>
  <si>
    <t>Iraq</t>
  </si>
  <si>
    <t>Arijanet Muric</t>
  </si>
  <si>
    <t>Kosovo</t>
  </si>
  <si>
    <t>Axel Tuanzebe</t>
  </si>
  <si>
    <t>Ben Godfrey</t>
  </si>
  <si>
    <t>Ben Johnson</t>
  </si>
  <si>
    <t>Cameron Burgess</t>
  </si>
  <si>
    <t>Australia</t>
  </si>
  <si>
    <t>Christian Walton</t>
  </si>
  <si>
    <t>Conor Chaplin</t>
  </si>
  <si>
    <t>Conor Townsend</t>
  </si>
  <si>
    <t>Dara O'Shea</t>
  </si>
  <si>
    <t>George Edmundson</t>
  </si>
  <si>
    <t>George Hirst</t>
  </si>
  <si>
    <t>Harry Clarke</t>
  </si>
  <si>
    <t>Jack Clarke</t>
  </si>
  <si>
    <t>Jack Taylor</t>
  </si>
  <si>
    <t>Jacob Greaves</t>
  </si>
  <si>
    <t>Jaden Philogene</t>
  </si>
  <si>
    <t>Jens Cajuste</t>
  </si>
  <si>
    <t>Julio Enciso</t>
  </si>
  <si>
    <t>Kalvin Phillips</t>
  </si>
  <si>
    <t>Leif Davis</t>
  </si>
  <si>
    <t>Liam Delap</t>
  </si>
  <si>
    <t>Luke Woolfenden</t>
  </si>
  <si>
    <t>Marcus Harness</t>
  </si>
  <si>
    <t>Massimo Luongo</t>
  </si>
  <si>
    <t>Nathan Broadhead</t>
  </si>
  <si>
    <t>Omari Hutchinson</t>
  </si>
  <si>
    <t>Sam Morsy</t>
  </si>
  <si>
    <t>Egypt</t>
  </si>
  <si>
    <t>Sam Szmodics</t>
  </si>
  <si>
    <t>Abdul Fatawu</t>
  </si>
  <si>
    <t>Leicester City</t>
  </si>
  <si>
    <t>Bilal El Khannouss</t>
  </si>
  <si>
    <t>Bobby De Cordova-Reid</t>
  </si>
  <si>
    <t>Boubakary Soumaré</t>
  </si>
  <si>
    <t>Caleb Okoli</t>
  </si>
  <si>
    <t>Conor Coady</t>
  </si>
  <si>
    <t>Danny Ward</t>
  </si>
  <si>
    <t>Facundo Buonanotte</t>
  </si>
  <si>
    <t>Hamza Choudhury</t>
  </si>
  <si>
    <t>Bangladesh</t>
  </si>
  <si>
    <t>Harry Winks</t>
  </si>
  <si>
    <t>Jake Evans</t>
  </si>
  <si>
    <t>Jakub Stolarczyk</t>
  </si>
  <si>
    <t>James Justin</t>
  </si>
  <si>
    <t>Jamie Vardy</t>
  </si>
  <si>
    <t>Jannik Vestergaard</t>
  </si>
  <si>
    <t>Jeremy Monga</t>
  </si>
  <si>
    <t>Kasey McAteer</t>
  </si>
  <si>
    <t>Luke Thomas</t>
  </si>
  <si>
    <t>Mads Hermansen</t>
  </si>
  <si>
    <t>Michael Golding</t>
  </si>
  <si>
    <t>Odsonne Édouard</t>
  </si>
  <si>
    <t>Olabade Aluko</t>
  </si>
  <si>
    <t>Oliver Skipp</t>
  </si>
  <si>
    <t>Patson Daka</t>
  </si>
  <si>
    <t>Zambia</t>
  </si>
  <si>
    <t>Ricardo Pereira</t>
  </si>
  <si>
    <t>Stephy Mavididi</t>
  </si>
  <si>
    <t>Victor Kristiansen</t>
  </si>
  <si>
    <t>Wilfred Ndidi</t>
  </si>
  <si>
    <t>Will Alves</t>
  </si>
  <si>
    <t>Wout Faes</t>
  </si>
  <si>
    <t>Woyo Coulibaly</t>
  </si>
  <si>
    <t>Alexis Mac Allister</t>
  </si>
  <si>
    <t>Liverpool</t>
  </si>
  <si>
    <t>Alisson Becker</t>
  </si>
  <si>
    <t>Andy Robertson</t>
  </si>
  <si>
    <t>Caoimhín Kelleher</t>
  </si>
  <si>
    <t>Cody Gakpo</t>
  </si>
  <si>
    <t>Conor Bradley</t>
  </si>
  <si>
    <t>Curtis Jones</t>
  </si>
  <si>
    <t>Darwin Núñez</t>
  </si>
  <si>
    <t>Uruguay</t>
  </si>
  <si>
    <t>Diogo Jota</t>
  </si>
  <si>
    <t>Dominik Szoboszlai</t>
  </si>
  <si>
    <t>Federico Chiesa</t>
  </si>
  <si>
    <t>Harvey Elliott</t>
  </si>
  <si>
    <t>Ibrahima Konaté</t>
  </si>
  <si>
    <t>Jarell Quansah</t>
  </si>
  <si>
    <t>Jayden Danns</t>
  </si>
  <si>
    <t>Joe Gomez</t>
  </si>
  <si>
    <t>Kostas Tsimikas</t>
  </si>
  <si>
    <t>Greece</t>
  </si>
  <si>
    <t>Luis Díaz</t>
  </si>
  <si>
    <t>Mohamed Salah</t>
  </si>
  <si>
    <t>Ryan Gravenberch</t>
  </si>
  <si>
    <t>Trent Alexander-Arnold</t>
  </si>
  <si>
    <t>Virgil van Dijk</t>
  </si>
  <si>
    <t>Vítezslav Jaros</t>
  </si>
  <si>
    <t>Czech Republic</t>
  </si>
  <si>
    <t>Wataru Endo</t>
  </si>
  <si>
    <t>Abdukodir Khusanov</t>
  </si>
  <si>
    <t>Manchester City</t>
  </si>
  <si>
    <t>Uzbekistan</t>
  </si>
  <si>
    <t>Bernardo Silva</t>
  </si>
  <si>
    <t>Claudio Echeverri</t>
  </si>
  <si>
    <t>Divin Mubama</t>
  </si>
  <si>
    <t>Ederson</t>
  </si>
  <si>
    <t>Erling Haaland</t>
  </si>
  <si>
    <t>Ilkay Gündogan</t>
  </si>
  <si>
    <t>Jack Grealish</t>
  </si>
  <si>
    <t>Jahmai Simpson-Pusey</t>
  </si>
  <si>
    <t>James McAtee</t>
  </si>
  <si>
    <t>Jérémy Doku</t>
  </si>
  <si>
    <t>John Stones</t>
  </si>
  <si>
    <t>Josko Gvardiol</t>
  </si>
  <si>
    <t>Croatia</t>
  </si>
  <si>
    <t>Kevin De Bruyne</t>
  </si>
  <si>
    <t>Kyle Walker</t>
  </si>
  <si>
    <t>Manuel Akanji</t>
  </si>
  <si>
    <t>Switzerland</t>
  </si>
  <si>
    <t>Mateo Kovacic</t>
  </si>
  <si>
    <t>Matheus Nunes</t>
  </si>
  <si>
    <t>Nathan Aké</t>
  </si>
  <si>
    <t>Nico González</t>
  </si>
  <si>
    <t>Nico O'Reilly</t>
  </si>
  <si>
    <t>Omar Marmoush</t>
  </si>
  <si>
    <t>Oscar Bobb</t>
  </si>
  <si>
    <t>Phil Foden</t>
  </si>
  <si>
    <t>Rico Lewis</t>
  </si>
  <si>
    <t>Rodri</t>
  </si>
  <si>
    <t>Rúben Dias</t>
  </si>
  <si>
    <t>Savinho</t>
  </si>
  <si>
    <t>Stefan Ortega</t>
  </si>
  <si>
    <t>Vitor Reis</t>
  </si>
  <si>
    <t>Wes Burns</t>
  </si>
  <si>
    <t>Alejandro Garnacho</t>
  </si>
  <si>
    <t>Manchester United</t>
  </si>
  <si>
    <t>Altay Bayindir</t>
  </si>
  <si>
    <t>Amad Diallo</t>
  </si>
  <si>
    <t>André Onana</t>
  </si>
  <si>
    <t>Antony</t>
  </si>
  <si>
    <t>Ayden Heaven</t>
  </si>
  <si>
    <t>Bruno Fernandes</t>
  </si>
  <si>
    <t>Casemiro</t>
  </si>
  <si>
    <t>Chido Obi</t>
  </si>
  <si>
    <t>Christian Eriksen</t>
  </si>
  <si>
    <t>Diogo Dalot</t>
  </si>
  <si>
    <t>Harry Amass</t>
  </si>
  <si>
    <t>Harry Maguire</t>
  </si>
  <si>
    <t>Jonny Evans</t>
  </si>
  <si>
    <t>Joshua Zirkzee</t>
  </si>
  <si>
    <t>Kobbie Mainoo</t>
  </si>
  <si>
    <t>Leny Yoro</t>
  </si>
  <si>
    <t>Lisandro Martínez</t>
  </si>
  <si>
    <t>Luke Shaw</t>
  </si>
  <si>
    <t>Manuel Ugarte</t>
  </si>
  <si>
    <t>Mason Mount</t>
  </si>
  <si>
    <t>Matthijs de Ligt</t>
  </si>
  <si>
    <t>Noussair Mazraoui</t>
  </si>
  <si>
    <t>Patrick Dorgu</t>
  </si>
  <si>
    <t>Rasmus Højlund</t>
  </si>
  <si>
    <t>Scott McTominay</t>
  </si>
  <si>
    <t>Toby Collyer</t>
  </si>
  <si>
    <t>Tyler Fredricson</t>
  </si>
  <si>
    <t>Tyrell Malacia</t>
  </si>
  <si>
    <t>Victor Lindelöf</t>
  </si>
  <si>
    <t>Alexander Isak</t>
  </si>
  <si>
    <t>Newcastle United</t>
  </si>
  <si>
    <t>Anthony Gordon</t>
  </si>
  <si>
    <t>Bruno Guimarães</t>
  </si>
  <si>
    <t>Callum Wilson</t>
  </si>
  <si>
    <t>Dan Burn</t>
  </si>
  <si>
    <t>Emil Krafth</t>
  </si>
  <si>
    <t>Fabian Schär</t>
  </si>
  <si>
    <t>Harvey Barnes</t>
  </si>
  <si>
    <t>Jacob Murphy</t>
  </si>
  <si>
    <t>Joe Willock</t>
  </si>
  <si>
    <t>Joelinton</t>
  </si>
  <si>
    <t>Kieran Trippier</t>
  </si>
  <si>
    <t>Lewis Hall</t>
  </si>
  <si>
    <t>Lewis Miley</t>
  </si>
  <si>
    <t>Martin Dúbravka</t>
  </si>
  <si>
    <t>Slovakia</t>
  </si>
  <si>
    <t>Matt Targett</t>
  </si>
  <si>
    <t>Miguel Almirón</t>
  </si>
  <si>
    <t>Nick Pope</t>
  </si>
  <si>
    <t>Sandro Tonali</t>
  </si>
  <si>
    <t>Sean Longstaff</t>
  </si>
  <si>
    <t>Sven Botman</t>
  </si>
  <si>
    <t>Tino Livramento</t>
  </si>
  <si>
    <t>William Osula</t>
  </si>
  <si>
    <t>Álex Moreno</t>
  </si>
  <si>
    <t>Nottingham Forest</t>
  </si>
  <si>
    <t>Anthony Elanga</t>
  </si>
  <si>
    <t>Callum Hudson-Odoi</t>
  </si>
  <si>
    <t>Chris Wood</t>
  </si>
  <si>
    <t>New Zealand</t>
  </si>
  <si>
    <t>Danilo</t>
  </si>
  <si>
    <t>Elliot Anderson</t>
  </si>
  <si>
    <t>Eric da Silva Moreira</t>
  </si>
  <si>
    <t>Harry Toffolo</t>
  </si>
  <si>
    <t>Ibrahim Sangaré</t>
  </si>
  <si>
    <t>Jota Silva</t>
  </si>
  <si>
    <t>Matz Sels</t>
  </si>
  <si>
    <t>Morato</t>
  </si>
  <si>
    <t>Morgan Gibbs-White</t>
  </si>
  <si>
    <t>Murillo</t>
  </si>
  <si>
    <t>Nathan Wood</t>
  </si>
  <si>
    <t>Neco Williams</t>
  </si>
  <si>
    <t>Nicolás Domínguez</t>
  </si>
  <si>
    <t>Nikola Milenkovic</t>
  </si>
  <si>
    <t>Ola Aina</t>
  </si>
  <si>
    <t>Ramón Sosa</t>
  </si>
  <si>
    <t>Ryan Yates</t>
  </si>
  <si>
    <t>Taiwo Awoniyi</t>
  </si>
  <si>
    <t>Willy-Arnaud Boly</t>
  </si>
  <si>
    <t>Aaron Ramsdale</t>
  </si>
  <si>
    <t>Southampton</t>
  </si>
  <si>
    <t>Adam Lallana</t>
  </si>
  <si>
    <t>Albert Grønbæk</t>
  </si>
  <si>
    <t>Alex McCarthy</t>
  </si>
  <si>
    <t>Armel Bella-Kotchap</t>
  </si>
  <si>
    <t>Ben Brereton</t>
  </si>
  <si>
    <t>Chile</t>
  </si>
  <si>
    <t>Cameron Archer</t>
  </si>
  <si>
    <t>Charlie Taylor</t>
  </si>
  <si>
    <t>Chiedozie Ogbene</t>
  </si>
  <si>
    <t>Flynn Downes</t>
  </si>
  <si>
    <t>Jack Stephens</t>
  </si>
  <si>
    <t>James Bree</t>
  </si>
  <si>
    <t>Jan Bednarek</t>
  </si>
  <si>
    <t>Jay Robinson</t>
  </si>
  <si>
    <t>Joachim Kayi-Sanda</t>
  </si>
  <si>
    <t>Joe Aribo</t>
  </si>
  <si>
    <t>Joe Lumley</t>
  </si>
  <si>
    <t>Kamaldeen Sulemana</t>
  </si>
  <si>
    <t>Kyle Walker-Peters</t>
  </si>
  <si>
    <t>Lesley Ugochukwu</t>
  </si>
  <si>
    <t>Mason Holgate</t>
  </si>
  <si>
    <t>Mateus Fernandes</t>
  </si>
  <si>
    <t>Paul Onuachu</t>
  </si>
  <si>
    <t>Ronnie Edwards</t>
  </si>
  <si>
    <t>Ross Stewart</t>
  </si>
  <si>
    <t>Ryan Fraser</t>
  </si>
  <si>
    <t>Ryan Manning</t>
  </si>
  <si>
    <t>Sam Amo-Ameyaw</t>
  </si>
  <si>
    <t>Samuel Edozie</t>
  </si>
  <si>
    <t>Taylor Harwood-Bellis</t>
  </si>
  <si>
    <t>Tyler Dibling</t>
  </si>
  <si>
    <t>Welington</t>
  </si>
  <si>
    <t>Will Smallbone</t>
  </si>
  <si>
    <t>Yukinari Sugawara</t>
  </si>
  <si>
    <t>Alfie Dorrington</t>
  </si>
  <si>
    <t>Tottenham Hotspur</t>
  </si>
  <si>
    <t>Antonín Kinsky</t>
  </si>
  <si>
    <t>Archie Gray</t>
  </si>
  <si>
    <t>Ben Davies</t>
  </si>
  <si>
    <t>Brandon Austin</t>
  </si>
  <si>
    <t>Brennan Johnson</t>
  </si>
  <si>
    <t>Cristian Romero</t>
  </si>
  <si>
    <t>Dane Scarlett</t>
  </si>
  <si>
    <t>Dejan Kulusevski</t>
  </si>
  <si>
    <t>Destiny Udogie</t>
  </si>
  <si>
    <t>Djed Spence</t>
  </si>
  <si>
    <t>Dominic Solanke</t>
  </si>
  <si>
    <t>Fraser Forster</t>
  </si>
  <si>
    <t>Guglielmo Vicario</t>
  </si>
  <si>
    <t>James Maddison</t>
  </si>
  <si>
    <t>Kevin Danso</t>
  </si>
  <si>
    <t>Austria</t>
  </si>
  <si>
    <t>Lucas Bergvall</t>
  </si>
  <si>
    <t>Mathys Tel</t>
  </si>
  <si>
    <t>Micky van de Ven</t>
  </si>
  <si>
    <t>Mikey Moore</t>
  </si>
  <si>
    <t>Pape Sarr</t>
  </si>
  <si>
    <t>Pedro Porro</t>
  </si>
  <si>
    <t>Radu Dragusin</t>
  </si>
  <si>
    <t>Romania</t>
  </si>
  <si>
    <t>Richarlison</t>
  </si>
  <si>
    <t>Rodrigo Bentancur</t>
  </si>
  <si>
    <t>Sergio Reguilón</t>
  </si>
  <si>
    <t>Son Heung-Min</t>
  </si>
  <si>
    <t>Timo Werner</t>
  </si>
  <si>
    <t>Will Lankshear</t>
  </si>
  <si>
    <t>Wilson Odobert</t>
  </si>
  <si>
    <t>Yves Bissouma</t>
  </si>
  <si>
    <t>Aaron Cresswell</t>
  </si>
  <si>
    <t>West Ham United</t>
  </si>
  <si>
    <t>Aaron Wan-Bissaka</t>
  </si>
  <si>
    <t>Alphonse Areola</t>
  </si>
  <si>
    <t>Andy Irving</t>
  </si>
  <si>
    <t>Carlos Soler</t>
  </si>
  <si>
    <t>Crysencio Summerville</t>
  </si>
  <si>
    <t>Danny Ings</t>
  </si>
  <si>
    <t>Edson Álvarez</t>
  </si>
  <si>
    <t>Emerson</t>
  </si>
  <si>
    <t>Evan Ferguson</t>
  </si>
  <si>
    <t>Guido Rodríguez</t>
  </si>
  <si>
    <t>James Ward-Prowse</t>
  </si>
  <si>
    <t>Jarrod Bowen</t>
  </si>
  <si>
    <t>Jean-Clair Todibo</t>
  </si>
  <si>
    <t>Kaelan Casey</t>
  </si>
  <si>
    <t>Konstantinos Mavropanos</t>
  </si>
  <si>
    <t>Lewis Orford</t>
  </si>
  <si>
    <t>Lucas Paquetá</t>
  </si>
  <si>
    <t>Luis Guilherme</t>
  </si>
  <si>
    <t>Lukasz Fabianski</t>
  </si>
  <si>
    <t>Maximilian Kilman</t>
  </si>
  <si>
    <t>Maxwel Cornet</t>
  </si>
  <si>
    <t>Michail Antonio</t>
  </si>
  <si>
    <t>Mohammed Kudus</t>
  </si>
  <si>
    <t>Niclas Füllkrug</t>
  </si>
  <si>
    <t>Ollie Scarles</t>
  </si>
  <si>
    <t>Tomás Soucek</t>
  </si>
  <si>
    <t>Vladimír Coufal</t>
  </si>
  <si>
    <t>Alfie Pond</t>
  </si>
  <si>
    <t>Wolverhampton Wanderers</t>
  </si>
  <si>
    <t>André</t>
  </si>
  <si>
    <t>Boubacar Traoré</t>
  </si>
  <si>
    <t>Carlos Forbs</t>
  </si>
  <si>
    <t>Chiquinho</t>
  </si>
  <si>
    <t>Craig Dawson</t>
  </si>
  <si>
    <t>Dan Bentley</t>
  </si>
  <si>
    <t>Daniel Podence</t>
  </si>
  <si>
    <t>Emmanuel Agbadou</t>
  </si>
  <si>
    <t>Gonçalo Guedes</t>
  </si>
  <si>
    <t>Hwang Hee-Chan</t>
  </si>
  <si>
    <t>Jean-Ricner Bellegarde</t>
  </si>
  <si>
    <t>João Gomes</t>
  </si>
  <si>
    <t>Jørgen Strand Larsen</t>
  </si>
  <si>
    <t>José Sá</t>
  </si>
  <si>
    <t>Mario Lemina</t>
  </si>
  <si>
    <t>Gabon</t>
  </si>
  <si>
    <t>Marshall Munetsi</t>
  </si>
  <si>
    <t>Zimbabwe</t>
  </si>
  <si>
    <t>Mateus Mané</t>
  </si>
  <si>
    <t>Matheus Cunha</t>
  </si>
  <si>
    <t>Matt Doherty</t>
  </si>
  <si>
    <t>Nasser Djiga</t>
  </si>
  <si>
    <t>Nélson Semedo</t>
  </si>
  <si>
    <t>Pablo Sarabia</t>
  </si>
  <si>
    <t>Pedro Lima</t>
  </si>
  <si>
    <t>Rayan Aït-Nouri</t>
  </si>
  <si>
    <t>Algeria</t>
  </si>
  <si>
    <t>Rodrigo Gomes</t>
  </si>
  <si>
    <t>Sam Johnstone</t>
  </si>
  <si>
    <t>Santiago Bueno</t>
  </si>
  <si>
    <t>Tom King</t>
  </si>
  <si>
    <t>Tommy Doyle</t>
  </si>
  <si>
    <t>Toti Gomes</t>
  </si>
  <si>
    <t>Yerson Mosquera</t>
  </si>
  <si>
    <t xml:space="preserve">Conversion </t>
  </si>
  <si>
    <t>Row Labels</t>
  </si>
  <si>
    <t>Grand Total</t>
  </si>
  <si>
    <t>Sum of Goals</t>
  </si>
  <si>
    <t>Sum of gDuels %</t>
  </si>
  <si>
    <t>Sum of Tackles</t>
  </si>
  <si>
    <t>Sum of Yellow Cards</t>
  </si>
  <si>
    <t>Sum of Fouls</t>
  </si>
  <si>
    <t>Count of Position</t>
  </si>
  <si>
    <t>Count of Player Name</t>
  </si>
  <si>
    <t>Total Players</t>
  </si>
  <si>
    <t>Sum of Big Chances Missed</t>
  </si>
  <si>
    <t xml:space="preserve">Sum of Conversion </t>
  </si>
  <si>
    <t>Sum of Saves %</t>
  </si>
  <si>
    <t>Total Goals</t>
  </si>
  <si>
    <t>Avg. Goalkeeper Save%</t>
  </si>
  <si>
    <t xml:space="preserve">                          EPL PLAYERS STATS DASHBOARD 2024/2025</t>
  </si>
  <si>
    <t>Avg. Goal Conversion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</si>
</sst>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rgb="FF002060"/>
      <name val="Cambria"/>
      <family val="1"/>
    </font>
    <font>
      <sz val="14"/>
      <color theme="1"/>
      <name val="Calibri"/>
      <family val="2"/>
      <scheme val="minor"/>
    </font>
    <font>
      <b/>
      <sz val="22"/>
      <color theme="1"/>
      <name val="Calibri"/>
      <family val="2"/>
      <scheme val="minor"/>
    </font>
    <font>
      <sz val="1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9"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0" fillId="0" borderId="16" xfId="0" applyBorder="1"/>
    <xf numFmtId="0" fontId="0" fillId="0" borderId="17" xfId="0" applyBorder="1"/>
    <xf numFmtId="0" fontId="0" fillId="0" borderId="13" xfId="0" applyBorder="1"/>
    <xf numFmtId="0" fontId="0" fillId="0" borderId="14" xfId="0" applyBorder="1"/>
    <xf numFmtId="0" fontId="0" fillId="0" borderId="15" xfId="0" applyBorder="1"/>
    <xf numFmtId="0" fontId="20" fillId="0" borderId="10" xfId="0" applyFont="1" applyBorder="1" applyAlignment="1">
      <alignment horizontal="center"/>
    </xf>
    <xf numFmtId="0" fontId="20" fillId="0" borderId="11" xfId="0" applyFont="1" applyBorder="1" applyAlignment="1">
      <alignment horizontal="center"/>
    </xf>
    <xf numFmtId="0" fontId="20" fillId="0" borderId="12" xfId="0" applyFont="1" applyBorder="1" applyAlignment="1">
      <alignment horizontal="center"/>
    </xf>
    <xf numFmtId="0" fontId="20" fillId="0" borderId="13" xfId="0" applyFont="1" applyBorder="1" applyAlignment="1">
      <alignment horizontal="center"/>
    </xf>
    <xf numFmtId="0" fontId="20" fillId="0" borderId="14" xfId="0" applyFont="1" applyBorder="1" applyAlignment="1">
      <alignment horizontal="center"/>
    </xf>
    <xf numFmtId="0" fontId="20" fillId="0" borderId="15" xfId="0" applyFont="1" applyBorder="1" applyAlignment="1">
      <alignment horizontal="center"/>
    </xf>
    <xf numFmtId="0" fontId="18" fillId="0" borderId="10" xfId="0" applyFon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6" xfId="0" applyBorder="1" applyAlignment="1">
      <alignment horizontal="center"/>
    </xf>
    <xf numFmtId="0" fontId="0" fillId="0" borderId="0" xfId="0" applyAlignment="1">
      <alignment horizontal="center"/>
    </xf>
    <xf numFmtId="0" fontId="0" fillId="0" borderId="17" xfId="0" applyBorder="1" applyAlignment="1">
      <alignment horizontal="center"/>
    </xf>
    <xf numFmtId="0" fontId="19" fillId="33" borderId="0" xfId="0" applyFont="1" applyFill="1" applyAlignment="1">
      <alignment horizontal="center"/>
    </xf>
    <xf numFmtId="0" fontId="0" fillId="33" borderId="0" xfId="0" applyFill="1" applyAlignment="1">
      <alignment horizontal="center"/>
    </xf>
    <xf numFmtId="0" fontId="21"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[epl_player_stats_24_25 (Assignment 3).xlsx]Pivot Tables!Top Scorers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Scorers</a:t>
            </a:r>
          </a:p>
        </c:rich>
      </c:tx>
      <c:layout>
        <c:manualLayout>
          <c:xMode val="edge"/>
          <c:yMode val="edge"/>
          <c:x val="0.33430039554914792"/>
          <c:y val="1.92307789374010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77975675575764"/>
          <c:y val="0.13966441533636953"/>
          <c:w val="0.59817512606842516"/>
          <c:h val="0.70451612903225802"/>
        </c:manualLayout>
      </c:layout>
      <c:barChart>
        <c:barDir val="bar"/>
        <c:grouping val="clustered"/>
        <c:varyColors val="0"/>
        <c:ser>
          <c:idx val="0"/>
          <c:order val="0"/>
          <c:tx>
            <c:strRef>
              <c:f>'Pivot Tables'!$B$3</c:f>
              <c:strCache>
                <c:ptCount val="1"/>
                <c:pt idx="0">
                  <c:v>Total</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Tables'!$A$4:$A$14</c:f>
              <c:strCache>
                <c:ptCount val="10"/>
                <c:pt idx="0">
                  <c:v>Jean-Philippe Mateta</c:v>
                </c:pt>
                <c:pt idx="1">
                  <c:v>Cole Palmer</c:v>
                </c:pt>
                <c:pt idx="2">
                  <c:v>Matheus Cunha</c:v>
                </c:pt>
                <c:pt idx="3">
                  <c:v>Ollie Watkins</c:v>
                </c:pt>
                <c:pt idx="4">
                  <c:v>Yoane Wissa</c:v>
                </c:pt>
                <c:pt idx="5">
                  <c:v>Bryan Mbeumo</c:v>
                </c:pt>
                <c:pt idx="6">
                  <c:v>Chris Wood</c:v>
                </c:pt>
                <c:pt idx="7">
                  <c:v>Erling Haaland</c:v>
                </c:pt>
                <c:pt idx="8">
                  <c:v>Alexander Isak</c:v>
                </c:pt>
                <c:pt idx="9">
                  <c:v>Mohamed Salah</c:v>
                </c:pt>
              </c:strCache>
            </c:strRef>
          </c:cat>
          <c:val>
            <c:numRef>
              <c:f>'Pivot Tables'!$B$4:$B$14</c:f>
              <c:numCache>
                <c:formatCode>General</c:formatCode>
                <c:ptCount val="10"/>
                <c:pt idx="0">
                  <c:v>14</c:v>
                </c:pt>
                <c:pt idx="1">
                  <c:v>15</c:v>
                </c:pt>
                <c:pt idx="2">
                  <c:v>15</c:v>
                </c:pt>
                <c:pt idx="3">
                  <c:v>16</c:v>
                </c:pt>
                <c:pt idx="4">
                  <c:v>19</c:v>
                </c:pt>
                <c:pt idx="5">
                  <c:v>20</c:v>
                </c:pt>
                <c:pt idx="6">
                  <c:v>20</c:v>
                </c:pt>
                <c:pt idx="7">
                  <c:v>22</c:v>
                </c:pt>
                <c:pt idx="8">
                  <c:v>23</c:v>
                </c:pt>
                <c:pt idx="9">
                  <c:v>29</c:v>
                </c:pt>
              </c:numCache>
            </c:numRef>
          </c:val>
          <c:extLst>
            <c:ext xmlns:c16="http://schemas.microsoft.com/office/drawing/2014/chart" uri="{C3380CC4-5D6E-409C-BE32-E72D297353CC}">
              <c16:uniqueId val="{00000000-C69F-4F9A-8299-05E3E5C2838E}"/>
            </c:ext>
          </c:extLst>
        </c:ser>
        <c:dLbls>
          <c:dLblPos val="outEnd"/>
          <c:showLegendKey val="0"/>
          <c:showVal val="1"/>
          <c:showCatName val="0"/>
          <c:showSerName val="0"/>
          <c:showPercent val="0"/>
          <c:showBubbleSize val="0"/>
        </c:dLbls>
        <c:gapWidth val="182"/>
        <c:axId val="584100144"/>
        <c:axId val="584103024"/>
      </c:barChart>
      <c:catAx>
        <c:axId val="5841001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103024"/>
        <c:crosses val="autoZero"/>
        <c:auto val="1"/>
        <c:lblAlgn val="ctr"/>
        <c:lblOffset val="100"/>
        <c:noMultiLvlLbl val="0"/>
      </c:catAx>
      <c:valAx>
        <c:axId val="584103024"/>
        <c:scaling>
          <c:orientation val="minMax"/>
        </c:scaling>
        <c:delete val="1"/>
        <c:axPos val="b"/>
        <c:numFmt formatCode="General" sourceLinked="1"/>
        <c:majorTickMark val="out"/>
        <c:minorTickMark val="none"/>
        <c:tickLblPos val="nextTo"/>
        <c:crossAx val="58410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[epl_player_stats_24_25 (Assignment 3).xlsx]Pivot Tables!Top Defense</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Defensive Players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solidFill>
          <a:ln>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Tables'!$J$3</c:f>
              <c:strCache>
                <c:ptCount val="1"/>
                <c:pt idx="0">
                  <c:v>Total</c:v>
                </c:pt>
              </c:strCache>
            </c:strRef>
          </c:tx>
          <c:spPr>
            <a:solidFill>
              <a:schemeClr val="tx2"/>
            </a:solidFill>
            <a:ln>
              <a:solidFill>
                <a:schemeClr val="tx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Tables'!$I$4:$I$14</c:f>
              <c:strCache>
                <c:ptCount val="10"/>
                <c:pt idx="0">
                  <c:v>Idrissa Gueye</c:v>
                </c:pt>
                <c:pt idx="1">
                  <c:v>Daniel Muñoz</c:v>
                </c:pt>
                <c:pt idx="2">
                  <c:v>João Gomes</c:v>
                </c:pt>
                <c:pt idx="3">
                  <c:v>Noussair Mazraoui</c:v>
                </c:pt>
                <c:pt idx="4">
                  <c:v>Moisés Caicedo</c:v>
                </c:pt>
                <c:pt idx="5">
                  <c:v>Antonee Robinson</c:v>
                </c:pt>
                <c:pt idx="6">
                  <c:v>Alexis Mac Allister</c:v>
                </c:pt>
                <c:pt idx="7">
                  <c:v>Elliot Anderson</c:v>
                </c:pt>
                <c:pt idx="8">
                  <c:v>Tyrick Mitchell</c:v>
                </c:pt>
                <c:pt idx="9">
                  <c:v>André</c:v>
                </c:pt>
              </c:strCache>
            </c:strRef>
          </c:cat>
          <c:val>
            <c:numRef>
              <c:f>'Pivot Tables'!$J$4:$J$14</c:f>
              <c:numCache>
                <c:formatCode>General</c:formatCode>
                <c:ptCount val="10"/>
                <c:pt idx="0">
                  <c:v>133</c:v>
                </c:pt>
                <c:pt idx="1">
                  <c:v>123</c:v>
                </c:pt>
                <c:pt idx="2">
                  <c:v>116</c:v>
                </c:pt>
                <c:pt idx="3">
                  <c:v>115</c:v>
                </c:pt>
                <c:pt idx="4">
                  <c:v>114</c:v>
                </c:pt>
                <c:pt idx="5">
                  <c:v>95</c:v>
                </c:pt>
                <c:pt idx="6">
                  <c:v>95</c:v>
                </c:pt>
                <c:pt idx="7">
                  <c:v>92</c:v>
                </c:pt>
                <c:pt idx="8">
                  <c:v>91</c:v>
                </c:pt>
                <c:pt idx="9">
                  <c:v>91</c:v>
                </c:pt>
              </c:numCache>
            </c:numRef>
          </c:val>
          <c:extLst>
            <c:ext xmlns:c16="http://schemas.microsoft.com/office/drawing/2014/chart" uri="{C3380CC4-5D6E-409C-BE32-E72D297353CC}">
              <c16:uniqueId val="{00000000-DB8D-449A-8F60-1592DE7343C2}"/>
            </c:ext>
          </c:extLst>
        </c:ser>
        <c:dLbls>
          <c:dLblPos val="outEnd"/>
          <c:showLegendKey val="0"/>
          <c:showVal val="1"/>
          <c:showCatName val="0"/>
          <c:showSerName val="0"/>
          <c:showPercent val="0"/>
          <c:showBubbleSize val="0"/>
        </c:dLbls>
        <c:gapWidth val="219"/>
        <c:overlap val="-27"/>
        <c:axId val="832007136"/>
        <c:axId val="832031136"/>
      </c:barChart>
      <c:catAx>
        <c:axId val="83200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031136"/>
        <c:crosses val="autoZero"/>
        <c:auto val="1"/>
        <c:lblAlgn val="ctr"/>
        <c:lblOffset val="100"/>
        <c:noMultiLvlLbl val="0"/>
      </c:catAx>
      <c:valAx>
        <c:axId val="832031136"/>
        <c:scaling>
          <c:orientation val="minMax"/>
        </c:scaling>
        <c:delete val="1"/>
        <c:axPos val="l"/>
        <c:numFmt formatCode="General" sourceLinked="1"/>
        <c:majorTickMark val="none"/>
        <c:minorTickMark val="none"/>
        <c:tickLblPos val="nextTo"/>
        <c:crossAx val="83200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[epl_player_stats_24_25 (Assignment 3).xlsx]Pivot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 5 Disciplined Players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127163280662153E-2"/>
          <c:y val="0.18006419345053176"/>
          <c:w val="0.64420776973984351"/>
          <c:h val="0.61353655034148513"/>
        </c:manualLayout>
      </c:layout>
      <c:barChart>
        <c:barDir val="col"/>
        <c:grouping val="clustered"/>
        <c:varyColors val="0"/>
        <c:ser>
          <c:idx val="0"/>
          <c:order val="0"/>
          <c:tx>
            <c:strRef>
              <c:f>'Pivot Tables'!$U$3</c:f>
              <c:strCache>
                <c:ptCount val="1"/>
                <c:pt idx="0">
                  <c:v>Sum of Yellow Cards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Tables'!$T$4:$T$9</c:f>
              <c:strCache>
                <c:ptCount val="5"/>
                <c:pt idx="0">
                  <c:v>João Gomes</c:v>
                </c:pt>
                <c:pt idx="1">
                  <c:v>Antoine Semenyo</c:v>
                </c:pt>
                <c:pt idx="2">
                  <c:v>Moisés Caicedo</c:v>
                </c:pt>
                <c:pt idx="3">
                  <c:v>Liam Delap</c:v>
                </c:pt>
                <c:pt idx="4">
                  <c:v>Sasa Lukic</c:v>
                </c:pt>
              </c:strCache>
            </c:strRef>
          </c:cat>
          <c:val>
            <c:numRef>
              <c:f>'Pivot Tables'!$U$4:$U$9</c:f>
              <c:numCache>
                <c:formatCode>General</c:formatCode>
                <c:ptCount val="5"/>
                <c:pt idx="0">
                  <c:v>9</c:v>
                </c:pt>
                <c:pt idx="1">
                  <c:v>9</c:v>
                </c:pt>
                <c:pt idx="2">
                  <c:v>11</c:v>
                </c:pt>
                <c:pt idx="3">
                  <c:v>12</c:v>
                </c:pt>
                <c:pt idx="4">
                  <c:v>12</c:v>
                </c:pt>
              </c:numCache>
            </c:numRef>
          </c:val>
          <c:extLst>
            <c:ext xmlns:c16="http://schemas.microsoft.com/office/drawing/2014/chart" uri="{C3380CC4-5D6E-409C-BE32-E72D297353CC}">
              <c16:uniqueId val="{00000000-D736-4DAB-8F12-94CD8BCC8773}"/>
            </c:ext>
          </c:extLst>
        </c:ser>
        <c:ser>
          <c:idx val="1"/>
          <c:order val="1"/>
          <c:tx>
            <c:strRef>
              <c:f>'Pivot Tables'!$V$3</c:f>
              <c:strCache>
                <c:ptCount val="1"/>
                <c:pt idx="0">
                  <c:v>Sum of Fouls</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Tables'!$T$4:$T$9</c:f>
              <c:strCache>
                <c:ptCount val="5"/>
                <c:pt idx="0">
                  <c:v>João Gomes</c:v>
                </c:pt>
                <c:pt idx="1">
                  <c:v>Antoine Semenyo</c:v>
                </c:pt>
                <c:pt idx="2">
                  <c:v>Moisés Caicedo</c:v>
                </c:pt>
                <c:pt idx="3">
                  <c:v>Liam Delap</c:v>
                </c:pt>
                <c:pt idx="4">
                  <c:v>Sasa Lukic</c:v>
                </c:pt>
              </c:strCache>
            </c:strRef>
          </c:cat>
          <c:val>
            <c:numRef>
              <c:f>'Pivot Tables'!$V$4:$V$9</c:f>
              <c:numCache>
                <c:formatCode>General</c:formatCode>
                <c:ptCount val="5"/>
                <c:pt idx="0">
                  <c:v>70</c:v>
                </c:pt>
                <c:pt idx="1">
                  <c:v>73</c:v>
                </c:pt>
                <c:pt idx="2">
                  <c:v>70</c:v>
                </c:pt>
                <c:pt idx="3">
                  <c:v>72</c:v>
                </c:pt>
                <c:pt idx="4">
                  <c:v>66</c:v>
                </c:pt>
              </c:numCache>
            </c:numRef>
          </c:val>
          <c:extLst>
            <c:ext xmlns:c16="http://schemas.microsoft.com/office/drawing/2014/chart" uri="{C3380CC4-5D6E-409C-BE32-E72D297353CC}">
              <c16:uniqueId val="{00000001-D736-4DAB-8F12-94CD8BCC8773}"/>
            </c:ext>
          </c:extLst>
        </c:ser>
        <c:dLbls>
          <c:dLblPos val="outEnd"/>
          <c:showLegendKey val="0"/>
          <c:showVal val="1"/>
          <c:showCatName val="0"/>
          <c:showSerName val="0"/>
          <c:showPercent val="0"/>
          <c:showBubbleSize val="0"/>
        </c:dLbls>
        <c:gapWidth val="219"/>
        <c:overlap val="-27"/>
        <c:axId val="598336112"/>
        <c:axId val="598340912"/>
      </c:barChart>
      <c:catAx>
        <c:axId val="59833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340912"/>
        <c:crosses val="autoZero"/>
        <c:auto val="1"/>
        <c:lblAlgn val="ctr"/>
        <c:lblOffset val="100"/>
        <c:noMultiLvlLbl val="0"/>
      </c:catAx>
      <c:valAx>
        <c:axId val="598340912"/>
        <c:scaling>
          <c:orientation val="minMax"/>
        </c:scaling>
        <c:delete val="1"/>
        <c:axPos val="l"/>
        <c:numFmt formatCode="General" sourceLinked="1"/>
        <c:majorTickMark val="none"/>
        <c:minorTickMark val="none"/>
        <c:tickLblPos val="nextTo"/>
        <c:crossAx val="59833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[epl_player_stats_24_25 (Assignment 3).xlsx]Pivot Tables!PivotTable10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Goals</a:t>
            </a:r>
            <a:r>
              <a:rPr lang="en-US" baseline="0"/>
              <a:t> per Position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tx2"/>
          </a:solidFill>
          <a:ln w="19050">
            <a:solidFill>
              <a:schemeClr val="lt1"/>
            </a:solidFill>
          </a:ln>
          <a:effectLst/>
        </c:spPr>
      </c:pivotFmt>
      <c:pivotFmt>
        <c:idx val="2"/>
        <c:spPr>
          <a:solidFill>
            <a:schemeClr val="accent1">
              <a:lumMod val="40000"/>
              <a:lumOff val="6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lumMod val="40000"/>
              <a:lumOff val="60000"/>
            </a:schemeClr>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tx2"/>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lumMod val="20000"/>
              <a:lumOff val="80000"/>
            </a:schemeClr>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tx2"/>
          </a:solidFill>
          <a:ln w="19050">
            <a:solidFill>
              <a:schemeClr val="lt1"/>
            </a:solidFill>
          </a:ln>
          <a:effectLst/>
        </c:spPr>
      </c:pivotFmt>
    </c:pivotFmts>
    <c:plotArea>
      <c:layout>
        <c:manualLayout>
          <c:layoutTarget val="inner"/>
          <c:xMode val="edge"/>
          <c:yMode val="edge"/>
          <c:x val="0.22220937136956243"/>
          <c:y val="0.23459343191857113"/>
          <c:w val="0.39214216255754913"/>
          <c:h val="0.58343102234171951"/>
        </c:manualLayout>
      </c:layout>
      <c:pieChart>
        <c:varyColors val="1"/>
        <c:ser>
          <c:idx val="0"/>
          <c:order val="0"/>
          <c:tx>
            <c:strRef>
              <c:f>'Pivot Tables'!$AA$4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C5-431E-851E-A032CFD01BA7}"/>
              </c:ext>
            </c:extLst>
          </c:dPt>
          <c:dPt>
            <c:idx val="1"/>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3-B4C5-431E-851E-A032CFD01BA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C5-431E-851E-A032CFD01BA7}"/>
              </c:ext>
            </c:extLst>
          </c:dPt>
          <c:dPt>
            <c:idx val="3"/>
            <c:bubble3D val="0"/>
            <c:spPr>
              <a:solidFill>
                <a:schemeClr val="tx2"/>
              </a:solidFill>
              <a:ln w="19050">
                <a:solidFill>
                  <a:schemeClr val="lt1"/>
                </a:solidFill>
              </a:ln>
              <a:effectLst/>
            </c:spPr>
            <c:extLst>
              <c:ext xmlns:c16="http://schemas.microsoft.com/office/drawing/2014/chart" uri="{C3380CC4-5D6E-409C-BE32-E72D297353CC}">
                <c16:uniqueId val="{00000007-B4C5-431E-851E-A032CFD01BA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 Tables'!$Z$5:$Z$9</c:f>
              <c:strCache>
                <c:ptCount val="4"/>
                <c:pt idx="0">
                  <c:v>DEF</c:v>
                </c:pt>
                <c:pt idx="1">
                  <c:v>FWD</c:v>
                </c:pt>
                <c:pt idx="2">
                  <c:v>GKP</c:v>
                </c:pt>
                <c:pt idx="3">
                  <c:v>MID</c:v>
                </c:pt>
              </c:strCache>
            </c:strRef>
          </c:cat>
          <c:val>
            <c:numRef>
              <c:f>'Pivot Tables'!$AA$5:$AA$9</c:f>
              <c:numCache>
                <c:formatCode>General</c:formatCode>
                <c:ptCount val="4"/>
                <c:pt idx="0">
                  <c:v>132</c:v>
                </c:pt>
                <c:pt idx="1">
                  <c:v>307</c:v>
                </c:pt>
                <c:pt idx="2">
                  <c:v>2</c:v>
                </c:pt>
                <c:pt idx="3">
                  <c:v>522</c:v>
                </c:pt>
              </c:numCache>
            </c:numRef>
          </c:val>
          <c:extLst>
            <c:ext xmlns:c16="http://schemas.microsoft.com/office/drawing/2014/chart" uri="{C3380CC4-5D6E-409C-BE32-E72D297353CC}">
              <c16:uniqueId val="{00000008-B4C5-431E-851E-A032CFD01BA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[epl_player_stats_24_25 (Assignment 3).xlsx]Pivot Tables!PivotTable6</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success rate in gDuels </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69286279454514"/>
          <c:y val="0.15777896694951965"/>
          <c:w val="0.67936338268334895"/>
          <c:h val="0.77736111111111106"/>
        </c:manualLayout>
      </c:layout>
      <c:barChart>
        <c:barDir val="bar"/>
        <c:grouping val="clustered"/>
        <c:varyColors val="0"/>
        <c:ser>
          <c:idx val="0"/>
          <c:order val="0"/>
          <c:tx>
            <c:strRef>
              <c:f>'Pivot Tables'!$O$3</c:f>
              <c:strCache>
                <c:ptCount val="1"/>
                <c:pt idx="0">
                  <c:v>Total</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Tables'!$N$4:$N$14</c:f>
              <c:strCache>
                <c:ptCount val="10"/>
                <c:pt idx="0">
                  <c:v>Jack Stephens</c:v>
                </c:pt>
                <c:pt idx="1">
                  <c:v>Maxence Lacroix</c:v>
                </c:pt>
                <c:pt idx="2">
                  <c:v>Nicolás Domínguez</c:v>
                </c:pt>
                <c:pt idx="3">
                  <c:v>Jannik Vestergaard</c:v>
                </c:pt>
                <c:pt idx="4">
                  <c:v>Emile Smith Rowe</c:v>
                </c:pt>
                <c:pt idx="5">
                  <c:v>Tomás Soucek</c:v>
                </c:pt>
                <c:pt idx="6">
                  <c:v>Cameron Archer</c:v>
                </c:pt>
                <c:pt idx="7">
                  <c:v>Murillo</c:v>
                </c:pt>
                <c:pt idx="8">
                  <c:v>Evanilson</c:v>
                </c:pt>
                <c:pt idx="9">
                  <c:v>Tyrick Mitchell</c:v>
                </c:pt>
              </c:strCache>
            </c:strRef>
          </c:cat>
          <c:val>
            <c:numRef>
              <c:f>'Pivot Tables'!$O$4:$O$14</c:f>
              <c:numCache>
                <c:formatCode>0.00</c:formatCode>
                <c:ptCount val="10"/>
                <c:pt idx="0">
                  <c:v>0.67</c:v>
                </c:pt>
                <c:pt idx="1">
                  <c:v>0.68</c:v>
                </c:pt>
                <c:pt idx="2">
                  <c:v>0.68</c:v>
                </c:pt>
                <c:pt idx="3">
                  <c:v>0.69</c:v>
                </c:pt>
                <c:pt idx="4">
                  <c:v>0.69</c:v>
                </c:pt>
                <c:pt idx="5">
                  <c:v>0.7</c:v>
                </c:pt>
                <c:pt idx="6">
                  <c:v>0.72</c:v>
                </c:pt>
                <c:pt idx="7">
                  <c:v>0.73</c:v>
                </c:pt>
                <c:pt idx="8">
                  <c:v>0.75</c:v>
                </c:pt>
                <c:pt idx="9">
                  <c:v>0.83</c:v>
                </c:pt>
              </c:numCache>
            </c:numRef>
          </c:val>
          <c:extLst>
            <c:ext xmlns:c16="http://schemas.microsoft.com/office/drawing/2014/chart" uri="{C3380CC4-5D6E-409C-BE32-E72D297353CC}">
              <c16:uniqueId val="{00000000-B85B-4C4C-9115-A381F930CE32}"/>
            </c:ext>
          </c:extLst>
        </c:ser>
        <c:dLbls>
          <c:dLblPos val="outEnd"/>
          <c:showLegendKey val="0"/>
          <c:showVal val="1"/>
          <c:showCatName val="0"/>
          <c:showSerName val="0"/>
          <c:showPercent val="0"/>
          <c:showBubbleSize val="0"/>
        </c:dLbls>
        <c:gapWidth val="182"/>
        <c:axId val="209011968"/>
        <c:axId val="209024928"/>
      </c:barChart>
      <c:catAx>
        <c:axId val="209011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24928"/>
        <c:crosses val="autoZero"/>
        <c:auto val="1"/>
        <c:lblAlgn val="ctr"/>
        <c:lblOffset val="100"/>
        <c:noMultiLvlLbl val="0"/>
      </c:catAx>
      <c:valAx>
        <c:axId val="209024928"/>
        <c:scaling>
          <c:orientation val="minMax"/>
        </c:scaling>
        <c:delete val="1"/>
        <c:axPos val="b"/>
        <c:numFmt formatCode="0.00" sourceLinked="1"/>
        <c:majorTickMark val="none"/>
        <c:minorTickMark val="none"/>
        <c:tickLblPos val="nextTo"/>
        <c:crossAx val="20901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jpeg"/><Relationship Id="rId3" Type="http://schemas.openxmlformats.org/officeDocument/2006/relationships/image" Target="../media/image1.png"/><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2</xdr:col>
      <xdr:colOff>600075</xdr:colOff>
      <xdr:row>6</xdr:row>
      <xdr:rowOff>38101</xdr:rowOff>
    </xdr:from>
    <xdr:to>
      <xdr:col>8</xdr:col>
      <xdr:colOff>323850</xdr:colOff>
      <xdr:row>16</xdr:row>
      <xdr:rowOff>114300</xdr:rowOff>
    </xdr:to>
    <xdr:graphicFrame macro="">
      <xdr:nvGraphicFramePr>
        <xdr:cNvPr id="2" name="Chart 1">
          <a:extLst>
            <a:ext uri="{FF2B5EF4-FFF2-40B4-BE49-F238E27FC236}">
              <a16:creationId xmlns:a16="http://schemas.microsoft.com/office/drawing/2014/main" id="{360A1D69-B7A3-493A-BA7E-CD65F68F8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514350</xdr:colOff>
      <xdr:row>6</xdr:row>
      <xdr:rowOff>38101</xdr:rowOff>
    </xdr:from>
    <xdr:to>
      <xdr:col>20</xdr:col>
      <xdr:colOff>285750</xdr:colOff>
      <xdr:row>26</xdr:row>
      <xdr:rowOff>152400</xdr:rowOff>
    </xdr:to>
    <xdr:graphicFrame macro="">
      <xdr:nvGraphicFramePr>
        <xdr:cNvPr id="5" name="Chart 4">
          <a:extLst>
            <a:ext uri="{FF2B5EF4-FFF2-40B4-BE49-F238E27FC236}">
              <a16:creationId xmlns:a16="http://schemas.microsoft.com/office/drawing/2014/main" id="{E5FF2FC4-B592-42BE-95DD-FD94FF8CD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114300</xdr:colOff>
      <xdr:row>0</xdr:row>
      <xdr:rowOff>0</xdr:rowOff>
    </xdr:from>
    <xdr:to>
      <xdr:col>3</xdr:col>
      <xdr:colOff>590550</xdr:colOff>
      <xdr:row>3</xdr:row>
      <xdr:rowOff>85725</xdr:rowOff>
    </xdr:to>
    <xdr:pic>
      <xdr:nvPicPr>
        <xdr:cNvPr id="9" name="Picture 8">
          <a:extLst>
            <a:ext uri="{FF2B5EF4-FFF2-40B4-BE49-F238E27FC236}">
              <a16:creationId xmlns:a16="http://schemas.microsoft.com/office/drawing/2014/main" id="{65B6EA8B-1284-9227-3520-56252D9884F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3900" y="0"/>
          <a:ext cx="1695450" cy="657225"/>
        </a:xfrm>
        <a:prstGeom prst="rect">
          <a:avLst/>
        </a:prstGeom>
      </xdr:spPr>
    </xdr:pic>
    <xdr:clientData/>
  </xdr:twoCellAnchor>
  <xdr:twoCellAnchor editAs="oneCell">
    <xdr:from>
      <xdr:col>19</xdr:col>
      <xdr:colOff>209550</xdr:colOff>
      <xdr:row>0</xdr:row>
      <xdr:rowOff>0</xdr:rowOff>
    </xdr:from>
    <xdr:to>
      <xdr:col>20</xdr:col>
      <xdr:colOff>485775</xdr:colOff>
      <xdr:row>3</xdr:row>
      <xdr:rowOff>190500</xdr:rowOff>
    </xdr:to>
    <xdr:pic>
      <xdr:nvPicPr>
        <xdr:cNvPr id="11" name="Picture 10">
          <a:extLst>
            <a:ext uri="{FF2B5EF4-FFF2-40B4-BE49-F238E27FC236}">
              <a16:creationId xmlns:a16="http://schemas.microsoft.com/office/drawing/2014/main" id="{66FC05A9-2FBB-B1D6-3ED1-1C9C42542D6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791950" y="0"/>
          <a:ext cx="885825" cy="762000"/>
        </a:xfrm>
        <a:prstGeom prst="rect">
          <a:avLst/>
        </a:prstGeom>
      </xdr:spPr>
    </xdr:pic>
    <xdr:clientData/>
  </xdr:twoCellAnchor>
  <xdr:twoCellAnchor editAs="oneCell">
    <xdr:from>
      <xdr:col>0</xdr:col>
      <xdr:colOff>9525</xdr:colOff>
      <xdr:row>19</xdr:row>
      <xdr:rowOff>28575</xdr:rowOff>
    </xdr:from>
    <xdr:to>
      <xdr:col>3</xdr:col>
      <xdr:colOff>9525</xdr:colOff>
      <xdr:row>26</xdr:row>
      <xdr:rowOff>161925</xdr:rowOff>
    </xdr:to>
    <mc:AlternateContent xmlns:mc="http://schemas.openxmlformats.org/markup-compatibility/2006">
      <mc:Choice xmlns:a14="http://schemas.microsoft.com/office/drawing/2010/main" Requires="a14">
        <xdr:graphicFrame macro="">
          <xdr:nvGraphicFramePr>
            <xdr:cNvPr id="12" name="Nationality">
              <a:extLst>
                <a:ext uri="{FF2B5EF4-FFF2-40B4-BE49-F238E27FC236}">
                  <a16:creationId xmlns:a16="http://schemas.microsoft.com/office/drawing/2014/main" id="{600F07A4-537D-47B6-B67B-EE67B2A929DB}"/>
                </a:ext>
              </a:extLst>
            </xdr:cNvPr>
            <xdr:cNvGraphicFramePr/>
          </xdr:nvGraphicFramePr>
          <xdr:xfrm>
            <a:off x="0" y="0"/>
            <a:ext cx="0" cy="0"/>
          </xdr:xfrm>
          <a:graphic>
            <a:graphicData uri="http://schemas.microsoft.com/office/drawing/2010/slicer">
              <sle:slicer xmlns:sle="http://schemas.microsoft.com/office/drawing/2010/slicer" name="Nationality"/>
            </a:graphicData>
          </a:graphic>
        </xdr:graphicFrame>
      </mc:Choice>
      <mc:Fallback>
        <xdr:sp macro="" textlink="">
          <xdr:nvSpPr>
            <xdr:cNvPr id="0" name=""/>
            <xdr:cNvSpPr>
              <a:spLocks noTextEdit="1"/>
            </xdr:cNvSpPr>
          </xdr:nvSpPr>
          <xdr:spPr>
            <a:xfrm>
              <a:off x="9525" y="3714750"/>
              <a:ext cx="182880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47624</xdr:rowOff>
    </xdr:from>
    <xdr:to>
      <xdr:col>3</xdr:col>
      <xdr:colOff>0</xdr:colOff>
      <xdr:row>18</xdr:row>
      <xdr:rowOff>152399</xdr:rowOff>
    </xdr:to>
    <mc:AlternateContent xmlns:mc="http://schemas.openxmlformats.org/markup-compatibility/2006">
      <mc:Choice xmlns:a14="http://schemas.microsoft.com/office/drawing/2010/main" Requires="a14">
        <xdr:graphicFrame macro="">
          <xdr:nvGraphicFramePr>
            <xdr:cNvPr id="13" name="Position">
              <a:extLst>
                <a:ext uri="{FF2B5EF4-FFF2-40B4-BE49-F238E27FC236}">
                  <a16:creationId xmlns:a16="http://schemas.microsoft.com/office/drawing/2014/main" id="{D905C895-80EB-4FEC-A49D-E143A787F72F}"/>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dr:sp macro="" textlink="">
          <xdr:nvSpPr>
            <xdr:cNvPr id="0" name=""/>
            <xdr:cNvSpPr>
              <a:spLocks noTextEdit="1"/>
            </xdr:cNvSpPr>
          </xdr:nvSpPr>
          <xdr:spPr>
            <a:xfrm>
              <a:off x="0" y="2209799"/>
              <a:ext cx="182880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57151</xdr:rowOff>
    </xdr:from>
    <xdr:to>
      <xdr:col>3</xdr:col>
      <xdr:colOff>0</xdr:colOff>
      <xdr:row>11</xdr:row>
      <xdr:rowOff>0</xdr:rowOff>
    </xdr:to>
    <mc:AlternateContent xmlns:mc="http://schemas.openxmlformats.org/markup-compatibility/2006" xmlns:a14="http://schemas.microsoft.com/office/drawing/2010/main">
      <mc:Choice Requires="a14">
        <xdr:graphicFrame macro="">
          <xdr:nvGraphicFramePr>
            <xdr:cNvPr id="14" name="Club">
              <a:extLst>
                <a:ext uri="{FF2B5EF4-FFF2-40B4-BE49-F238E27FC236}">
                  <a16:creationId xmlns:a16="http://schemas.microsoft.com/office/drawing/2014/main" id="{7891118E-E05D-4ECF-91C5-ABBE9D5B9CA8}"/>
                </a:ext>
              </a:extLst>
            </xdr:cNvPr>
            <xdr:cNvGraphicFramePr/>
          </xdr:nvGraphicFramePr>
          <xdr:xfrm>
            <a:off x="0" y="0"/>
            <a:ext cx="0" cy="0"/>
          </xdr:xfrm>
          <a:graphic>
            <a:graphicData uri="http://schemas.microsoft.com/office/drawing/2010/slicer">
              <sle:slicer xmlns:sle="http://schemas.microsoft.com/office/drawing/2010/slicer" name="Club"/>
            </a:graphicData>
          </a:graphic>
        </xdr:graphicFrame>
      </mc:Choice>
      <mc:Fallback xmlns="">
        <xdr:sp macro="" textlink="">
          <xdr:nvSpPr>
            <xdr:cNvPr id="0" name=""/>
            <xdr:cNvSpPr>
              <a:spLocks noTextEdit="1"/>
            </xdr:cNvSpPr>
          </xdr:nvSpPr>
          <xdr:spPr>
            <a:xfrm>
              <a:off x="0" y="628651"/>
              <a:ext cx="1828800" cy="1533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600075</xdr:colOff>
      <xdr:row>16</xdr:row>
      <xdr:rowOff>133353</xdr:rowOff>
    </xdr:from>
    <xdr:to>
      <xdr:col>9</xdr:col>
      <xdr:colOff>552450</xdr:colOff>
      <xdr:row>26</xdr:row>
      <xdr:rowOff>152400</xdr:rowOff>
    </xdr:to>
    <xdr:graphicFrame macro="">
      <xdr:nvGraphicFramePr>
        <xdr:cNvPr id="16" name="Chart 15">
          <a:extLst>
            <a:ext uri="{FF2B5EF4-FFF2-40B4-BE49-F238E27FC236}">
              <a16:creationId xmlns:a16="http://schemas.microsoft.com/office/drawing/2014/main" id="{BE87C885-048A-4AC0-BDFF-DE83BAE21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590550</xdr:colOff>
      <xdr:row>16</xdr:row>
      <xdr:rowOff>142876</xdr:rowOff>
    </xdr:from>
    <xdr:to>
      <xdr:col>14</xdr:col>
      <xdr:colOff>476250</xdr:colOff>
      <xdr:row>26</xdr:row>
      <xdr:rowOff>142875</xdr:rowOff>
    </xdr:to>
    <xdr:graphicFrame macro="">
      <xdr:nvGraphicFramePr>
        <xdr:cNvPr id="17" name="Chart 16">
          <a:extLst>
            <a:ext uri="{FF2B5EF4-FFF2-40B4-BE49-F238E27FC236}">
              <a16:creationId xmlns:a16="http://schemas.microsoft.com/office/drawing/2014/main" id="{D7A2A1AC-3367-40E1-BC53-30527065C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352426</xdr:colOff>
      <xdr:row>6</xdr:row>
      <xdr:rowOff>28574</xdr:rowOff>
    </xdr:from>
    <xdr:to>
      <xdr:col>14</xdr:col>
      <xdr:colOff>476250</xdr:colOff>
      <xdr:row>16</xdr:row>
      <xdr:rowOff>114299</xdr:rowOff>
    </xdr:to>
    <xdr:graphicFrame macro="">
      <xdr:nvGraphicFramePr>
        <xdr:cNvPr id="4" name="Chart 3">
          <a:extLst>
            <a:ext uri="{FF2B5EF4-FFF2-40B4-BE49-F238E27FC236}">
              <a16:creationId xmlns:a16="http://schemas.microsoft.com/office/drawing/2014/main" id="{A7FBC3CD-AFED-4CA9-98DD-1277AFC0F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533400</xdr:colOff>
      <xdr:row>0</xdr:row>
      <xdr:rowOff>19050</xdr:rowOff>
    </xdr:from>
    <xdr:to>
      <xdr:col>6</xdr:col>
      <xdr:colOff>542925</xdr:colOff>
      <xdr:row>2</xdr:row>
      <xdr:rowOff>152400</xdr:rowOff>
    </xdr:to>
    <xdr:pic>
      <xdr:nvPicPr>
        <xdr:cNvPr id="7" name="Picture 6">
          <a:extLst>
            <a:ext uri="{FF2B5EF4-FFF2-40B4-BE49-F238E27FC236}">
              <a16:creationId xmlns:a16="http://schemas.microsoft.com/office/drawing/2014/main" id="{6FB26BDB-3921-BD92-4398-599CD5E1C30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581400" y="19050"/>
          <a:ext cx="619125" cy="5143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34.045325694446" createdVersion="8" refreshedVersion="8" minRefreshableVersion="3" recordCount="562" xr:uid="{4C8C2BB4-30F3-47FB-B019-E0AF64F027AC}">
  <cacheSource type="worksheet">
    <worksheetSource name="Table2"/>
  </cacheSource>
  <cacheFields count="57">
    <cacheField name="Player Name" numFmtId="0">
      <sharedItems count="562">
        <s v="Ben White"/>
        <s v="Bukayo Saka"/>
        <s v="David Raya"/>
        <s v="Declan Rice"/>
        <s v="Ethan Nwaneri"/>
        <s v="Gabriel Jesus"/>
        <s v="Gabriel Magalhães"/>
        <s v="Gabriel Martinelli"/>
        <s v="Jakub Kiwior"/>
        <s v="Jorginho"/>
        <s v="Jurriën Timber"/>
        <s v="Kai Havertz"/>
        <s v="Kieran Tierney"/>
        <s v="Leandro Trossard"/>
        <s v="Martin Ødegaard"/>
        <s v="Mikel Merino"/>
        <s v="Myles Lewis-Skelly"/>
        <s v="Nathan Butler-Oyedeji"/>
        <s v="Neto"/>
        <s v="Oleksandr Zinchenko"/>
        <s v="Raheem Sterling"/>
        <s v="Riccardo Calafiori"/>
        <s v="Takehiro Tomiyasu"/>
        <s v="Thomas Partey"/>
        <s v="William Saliba"/>
        <s v="Amadou Onana"/>
        <s v="Andrés García"/>
        <s v="Axel Disasi"/>
        <s v="Boubacar Kamara"/>
        <s v="Diego Carlos"/>
        <s v="Donyell Malen"/>
        <s v="Emiliano Buendía"/>
        <s v="Emiliano Martínez"/>
        <s v="Ezri Konsa"/>
        <s v="Ian Maatsen"/>
        <s v="Jacob Ramsey"/>
        <s v="Jhon Durán"/>
        <s v="John McGinn"/>
        <s v="Kosta Nedeljkovic"/>
        <s v="Lamare Bogarde"/>
        <s v="Leon Bailey"/>
        <s v="Lucas Digne"/>
        <s v="Marco Asensio"/>
        <s v="Marcus Rashford"/>
        <s v="Matty Cash"/>
        <s v="Morgan Rogers"/>
        <s v="Ollie Watkins"/>
        <s v="Pau Torres"/>
        <s v="Robin Olsen"/>
        <s v="Ross Barkley"/>
        <s v="Tyrone Mings"/>
        <s v="Youri Tielemans"/>
        <s v="Adam Smith"/>
        <s v="Alex Scott"/>
        <s v="Antoine Semenyo"/>
        <s v="Ben Winterburn"/>
        <s v="Dango Ouattara"/>
        <s v="Daniel Jebbison"/>
        <s v="David Brooks"/>
        <s v="Dean Huijsen"/>
        <s v="Enes Ünal"/>
        <s v="Evanilson"/>
        <s v="Illia Zabarnyi"/>
        <s v="James Hill"/>
        <s v="Julián Araujo"/>
        <s v="Julio Soler"/>
        <s v="Justin Kluivert"/>
        <s v="Kepa"/>
        <s v="Lewis Cook"/>
        <s v="Lloyd Kelly"/>
        <s v="Luis Sinisterra"/>
        <s v="Marcos Senesi"/>
        <s v="Marcus Tavernier"/>
        <s v="Mark Travers"/>
        <s v="Max Aarons"/>
        <s v="Milos Kerkez"/>
        <s v="Philip Billing"/>
        <s v="Remy Rees-Dottin"/>
        <s v="Ryan Christie"/>
        <s v="Tyler Adams"/>
        <s v="Zain Silcott-Duberry"/>
        <s v="Ben Mee"/>
        <s v="Bryan Mbeumo"/>
        <s v="Christian Nørgaard"/>
        <s v="Ethan Pinnock"/>
        <s v="Fábio Carvalho"/>
        <s v="Frank Onyeka"/>
        <s v="Gustavo Nunes"/>
        <s v="Hákon Valdimarsson"/>
        <s v="Igor Thiago"/>
        <s v="Jayden Meghoma"/>
        <s v="Keane Lewis-Potter"/>
        <s v="Kevin Schade"/>
        <s v="Kim Ji-Soo"/>
        <s v="Kristoffer Ajer"/>
        <s v="Mads Roerslev"/>
        <s v="Mark Flekken"/>
        <s v="Mathias Jensen"/>
        <s v="Michael Kayode"/>
        <s v="Mikkel Damsgaard"/>
        <s v="Nathan Collins"/>
        <s v="Paris Maghoma"/>
        <s v="Rico Henry"/>
        <s v="Ryan Trevitt"/>
        <s v="Sepp van den Berg"/>
        <s v="Vitaly Janelt"/>
        <s v="Yehor Yarmoliuk"/>
        <s v="Yoane Wissa"/>
        <s v="Yunus Konak"/>
        <s v="Jakub Moder"/>
        <s v="James Milner"/>
        <s v="Adam Webster"/>
        <s v="Bart Verbruggen"/>
        <s v="Billy Gilmour"/>
        <s v="Brajan Gruda"/>
        <s v="Carlos Baleba"/>
        <s v="Danny Welbeck"/>
        <s v="Diego Gómez"/>
        <s v="Eiran Cashin"/>
        <s v="Ferdi Kadioglu"/>
        <s v="Georginio Rutter"/>
        <s v="Harry Howell"/>
        <s v="Igor Julio"/>
        <s v="Jack Hinshelwood"/>
        <s v="Jan Paul van Hecke"/>
        <s v="Jason Steele"/>
        <s v="Jeremy Sarmiento"/>
        <s v="João Pedro"/>
        <s v="Joël Veltman"/>
        <s v="Kaoru Mitoma"/>
        <s v="Lewis Dunk"/>
        <s v="Mats Wieffer"/>
        <s v="Matt O'Riley"/>
        <s v="Pervis Estupiñán"/>
        <s v="Simon Adingra"/>
        <s v="Solly March"/>
        <s v="Tariq Lamptey"/>
        <s v="Yankuba Minteh"/>
        <s v="Yasin Ayari"/>
        <s v="Benoît Badiashile"/>
        <s v="Christopher Nkunku"/>
        <s v="Cole Palmer"/>
        <s v="Enzo Fernández"/>
        <s v="Filip Jørgensen"/>
        <s v="Jadon Sancho"/>
        <s v="João Félix"/>
        <s v="Josh Acheampong"/>
        <s v="Kiernan Dewsbury-Hall"/>
        <s v="Levi Colwill"/>
        <s v="Malo Gusto"/>
        <s v="Marc Cucurella"/>
        <s v="Marc Guiu"/>
        <s v="Mathis Amougou"/>
        <s v="Moisés Caicedo"/>
        <s v="Mykhailo Mudryk"/>
        <s v="Nicolas Jackson"/>
        <s v="Noni Madueke"/>
        <s v="Pedro Neto"/>
        <s v="Reece James"/>
        <s v="Renato Veiga"/>
        <s v="Robert Sánchez"/>
        <s v="Roméo Lavia"/>
        <s v="Shumaira Mheuka"/>
        <s v="Tosin Adarabioyo"/>
        <s v="Trevoh Chalobah"/>
        <s v="Tyrique George"/>
        <s v="Wesley Fofana"/>
        <s v="Adam Wharton"/>
        <s v="Asher Agbinone"/>
        <s v="Ben Chilwell"/>
        <s v="Caleb Kporha"/>
        <s v="Chadi Riad"/>
        <s v="Cheick Doucouré"/>
        <s v="Chris Richards"/>
        <s v="Daichi Kamada"/>
        <s v="Daniel Muñoz"/>
        <s v="Dean Henderson"/>
        <s v="Eberechi Eze"/>
        <s v="Eddie Nketiah"/>
        <s v="Ismaïla Sarr"/>
        <s v="Jean-Philippe Mateta"/>
        <s v="Jefferson Lerma"/>
        <s v="Jeffrey Schlupp"/>
        <s v="Joel Ward"/>
        <s v="Jordan Ayew"/>
        <s v="Justin Devenny"/>
        <s v="Marc Guéhi"/>
        <s v="Matheus França"/>
        <s v="Maxence Lacroix"/>
        <s v="Nathaniel Clyne"/>
        <s v="Romain Esse"/>
        <s v="Tyrick Mitchell"/>
        <s v="Will Hughes"/>
        <s v="Abdoulaye Doucouré"/>
        <s v="Adam Armstrong"/>
        <s v="Armando Broja"/>
        <s v="Ashley Young"/>
        <s v="Beto"/>
        <s v="Carlos Alcaraz"/>
        <s v="Dominic Calvert-Lewin"/>
        <s v="Dwight McNeil"/>
        <s v="Harrison Armstrong"/>
        <s v="Idrissa Gueye"/>
        <s v="Iliman Ndiaye"/>
        <s v="Jack Harrison"/>
        <s v="Jake O'Brien"/>
        <s v="James Garner"/>
        <s v="James Tarkowski"/>
        <s v="Jarrad Branthwaite"/>
        <s v="Jesper Lindstrøm"/>
        <s v="Jordan Pickford"/>
        <s v="Michael Keane"/>
        <s v="Nathan Patterson"/>
        <s v="Orel Mangala"/>
        <s v="Roman Dixon"/>
        <s v="Séamus Coleman"/>
        <s v="Tim Iroegbunam"/>
        <s v="Vitalii Mykolenko"/>
        <s v="Youssef Chermiti"/>
        <s v="Adama Traoré"/>
        <s v="Alex Iwobi"/>
        <s v="Andreas Pereira"/>
        <s v="Antonee Robinson"/>
        <s v="Bernd Leno"/>
        <s v="Calvin Bassey"/>
        <s v="Carlos Vinícius"/>
        <s v="Emile Smith Rowe"/>
        <s v="Harrison Reed"/>
        <s v="Harry Wilson"/>
        <s v="Issa Diop"/>
        <s v="Jay Stansfield"/>
        <s v="Joachim Andersen"/>
        <s v="Jorge Cuenca"/>
        <s v="Josh King"/>
        <s v="Kenny Tete"/>
        <s v="Martial Godo"/>
        <s v="Raúl Jiménez"/>
        <s v="Reiss Nelson"/>
        <s v="Rodrigo Muniz"/>
        <s v="Ryan Sessegnon"/>
        <s v="Sander Berge"/>
        <s v="Sasa Lukic"/>
        <s v="Timothy Castagne"/>
        <s v="Tom Cairney"/>
        <s v="Willian"/>
        <s v="Alex Palmer"/>
        <s v="Ali Al-Hamadi"/>
        <s v="Arijanet Muric"/>
        <s v="Axel Tuanzebe"/>
        <s v="Ben Godfrey"/>
        <s v="Ben Johnson"/>
        <s v="Cameron Burgess"/>
        <s v="Christian Walton"/>
        <s v="Conor Chaplin"/>
        <s v="Conor Townsend"/>
        <s v="Dara O'Shea"/>
        <s v="George Edmundson"/>
        <s v="George Hirst"/>
        <s v="Harry Clarke"/>
        <s v="Jack Clarke"/>
        <s v="Jack Taylor"/>
        <s v="Jacob Greaves"/>
        <s v="Jaden Philogene"/>
        <s v="Jens Cajuste"/>
        <s v="Julio Enciso"/>
        <s v="Kalvin Phillips"/>
        <s v="Leif Davis"/>
        <s v="Liam Delap"/>
        <s v="Luke Woolfenden"/>
        <s v="Marcus Harness"/>
        <s v="Massimo Luongo"/>
        <s v="Nathan Broadhead"/>
        <s v="Omari Hutchinson"/>
        <s v="Sam Morsy"/>
        <s v="Sam Szmodics"/>
        <s v="Abdul Fatawu"/>
        <s v="Bilal El Khannouss"/>
        <s v="Bobby De Cordova-Reid"/>
        <s v="Boubakary Soumaré"/>
        <s v="Caleb Okoli"/>
        <s v="Conor Coady"/>
        <s v="Danny Ward"/>
        <s v="Facundo Buonanotte"/>
        <s v="Hamza Choudhury"/>
        <s v="Harry Winks"/>
        <s v="Jake Evans"/>
        <s v="Jakub Stolarczyk"/>
        <s v="James Justin"/>
        <s v="Jamie Vardy"/>
        <s v="Jannik Vestergaard"/>
        <s v="Jeremy Monga"/>
        <s v="Kasey McAteer"/>
        <s v="Luke Thomas"/>
        <s v="Mads Hermansen"/>
        <s v="Michael Golding"/>
        <s v="Odsonne Édouard"/>
        <s v="Olabade Aluko"/>
        <s v="Oliver Skipp"/>
        <s v="Patson Daka"/>
        <s v="Ricardo Pereira"/>
        <s v="Stephy Mavididi"/>
        <s v="Victor Kristiansen"/>
        <s v="Wilfred Ndidi"/>
        <s v="Will Alves"/>
        <s v="Wout Faes"/>
        <s v="Woyo Coulibaly"/>
        <s v="Alexis Mac Allister"/>
        <s v="Alisson Becker"/>
        <s v="Andy Robertson"/>
        <s v="Caoimhín Kelleher"/>
        <s v="Cody Gakpo"/>
        <s v="Conor Bradley"/>
        <s v="Curtis Jones"/>
        <s v="Darwin Núñez"/>
        <s v="Diogo Jota"/>
        <s v="Dominik Szoboszlai"/>
        <s v="Federico Chiesa"/>
        <s v="Harvey Elliott"/>
        <s v="Ibrahima Konaté"/>
        <s v="Jarell Quansah"/>
        <s v="Jayden Danns"/>
        <s v="Joe Gomez"/>
        <s v="Kostas Tsimikas"/>
        <s v="Luis Díaz"/>
        <s v="Mohamed Salah"/>
        <s v="Ryan Gravenberch"/>
        <s v="Trent Alexander-Arnold"/>
        <s v="Virgil van Dijk"/>
        <s v="Vítezslav Jaros"/>
        <s v="Wataru Endo"/>
        <s v="Abdukodir Khusanov"/>
        <s v="Bernardo Silva"/>
        <s v="Claudio Echeverri"/>
        <s v="Divin Mubama"/>
        <s v="Ederson"/>
        <s v="Erling Haaland"/>
        <s v="Ilkay Gündogan"/>
        <s v="Jack Grealish"/>
        <s v="Jahmai Simpson-Pusey"/>
        <s v="James McAtee"/>
        <s v="Jérémy Doku"/>
        <s v="John Stones"/>
        <s v="Josko Gvardiol"/>
        <s v="Kevin De Bruyne"/>
        <s v="Kyle Walker"/>
        <s v="Manuel Akanji"/>
        <s v="Mateo Kovacic"/>
        <s v="Matheus Nunes"/>
        <s v="Nathan Aké"/>
        <s v="Nico González"/>
        <s v="Nico O'Reilly"/>
        <s v="Omar Marmoush"/>
        <s v="Oscar Bobb"/>
        <s v="Phil Foden"/>
        <s v="Rico Lewis"/>
        <s v="Rodri"/>
        <s v="Rúben Dias"/>
        <s v="Savinho"/>
        <s v="Stefan Ortega"/>
        <s v="Vitor Reis"/>
        <s v="Wes Burns"/>
        <s v="Alejandro Garnacho"/>
        <s v="Altay Bayindir"/>
        <s v="Amad Diallo"/>
        <s v="André Onana"/>
        <s v="Antony"/>
        <s v="Ayden Heaven"/>
        <s v="Bruno Fernandes"/>
        <s v="Casemiro"/>
        <s v="Chido Obi"/>
        <s v="Christian Eriksen"/>
        <s v="Diogo Dalot"/>
        <s v="Harry Amass"/>
        <s v="Harry Maguire"/>
        <s v="Jonny Evans"/>
        <s v="Joshua Zirkzee"/>
        <s v="Kobbie Mainoo"/>
        <s v="Leny Yoro"/>
        <s v="Lisandro Martínez"/>
        <s v="Luke Shaw"/>
        <s v="Manuel Ugarte"/>
        <s v="Mason Mount"/>
        <s v="Matthijs de Ligt"/>
        <s v="Noussair Mazraoui"/>
        <s v="Patrick Dorgu"/>
        <s v="Rasmus Højlund"/>
        <s v="Scott McTominay"/>
        <s v="Toby Collyer"/>
        <s v="Tyler Fredricson"/>
        <s v="Tyrell Malacia"/>
        <s v="Victor Lindelöf"/>
        <s v="Alexander Isak"/>
        <s v="Anthony Gordon"/>
        <s v="Bruno Guimarães"/>
        <s v="Callum Wilson"/>
        <s v="Dan Burn"/>
        <s v="Emil Krafth"/>
        <s v="Fabian Schär"/>
        <s v="Harvey Barnes"/>
        <s v="Jacob Murphy"/>
        <s v="Joe Willock"/>
        <s v="Joelinton"/>
        <s v="Kieran Trippier"/>
        <s v="Lewis Hall"/>
        <s v="Lewis Miley"/>
        <s v="Martin Dúbravka"/>
        <s v="Matt Targett"/>
        <s v="Miguel Almirón"/>
        <s v="Nick Pope"/>
        <s v="Sandro Tonali"/>
        <s v="Sean Longstaff"/>
        <s v="Sven Botman"/>
        <s v="Tino Livramento"/>
        <s v="William Osula"/>
        <s v="Álex Moreno"/>
        <s v="Anthony Elanga"/>
        <s v="Callum Hudson-Odoi"/>
        <s v="Chris Wood"/>
        <s v="Danilo"/>
        <s v="Elliot Anderson"/>
        <s v="Eric da Silva Moreira"/>
        <s v="Harry Toffolo"/>
        <s v="Ibrahim Sangaré"/>
        <s v="Jota Silva"/>
        <s v="Matz Sels"/>
        <s v="Morato"/>
        <s v="Morgan Gibbs-White"/>
        <s v="Murillo"/>
        <s v="Nathan Wood"/>
        <s v="Neco Williams"/>
        <s v="Nicolás Domínguez"/>
        <s v="Nikola Milenkovic"/>
        <s v="Ola Aina"/>
        <s v="Ramón Sosa"/>
        <s v="Ryan Yates"/>
        <s v="Taiwo Awoniyi"/>
        <s v="Willy-Arnaud Boly"/>
        <s v="Aaron Ramsdale"/>
        <s v="Adam Lallana"/>
        <s v="Albert Grønbæk"/>
        <s v="Alex McCarthy"/>
        <s v="Armel Bella-Kotchap"/>
        <s v="Ben Brereton"/>
        <s v="Cameron Archer"/>
        <s v="Charlie Taylor"/>
        <s v="Chiedozie Ogbene"/>
        <s v="Flynn Downes"/>
        <s v="Jack Stephens"/>
        <s v="James Bree"/>
        <s v="Jan Bednarek"/>
        <s v="Jay Robinson"/>
        <s v="Joachim Kayi-Sanda"/>
        <s v="Joe Aribo"/>
        <s v="Joe Lumley"/>
        <s v="Kamaldeen Sulemana"/>
        <s v="Kyle Walker-Peters"/>
        <s v="Lesley Ugochukwu"/>
        <s v="Mason Holgate"/>
        <s v="Mateus Fernandes"/>
        <s v="Paul Onuachu"/>
        <s v="Ronnie Edwards"/>
        <s v="Ross Stewart"/>
        <s v="Ryan Fraser"/>
        <s v="Ryan Manning"/>
        <s v="Sam Amo-Ameyaw"/>
        <s v="Samuel Edozie"/>
        <s v="Taylor Harwood-Bellis"/>
        <s v="Tyler Dibling"/>
        <s v="Welington"/>
        <s v="Will Smallbone"/>
        <s v="Yukinari Sugawara"/>
        <s v="Alfie Dorrington"/>
        <s v="Antonín Kinsky"/>
        <s v="Archie Gray"/>
        <s v="Ben Davies"/>
        <s v="Brandon Austin"/>
        <s v="Brennan Johnson"/>
        <s v="Cristian Romero"/>
        <s v="Dane Scarlett"/>
        <s v="Dejan Kulusevski"/>
        <s v="Destiny Udogie"/>
        <s v="Djed Spence"/>
        <s v="Dominic Solanke"/>
        <s v="Fraser Forster"/>
        <s v="Guglielmo Vicario"/>
        <s v="James Maddison"/>
        <s v="Kevin Danso"/>
        <s v="Lucas Bergvall"/>
        <s v="Mathys Tel"/>
        <s v="Micky van de Ven"/>
        <s v="Mikey Moore"/>
        <s v="Pape Sarr"/>
        <s v="Pedro Porro"/>
        <s v="Radu Dragusin"/>
        <s v="Richarlison"/>
        <s v="Rodrigo Bentancur"/>
        <s v="Sergio Reguilón"/>
        <s v="Son Heung-Min"/>
        <s v="Timo Werner"/>
        <s v="Will Lankshear"/>
        <s v="Wilson Odobert"/>
        <s v="Yves Bissouma"/>
        <s v="Aaron Cresswell"/>
        <s v="Aaron Wan-Bissaka"/>
        <s v="Alphonse Areola"/>
        <s v="Andy Irving"/>
        <s v="Carlos Soler"/>
        <s v="Crysencio Summerville"/>
        <s v="Danny Ings"/>
        <s v="Edson Álvarez"/>
        <s v="Emerson"/>
        <s v="Evan Ferguson"/>
        <s v="Guido Rodríguez"/>
        <s v="James Ward-Prowse"/>
        <s v="Jarrod Bowen"/>
        <s v="Jean-Clair Todibo"/>
        <s v="Kaelan Casey"/>
        <s v="Konstantinos Mavropanos"/>
        <s v="Lewis Orford"/>
        <s v="Lucas Paquetá"/>
        <s v="Luis Guilherme"/>
        <s v="Lukasz Fabianski"/>
        <s v="Maximilian Kilman"/>
        <s v="Maxwel Cornet"/>
        <s v="Michail Antonio"/>
        <s v="Mohammed Kudus"/>
        <s v="Niclas Füllkrug"/>
        <s v="Ollie Scarles"/>
        <s v="Tomás Soucek"/>
        <s v="Vladimír Coufal"/>
        <s v="Alfie Pond"/>
        <s v="André"/>
        <s v="Boubacar Traoré"/>
        <s v="Carlos Forbs"/>
        <s v="Chiquinho"/>
        <s v="Craig Dawson"/>
        <s v="Dan Bentley"/>
        <s v="Daniel Podence"/>
        <s v="Emmanuel Agbadou"/>
        <s v="Gonçalo Guedes"/>
        <s v="Hwang Hee-Chan"/>
        <s v="Jean-Ricner Bellegarde"/>
        <s v="João Gomes"/>
        <s v="Jørgen Strand Larsen"/>
        <s v="José Sá"/>
        <s v="Mario Lemina"/>
        <s v="Marshall Munetsi"/>
        <s v="Mateus Mané"/>
        <s v="Matheus Cunha"/>
        <s v="Matt Doherty"/>
        <s v="Nasser Djiga"/>
        <s v="Nélson Semedo"/>
        <s v="Pablo Sarabia"/>
        <s v="Pedro Lima"/>
        <s v="Rayan Aït-Nouri"/>
        <s v="Rodrigo Gomes"/>
        <s v="Sam Johnstone"/>
        <s v="Santiago Bueno"/>
        <s v="Tom King"/>
        <s v="Tommy Doyle"/>
        <s v="Toti Gomes"/>
        <s v="Yerson Mosquera"/>
      </sharedItems>
    </cacheField>
    <cacheField name="Club" numFmtId="0">
      <sharedItems count="21">
        <s v="Arsenal"/>
        <s v="Aston Villa"/>
        <s v="Bournemouth"/>
        <s v="Brentford"/>
        <s v="Brighton"/>
        <s v="Brighton &amp; Hove Albion"/>
        <s v="Chelsea"/>
        <s v="Crystal Palace"/>
        <s v="Everton"/>
        <s v="Fulham"/>
        <s v="Ipswich Town"/>
        <s v="Leicester City"/>
        <s v="Liverpool"/>
        <s v="Manchester City"/>
        <s v="Manchester United"/>
        <s v="Newcastle United"/>
        <s v="Nottingham Forest"/>
        <s v="Southampton"/>
        <s v="Tottenham Hotspur"/>
        <s v="West Ham United"/>
        <s v="Wolverhampton Wanderers"/>
      </sharedItems>
    </cacheField>
    <cacheField name="Nationality" numFmtId="0">
      <sharedItems count="64">
        <s v="England"/>
        <s v="Spain"/>
        <s v="Brazil"/>
        <s v="Poland"/>
        <s v="Italy"/>
        <s v="Netherlands"/>
        <s v="Germany"/>
        <s v="Scotland"/>
        <s v="Belgium"/>
        <s v="Norway"/>
        <s v="Ukraine"/>
        <s v="Japan"/>
        <s v="Ghana"/>
        <s v="France"/>
        <s v="Argentina"/>
        <s v="Colombia"/>
        <s v="Serbia"/>
        <s v="Jamaica"/>
        <s v="Sweden"/>
        <s v="Burkina Faso"/>
        <s v="Canada"/>
        <s v="Wales"/>
        <s v="Turkiye"/>
        <s v="Mexico"/>
        <s v="Ireland"/>
        <s v="Hungary"/>
        <s v="Denmark"/>
        <s v="United States"/>
        <s v="Cameroon"/>
        <s v="Portugal"/>
        <s v="Nigeria"/>
        <s v="Iceland"/>
        <s v="South Korea"/>
        <s v="DR Congo"/>
        <s v="Paraguay"/>
        <s v="Ecuador"/>
        <s v="Cote D’Ivoire"/>
        <s v="Gambia"/>
        <s v="Senegal"/>
        <s v="Morocco"/>
        <s v="Mali"/>
        <s v="Northern Ireland"/>
        <s v="Albania"/>
        <s v="Guinea-Bissau"/>
        <s v="Iraq"/>
        <s v="Kosovo"/>
        <s v="Australia"/>
        <s v="Egypt"/>
        <s v="Bangladesh"/>
        <s v="Zambia"/>
        <s v="Uruguay"/>
        <s v="Greece"/>
        <s v="Czech Republic"/>
        <s v="Uzbekistan"/>
        <s v="Croatia"/>
        <s v="Switzerland"/>
        <s v="Slovakia"/>
        <s v="New Zealand"/>
        <s v="Chile"/>
        <s v="Austria"/>
        <s v="Romania"/>
        <s v="Gabon"/>
        <s v="Zimbabwe"/>
        <s v="Algeria"/>
      </sharedItems>
    </cacheField>
    <cacheField name="Position" numFmtId="0">
      <sharedItems count="4">
        <s v="DEF"/>
        <s v="MID"/>
        <s v="GKP"/>
        <s v="FWD"/>
      </sharedItems>
    </cacheField>
    <cacheField name="Appearances" numFmtId="0">
      <sharedItems containsSemiMixedTypes="0" containsString="0" containsNumber="1" containsInteger="1" minValue="1" maxValue="38"/>
    </cacheField>
    <cacheField name="Minutes" numFmtId="0">
      <sharedItems containsSemiMixedTypes="0" containsString="0" containsNumber="1" containsInteger="1" minValue="1" maxValue="3420"/>
    </cacheField>
    <cacheField name="Goals" numFmtId="0">
      <sharedItems containsSemiMixedTypes="0" containsString="0" containsNumber="1" containsInteger="1" minValue="0" maxValue="29"/>
    </cacheField>
    <cacheField name="Assists" numFmtId="0">
      <sharedItems containsSemiMixedTypes="0" containsString="0" containsNumber="1" containsInteger="1" minValue="0" maxValue="18"/>
    </cacheField>
    <cacheField name="Shots" numFmtId="0">
      <sharedItems containsSemiMixedTypes="0" containsString="0" containsNumber="1" containsInteger="1" minValue="0" maxValue="130"/>
    </cacheField>
    <cacheField name="Shots On Target" numFmtId="0">
      <sharedItems containsSemiMixedTypes="0" containsString="0" containsNumber="1" containsInteger="1" minValue="0" maxValue="61" count="43">
        <n v="12"/>
        <n v="2"/>
        <n v="0"/>
        <n v="18"/>
        <n v="25"/>
        <n v="1"/>
        <n v="34"/>
        <n v="7"/>
        <n v="6"/>
        <n v="3"/>
        <n v="9"/>
        <n v="11"/>
        <n v="4"/>
        <n v="8"/>
        <n v="20"/>
        <n v="17"/>
        <n v="15"/>
        <n v="5"/>
        <n v="29"/>
        <n v="21"/>
        <n v="16"/>
        <n v="61"/>
        <n v="23"/>
        <n v="32"/>
        <n v="43"/>
        <n v="13"/>
        <n v="14"/>
        <n v="10"/>
        <n v="26"/>
        <n v="60"/>
        <n v="22"/>
        <n v="35"/>
        <n v="24"/>
        <n v="37"/>
        <n v="33"/>
        <n v="40"/>
        <n v="51"/>
        <n v="27"/>
        <n v="19"/>
        <n v="30"/>
        <n v="41"/>
        <n v="46"/>
        <n v="44"/>
      </sharedItems>
    </cacheField>
    <cacheField name="Conversion " numFmtId="2">
      <sharedItems containsSemiMixedTypes="0" containsString="0" containsNumber="1" minValue="0" maxValue="0.5"/>
    </cacheField>
    <cacheField name="Big Chances Missed" numFmtId="0">
      <sharedItems containsSemiMixedTypes="0" containsString="0" containsNumber="1" containsInteger="1" minValue="0" maxValue="27"/>
    </cacheField>
    <cacheField name="Hit Woodwork" numFmtId="0">
      <sharedItems containsSemiMixedTypes="0" containsString="0" containsNumber="1" containsInteger="1" minValue="0" maxValue="6"/>
    </cacheField>
    <cacheField name="Offsides" numFmtId="0">
      <sharedItems containsSemiMixedTypes="0" containsString="0" containsNumber="1" containsInteger="1" minValue="0" maxValue="28"/>
    </cacheField>
    <cacheField name="Touches" numFmtId="0">
      <sharedItems containsSemiMixedTypes="0" containsString="0" containsNumber="1" containsInteger="1" minValue="0" maxValue="3347"/>
    </cacheField>
    <cacheField name="Passes" numFmtId="0">
      <sharedItems containsSemiMixedTypes="0" containsString="0" containsNumber="1" containsInteger="1" minValue="0" maxValue="2923"/>
    </cacheField>
    <cacheField name="Successful Passes" numFmtId="0">
      <sharedItems containsSemiMixedTypes="0" containsString="0" containsNumber="1" containsInteger="1" minValue="0" maxValue="2680"/>
    </cacheField>
    <cacheField name="Passes%" numFmtId="2">
      <sharedItems containsSemiMixedTypes="0" containsString="0" containsNumber="1" minValue="0" maxValue="0.95"/>
    </cacheField>
    <cacheField name="Crosses" numFmtId="0">
      <sharedItems containsSemiMixedTypes="0" containsString="0" containsNumber="1" containsInteger="1" minValue="0" maxValue="170"/>
    </cacheField>
    <cacheField name="Successful Crosses" numFmtId="0">
      <sharedItems containsSemiMixedTypes="0" containsString="0" containsNumber="1" containsInteger="1" minValue="0" maxValue="42"/>
    </cacheField>
    <cacheField name="Crosses %" numFmtId="2">
      <sharedItems containsSemiMixedTypes="0" containsString="0" containsNumber="1" minValue="0" maxValue="1"/>
    </cacheField>
    <cacheField name="fThird Passes" numFmtId="0">
      <sharedItems containsSemiMixedTypes="0" containsString="0" containsNumber="1" containsInteger="1" minValue="0" maxValue="864"/>
    </cacheField>
    <cacheField name="Successful fThird Passes" numFmtId="0">
      <sharedItems containsSemiMixedTypes="0" containsString="0" containsNumber="1" containsInteger="1" minValue="0" maxValue="717"/>
    </cacheField>
    <cacheField name="fThird Passes %" numFmtId="2">
      <sharedItems containsSemiMixedTypes="0" containsString="0" containsNumber="1" minValue="0" maxValue="0.91"/>
    </cacheField>
    <cacheField name="Through Balls" numFmtId="0">
      <sharedItems containsSemiMixedTypes="0" containsString="0" containsNumber="1" containsInteger="1" minValue="0" maxValue="31"/>
    </cacheField>
    <cacheField name="Carries" numFmtId="0">
      <sharedItems containsSemiMixedTypes="0" containsString="0" containsNumber="1" containsInteger="1" minValue="0" maxValue="770"/>
    </cacheField>
    <cacheField name="Progressive Carries" numFmtId="0">
      <sharedItems containsSemiMixedTypes="0" containsString="0" containsNumber="1" containsInteger="1" minValue="0" maxValue="494"/>
    </cacheField>
    <cacheField name="Carries Ended with Goal" numFmtId="0">
      <sharedItems containsSemiMixedTypes="0" containsString="0" containsNumber="1" containsInteger="1" minValue="0" maxValue="9"/>
    </cacheField>
    <cacheField name="Carries Ended with Assist" numFmtId="0">
      <sharedItems containsSemiMixedTypes="0" containsString="0" containsNumber="1" containsInteger="1" minValue="0" maxValue="9"/>
    </cacheField>
    <cacheField name="Carries Ended with Shot" numFmtId="0">
      <sharedItems containsSemiMixedTypes="0" containsString="0" containsNumber="1" containsInteger="1" minValue="0" maxValue="44"/>
    </cacheField>
    <cacheField name="Carries Ended with Chance" numFmtId="0">
      <sharedItems containsSemiMixedTypes="0" containsString="0" containsNumber="1" containsInteger="1" minValue="0" maxValue="35"/>
    </cacheField>
    <cacheField name="Possession Won" numFmtId="0">
      <sharedItems containsSemiMixedTypes="0" containsString="0" containsNumber="1" containsInteger="1" minValue="0" maxValue="229"/>
    </cacheField>
    <cacheField name="Dispossessed" numFmtId="0">
      <sharedItems containsSemiMixedTypes="0" containsString="0" containsNumber="1" containsInteger="1" minValue="0" maxValue="93"/>
    </cacheField>
    <cacheField name="Clean Sheets" numFmtId="0">
      <sharedItems containsSemiMixedTypes="0" containsString="0" containsNumber="1" containsInteger="1" minValue="0" maxValue="14"/>
    </cacheField>
    <cacheField name="Clearances" numFmtId="0">
      <sharedItems containsSemiMixedTypes="0" containsString="0" containsNumber="1" containsInteger="1" minValue="0" maxValue="242"/>
    </cacheField>
    <cacheField name="Interceptions" numFmtId="0">
      <sharedItems containsSemiMixedTypes="0" containsString="0" containsNumber="1" containsInteger="1" minValue="0" maxValue="66"/>
    </cacheField>
    <cacheField name="Blocks" numFmtId="0">
      <sharedItems containsSemiMixedTypes="0" containsString="0" containsNumber="1" containsInteger="1" minValue="0" maxValue="57"/>
    </cacheField>
    <cacheField name="Tackles" numFmtId="0">
      <sharedItems containsSemiMixedTypes="0" containsString="0" containsNumber="1" containsInteger="1" minValue="0" maxValue="133"/>
    </cacheField>
    <cacheField name="Ground Duels" numFmtId="0">
      <sharedItems containsSemiMixedTypes="0" containsString="0" containsNumber="1" containsInteger="1" minValue="0" maxValue="435"/>
    </cacheField>
    <cacheField name="gDuels Won" numFmtId="0">
      <sharedItems containsSemiMixedTypes="0" containsString="0" containsNumber="1" containsInteger="1" minValue="0" maxValue="224"/>
    </cacheField>
    <cacheField name="gDuels %" numFmtId="2">
      <sharedItems containsSemiMixedTypes="0" containsString="0" containsNumber="1" minValue="0" maxValue="0.83"/>
    </cacheField>
    <cacheField name="Aerial Duels" numFmtId="0">
      <sharedItems containsSemiMixedTypes="0" containsString="0" containsNumber="1" containsInteger="1" minValue="0" maxValue="240"/>
    </cacheField>
    <cacheField name="aDuels Won" numFmtId="0">
      <sharedItems containsSemiMixedTypes="0" containsString="0" containsNumber="1" containsInteger="1" minValue="0" maxValue="148"/>
    </cacheField>
    <cacheField name="aDuels %" numFmtId="2">
      <sharedItems containsSemiMixedTypes="0" containsString="0" containsNumber="1" minValue="0" maxValue="0.75"/>
    </cacheField>
    <cacheField name="Goals Conceded" numFmtId="0">
      <sharedItems containsSemiMixedTypes="0" containsString="0" containsNumber="1" containsInteger="1" minValue="0" maxValue="66"/>
    </cacheField>
    <cacheField name="xGoT Conceded" numFmtId="0">
      <sharedItems containsSemiMixedTypes="0" containsString="0" containsNumber="1" containsInteger="1" minValue="0" maxValue="66"/>
    </cacheField>
    <cacheField name="Own Goals" numFmtId="0">
      <sharedItems containsSemiMixedTypes="0" containsString="0" containsNumber="1" containsInteger="1" minValue="0" maxValue="3"/>
    </cacheField>
    <cacheField name="Fouls" numFmtId="0">
      <sharedItems containsSemiMixedTypes="0" containsString="0" containsNumber="1" containsInteger="1" minValue="0" maxValue="73"/>
    </cacheField>
    <cacheField name="Yellow Cards" numFmtId="0">
      <sharedItems containsSemiMixedTypes="0" containsString="0" containsNumber="1" containsInteger="1" minValue="0" maxValue="12"/>
    </cacheField>
    <cacheField name="Red Cards" numFmtId="0">
      <sharedItems containsSemiMixedTypes="0" containsString="0" containsNumber="1" containsInteger="1" minValue="0" maxValue="2"/>
    </cacheField>
    <cacheField name="Saves" numFmtId="0">
      <sharedItems containsSemiMixedTypes="0" containsString="0" containsNumber="1" containsInteger="1" minValue="0" maxValue="153"/>
    </cacheField>
    <cacheField name="Saves %" numFmtId="2">
      <sharedItems containsSemiMixedTypes="0" containsString="0" containsNumber="1" minValue="0" maxValue="0.74"/>
    </cacheField>
    <cacheField name="Penalties Saved" numFmtId="0">
      <sharedItems containsSemiMixedTypes="0" containsString="0" containsNumber="1" containsInteger="1" minValue="0" maxValue="2"/>
    </cacheField>
    <cacheField name="Clearances Off Line" numFmtId="0">
      <sharedItems containsSemiMixedTypes="0" containsString="0" containsNumber="1" containsInteger="1" minValue="0" maxValue="3"/>
    </cacheField>
    <cacheField name="Punches" numFmtId="0">
      <sharedItems containsSemiMixedTypes="0" containsString="0" containsNumber="1" containsInteger="1" minValue="0" maxValue="28"/>
    </cacheField>
    <cacheField name="High Claims" numFmtId="0">
      <sharedItems containsSemiMixedTypes="0" containsString="0" containsNumber="1" containsInteger="1" minValue="0" maxValue="56"/>
    </cacheField>
    <cacheField name="Goals Prevented" numFmtId="0">
      <sharedItems containsSemiMixedTypes="0" containsString="0" containsNumber="1" minValue="-4.2" maxValue="6"/>
    </cacheField>
  </cacheFields>
  <extLst>
    <ext xmlns:x14="http://schemas.microsoft.com/office/spreadsheetml/2009/9/main" uri="{725AE2AE-9491-48be-B2B4-4EB974FC3084}">
      <x14:pivotCacheDefinition pivotCacheId="20746258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2">
  <r>
    <x v="0"/>
    <x v="0"/>
    <x v="0"/>
    <x v="0"/>
    <n v="17"/>
    <n v="1198"/>
    <n v="0"/>
    <n v="2"/>
    <n v="9"/>
    <x v="0"/>
    <n v="0.13"/>
    <n v="0"/>
    <n v="0"/>
    <n v="1"/>
    <n v="833"/>
    <n v="1678"/>
    <n v="1493"/>
    <n v="0.89"/>
    <n v="51"/>
    <n v="10"/>
    <n v="0.2"/>
    <n v="714"/>
    <n v="592"/>
    <n v="0.83"/>
    <n v="4"/>
    <n v="583"/>
    <n v="296"/>
    <n v="0"/>
    <n v="0"/>
    <n v="5"/>
    <n v="17"/>
    <n v="107"/>
    <n v="6"/>
    <n v="5"/>
    <n v="38"/>
    <n v="23"/>
    <n v="6"/>
    <n v="20"/>
    <n v="231"/>
    <n v="116"/>
    <n v="0.5"/>
    <n v="16"/>
    <n v="5"/>
    <n v="0.31"/>
    <n v="0"/>
    <n v="0"/>
    <n v="0"/>
    <n v="10"/>
    <n v="2"/>
    <n v="0"/>
    <n v="0"/>
    <n v="0"/>
    <n v="0"/>
    <n v="0"/>
    <n v="0"/>
    <n v="0"/>
    <n v="0"/>
  </r>
  <r>
    <x v="1"/>
    <x v="0"/>
    <x v="0"/>
    <x v="1"/>
    <n v="25"/>
    <n v="1735"/>
    <n v="6"/>
    <n v="10"/>
    <n v="67"/>
    <x v="1"/>
    <n v="0.25"/>
    <n v="8"/>
    <n v="0"/>
    <n v="7"/>
    <n v="1094"/>
    <n v="643"/>
    <n v="556"/>
    <n v="0.87"/>
    <n v="1"/>
    <n v="0"/>
    <n v="0"/>
    <n v="55"/>
    <n v="33"/>
    <n v="0.6"/>
    <n v="1"/>
    <n v="167"/>
    <n v="69"/>
    <n v="0"/>
    <n v="0"/>
    <n v="1"/>
    <n v="0"/>
    <n v="44"/>
    <n v="40"/>
    <n v="2"/>
    <n v="6"/>
    <n v="15"/>
    <n v="14"/>
    <n v="29"/>
    <n v="58"/>
    <n v="34"/>
    <n v="0.59"/>
    <n v="45"/>
    <n v="23"/>
    <n v="0.51"/>
    <n v="0"/>
    <n v="0"/>
    <n v="0"/>
    <n v="15"/>
    <n v="3"/>
    <n v="0"/>
    <n v="0"/>
    <n v="0"/>
    <n v="0"/>
    <n v="0"/>
    <n v="0"/>
    <n v="0"/>
    <n v="0"/>
  </r>
  <r>
    <x v="2"/>
    <x v="0"/>
    <x v="1"/>
    <x v="2"/>
    <n v="38"/>
    <n v="3420"/>
    <n v="0"/>
    <n v="0"/>
    <n v="0"/>
    <x v="2"/>
    <n v="0"/>
    <n v="0"/>
    <n v="0"/>
    <n v="0"/>
    <n v="1599"/>
    <n v="0"/>
    <n v="0"/>
    <n v="0"/>
    <n v="0"/>
    <n v="0"/>
    <n v="0"/>
    <n v="0"/>
    <n v="0"/>
    <n v="0"/>
    <n v="0"/>
    <n v="0"/>
    <n v="0"/>
    <n v="0"/>
    <n v="0"/>
    <n v="0"/>
    <n v="0"/>
    <n v="0"/>
    <n v="0"/>
    <n v="13"/>
    <n v="29"/>
    <n v="0"/>
    <n v="0"/>
    <n v="0"/>
    <n v="0"/>
    <n v="0"/>
    <n v="0"/>
    <n v="0"/>
    <n v="0"/>
    <n v="0"/>
    <n v="34"/>
    <n v="36"/>
    <n v="0"/>
    <n v="1"/>
    <n v="3"/>
    <n v="0"/>
    <n v="86"/>
    <n v="0.72"/>
    <n v="0"/>
    <n v="0"/>
    <n v="8"/>
    <n v="53"/>
    <n v="2.1"/>
  </r>
  <r>
    <x v="3"/>
    <x v="0"/>
    <x v="0"/>
    <x v="1"/>
    <n v="35"/>
    <n v="2833"/>
    <n v="4"/>
    <n v="7"/>
    <n v="48"/>
    <x v="3"/>
    <n v="0.15"/>
    <n v="2"/>
    <n v="0"/>
    <n v="2"/>
    <n v="2016"/>
    <n v="789"/>
    <n v="641"/>
    <n v="0.81"/>
    <n v="63"/>
    <n v="7"/>
    <n v="0.11"/>
    <n v="480"/>
    <n v="364"/>
    <n v="0.76"/>
    <n v="11"/>
    <n v="411"/>
    <n v="260"/>
    <n v="3"/>
    <n v="2"/>
    <n v="18"/>
    <n v="22"/>
    <n v="121"/>
    <n v="32"/>
    <n v="7"/>
    <n v="50"/>
    <n v="13"/>
    <n v="5"/>
    <n v="53"/>
    <n v="342"/>
    <n v="121"/>
    <n v="0.35"/>
    <n v="26"/>
    <n v="10"/>
    <n v="0.39"/>
    <n v="0"/>
    <n v="0"/>
    <n v="0"/>
    <n v="21"/>
    <n v="5"/>
    <n v="1"/>
    <n v="0"/>
    <n v="0"/>
    <n v="0"/>
    <n v="0"/>
    <n v="0"/>
    <n v="0"/>
    <n v="0"/>
  </r>
  <r>
    <x v="4"/>
    <x v="0"/>
    <x v="0"/>
    <x v="1"/>
    <n v="26"/>
    <n v="889"/>
    <n v="4"/>
    <n v="0"/>
    <n v="24"/>
    <x v="2"/>
    <n v="0"/>
    <n v="0"/>
    <n v="3"/>
    <n v="6"/>
    <n v="601"/>
    <n v="0"/>
    <n v="0"/>
    <n v="0"/>
    <n v="0"/>
    <n v="0"/>
    <n v="0"/>
    <n v="0"/>
    <n v="0"/>
    <n v="0"/>
    <n v="0"/>
    <n v="0"/>
    <n v="0"/>
    <n v="0"/>
    <n v="0"/>
    <n v="0"/>
    <n v="0"/>
    <n v="0"/>
    <n v="17"/>
    <n v="1"/>
    <n v="4"/>
    <n v="0"/>
    <n v="0"/>
    <n v="11"/>
    <n v="0"/>
    <n v="0"/>
    <n v="0"/>
    <n v="0"/>
    <n v="0"/>
    <n v="0"/>
    <n v="0"/>
    <n v="0"/>
    <n v="0"/>
    <n v="9"/>
    <n v="1"/>
    <n v="0"/>
    <n v="0"/>
    <n v="0"/>
    <n v="0"/>
    <n v="0"/>
    <n v="0"/>
    <n v="0"/>
    <n v="0"/>
  </r>
  <r>
    <x v="5"/>
    <x v="0"/>
    <x v="2"/>
    <x v="3"/>
    <n v="17"/>
    <n v="603"/>
    <n v="3"/>
    <n v="0"/>
    <n v="20"/>
    <x v="2"/>
    <n v="0"/>
    <n v="3"/>
    <n v="1"/>
    <n v="9"/>
    <n v="328"/>
    <n v="0"/>
    <n v="0"/>
    <n v="0"/>
    <n v="0"/>
    <n v="0"/>
    <n v="0"/>
    <n v="0"/>
    <n v="0"/>
    <n v="0"/>
    <n v="0"/>
    <n v="0"/>
    <n v="0"/>
    <n v="0"/>
    <n v="0"/>
    <n v="0"/>
    <n v="0"/>
    <n v="0"/>
    <n v="13"/>
    <n v="1"/>
    <n v="7"/>
    <n v="0"/>
    <n v="0"/>
    <n v="10"/>
    <n v="0"/>
    <n v="0"/>
    <n v="0"/>
    <n v="0"/>
    <n v="0"/>
    <n v="0"/>
    <n v="0"/>
    <n v="0"/>
    <n v="0"/>
    <n v="14"/>
    <n v="4"/>
    <n v="0"/>
    <n v="0"/>
    <n v="0"/>
    <n v="0"/>
    <n v="0"/>
    <n v="0"/>
    <n v="0"/>
    <n v="0"/>
  </r>
  <r>
    <x v="6"/>
    <x v="0"/>
    <x v="2"/>
    <x v="0"/>
    <n v="28"/>
    <n v="2365"/>
    <n v="3"/>
    <n v="1"/>
    <n v="22"/>
    <x v="4"/>
    <n v="0.15"/>
    <n v="4"/>
    <n v="1"/>
    <n v="0"/>
    <n v="1911"/>
    <n v="590"/>
    <n v="466"/>
    <n v="0.79"/>
    <n v="89"/>
    <n v="21"/>
    <n v="0.24"/>
    <n v="339"/>
    <n v="254"/>
    <n v="0.75"/>
    <n v="5"/>
    <n v="337"/>
    <n v="216"/>
    <n v="0"/>
    <n v="3"/>
    <n v="18"/>
    <n v="22"/>
    <n v="78"/>
    <n v="2"/>
    <n v="10"/>
    <n v="89"/>
    <n v="5"/>
    <n v="0"/>
    <n v="25"/>
    <n v="206"/>
    <n v="77"/>
    <n v="0.37"/>
    <n v="56"/>
    <n v="17"/>
    <n v="0.3"/>
    <n v="0"/>
    <n v="0"/>
    <n v="0"/>
    <n v="19"/>
    <n v="4"/>
    <n v="0"/>
    <n v="0"/>
    <n v="0"/>
    <n v="0"/>
    <n v="0"/>
    <n v="0"/>
    <n v="0"/>
    <n v="0"/>
  </r>
  <r>
    <x v="7"/>
    <x v="0"/>
    <x v="2"/>
    <x v="1"/>
    <n v="33"/>
    <n v="2300"/>
    <n v="8"/>
    <n v="4"/>
    <n v="55"/>
    <x v="0"/>
    <n v="0.1"/>
    <n v="8"/>
    <n v="0"/>
    <n v="8"/>
    <n v="1083"/>
    <n v="344"/>
    <n v="236"/>
    <n v="0.69"/>
    <n v="9"/>
    <n v="1"/>
    <n v="0.11"/>
    <n v="210"/>
    <n v="132"/>
    <n v="0.63"/>
    <n v="12"/>
    <n v="182"/>
    <n v="110"/>
    <n v="1"/>
    <n v="2"/>
    <n v="15"/>
    <n v="6"/>
    <n v="66"/>
    <n v="38"/>
    <n v="3"/>
    <n v="16"/>
    <n v="10"/>
    <n v="3"/>
    <n v="23"/>
    <n v="237"/>
    <n v="111"/>
    <n v="0.47"/>
    <n v="72"/>
    <n v="25"/>
    <n v="0.35"/>
    <n v="0"/>
    <n v="0"/>
    <n v="0"/>
    <n v="16"/>
    <n v="1"/>
    <n v="0"/>
    <n v="0"/>
    <n v="0"/>
    <n v="0"/>
    <n v="0"/>
    <n v="0"/>
    <n v="0"/>
    <n v="0"/>
  </r>
  <r>
    <x v="8"/>
    <x v="0"/>
    <x v="3"/>
    <x v="0"/>
    <n v="17"/>
    <n v="1117"/>
    <n v="1"/>
    <n v="0"/>
    <n v="3"/>
    <x v="5"/>
    <n v="0"/>
    <n v="0"/>
    <n v="0"/>
    <n v="0"/>
    <n v="861"/>
    <n v="533"/>
    <n v="461"/>
    <n v="0.87"/>
    <n v="26"/>
    <n v="6"/>
    <n v="0.23"/>
    <n v="132"/>
    <n v="93"/>
    <n v="0.71"/>
    <n v="0"/>
    <n v="101"/>
    <n v="52"/>
    <n v="0"/>
    <n v="0"/>
    <n v="1"/>
    <n v="0"/>
    <n v="65"/>
    <n v="0"/>
    <n v="3"/>
    <n v="57"/>
    <n v="9"/>
    <n v="3"/>
    <n v="22"/>
    <n v="53"/>
    <n v="27"/>
    <n v="0.51"/>
    <n v="20"/>
    <n v="13"/>
    <n v="0.65"/>
    <n v="0"/>
    <n v="0"/>
    <n v="0"/>
    <n v="10"/>
    <n v="1"/>
    <n v="0"/>
    <n v="0"/>
    <n v="0"/>
    <n v="0"/>
    <n v="0"/>
    <n v="0"/>
    <n v="0"/>
    <n v="0"/>
  </r>
  <r>
    <x v="9"/>
    <x v="0"/>
    <x v="4"/>
    <x v="1"/>
    <n v="15"/>
    <n v="702"/>
    <n v="0"/>
    <n v="0"/>
    <n v="2"/>
    <x v="2"/>
    <n v="0"/>
    <n v="0"/>
    <n v="0"/>
    <n v="0"/>
    <n v="550"/>
    <n v="0"/>
    <n v="0"/>
    <n v="0"/>
    <n v="0"/>
    <n v="0"/>
    <n v="0"/>
    <n v="0"/>
    <n v="0"/>
    <n v="0"/>
    <n v="0"/>
    <n v="0"/>
    <n v="0"/>
    <n v="0"/>
    <n v="0"/>
    <n v="0"/>
    <n v="0"/>
    <n v="0"/>
    <n v="9"/>
    <n v="1"/>
    <n v="2"/>
    <n v="0"/>
    <n v="0"/>
    <n v="12"/>
    <n v="0"/>
    <n v="0"/>
    <n v="0"/>
    <n v="0"/>
    <n v="0"/>
    <n v="0"/>
    <n v="0"/>
    <n v="0"/>
    <n v="0"/>
    <n v="15"/>
    <n v="5"/>
    <n v="0"/>
    <n v="0"/>
    <n v="0"/>
    <n v="0"/>
    <n v="0"/>
    <n v="0"/>
    <n v="0"/>
    <n v="0"/>
  </r>
  <r>
    <x v="10"/>
    <x v="0"/>
    <x v="5"/>
    <x v="0"/>
    <n v="30"/>
    <n v="2422"/>
    <n v="1"/>
    <n v="3"/>
    <n v="14"/>
    <x v="6"/>
    <n v="0.26"/>
    <n v="1"/>
    <n v="0"/>
    <n v="6"/>
    <n v="1752"/>
    <n v="451"/>
    <n v="294"/>
    <n v="0.65"/>
    <n v="6"/>
    <n v="1"/>
    <n v="0.17"/>
    <n v="163"/>
    <n v="99"/>
    <n v="0.61"/>
    <n v="1"/>
    <n v="78"/>
    <n v="38"/>
    <n v="2"/>
    <n v="2"/>
    <n v="8"/>
    <n v="4"/>
    <n v="42"/>
    <n v="24"/>
    <n v="7"/>
    <n v="41"/>
    <n v="6"/>
    <n v="4"/>
    <n v="58"/>
    <n v="148"/>
    <n v="37"/>
    <n v="0.25"/>
    <n v="167"/>
    <n v="67"/>
    <n v="0.4"/>
    <n v="0"/>
    <n v="0"/>
    <n v="0"/>
    <n v="0"/>
    <n v="7"/>
    <n v="0"/>
    <n v="0"/>
    <n v="0"/>
    <n v="0"/>
    <n v="0"/>
    <n v="0"/>
    <n v="0"/>
    <n v="0"/>
  </r>
  <r>
    <x v="11"/>
    <x v="0"/>
    <x v="6"/>
    <x v="3"/>
    <n v="23"/>
    <n v="1874"/>
    <n v="9"/>
    <n v="3"/>
    <n v="53"/>
    <x v="1"/>
    <n v="0"/>
    <n v="15"/>
    <n v="0"/>
    <n v="14"/>
    <n v="837"/>
    <n v="528"/>
    <n v="428"/>
    <n v="0.81"/>
    <n v="6"/>
    <n v="2"/>
    <n v="0.33"/>
    <n v="150"/>
    <n v="105"/>
    <n v="0.7"/>
    <n v="1"/>
    <n v="116"/>
    <n v="34"/>
    <n v="0"/>
    <n v="0"/>
    <n v="0"/>
    <n v="0"/>
    <n v="68"/>
    <n v="23"/>
    <n v="7"/>
    <n v="32"/>
    <n v="19"/>
    <n v="6"/>
    <n v="16"/>
    <n v="127"/>
    <n v="59"/>
    <n v="0.47"/>
    <n v="30"/>
    <n v="8"/>
    <n v="0.27"/>
    <n v="0"/>
    <n v="0"/>
    <n v="0"/>
    <n v="38"/>
    <n v="5"/>
    <n v="0"/>
    <n v="0"/>
    <n v="0"/>
    <n v="0"/>
    <n v="0"/>
    <n v="0"/>
    <n v="0"/>
    <n v="0"/>
  </r>
  <r>
    <x v="12"/>
    <x v="0"/>
    <x v="7"/>
    <x v="0"/>
    <n v="13"/>
    <n v="252"/>
    <n v="1"/>
    <n v="0"/>
    <n v="2"/>
    <x v="2"/>
    <n v="0"/>
    <n v="1"/>
    <n v="0"/>
    <n v="2"/>
    <n v="203"/>
    <n v="0"/>
    <n v="0"/>
    <n v="0"/>
    <n v="0"/>
    <n v="0"/>
    <n v="0"/>
    <n v="0"/>
    <n v="0"/>
    <n v="0"/>
    <n v="0"/>
    <n v="0"/>
    <n v="0"/>
    <n v="0"/>
    <n v="0"/>
    <n v="0"/>
    <n v="0"/>
    <n v="0"/>
    <n v="0"/>
    <n v="0"/>
    <n v="9"/>
    <n v="0"/>
    <n v="0"/>
    <n v="7"/>
    <n v="0"/>
    <n v="0"/>
    <n v="0"/>
    <n v="0"/>
    <n v="0"/>
    <n v="0"/>
    <n v="0"/>
    <n v="0"/>
    <n v="0"/>
    <n v="1"/>
    <n v="0"/>
    <n v="0"/>
    <n v="0"/>
    <n v="0"/>
    <n v="0"/>
    <n v="0"/>
    <n v="0"/>
    <n v="0"/>
    <n v="0"/>
  </r>
  <r>
    <x v="13"/>
    <x v="0"/>
    <x v="8"/>
    <x v="1"/>
    <n v="38"/>
    <n v="2550"/>
    <n v="8"/>
    <n v="7"/>
    <n v="72"/>
    <x v="1"/>
    <n v="0.06"/>
    <n v="9"/>
    <n v="1"/>
    <n v="6"/>
    <n v="1410"/>
    <n v="950"/>
    <n v="765"/>
    <n v="0.81"/>
    <n v="68"/>
    <n v="14"/>
    <n v="0.21"/>
    <n v="295"/>
    <n v="222"/>
    <n v="0.75"/>
    <n v="3"/>
    <n v="216"/>
    <n v="135"/>
    <n v="0"/>
    <n v="2"/>
    <n v="2"/>
    <n v="11"/>
    <n v="113"/>
    <n v="52"/>
    <n v="5"/>
    <n v="14"/>
    <n v="25"/>
    <n v="8"/>
    <n v="31"/>
    <n v="167"/>
    <n v="89"/>
    <n v="0.53"/>
    <n v="59"/>
    <n v="35"/>
    <n v="0.59"/>
    <n v="0"/>
    <n v="0"/>
    <n v="0"/>
    <n v="27"/>
    <n v="2"/>
    <n v="1"/>
    <n v="0"/>
    <n v="0"/>
    <n v="0"/>
    <n v="0"/>
    <n v="0"/>
    <n v="0"/>
    <n v="0"/>
  </r>
  <r>
    <x v="14"/>
    <x v="0"/>
    <x v="9"/>
    <x v="1"/>
    <n v="30"/>
    <n v="2328"/>
    <n v="3"/>
    <n v="8"/>
    <n v="49"/>
    <x v="0"/>
    <n v="0.13"/>
    <n v="4"/>
    <n v="2"/>
    <n v="1"/>
    <n v="1791"/>
    <n v="1878"/>
    <n v="1742"/>
    <n v="0.93"/>
    <n v="0"/>
    <n v="0"/>
    <n v="0"/>
    <n v="721"/>
    <n v="639"/>
    <n v="0.89"/>
    <n v="15"/>
    <n v="575"/>
    <n v="259"/>
    <n v="1"/>
    <n v="1"/>
    <n v="6"/>
    <n v="12"/>
    <n v="114"/>
    <n v="40"/>
    <n v="5"/>
    <n v="5"/>
    <n v="24"/>
    <n v="0"/>
    <n v="19"/>
    <n v="214"/>
    <n v="117"/>
    <n v="0.55000000000000004"/>
    <n v="19"/>
    <n v="10"/>
    <n v="0.53"/>
    <n v="0"/>
    <n v="0"/>
    <n v="0"/>
    <n v="12"/>
    <n v="4"/>
    <n v="0"/>
    <n v="0"/>
    <n v="0"/>
    <n v="0"/>
    <n v="0"/>
    <n v="0"/>
    <n v="0"/>
    <n v="0"/>
  </r>
  <r>
    <x v="15"/>
    <x v="0"/>
    <x v="1"/>
    <x v="1"/>
    <n v="28"/>
    <n v="1581"/>
    <n v="7"/>
    <n v="2"/>
    <n v="38"/>
    <x v="7"/>
    <n v="0.06"/>
    <n v="8"/>
    <n v="2"/>
    <n v="7"/>
    <n v="846"/>
    <n v="1368"/>
    <n v="1062"/>
    <n v="0.78"/>
    <n v="76"/>
    <n v="19"/>
    <n v="0.25"/>
    <n v="636"/>
    <n v="446"/>
    <n v="0.7"/>
    <n v="27"/>
    <n v="419"/>
    <n v="239"/>
    <n v="0"/>
    <n v="3"/>
    <n v="5"/>
    <n v="15"/>
    <n v="179"/>
    <n v="27"/>
    <n v="3"/>
    <n v="23"/>
    <n v="27"/>
    <n v="3"/>
    <n v="46"/>
    <n v="310"/>
    <n v="160"/>
    <n v="0.52"/>
    <n v="40"/>
    <n v="12"/>
    <n v="0.3"/>
    <n v="0"/>
    <n v="0"/>
    <n v="0"/>
    <n v="41"/>
    <n v="2"/>
    <n v="1"/>
    <n v="0"/>
    <n v="0"/>
    <n v="0"/>
    <n v="0"/>
    <n v="0"/>
    <n v="0"/>
    <n v="0"/>
  </r>
  <r>
    <x v="16"/>
    <x v="0"/>
    <x v="0"/>
    <x v="0"/>
    <n v="23"/>
    <n v="1370"/>
    <n v="1"/>
    <n v="0"/>
    <n v="3"/>
    <x v="8"/>
    <n v="0.12"/>
    <n v="0"/>
    <n v="0"/>
    <n v="0"/>
    <n v="964"/>
    <n v="1961"/>
    <n v="1693"/>
    <n v="0.86"/>
    <n v="8"/>
    <n v="2"/>
    <n v="0.25"/>
    <n v="288"/>
    <n v="170"/>
    <n v="0.59"/>
    <n v="3"/>
    <n v="459"/>
    <n v="267"/>
    <n v="0"/>
    <n v="0"/>
    <n v="1"/>
    <n v="2"/>
    <n v="162"/>
    <n v="9"/>
    <n v="3"/>
    <n v="24"/>
    <n v="34"/>
    <n v="57"/>
    <n v="22"/>
    <n v="129"/>
    <n v="75"/>
    <n v="0.57999999999999996"/>
    <n v="189"/>
    <n v="119"/>
    <n v="0.63"/>
    <n v="0"/>
    <n v="0"/>
    <n v="0"/>
    <n v="11"/>
    <n v="3"/>
    <n v="2"/>
    <n v="0"/>
    <n v="0"/>
    <n v="0"/>
    <n v="0"/>
    <n v="0"/>
    <n v="0"/>
    <n v="0"/>
  </r>
  <r>
    <x v="17"/>
    <x v="0"/>
    <x v="0"/>
    <x v="3"/>
    <n v="1"/>
    <n v="6"/>
    <n v="0"/>
    <n v="0"/>
    <n v="1"/>
    <x v="2"/>
    <n v="0"/>
    <n v="0"/>
    <n v="0"/>
    <n v="0"/>
    <n v="1"/>
    <n v="0"/>
    <n v="0"/>
    <n v="0"/>
    <n v="0"/>
    <n v="0"/>
    <n v="0"/>
    <n v="0"/>
    <n v="0"/>
    <n v="0"/>
    <n v="0"/>
    <n v="0"/>
    <n v="0"/>
    <n v="0"/>
    <n v="0"/>
    <n v="0"/>
    <n v="0"/>
    <n v="0"/>
    <n v="0"/>
    <n v="0"/>
    <n v="0"/>
    <n v="0"/>
    <n v="0"/>
    <n v="0"/>
    <n v="0"/>
    <n v="0"/>
    <n v="0"/>
    <n v="0"/>
    <n v="0"/>
    <n v="0"/>
    <n v="0"/>
    <n v="0"/>
    <n v="0"/>
    <n v="0"/>
    <n v="0"/>
    <n v="0"/>
    <n v="0"/>
    <n v="0"/>
    <n v="0"/>
    <n v="0"/>
    <n v="0"/>
    <n v="0"/>
    <n v="0"/>
  </r>
  <r>
    <x v="18"/>
    <x v="0"/>
    <x v="2"/>
    <x v="2"/>
    <n v="2"/>
    <n v="180"/>
    <n v="0"/>
    <n v="0"/>
    <n v="0"/>
    <x v="2"/>
    <n v="0"/>
    <n v="0"/>
    <n v="0"/>
    <n v="0"/>
    <n v="80"/>
    <n v="0"/>
    <n v="0"/>
    <n v="0"/>
    <n v="0"/>
    <n v="0"/>
    <n v="0"/>
    <n v="0"/>
    <n v="0"/>
    <n v="0"/>
    <n v="0"/>
    <n v="0"/>
    <n v="0"/>
    <n v="0"/>
    <n v="0"/>
    <n v="0"/>
    <n v="0"/>
    <n v="0"/>
    <n v="0"/>
    <n v="0"/>
    <n v="3"/>
    <n v="0"/>
    <n v="0"/>
    <n v="0"/>
    <n v="0"/>
    <n v="0"/>
    <n v="0"/>
    <n v="0"/>
    <n v="0"/>
    <n v="0"/>
    <n v="0"/>
    <n v="0"/>
    <n v="0"/>
    <n v="0"/>
    <n v="0"/>
    <n v="0"/>
    <n v="11"/>
    <n v="0"/>
    <n v="0"/>
    <n v="0"/>
    <n v="2"/>
    <n v="2"/>
    <n v="0"/>
  </r>
  <r>
    <x v="19"/>
    <x v="0"/>
    <x v="10"/>
    <x v="0"/>
    <n v="15"/>
    <n v="522"/>
    <n v="0"/>
    <n v="0"/>
    <n v="10"/>
    <x v="2"/>
    <n v="0"/>
    <n v="0"/>
    <n v="0"/>
    <n v="1"/>
    <n v="511"/>
    <n v="0"/>
    <n v="0"/>
    <n v="0"/>
    <n v="0"/>
    <n v="0"/>
    <n v="0"/>
    <n v="0"/>
    <n v="0"/>
    <n v="0"/>
    <n v="0"/>
    <n v="0"/>
    <n v="0"/>
    <n v="0"/>
    <n v="0"/>
    <n v="0"/>
    <n v="0"/>
    <n v="0"/>
    <n v="4"/>
    <n v="1"/>
    <n v="9"/>
    <n v="0"/>
    <n v="0"/>
    <n v="6"/>
    <n v="0"/>
    <n v="0"/>
    <n v="0"/>
    <n v="0"/>
    <n v="0"/>
    <n v="0"/>
    <n v="0"/>
    <n v="0"/>
    <n v="0"/>
    <n v="8"/>
    <n v="1"/>
    <n v="0"/>
    <n v="0"/>
    <n v="0"/>
    <n v="0"/>
    <n v="0"/>
    <n v="0"/>
    <n v="0"/>
    <n v="0"/>
  </r>
  <r>
    <x v="20"/>
    <x v="0"/>
    <x v="0"/>
    <x v="1"/>
    <n v="17"/>
    <n v="496"/>
    <n v="0"/>
    <n v="2"/>
    <n v="11"/>
    <x v="2"/>
    <n v="0"/>
    <n v="1"/>
    <n v="0"/>
    <n v="4"/>
    <n v="300"/>
    <n v="0"/>
    <n v="0"/>
    <n v="0"/>
    <n v="0"/>
    <n v="0"/>
    <n v="0"/>
    <n v="0"/>
    <n v="0"/>
    <n v="0"/>
    <n v="0"/>
    <n v="0"/>
    <n v="0"/>
    <n v="0"/>
    <n v="0"/>
    <n v="0"/>
    <n v="0"/>
    <n v="0"/>
    <n v="14"/>
    <n v="0"/>
    <n v="3"/>
    <n v="0"/>
    <n v="0"/>
    <n v="9"/>
    <n v="0"/>
    <n v="0"/>
    <n v="0"/>
    <n v="0"/>
    <n v="0"/>
    <n v="0"/>
    <n v="0"/>
    <n v="0"/>
    <n v="0"/>
    <n v="12"/>
    <n v="1"/>
    <n v="0"/>
    <n v="0"/>
    <n v="0"/>
    <n v="0"/>
    <n v="0"/>
    <n v="0"/>
    <n v="0"/>
    <n v="0"/>
  </r>
  <r>
    <x v="21"/>
    <x v="0"/>
    <x v="4"/>
    <x v="0"/>
    <n v="19"/>
    <n v="984"/>
    <n v="2"/>
    <n v="1"/>
    <n v="10"/>
    <x v="1"/>
    <n v="0.1"/>
    <n v="1"/>
    <n v="1"/>
    <n v="3"/>
    <n v="683"/>
    <n v="1204"/>
    <n v="1101"/>
    <n v="0.92"/>
    <n v="6"/>
    <n v="0"/>
    <n v="0"/>
    <n v="416"/>
    <n v="365"/>
    <n v="0.88"/>
    <n v="3"/>
    <n v="286"/>
    <n v="142"/>
    <n v="0"/>
    <n v="1"/>
    <n v="1"/>
    <n v="1"/>
    <n v="95"/>
    <n v="5"/>
    <n v="0"/>
    <n v="24"/>
    <n v="13"/>
    <n v="7"/>
    <n v="0"/>
    <n v="123"/>
    <n v="73"/>
    <n v="0.59"/>
    <n v="20"/>
    <n v="6"/>
    <n v="0.3"/>
    <n v="0"/>
    <n v="0"/>
    <n v="0"/>
    <n v="16"/>
    <n v="4"/>
    <n v="0"/>
    <n v="0"/>
    <n v="0"/>
    <n v="0"/>
    <n v="0"/>
    <n v="0"/>
    <n v="0"/>
    <n v="0"/>
  </r>
  <r>
    <x v="22"/>
    <x v="0"/>
    <x v="11"/>
    <x v="0"/>
    <n v="1"/>
    <n v="6"/>
    <n v="0"/>
    <n v="0"/>
    <n v="1"/>
    <x v="2"/>
    <n v="0"/>
    <n v="0"/>
    <n v="1"/>
    <n v="0"/>
    <n v="8"/>
    <n v="0"/>
    <n v="0"/>
    <n v="0"/>
    <n v="0"/>
    <n v="0"/>
    <n v="0"/>
    <n v="0"/>
    <n v="0"/>
    <n v="0"/>
    <n v="0"/>
    <n v="0"/>
    <n v="0"/>
    <n v="0"/>
    <n v="0"/>
    <n v="0"/>
    <n v="0"/>
    <n v="0"/>
    <n v="0"/>
    <n v="0"/>
    <n v="1"/>
    <n v="0"/>
    <n v="0"/>
    <n v="0"/>
    <n v="0"/>
    <n v="0"/>
    <n v="0"/>
    <n v="0"/>
    <n v="0"/>
    <n v="0"/>
    <n v="0"/>
    <n v="0"/>
    <n v="0"/>
    <n v="0"/>
    <n v="0"/>
    <n v="0"/>
    <n v="0"/>
    <n v="0"/>
    <n v="0"/>
    <n v="0"/>
    <n v="0"/>
    <n v="0"/>
    <n v="0"/>
  </r>
  <r>
    <x v="23"/>
    <x v="0"/>
    <x v="12"/>
    <x v="1"/>
    <n v="35"/>
    <n v="2799"/>
    <n v="4"/>
    <n v="0"/>
    <n v="26"/>
    <x v="9"/>
    <n v="0"/>
    <n v="3"/>
    <n v="0"/>
    <n v="1"/>
    <n v="2289"/>
    <n v="786"/>
    <n v="652"/>
    <n v="0.83"/>
    <n v="37"/>
    <n v="4"/>
    <n v="0.11"/>
    <n v="184"/>
    <n v="145"/>
    <n v="0.79"/>
    <n v="0"/>
    <n v="132"/>
    <n v="75"/>
    <n v="0"/>
    <n v="0"/>
    <n v="0"/>
    <n v="2"/>
    <n v="57"/>
    <n v="17"/>
    <n v="7"/>
    <n v="44"/>
    <n v="22"/>
    <n v="6"/>
    <n v="89"/>
    <n v="99"/>
    <n v="56"/>
    <n v="0.56999999999999995"/>
    <n v="71"/>
    <n v="35"/>
    <n v="0.49"/>
    <n v="0"/>
    <n v="0"/>
    <n v="0"/>
    <n v="45"/>
    <n v="4"/>
    <n v="0"/>
    <n v="0"/>
    <n v="0"/>
    <n v="0"/>
    <n v="0"/>
    <n v="0"/>
    <n v="0"/>
    <n v="0"/>
  </r>
  <r>
    <x v="24"/>
    <x v="0"/>
    <x v="13"/>
    <x v="0"/>
    <n v="35"/>
    <n v="3041"/>
    <n v="2"/>
    <n v="0"/>
    <n v="6"/>
    <x v="5"/>
    <n v="0.08"/>
    <n v="2"/>
    <n v="0"/>
    <n v="1"/>
    <n v="2883"/>
    <n v="1550"/>
    <n v="1370"/>
    <n v="0.88"/>
    <n v="5"/>
    <n v="0"/>
    <n v="0"/>
    <n v="176"/>
    <n v="101"/>
    <n v="0.56999999999999995"/>
    <n v="2"/>
    <n v="331"/>
    <n v="186"/>
    <n v="0"/>
    <n v="0"/>
    <n v="0"/>
    <n v="0"/>
    <n v="90"/>
    <n v="8"/>
    <n v="12"/>
    <n v="118"/>
    <n v="26"/>
    <n v="34"/>
    <n v="62"/>
    <n v="108"/>
    <n v="56"/>
    <n v="0.52"/>
    <n v="84"/>
    <n v="47"/>
    <n v="0.56000000000000005"/>
    <n v="0"/>
    <n v="0"/>
    <n v="0"/>
    <n v="28"/>
    <n v="2"/>
    <n v="1"/>
    <n v="0"/>
    <n v="0"/>
    <n v="0"/>
    <n v="0"/>
    <n v="0"/>
    <n v="0"/>
    <n v="0"/>
  </r>
  <r>
    <x v="25"/>
    <x v="1"/>
    <x v="8"/>
    <x v="1"/>
    <n v="26"/>
    <n v="1624"/>
    <n v="3"/>
    <n v="0"/>
    <n v="17"/>
    <x v="10"/>
    <n v="0.05"/>
    <n v="2"/>
    <n v="2"/>
    <n v="0"/>
    <n v="1057"/>
    <n v="786"/>
    <n v="611"/>
    <n v="0.78"/>
    <n v="48"/>
    <n v="5"/>
    <n v="0.1"/>
    <n v="344"/>
    <n v="241"/>
    <n v="0.7"/>
    <n v="5"/>
    <n v="173"/>
    <n v="82"/>
    <n v="0"/>
    <n v="0"/>
    <n v="7"/>
    <n v="4"/>
    <n v="100"/>
    <n v="9"/>
    <n v="2"/>
    <n v="40"/>
    <n v="8"/>
    <n v="2"/>
    <n v="55"/>
    <n v="151"/>
    <n v="61"/>
    <n v="0.4"/>
    <n v="37"/>
    <n v="14"/>
    <n v="0.38"/>
    <n v="0"/>
    <n v="0"/>
    <n v="0"/>
    <n v="32"/>
    <n v="4"/>
    <n v="0"/>
    <n v="0"/>
    <n v="0"/>
    <n v="0"/>
    <n v="0"/>
    <n v="0"/>
    <n v="0"/>
    <n v="0"/>
  </r>
  <r>
    <x v="26"/>
    <x v="1"/>
    <x v="1"/>
    <x v="0"/>
    <n v="7"/>
    <n v="317"/>
    <n v="0"/>
    <n v="0"/>
    <n v="2"/>
    <x v="2"/>
    <n v="0"/>
    <n v="0"/>
    <n v="0"/>
    <n v="0"/>
    <n v="268"/>
    <n v="0"/>
    <n v="0"/>
    <n v="0"/>
    <n v="0"/>
    <n v="0"/>
    <n v="0"/>
    <n v="0"/>
    <n v="0"/>
    <n v="0"/>
    <n v="0"/>
    <n v="0"/>
    <n v="0"/>
    <n v="0"/>
    <n v="0"/>
    <n v="0"/>
    <n v="0"/>
    <n v="0"/>
    <n v="6"/>
    <n v="0"/>
    <n v="8"/>
    <n v="0"/>
    <n v="0"/>
    <n v="9"/>
    <n v="0"/>
    <n v="0"/>
    <n v="0"/>
    <n v="0"/>
    <n v="0"/>
    <n v="0"/>
    <n v="0"/>
    <n v="0"/>
    <n v="0"/>
    <n v="1"/>
    <n v="0"/>
    <n v="0"/>
    <n v="0"/>
    <n v="0"/>
    <n v="0"/>
    <n v="0"/>
    <n v="0"/>
    <n v="0"/>
    <n v="0"/>
  </r>
  <r>
    <x v="27"/>
    <x v="1"/>
    <x v="13"/>
    <x v="0"/>
    <n v="13"/>
    <n v="853"/>
    <n v="1"/>
    <n v="0"/>
    <n v="4"/>
    <x v="2"/>
    <n v="0"/>
    <n v="0"/>
    <n v="0"/>
    <n v="2"/>
    <n v="678"/>
    <n v="0"/>
    <n v="0"/>
    <n v="0"/>
    <n v="0"/>
    <n v="0"/>
    <n v="0"/>
    <n v="0"/>
    <n v="0"/>
    <n v="0"/>
    <n v="0"/>
    <n v="0"/>
    <n v="0"/>
    <n v="0"/>
    <n v="0"/>
    <n v="0"/>
    <n v="0"/>
    <n v="0"/>
    <n v="5"/>
    <n v="2"/>
    <n v="28"/>
    <n v="0"/>
    <n v="0"/>
    <n v="15"/>
    <n v="0"/>
    <n v="0"/>
    <n v="0"/>
    <n v="0"/>
    <n v="0"/>
    <n v="0"/>
    <n v="0"/>
    <n v="0"/>
    <n v="0"/>
    <n v="5"/>
    <n v="3"/>
    <n v="0"/>
    <n v="0"/>
    <n v="0"/>
    <n v="0"/>
    <n v="0"/>
    <n v="0"/>
    <n v="0"/>
    <n v="0"/>
  </r>
  <r>
    <x v="28"/>
    <x v="1"/>
    <x v="13"/>
    <x v="1"/>
    <n v="26"/>
    <n v="1725"/>
    <n v="1"/>
    <n v="0"/>
    <n v="10"/>
    <x v="2"/>
    <n v="0"/>
    <n v="1"/>
    <n v="0"/>
    <n v="0"/>
    <n v="1184"/>
    <n v="1218"/>
    <n v="1066"/>
    <n v="0.88"/>
    <n v="10"/>
    <n v="4"/>
    <n v="0.4"/>
    <n v="230"/>
    <n v="180"/>
    <n v="0.78"/>
    <n v="3"/>
    <n v="273"/>
    <n v="129"/>
    <n v="0"/>
    <n v="0"/>
    <n v="3"/>
    <n v="2"/>
    <n v="140"/>
    <n v="17"/>
    <n v="6"/>
    <n v="47"/>
    <n v="27"/>
    <n v="10"/>
    <n v="50"/>
    <n v="158"/>
    <n v="86"/>
    <n v="0.54"/>
    <n v="33"/>
    <n v="22"/>
    <n v="0.67"/>
    <n v="0"/>
    <n v="0"/>
    <n v="0"/>
    <n v="0"/>
    <n v="2"/>
    <n v="0"/>
    <n v="0"/>
    <n v="0"/>
    <n v="0"/>
    <n v="1"/>
    <n v="0"/>
    <n v="0"/>
    <n v="0"/>
  </r>
  <r>
    <x v="29"/>
    <x v="1"/>
    <x v="2"/>
    <x v="0"/>
    <n v="10"/>
    <n v="828"/>
    <n v="0"/>
    <n v="0"/>
    <n v="4"/>
    <x v="2"/>
    <n v="0"/>
    <n v="2"/>
    <n v="0"/>
    <n v="1"/>
    <n v="680"/>
    <n v="0"/>
    <n v="0"/>
    <n v="0"/>
    <n v="0"/>
    <n v="0"/>
    <n v="0"/>
    <n v="0"/>
    <n v="0"/>
    <n v="0"/>
    <n v="0"/>
    <n v="0"/>
    <n v="0"/>
    <n v="0"/>
    <n v="0"/>
    <n v="0"/>
    <n v="0"/>
    <n v="0"/>
    <n v="0"/>
    <n v="1"/>
    <n v="35"/>
    <n v="0"/>
    <n v="0"/>
    <n v="8"/>
    <n v="0"/>
    <n v="0"/>
    <n v="0"/>
    <n v="0"/>
    <n v="0"/>
    <n v="0"/>
    <n v="0"/>
    <n v="0"/>
    <n v="0"/>
    <n v="11"/>
    <n v="1"/>
    <n v="0"/>
    <n v="0"/>
    <n v="0"/>
    <n v="0"/>
    <n v="0"/>
    <n v="0"/>
    <n v="0"/>
    <n v="0"/>
  </r>
  <r>
    <x v="30"/>
    <x v="1"/>
    <x v="5"/>
    <x v="3"/>
    <n v="14"/>
    <n v="298"/>
    <n v="3"/>
    <n v="0"/>
    <n v="15"/>
    <x v="2"/>
    <n v="0"/>
    <n v="4"/>
    <n v="1"/>
    <n v="2"/>
    <n v="145"/>
    <n v="0"/>
    <n v="0"/>
    <n v="0"/>
    <n v="0"/>
    <n v="0"/>
    <n v="0"/>
    <n v="0"/>
    <n v="0"/>
    <n v="0"/>
    <n v="0"/>
    <n v="0"/>
    <n v="0"/>
    <n v="0"/>
    <n v="0"/>
    <n v="0"/>
    <n v="0"/>
    <n v="0"/>
    <n v="7"/>
    <n v="0"/>
    <n v="1"/>
    <n v="0"/>
    <n v="0"/>
    <n v="7"/>
    <n v="0"/>
    <n v="0"/>
    <n v="0"/>
    <n v="0"/>
    <n v="0"/>
    <n v="0"/>
    <n v="0"/>
    <n v="0"/>
    <n v="0"/>
    <n v="1"/>
    <n v="0"/>
    <n v="0"/>
    <n v="0"/>
    <n v="0"/>
    <n v="0"/>
    <n v="0"/>
    <n v="0"/>
    <n v="0"/>
    <n v="0"/>
  </r>
  <r>
    <x v="31"/>
    <x v="1"/>
    <x v="14"/>
    <x v="1"/>
    <n v="12"/>
    <n v="89"/>
    <n v="0"/>
    <n v="0"/>
    <n v="5"/>
    <x v="2"/>
    <n v="0"/>
    <n v="1"/>
    <n v="0"/>
    <n v="0"/>
    <n v="94"/>
    <n v="0"/>
    <n v="0"/>
    <n v="0"/>
    <n v="0"/>
    <n v="0"/>
    <n v="0"/>
    <n v="0"/>
    <n v="0"/>
    <n v="0"/>
    <n v="0"/>
    <n v="0"/>
    <n v="0"/>
    <n v="0"/>
    <n v="0"/>
    <n v="0"/>
    <n v="0"/>
    <n v="0"/>
    <n v="3"/>
    <n v="0"/>
    <n v="1"/>
    <n v="0"/>
    <n v="0"/>
    <n v="6"/>
    <n v="0"/>
    <n v="0"/>
    <n v="0"/>
    <n v="0"/>
    <n v="0"/>
    <n v="0"/>
    <n v="0"/>
    <n v="0"/>
    <n v="0"/>
    <n v="4"/>
    <n v="1"/>
    <n v="0"/>
    <n v="0"/>
    <n v="0"/>
    <n v="0"/>
    <n v="0"/>
    <n v="0"/>
    <n v="0"/>
    <n v="0"/>
  </r>
  <r>
    <x v="32"/>
    <x v="1"/>
    <x v="14"/>
    <x v="2"/>
    <n v="37"/>
    <n v="3195"/>
    <n v="0"/>
    <n v="0"/>
    <n v="0"/>
    <x v="2"/>
    <n v="0"/>
    <n v="0"/>
    <n v="0"/>
    <n v="0"/>
    <n v="1583"/>
    <n v="0"/>
    <n v="0"/>
    <n v="0"/>
    <n v="0"/>
    <n v="0"/>
    <n v="0"/>
    <n v="0"/>
    <n v="0"/>
    <n v="0"/>
    <n v="0"/>
    <n v="0"/>
    <n v="0"/>
    <n v="0"/>
    <n v="0"/>
    <n v="0"/>
    <n v="0"/>
    <n v="0"/>
    <n v="0"/>
    <n v="8"/>
    <n v="20"/>
    <n v="0"/>
    <n v="0"/>
    <n v="3"/>
    <n v="0"/>
    <n v="0"/>
    <n v="0"/>
    <n v="0"/>
    <n v="0"/>
    <n v="0"/>
    <n v="45"/>
    <n v="46"/>
    <n v="0"/>
    <n v="2"/>
    <n v="5"/>
    <n v="1"/>
    <n v="100"/>
    <n v="0.69"/>
    <n v="1"/>
    <n v="0"/>
    <n v="3"/>
    <n v="56"/>
    <n v="1.2"/>
  </r>
  <r>
    <x v="33"/>
    <x v="1"/>
    <x v="0"/>
    <x v="0"/>
    <n v="34"/>
    <n v="2937"/>
    <n v="2"/>
    <n v="0"/>
    <n v="11"/>
    <x v="11"/>
    <n v="0.1"/>
    <n v="0"/>
    <n v="1"/>
    <n v="0"/>
    <n v="1987"/>
    <n v="1942"/>
    <n v="1641"/>
    <n v="0.85"/>
    <n v="13"/>
    <n v="1"/>
    <n v="0.08"/>
    <n v="373"/>
    <n v="226"/>
    <n v="0.61"/>
    <n v="4"/>
    <n v="421"/>
    <n v="232"/>
    <n v="0"/>
    <n v="0"/>
    <n v="7"/>
    <n v="2"/>
    <n v="134"/>
    <n v="10"/>
    <n v="8"/>
    <n v="107"/>
    <n v="45"/>
    <n v="25"/>
    <n v="34"/>
    <n v="117"/>
    <n v="56"/>
    <n v="0.48"/>
    <n v="134"/>
    <n v="59"/>
    <n v="0.44"/>
    <n v="0"/>
    <n v="0"/>
    <n v="0"/>
    <n v="9"/>
    <n v="1"/>
    <n v="0"/>
    <n v="0"/>
    <n v="0"/>
    <n v="0"/>
    <n v="3"/>
    <n v="0"/>
    <n v="0"/>
    <n v="0"/>
  </r>
  <r>
    <x v="34"/>
    <x v="1"/>
    <x v="5"/>
    <x v="0"/>
    <n v="29"/>
    <n v="1128"/>
    <n v="1"/>
    <n v="2"/>
    <n v="19"/>
    <x v="12"/>
    <n v="0.05"/>
    <n v="0"/>
    <n v="0"/>
    <n v="3"/>
    <n v="976"/>
    <n v="1897"/>
    <n v="1713"/>
    <n v="0.9"/>
    <n v="0"/>
    <n v="0"/>
    <n v="0"/>
    <n v="287"/>
    <n v="219"/>
    <n v="0.76"/>
    <n v="1"/>
    <n v="391"/>
    <n v="227"/>
    <n v="0"/>
    <n v="1"/>
    <n v="0"/>
    <n v="3"/>
    <n v="98"/>
    <n v="25"/>
    <n v="2"/>
    <n v="27"/>
    <n v="17"/>
    <n v="14"/>
    <n v="29"/>
    <n v="101"/>
    <n v="62"/>
    <n v="0.61"/>
    <n v="106"/>
    <n v="75"/>
    <n v="0.71"/>
    <n v="0"/>
    <n v="0"/>
    <n v="0"/>
    <n v="11"/>
    <n v="2"/>
    <n v="0"/>
    <n v="0"/>
    <n v="0"/>
    <n v="0"/>
    <n v="0"/>
    <n v="0"/>
    <n v="0"/>
    <n v="0"/>
  </r>
  <r>
    <x v="35"/>
    <x v="1"/>
    <x v="0"/>
    <x v="1"/>
    <n v="29"/>
    <n v="1628"/>
    <n v="1"/>
    <n v="3"/>
    <n v="19"/>
    <x v="13"/>
    <n v="0.13"/>
    <n v="2"/>
    <n v="1"/>
    <n v="5"/>
    <n v="830"/>
    <n v="768"/>
    <n v="654"/>
    <n v="0.85"/>
    <n v="23"/>
    <n v="0"/>
    <n v="0"/>
    <n v="401"/>
    <n v="322"/>
    <n v="0.8"/>
    <n v="7"/>
    <n v="329"/>
    <n v="182"/>
    <n v="1"/>
    <n v="0"/>
    <n v="14"/>
    <n v="19"/>
    <n v="99"/>
    <n v="23"/>
    <n v="0"/>
    <n v="8"/>
    <n v="2"/>
    <n v="0"/>
    <n v="30"/>
    <n v="143"/>
    <n v="69"/>
    <n v="0.48"/>
    <n v="17"/>
    <n v="6"/>
    <n v="0.35"/>
    <n v="0"/>
    <n v="0"/>
    <n v="0"/>
    <n v="13"/>
    <n v="2"/>
    <n v="1"/>
    <n v="0"/>
    <n v="0"/>
    <n v="0"/>
    <n v="0"/>
    <n v="0"/>
    <n v="0"/>
    <n v="0"/>
  </r>
  <r>
    <x v="36"/>
    <x v="1"/>
    <x v="15"/>
    <x v="3"/>
    <n v="20"/>
    <n v="626"/>
    <n v="7"/>
    <n v="0"/>
    <n v="31"/>
    <x v="2"/>
    <n v="0"/>
    <n v="7"/>
    <n v="0"/>
    <n v="5"/>
    <n v="295"/>
    <n v="0"/>
    <n v="0"/>
    <n v="0"/>
    <n v="0"/>
    <n v="0"/>
    <n v="0"/>
    <n v="0"/>
    <n v="0"/>
    <n v="0"/>
    <n v="0"/>
    <n v="0"/>
    <n v="0"/>
    <n v="0"/>
    <n v="0"/>
    <n v="0"/>
    <n v="0"/>
    <n v="0"/>
    <n v="15"/>
    <n v="0"/>
    <n v="12"/>
    <n v="0"/>
    <n v="0"/>
    <n v="8"/>
    <n v="0"/>
    <n v="0"/>
    <n v="0"/>
    <n v="0"/>
    <n v="0"/>
    <n v="0"/>
    <n v="0"/>
    <n v="0"/>
    <n v="0"/>
    <n v="14"/>
    <n v="3"/>
    <n v="1"/>
    <n v="0"/>
    <n v="0"/>
    <n v="0"/>
    <n v="0"/>
    <n v="0"/>
    <n v="0"/>
    <n v="0"/>
  </r>
  <r>
    <x v="37"/>
    <x v="1"/>
    <x v="7"/>
    <x v="1"/>
    <n v="34"/>
    <n v="2230"/>
    <n v="1"/>
    <n v="4"/>
    <n v="31"/>
    <x v="14"/>
    <n v="0.21"/>
    <n v="4"/>
    <n v="0"/>
    <n v="3"/>
    <n v="1187"/>
    <n v="626"/>
    <n v="467"/>
    <n v="0.75"/>
    <n v="21"/>
    <n v="5"/>
    <n v="0.24"/>
    <n v="332"/>
    <n v="230"/>
    <n v="0.69"/>
    <n v="10"/>
    <n v="273"/>
    <n v="138"/>
    <n v="0"/>
    <n v="1"/>
    <n v="9"/>
    <n v="11"/>
    <n v="59"/>
    <n v="29"/>
    <n v="2"/>
    <n v="14"/>
    <n v="9"/>
    <n v="0"/>
    <n v="33"/>
    <n v="204"/>
    <n v="90"/>
    <n v="0.44"/>
    <n v="89"/>
    <n v="42"/>
    <n v="0.47"/>
    <n v="0"/>
    <n v="0"/>
    <n v="0"/>
    <n v="43"/>
    <n v="7"/>
    <n v="0"/>
    <n v="0"/>
    <n v="0"/>
    <n v="0"/>
    <n v="0"/>
    <n v="0"/>
    <n v="0"/>
    <n v="0"/>
  </r>
  <r>
    <x v="38"/>
    <x v="1"/>
    <x v="16"/>
    <x v="0"/>
    <n v="5"/>
    <n v="121"/>
    <n v="0"/>
    <n v="0"/>
    <n v="0"/>
    <x v="2"/>
    <n v="0"/>
    <n v="0"/>
    <n v="0"/>
    <n v="0"/>
    <n v="70"/>
    <n v="0"/>
    <n v="0"/>
    <n v="0"/>
    <n v="0"/>
    <n v="0"/>
    <n v="0"/>
    <n v="0"/>
    <n v="0"/>
    <n v="0"/>
    <n v="0"/>
    <n v="0"/>
    <n v="0"/>
    <n v="0"/>
    <n v="0"/>
    <n v="0"/>
    <n v="0"/>
    <n v="0"/>
    <n v="0"/>
    <n v="0"/>
    <n v="3"/>
    <n v="0"/>
    <n v="0"/>
    <n v="7"/>
    <n v="0"/>
    <n v="0"/>
    <n v="0"/>
    <n v="0"/>
    <n v="0"/>
    <n v="0"/>
    <n v="0"/>
    <n v="0"/>
    <n v="0"/>
    <n v="0"/>
    <n v="0"/>
    <n v="0"/>
    <n v="0"/>
    <n v="0"/>
    <n v="0"/>
    <n v="0"/>
    <n v="0"/>
    <n v="0"/>
    <n v="0"/>
  </r>
  <r>
    <x v="39"/>
    <x v="1"/>
    <x v="5"/>
    <x v="0"/>
    <n v="8"/>
    <n v="475"/>
    <n v="0"/>
    <n v="0"/>
    <n v="1"/>
    <x v="2"/>
    <n v="0"/>
    <n v="0"/>
    <n v="0"/>
    <n v="0"/>
    <n v="348"/>
    <n v="0"/>
    <n v="0"/>
    <n v="0"/>
    <n v="0"/>
    <n v="0"/>
    <n v="0"/>
    <n v="0"/>
    <n v="0"/>
    <n v="0"/>
    <n v="0"/>
    <n v="0"/>
    <n v="0"/>
    <n v="0"/>
    <n v="0"/>
    <n v="0"/>
    <n v="0"/>
    <n v="0"/>
    <n v="8"/>
    <n v="0"/>
    <n v="12"/>
    <n v="0"/>
    <n v="0"/>
    <n v="14"/>
    <n v="0"/>
    <n v="0"/>
    <n v="0"/>
    <n v="0"/>
    <n v="0"/>
    <n v="0"/>
    <n v="0"/>
    <n v="0"/>
    <n v="0"/>
    <n v="8"/>
    <n v="2"/>
    <n v="0"/>
    <n v="0"/>
    <n v="0"/>
    <n v="0"/>
    <n v="0"/>
    <n v="0"/>
    <n v="0"/>
    <n v="0"/>
  </r>
  <r>
    <x v="40"/>
    <x v="1"/>
    <x v="17"/>
    <x v="1"/>
    <n v="24"/>
    <n v="1143"/>
    <n v="1"/>
    <n v="2"/>
    <n v="28"/>
    <x v="5"/>
    <n v="0.1"/>
    <n v="1"/>
    <n v="3"/>
    <n v="3"/>
    <n v="600"/>
    <n v="700"/>
    <n v="599"/>
    <n v="0.86"/>
    <n v="6"/>
    <n v="1"/>
    <n v="0.17"/>
    <n v="192"/>
    <n v="149"/>
    <n v="0.78"/>
    <n v="2"/>
    <n v="183"/>
    <n v="90"/>
    <n v="0"/>
    <n v="0"/>
    <n v="1"/>
    <n v="6"/>
    <n v="67"/>
    <n v="25"/>
    <n v="0"/>
    <n v="8"/>
    <n v="14"/>
    <n v="10"/>
    <n v="7"/>
    <n v="153"/>
    <n v="84"/>
    <n v="0.55000000000000004"/>
    <n v="39"/>
    <n v="21"/>
    <n v="0.54"/>
    <n v="0"/>
    <n v="0"/>
    <n v="0"/>
    <n v="12"/>
    <n v="3"/>
    <n v="0"/>
    <n v="0"/>
    <n v="0"/>
    <n v="0"/>
    <n v="0"/>
    <n v="0"/>
    <n v="0"/>
    <n v="0"/>
  </r>
  <r>
    <x v="41"/>
    <x v="1"/>
    <x v="13"/>
    <x v="0"/>
    <n v="32"/>
    <n v="2358"/>
    <n v="0"/>
    <n v="4"/>
    <n v="13"/>
    <x v="8"/>
    <n v="0.1"/>
    <n v="1"/>
    <n v="0"/>
    <n v="7"/>
    <n v="1586"/>
    <n v="1407"/>
    <n v="1109"/>
    <n v="0.79"/>
    <n v="23"/>
    <n v="5"/>
    <n v="0.22"/>
    <n v="508"/>
    <n v="327"/>
    <n v="0.64"/>
    <n v="18"/>
    <n v="235"/>
    <n v="100"/>
    <n v="0"/>
    <n v="0"/>
    <n v="2"/>
    <n v="8"/>
    <n v="149"/>
    <n v="16"/>
    <n v="4"/>
    <n v="84"/>
    <n v="18"/>
    <n v="4"/>
    <n v="65"/>
    <n v="301"/>
    <n v="149"/>
    <n v="0.5"/>
    <n v="106"/>
    <n v="48"/>
    <n v="0.45"/>
    <n v="0"/>
    <n v="0"/>
    <n v="0"/>
    <n v="21"/>
    <n v="4"/>
    <n v="0"/>
    <n v="0"/>
    <n v="0"/>
    <n v="0"/>
    <n v="0"/>
    <n v="0"/>
    <n v="0"/>
    <n v="0"/>
  </r>
  <r>
    <x v="42"/>
    <x v="1"/>
    <x v="1"/>
    <x v="0"/>
    <n v="13"/>
    <n v="745"/>
    <n v="3"/>
    <n v="1"/>
    <n v="24"/>
    <x v="2"/>
    <n v="0"/>
    <n v="4"/>
    <n v="1"/>
    <n v="2"/>
    <n v="413"/>
    <n v="0"/>
    <n v="0"/>
    <n v="0"/>
    <n v="0"/>
    <n v="0"/>
    <n v="0"/>
    <n v="0"/>
    <n v="0"/>
    <n v="0"/>
    <n v="0"/>
    <n v="0"/>
    <n v="0"/>
    <n v="0"/>
    <n v="0"/>
    <n v="0"/>
    <n v="0"/>
    <n v="0"/>
    <n v="8"/>
    <n v="2"/>
    <n v="3"/>
    <n v="0"/>
    <n v="0"/>
    <n v="7"/>
    <n v="0"/>
    <n v="0"/>
    <n v="0"/>
    <n v="0"/>
    <n v="0"/>
    <n v="0"/>
    <n v="0"/>
    <n v="0"/>
    <n v="0"/>
    <n v="11"/>
    <n v="2"/>
    <n v="0"/>
    <n v="0"/>
    <n v="0"/>
    <n v="0"/>
    <n v="0"/>
    <n v="0"/>
    <n v="0"/>
    <n v="0"/>
  </r>
  <r>
    <x v="43"/>
    <x v="1"/>
    <x v="0"/>
    <x v="1"/>
    <n v="25"/>
    <n v="1426"/>
    <n v="6"/>
    <n v="3"/>
    <n v="35"/>
    <x v="15"/>
    <n v="0.05"/>
    <n v="5"/>
    <n v="4"/>
    <n v="8"/>
    <n v="706"/>
    <n v="792"/>
    <n v="636"/>
    <n v="0.8"/>
    <n v="52"/>
    <n v="16"/>
    <n v="0.31"/>
    <n v="410"/>
    <n v="323"/>
    <n v="0.79"/>
    <n v="5"/>
    <n v="323"/>
    <n v="177"/>
    <n v="1"/>
    <n v="1"/>
    <n v="16"/>
    <n v="13"/>
    <n v="119"/>
    <n v="7"/>
    <n v="2"/>
    <n v="9"/>
    <n v="5"/>
    <n v="3"/>
    <n v="17"/>
    <n v="227"/>
    <n v="99"/>
    <n v="0.44"/>
    <n v="59"/>
    <n v="26"/>
    <n v="0.44"/>
    <n v="0"/>
    <n v="0"/>
    <n v="0"/>
    <n v="9"/>
    <n v="2"/>
    <n v="0"/>
    <n v="0"/>
    <n v="0"/>
    <n v="0"/>
    <n v="0"/>
    <n v="0"/>
    <n v="0"/>
    <n v="0"/>
  </r>
  <r>
    <x v="44"/>
    <x v="1"/>
    <x v="3"/>
    <x v="0"/>
    <n v="27"/>
    <n v="2077"/>
    <n v="1"/>
    <n v="1"/>
    <n v="13"/>
    <x v="8"/>
    <n v="0.03"/>
    <n v="0"/>
    <n v="0"/>
    <n v="1"/>
    <n v="1251"/>
    <n v="1468"/>
    <n v="1203"/>
    <n v="0.82"/>
    <n v="7"/>
    <n v="2"/>
    <n v="0.28999999999999998"/>
    <n v="183"/>
    <n v="95"/>
    <n v="0.52"/>
    <n v="3"/>
    <n v="363"/>
    <n v="149"/>
    <n v="0"/>
    <n v="0"/>
    <n v="2"/>
    <n v="2"/>
    <n v="130"/>
    <n v="10"/>
    <n v="5"/>
    <n v="58"/>
    <n v="54"/>
    <n v="21"/>
    <n v="56"/>
    <n v="152"/>
    <n v="94"/>
    <n v="0.62"/>
    <n v="111"/>
    <n v="61"/>
    <n v="0.55000000000000004"/>
    <n v="0"/>
    <n v="0"/>
    <n v="0"/>
    <n v="27"/>
    <n v="7"/>
    <n v="0"/>
    <n v="0"/>
    <n v="0"/>
    <n v="0"/>
    <n v="0"/>
    <n v="0"/>
    <n v="0"/>
    <n v="0"/>
  </r>
  <r>
    <x v="45"/>
    <x v="1"/>
    <x v="0"/>
    <x v="1"/>
    <n v="37"/>
    <n v="3129"/>
    <n v="8"/>
    <n v="10"/>
    <n v="55"/>
    <x v="8"/>
    <n v="0.08"/>
    <n v="11"/>
    <n v="1"/>
    <n v="2"/>
    <n v="1528"/>
    <n v="1420"/>
    <n v="1129"/>
    <n v="0.8"/>
    <n v="8"/>
    <n v="2"/>
    <n v="0.25"/>
    <n v="352"/>
    <n v="216"/>
    <n v="0.61"/>
    <n v="8"/>
    <n v="307"/>
    <n v="187"/>
    <n v="0"/>
    <n v="0"/>
    <n v="6"/>
    <n v="3"/>
    <n v="142"/>
    <n v="74"/>
    <n v="5"/>
    <n v="18"/>
    <n v="36"/>
    <n v="42"/>
    <n v="43"/>
    <n v="151"/>
    <n v="86"/>
    <n v="0.56999999999999995"/>
    <n v="67"/>
    <n v="44"/>
    <n v="0.66"/>
    <n v="0"/>
    <n v="0"/>
    <n v="0"/>
    <n v="50"/>
    <n v="10"/>
    <n v="0"/>
    <n v="0"/>
    <n v="0"/>
    <n v="0"/>
    <n v="0"/>
    <n v="0"/>
    <n v="0"/>
    <n v="0"/>
  </r>
  <r>
    <x v="46"/>
    <x v="1"/>
    <x v="0"/>
    <x v="3"/>
    <n v="38"/>
    <n v="2610"/>
    <n v="16"/>
    <n v="8"/>
    <n v="84"/>
    <x v="15"/>
    <n v="0.14000000000000001"/>
    <n v="27"/>
    <n v="2"/>
    <n v="16"/>
    <n v="784"/>
    <n v="286"/>
    <n v="241"/>
    <n v="0.84"/>
    <n v="13"/>
    <n v="4"/>
    <n v="0.31"/>
    <n v="162"/>
    <n v="131"/>
    <n v="0.81"/>
    <n v="2"/>
    <n v="144"/>
    <n v="83"/>
    <n v="2"/>
    <n v="0"/>
    <n v="12"/>
    <n v="4"/>
    <n v="37"/>
    <n v="50"/>
    <n v="4"/>
    <n v="14"/>
    <n v="6"/>
    <n v="1"/>
    <n v="10"/>
    <n v="116"/>
    <n v="53"/>
    <n v="0.46"/>
    <n v="16"/>
    <n v="5"/>
    <n v="0.31"/>
    <n v="0"/>
    <n v="0"/>
    <n v="0"/>
    <n v="29"/>
    <n v="2"/>
    <n v="0"/>
    <n v="0"/>
    <n v="0"/>
    <n v="0"/>
    <n v="0"/>
    <n v="0"/>
    <n v="0"/>
    <n v="0"/>
  </r>
  <r>
    <x v="47"/>
    <x v="1"/>
    <x v="1"/>
    <x v="0"/>
    <n v="24"/>
    <n v="2020"/>
    <n v="0"/>
    <n v="0"/>
    <n v="8"/>
    <x v="16"/>
    <n v="0.12"/>
    <n v="0"/>
    <n v="1"/>
    <n v="0"/>
    <n v="1561"/>
    <n v="261"/>
    <n v="160"/>
    <n v="0.61"/>
    <n v="0"/>
    <n v="0"/>
    <n v="0"/>
    <n v="97"/>
    <n v="47"/>
    <n v="0.49"/>
    <n v="0"/>
    <n v="62"/>
    <n v="19"/>
    <n v="0"/>
    <n v="0"/>
    <n v="1"/>
    <n v="2"/>
    <n v="19"/>
    <n v="5"/>
    <n v="5"/>
    <n v="74"/>
    <n v="1"/>
    <n v="2"/>
    <n v="21"/>
    <n v="111"/>
    <n v="31"/>
    <n v="0.28000000000000003"/>
    <n v="154"/>
    <n v="93"/>
    <n v="0.6"/>
    <n v="0"/>
    <n v="0"/>
    <n v="0"/>
    <n v="8"/>
    <n v="2"/>
    <n v="0"/>
    <n v="0"/>
    <n v="0"/>
    <n v="0"/>
    <n v="0"/>
    <n v="0"/>
    <n v="0"/>
    <n v="0"/>
  </r>
  <r>
    <x v="48"/>
    <x v="1"/>
    <x v="18"/>
    <x v="2"/>
    <n v="4"/>
    <n v="225"/>
    <n v="0"/>
    <n v="0"/>
    <n v="0"/>
    <x v="2"/>
    <n v="0"/>
    <n v="0"/>
    <n v="0"/>
    <n v="0"/>
    <n v="116"/>
    <n v="0"/>
    <n v="0"/>
    <n v="0"/>
    <n v="0"/>
    <n v="0"/>
    <n v="0"/>
    <n v="0"/>
    <n v="0"/>
    <n v="0"/>
    <n v="0"/>
    <n v="0"/>
    <n v="0"/>
    <n v="0"/>
    <n v="0"/>
    <n v="0"/>
    <n v="0"/>
    <n v="0"/>
    <n v="0"/>
    <n v="1"/>
    <n v="3"/>
    <n v="0"/>
    <n v="0"/>
    <n v="1"/>
    <n v="0"/>
    <n v="0"/>
    <n v="0"/>
    <n v="0"/>
    <n v="0"/>
    <n v="0"/>
    <n v="0"/>
    <n v="0"/>
    <n v="0"/>
    <n v="0"/>
    <n v="0"/>
    <n v="0"/>
    <n v="8"/>
    <n v="0"/>
    <n v="0"/>
    <n v="0"/>
    <n v="1"/>
    <n v="3"/>
    <n v="0"/>
  </r>
  <r>
    <x v="49"/>
    <x v="1"/>
    <x v="0"/>
    <x v="1"/>
    <n v="20"/>
    <n v="569"/>
    <n v="3"/>
    <n v="1"/>
    <n v="16"/>
    <x v="2"/>
    <n v="0"/>
    <n v="1"/>
    <n v="0"/>
    <n v="0"/>
    <n v="493"/>
    <n v="0"/>
    <n v="0"/>
    <n v="0"/>
    <n v="0"/>
    <n v="0"/>
    <n v="0"/>
    <n v="0"/>
    <n v="0"/>
    <n v="0"/>
    <n v="0"/>
    <n v="0"/>
    <n v="0"/>
    <n v="0"/>
    <n v="0"/>
    <n v="0"/>
    <n v="0"/>
    <n v="0"/>
    <n v="8"/>
    <n v="1"/>
    <n v="5"/>
    <n v="0"/>
    <n v="0"/>
    <n v="14"/>
    <n v="0"/>
    <n v="0"/>
    <n v="0"/>
    <n v="0"/>
    <n v="0"/>
    <n v="0"/>
    <n v="0"/>
    <n v="0"/>
    <n v="0"/>
    <n v="8"/>
    <n v="3"/>
    <n v="0"/>
    <n v="0"/>
    <n v="0"/>
    <n v="0"/>
    <n v="0"/>
    <n v="0"/>
    <n v="0"/>
    <n v="0"/>
  </r>
  <r>
    <x v="50"/>
    <x v="1"/>
    <x v="0"/>
    <x v="0"/>
    <n v="14"/>
    <n v="1121"/>
    <n v="0"/>
    <n v="0"/>
    <n v="9"/>
    <x v="2"/>
    <n v="0"/>
    <n v="1"/>
    <n v="0"/>
    <n v="0"/>
    <n v="809"/>
    <n v="1027"/>
    <n v="840"/>
    <n v="0.82"/>
    <n v="68"/>
    <n v="22"/>
    <n v="0.32"/>
    <n v="241"/>
    <n v="171"/>
    <n v="0.71"/>
    <n v="1"/>
    <n v="266"/>
    <n v="134"/>
    <n v="0"/>
    <n v="0"/>
    <n v="2"/>
    <n v="6"/>
    <n v="99"/>
    <n v="0"/>
    <n v="3"/>
    <n v="59"/>
    <n v="42"/>
    <n v="15"/>
    <n v="7"/>
    <n v="195"/>
    <n v="112"/>
    <n v="0.56999999999999995"/>
    <n v="65"/>
    <n v="23"/>
    <n v="0.35"/>
    <n v="0"/>
    <n v="0"/>
    <n v="0"/>
    <n v="4"/>
    <n v="1"/>
    <n v="0"/>
    <n v="0"/>
    <n v="0"/>
    <n v="0"/>
    <n v="0"/>
    <n v="0"/>
    <n v="0"/>
    <n v="0"/>
  </r>
  <r>
    <x v="51"/>
    <x v="1"/>
    <x v="8"/>
    <x v="1"/>
    <n v="36"/>
    <n v="3032"/>
    <n v="3"/>
    <n v="7"/>
    <n v="41"/>
    <x v="8"/>
    <n v="7.0000000000000007E-2"/>
    <n v="3"/>
    <n v="1"/>
    <n v="0"/>
    <n v="2517"/>
    <n v="722"/>
    <n v="611"/>
    <n v="0.85"/>
    <n v="55"/>
    <n v="9"/>
    <n v="0.16"/>
    <n v="219"/>
    <n v="175"/>
    <n v="0.8"/>
    <n v="1"/>
    <n v="154"/>
    <n v="98"/>
    <n v="0"/>
    <n v="1"/>
    <n v="2"/>
    <n v="5"/>
    <n v="44"/>
    <n v="29"/>
    <n v="4"/>
    <n v="46"/>
    <n v="11"/>
    <n v="9"/>
    <n v="84"/>
    <n v="89"/>
    <n v="50"/>
    <n v="0.56000000000000005"/>
    <n v="14"/>
    <n v="5"/>
    <n v="0.36"/>
    <n v="0"/>
    <n v="0"/>
    <n v="0"/>
    <n v="41"/>
    <n v="4"/>
    <n v="0"/>
    <n v="0"/>
    <n v="0"/>
    <n v="0"/>
    <n v="0"/>
    <n v="0"/>
    <n v="0"/>
    <n v="0"/>
  </r>
  <r>
    <x v="52"/>
    <x v="2"/>
    <x v="0"/>
    <x v="0"/>
    <n v="25"/>
    <n v="1596"/>
    <n v="0"/>
    <n v="0"/>
    <n v="3"/>
    <x v="2"/>
    <n v="0"/>
    <n v="1"/>
    <n v="0"/>
    <n v="0"/>
    <n v="855"/>
    <n v="526"/>
    <n v="414"/>
    <n v="0.79"/>
    <n v="33"/>
    <n v="7"/>
    <n v="0.21"/>
    <n v="169"/>
    <n v="110"/>
    <n v="0.65"/>
    <n v="1"/>
    <n v="96"/>
    <n v="52"/>
    <n v="0"/>
    <n v="0"/>
    <n v="1"/>
    <n v="2"/>
    <n v="50"/>
    <n v="7"/>
    <n v="3"/>
    <n v="38"/>
    <n v="15"/>
    <n v="5"/>
    <n v="24"/>
    <n v="88"/>
    <n v="42"/>
    <n v="0.48"/>
    <n v="29"/>
    <n v="14"/>
    <n v="0.48"/>
    <n v="0"/>
    <n v="0"/>
    <n v="0"/>
    <n v="19"/>
    <n v="7"/>
    <n v="0"/>
    <n v="0"/>
    <n v="0"/>
    <n v="0"/>
    <n v="0"/>
    <n v="0"/>
    <n v="0"/>
    <n v="0"/>
  </r>
  <r>
    <x v="53"/>
    <x v="2"/>
    <x v="0"/>
    <x v="1"/>
    <n v="20"/>
    <n v="751"/>
    <n v="0"/>
    <n v="0"/>
    <n v="15"/>
    <x v="2"/>
    <n v="0"/>
    <n v="0"/>
    <n v="0"/>
    <n v="0"/>
    <n v="523"/>
    <n v="0"/>
    <n v="0"/>
    <n v="0"/>
    <n v="0"/>
    <n v="0"/>
    <n v="0"/>
    <n v="0"/>
    <n v="0"/>
    <n v="0"/>
    <n v="0"/>
    <n v="0"/>
    <n v="0"/>
    <n v="0"/>
    <n v="0"/>
    <n v="0"/>
    <n v="0"/>
    <n v="0"/>
    <n v="8"/>
    <n v="0"/>
    <n v="11"/>
    <n v="0"/>
    <n v="0"/>
    <n v="27"/>
    <n v="0"/>
    <n v="0"/>
    <n v="0"/>
    <n v="0"/>
    <n v="0"/>
    <n v="0"/>
    <n v="0"/>
    <n v="0"/>
    <n v="0"/>
    <n v="17"/>
    <n v="3"/>
    <n v="0"/>
    <n v="0"/>
    <n v="0"/>
    <n v="0"/>
    <n v="0"/>
    <n v="0"/>
    <n v="0"/>
    <n v="0"/>
  </r>
  <r>
    <x v="54"/>
    <x v="2"/>
    <x v="12"/>
    <x v="1"/>
    <n v="37"/>
    <n v="3209"/>
    <n v="0"/>
    <n v="5"/>
    <n v="125"/>
    <x v="1"/>
    <n v="0"/>
    <n v="12"/>
    <n v="5"/>
    <n v="15"/>
    <n v="1849"/>
    <n v="1628"/>
    <n v="1318"/>
    <n v="0.81"/>
    <n v="170"/>
    <n v="42"/>
    <n v="0.25"/>
    <n v="539"/>
    <n v="394"/>
    <n v="0.73"/>
    <n v="1"/>
    <n v="445"/>
    <n v="294"/>
    <n v="0"/>
    <n v="3"/>
    <n v="3"/>
    <n v="17"/>
    <n v="157"/>
    <n v="77"/>
    <n v="6"/>
    <n v="34"/>
    <n v="62"/>
    <n v="8"/>
    <n v="55"/>
    <n v="286"/>
    <n v="151"/>
    <n v="0.53"/>
    <n v="78"/>
    <n v="52"/>
    <n v="0.67"/>
    <n v="0"/>
    <n v="0"/>
    <n v="0"/>
    <n v="73"/>
    <n v="9"/>
    <n v="0"/>
    <n v="0"/>
    <n v="0"/>
    <n v="0"/>
    <n v="0"/>
    <n v="0"/>
    <n v="0"/>
    <n v="0"/>
  </r>
  <r>
    <x v="55"/>
    <x v="2"/>
    <x v="0"/>
    <x v="1"/>
    <n v="4"/>
    <n v="22"/>
    <n v="0"/>
    <n v="0"/>
    <n v="0"/>
    <x v="2"/>
    <n v="0"/>
    <n v="0"/>
    <n v="0"/>
    <n v="0"/>
    <n v="10"/>
    <n v="0"/>
    <n v="0"/>
    <n v="0"/>
    <n v="0"/>
    <n v="0"/>
    <n v="0"/>
    <n v="0"/>
    <n v="0"/>
    <n v="0"/>
    <n v="0"/>
    <n v="0"/>
    <n v="0"/>
    <n v="0"/>
    <n v="0"/>
    <n v="0"/>
    <n v="0"/>
    <n v="0"/>
    <n v="0"/>
    <n v="0"/>
    <n v="0"/>
    <n v="0"/>
    <n v="0"/>
    <n v="0"/>
    <n v="0"/>
    <n v="0"/>
    <n v="0"/>
    <n v="0"/>
    <n v="0"/>
    <n v="0"/>
    <n v="0"/>
    <n v="0"/>
    <n v="0"/>
    <n v="0"/>
    <n v="0"/>
    <n v="0"/>
    <n v="0"/>
    <n v="0"/>
    <n v="0"/>
    <n v="0"/>
    <n v="0"/>
    <n v="0"/>
    <n v="0"/>
  </r>
  <r>
    <x v="56"/>
    <x v="2"/>
    <x v="19"/>
    <x v="1"/>
    <n v="32"/>
    <n v="2006"/>
    <n v="7"/>
    <n v="0"/>
    <n v="62"/>
    <x v="3"/>
    <n v="0.11"/>
    <n v="12"/>
    <n v="3"/>
    <n v="14"/>
    <n v="1052"/>
    <n v="1137"/>
    <n v="854"/>
    <n v="0.75"/>
    <n v="74"/>
    <n v="19"/>
    <n v="0.26"/>
    <n v="381"/>
    <n v="250"/>
    <n v="0.66"/>
    <n v="2"/>
    <n v="256"/>
    <n v="130"/>
    <n v="1"/>
    <n v="2"/>
    <n v="6"/>
    <n v="12"/>
    <n v="171"/>
    <n v="32"/>
    <n v="2"/>
    <n v="48"/>
    <n v="44"/>
    <n v="6"/>
    <n v="35"/>
    <n v="310"/>
    <n v="163"/>
    <n v="0.53"/>
    <n v="137"/>
    <n v="58"/>
    <n v="0.42"/>
    <n v="0"/>
    <n v="0"/>
    <n v="0"/>
    <n v="16"/>
    <n v="3"/>
    <n v="0"/>
    <n v="0"/>
    <n v="0"/>
    <n v="0"/>
    <n v="0"/>
    <n v="0"/>
    <n v="0"/>
    <n v="0"/>
  </r>
  <r>
    <x v="57"/>
    <x v="2"/>
    <x v="20"/>
    <x v="3"/>
    <n v="16"/>
    <n v="105"/>
    <n v="1"/>
    <n v="0"/>
    <n v="5"/>
    <x v="2"/>
    <n v="0"/>
    <n v="2"/>
    <n v="0"/>
    <n v="0"/>
    <n v="92"/>
    <n v="0"/>
    <n v="0"/>
    <n v="0"/>
    <n v="0"/>
    <n v="0"/>
    <n v="0"/>
    <n v="0"/>
    <n v="0"/>
    <n v="0"/>
    <n v="0"/>
    <n v="0"/>
    <n v="0"/>
    <n v="0"/>
    <n v="0"/>
    <n v="0"/>
    <n v="0"/>
    <n v="0"/>
    <n v="5"/>
    <n v="0"/>
    <n v="1"/>
    <n v="0"/>
    <n v="0"/>
    <n v="5"/>
    <n v="0"/>
    <n v="0"/>
    <n v="0"/>
    <n v="0"/>
    <n v="0"/>
    <n v="0"/>
    <n v="0"/>
    <n v="0"/>
    <n v="0"/>
    <n v="2"/>
    <n v="1"/>
    <n v="0"/>
    <n v="0"/>
    <n v="0"/>
    <n v="0"/>
    <n v="0"/>
    <n v="0"/>
    <n v="0"/>
    <n v="0"/>
  </r>
  <r>
    <x v="58"/>
    <x v="2"/>
    <x v="21"/>
    <x v="1"/>
    <n v="29"/>
    <n v="949"/>
    <n v="2"/>
    <n v="0"/>
    <n v="25"/>
    <x v="12"/>
    <n v="0.17"/>
    <n v="3"/>
    <n v="0"/>
    <n v="0"/>
    <n v="591"/>
    <n v="1601"/>
    <n v="1348"/>
    <n v="0.84"/>
    <n v="12"/>
    <n v="2"/>
    <n v="0.17"/>
    <n v="372"/>
    <n v="256"/>
    <n v="0.69"/>
    <n v="2"/>
    <n v="466"/>
    <n v="276"/>
    <n v="0"/>
    <n v="0"/>
    <n v="2"/>
    <n v="3"/>
    <n v="105"/>
    <n v="14"/>
    <n v="0"/>
    <n v="9"/>
    <n v="51"/>
    <n v="28"/>
    <n v="14"/>
    <n v="94"/>
    <n v="48"/>
    <n v="0.51"/>
    <n v="112"/>
    <n v="68"/>
    <n v="0.61"/>
    <n v="0"/>
    <n v="0"/>
    <n v="0"/>
    <n v="11"/>
    <n v="3"/>
    <n v="0"/>
    <n v="0"/>
    <n v="0"/>
    <n v="0"/>
    <n v="0"/>
    <n v="0"/>
    <n v="0"/>
    <n v="0"/>
  </r>
  <r>
    <x v="59"/>
    <x v="2"/>
    <x v="1"/>
    <x v="0"/>
    <n v="32"/>
    <n v="2422"/>
    <n v="3"/>
    <n v="2"/>
    <n v="18"/>
    <x v="16"/>
    <n v="0.08"/>
    <n v="2"/>
    <n v="1"/>
    <n v="2"/>
    <n v="2044"/>
    <n v="1476"/>
    <n v="1326"/>
    <n v="0.9"/>
    <n v="34"/>
    <n v="6"/>
    <n v="0.18"/>
    <n v="590"/>
    <n v="502"/>
    <n v="0.85"/>
    <n v="5"/>
    <n v="422"/>
    <n v="226"/>
    <n v="0"/>
    <n v="1"/>
    <n v="9"/>
    <n v="8"/>
    <n v="156"/>
    <n v="1"/>
    <n v="7"/>
    <n v="194"/>
    <n v="25"/>
    <n v="13"/>
    <n v="36"/>
    <n v="172"/>
    <n v="82"/>
    <n v="0.48"/>
    <n v="64"/>
    <n v="38"/>
    <n v="0.59"/>
    <n v="0"/>
    <n v="0"/>
    <n v="0"/>
    <n v="31"/>
    <n v="10"/>
    <n v="0"/>
    <n v="0"/>
    <n v="0"/>
    <n v="0"/>
    <n v="1"/>
    <n v="0"/>
    <n v="0"/>
    <n v="0"/>
  </r>
  <r>
    <x v="60"/>
    <x v="2"/>
    <x v="22"/>
    <x v="3"/>
    <n v="17"/>
    <n v="331"/>
    <n v="2"/>
    <n v="0"/>
    <n v="20"/>
    <x v="2"/>
    <n v="0"/>
    <n v="3"/>
    <n v="0"/>
    <n v="1"/>
    <n v="193"/>
    <n v="0"/>
    <n v="0"/>
    <n v="0"/>
    <n v="0"/>
    <n v="0"/>
    <n v="0"/>
    <n v="0"/>
    <n v="0"/>
    <n v="0"/>
    <n v="0"/>
    <n v="0"/>
    <n v="0"/>
    <n v="0"/>
    <n v="0"/>
    <n v="0"/>
    <n v="0"/>
    <n v="0"/>
    <n v="13"/>
    <n v="0"/>
    <n v="6"/>
    <n v="0"/>
    <n v="0"/>
    <n v="1"/>
    <n v="0"/>
    <n v="0"/>
    <n v="0"/>
    <n v="0"/>
    <n v="0"/>
    <n v="0"/>
    <n v="0"/>
    <n v="0"/>
    <n v="0"/>
    <n v="6"/>
    <n v="2"/>
    <n v="0"/>
    <n v="0"/>
    <n v="0"/>
    <n v="0"/>
    <n v="0"/>
    <n v="0"/>
    <n v="0"/>
    <n v="0"/>
  </r>
  <r>
    <x v="61"/>
    <x v="2"/>
    <x v="2"/>
    <x v="3"/>
    <n v="31"/>
    <n v="2335"/>
    <n v="0"/>
    <n v="1"/>
    <n v="73"/>
    <x v="17"/>
    <n v="0.18"/>
    <n v="14"/>
    <n v="2"/>
    <n v="20"/>
    <n v="630"/>
    <n v="1633"/>
    <n v="1523"/>
    <n v="0.93"/>
    <n v="5"/>
    <n v="0"/>
    <n v="0"/>
    <n v="194"/>
    <n v="158"/>
    <n v="0.81"/>
    <n v="6"/>
    <n v="389"/>
    <n v="200"/>
    <n v="0"/>
    <n v="0"/>
    <n v="0"/>
    <n v="2"/>
    <n v="97"/>
    <n v="24"/>
    <n v="2"/>
    <n v="21"/>
    <n v="24"/>
    <n v="8"/>
    <n v="16"/>
    <n v="119"/>
    <n v="89"/>
    <n v="0.75"/>
    <n v="55"/>
    <n v="31"/>
    <n v="0.56000000000000005"/>
    <n v="0"/>
    <n v="0"/>
    <n v="0"/>
    <n v="37"/>
    <n v="1"/>
    <n v="1"/>
    <n v="0"/>
    <n v="0"/>
    <n v="0"/>
    <n v="0"/>
    <n v="0"/>
    <n v="0"/>
    <n v="0"/>
  </r>
  <r>
    <x v="62"/>
    <x v="2"/>
    <x v="10"/>
    <x v="0"/>
    <n v="36"/>
    <n v="3113"/>
    <n v="0"/>
    <n v="0"/>
    <n v="12"/>
    <x v="18"/>
    <n v="0.14000000000000001"/>
    <n v="1"/>
    <n v="2"/>
    <n v="0"/>
    <n v="2092"/>
    <n v="680"/>
    <n v="476"/>
    <n v="0.7"/>
    <n v="55"/>
    <n v="13"/>
    <n v="0.24"/>
    <n v="318"/>
    <n v="215"/>
    <n v="0.68"/>
    <n v="13"/>
    <n v="243"/>
    <n v="146"/>
    <n v="4"/>
    <n v="1"/>
    <n v="15"/>
    <n v="9"/>
    <n v="113"/>
    <n v="3"/>
    <n v="8"/>
    <n v="179"/>
    <n v="9"/>
    <n v="6"/>
    <n v="52"/>
    <n v="203"/>
    <n v="95"/>
    <n v="0.47"/>
    <n v="89"/>
    <n v="37"/>
    <n v="0.42"/>
    <n v="0"/>
    <n v="0"/>
    <n v="0"/>
    <n v="20"/>
    <n v="4"/>
    <n v="1"/>
    <n v="0"/>
    <n v="0"/>
    <n v="0"/>
    <n v="0"/>
    <n v="0"/>
    <n v="0"/>
    <n v="0"/>
  </r>
  <r>
    <x v="63"/>
    <x v="2"/>
    <x v="0"/>
    <x v="0"/>
    <n v="10"/>
    <n v="448"/>
    <n v="0"/>
    <n v="0"/>
    <n v="6"/>
    <x v="2"/>
    <n v="0"/>
    <n v="0"/>
    <n v="0"/>
    <n v="0"/>
    <n v="330"/>
    <n v="0"/>
    <n v="0"/>
    <n v="0"/>
    <n v="0"/>
    <n v="0"/>
    <n v="0"/>
    <n v="0"/>
    <n v="0"/>
    <n v="0"/>
    <n v="0"/>
    <n v="0"/>
    <n v="0"/>
    <n v="0"/>
    <n v="0"/>
    <n v="0"/>
    <n v="0"/>
    <n v="0"/>
    <n v="0"/>
    <n v="0"/>
    <n v="31"/>
    <n v="0"/>
    <n v="0"/>
    <n v="15"/>
    <n v="0"/>
    <n v="0"/>
    <n v="0"/>
    <n v="0"/>
    <n v="0"/>
    <n v="0"/>
    <n v="0"/>
    <n v="0"/>
    <n v="0"/>
    <n v="7"/>
    <n v="1"/>
    <n v="0"/>
    <n v="0"/>
    <n v="0"/>
    <n v="0"/>
    <n v="0"/>
    <n v="0"/>
    <n v="0"/>
    <n v="0"/>
  </r>
  <r>
    <x v="64"/>
    <x v="2"/>
    <x v="23"/>
    <x v="0"/>
    <n v="12"/>
    <n v="497"/>
    <n v="0"/>
    <n v="0"/>
    <n v="0"/>
    <x v="2"/>
    <n v="0"/>
    <n v="0"/>
    <n v="0"/>
    <n v="1"/>
    <n v="283"/>
    <n v="0"/>
    <n v="0"/>
    <n v="0"/>
    <n v="0"/>
    <n v="0"/>
    <n v="0"/>
    <n v="0"/>
    <n v="0"/>
    <n v="0"/>
    <n v="0"/>
    <n v="0"/>
    <n v="0"/>
    <n v="0"/>
    <n v="0"/>
    <n v="0"/>
    <n v="0"/>
    <n v="0"/>
    <n v="2"/>
    <n v="0"/>
    <n v="16"/>
    <n v="0"/>
    <n v="0"/>
    <n v="10"/>
    <n v="0"/>
    <n v="0"/>
    <n v="0"/>
    <n v="0"/>
    <n v="0"/>
    <n v="0"/>
    <n v="0"/>
    <n v="0"/>
    <n v="0"/>
    <n v="7"/>
    <n v="2"/>
    <n v="0"/>
    <n v="0"/>
    <n v="0"/>
    <n v="0"/>
    <n v="0"/>
    <n v="0"/>
    <n v="0"/>
    <n v="0"/>
  </r>
  <r>
    <x v="65"/>
    <x v="2"/>
    <x v="14"/>
    <x v="0"/>
    <n v="3"/>
    <n v="9"/>
    <n v="0"/>
    <n v="0"/>
    <n v="0"/>
    <x v="2"/>
    <n v="0"/>
    <n v="0"/>
    <n v="0"/>
    <n v="0"/>
    <n v="18"/>
    <n v="0"/>
    <n v="0"/>
    <n v="0"/>
    <n v="0"/>
    <n v="0"/>
    <n v="0"/>
    <n v="0"/>
    <n v="0"/>
    <n v="0"/>
    <n v="0"/>
    <n v="0"/>
    <n v="0"/>
    <n v="0"/>
    <n v="0"/>
    <n v="0"/>
    <n v="0"/>
    <n v="0"/>
    <n v="0"/>
    <n v="0"/>
    <n v="0"/>
    <n v="0"/>
    <n v="0"/>
    <n v="1"/>
    <n v="0"/>
    <n v="0"/>
    <n v="0"/>
    <n v="0"/>
    <n v="0"/>
    <n v="0"/>
    <n v="0"/>
    <n v="0"/>
    <n v="0"/>
    <n v="0"/>
    <n v="0"/>
    <n v="0"/>
    <n v="0"/>
    <n v="0"/>
    <n v="0"/>
    <n v="0"/>
    <n v="0"/>
    <n v="0"/>
    <n v="0"/>
  </r>
  <r>
    <x v="66"/>
    <x v="2"/>
    <x v="5"/>
    <x v="1"/>
    <n v="34"/>
    <n v="2356"/>
    <n v="0"/>
    <n v="0"/>
    <n v="63"/>
    <x v="19"/>
    <n v="0.17"/>
    <n v="6"/>
    <n v="2"/>
    <n v="5"/>
    <n v="1177"/>
    <n v="501"/>
    <n v="400"/>
    <n v="0.8"/>
    <n v="11"/>
    <n v="2"/>
    <n v="0.18"/>
    <n v="264"/>
    <n v="205"/>
    <n v="0.78"/>
    <n v="1"/>
    <n v="125"/>
    <n v="72"/>
    <n v="2"/>
    <n v="1"/>
    <n v="9"/>
    <n v="6"/>
    <n v="41"/>
    <n v="27"/>
    <n v="1"/>
    <n v="23"/>
    <n v="6"/>
    <n v="4"/>
    <n v="23"/>
    <n v="138"/>
    <n v="46"/>
    <n v="0.33"/>
    <n v="145"/>
    <n v="65"/>
    <n v="0.45"/>
    <n v="0"/>
    <n v="0"/>
    <n v="0"/>
    <n v="47"/>
    <n v="8"/>
    <n v="0"/>
    <n v="0"/>
    <n v="0"/>
    <n v="0"/>
    <n v="0"/>
    <n v="0"/>
    <n v="0"/>
    <n v="0"/>
  </r>
  <r>
    <x v="67"/>
    <x v="2"/>
    <x v="1"/>
    <x v="2"/>
    <n v="31"/>
    <n v="2790"/>
    <n v="0"/>
    <n v="0"/>
    <n v="1"/>
    <x v="2"/>
    <n v="0"/>
    <n v="0"/>
    <n v="0"/>
    <n v="0"/>
    <n v="1197"/>
    <n v="0"/>
    <n v="0"/>
    <n v="0"/>
    <n v="0"/>
    <n v="0"/>
    <n v="0"/>
    <n v="0"/>
    <n v="0"/>
    <n v="0"/>
    <n v="0"/>
    <n v="0"/>
    <n v="0"/>
    <n v="0"/>
    <n v="0"/>
    <n v="0"/>
    <n v="0"/>
    <n v="0"/>
    <n v="0"/>
    <n v="8"/>
    <n v="36"/>
    <n v="0"/>
    <n v="0"/>
    <n v="1"/>
    <n v="0"/>
    <n v="0"/>
    <n v="0"/>
    <n v="0"/>
    <n v="0"/>
    <n v="0"/>
    <n v="39"/>
    <n v="41"/>
    <n v="0"/>
    <n v="2"/>
    <n v="3"/>
    <n v="0"/>
    <n v="97"/>
    <n v="0.71"/>
    <n v="0"/>
    <n v="0"/>
    <n v="21"/>
    <n v="22"/>
    <n v="2.1"/>
  </r>
  <r>
    <x v="68"/>
    <x v="2"/>
    <x v="0"/>
    <x v="1"/>
    <n v="36"/>
    <n v="2978"/>
    <n v="1"/>
    <n v="3"/>
    <n v="14"/>
    <x v="9"/>
    <n v="0"/>
    <n v="0"/>
    <n v="0"/>
    <n v="3"/>
    <n v="1965"/>
    <n v="1934"/>
    <n v="1768"/>
    <n v="0.91"/>
    <n v="5"/>
    <n v="0"/>
    <n v="0"/>
    <n v="304"/>
    <n v="217"/>
    <n v="0.71"/>
    <n v="2"/>
    <n v="391"/>
    <n v="201"/>
    <n v="0"/>
    <n v="0"/>
    <n v="0"/>
    <n v="1"/>
    <n v="104"/>
    <n v="18"/>
    <n v="5"/>
    <n v="66"/>
    <n v="13"/>
    <n v="18"/>
    <n v="81"/>
    <n v="46"/>
    <n v="27"/>
    <n v="0.59"/>
    <n v="83"/>
    <n v="52"/>
    <n v="0.63"/>
    <n v="0"/>
    <n v="0"/>
    <n v="0"/>
    <n v="49"/>
    <n v="8"/>
    <n v="1"/>
    <n v="0"/>
    <n v="0"/>
    <n v="0"/>
    <n v="0"/>
    <n v="0"/>
    <n v="0"/>
    <n v="0"/>
  </r>
  <r>
    <x v="69"/>
    <x v="2"/>
    <x v="0"/>
    <x v="0"/>
    <n v="10"/>
    <n v="301"/>
    <n v="0"/>
    <n v="1"/>
    <n v="3"/>
    <x v="2"/>
    <n v="0"/>
    <n v="0"/>
    <n v="0"/>
    <n v="0"/>
    <n v="229"/>
    <n v="0"/>
    <n v="0"/>
    <n v="0"/>
    <n v="0"/>
    <n v="0"/>
    <n v="0"/>
    <n v="0"/>
    <n v="0"/>
    <n v="0"/>
    <n v="0"/>
    <n v="0"/>
    <n v="0"/>
    <n v="0"/>
    <n v="0"/>
    <n v="0"/>
    <n v="0"/>
    <n v="0"/>
    <n v="0"/>
    <n v="0"/>
    <n v="15"/>
    <n v="0"/>
    <n v="0"/>
    <n v="5"/>
    <n v="0"/>
    <n v="0"/>
    <n v="0"/>
    <n v="0"/>
    <n v="0"/>
    <n v="0"/>
    <n v="0"/>
    <n v="0"/>
    <n v="0"/>
    <n v="5"/>
    <n v="2"/>
    <n v="0"/>
    <n v="0"/>
    <n v="0"/>
    <n v="0"/>
    <n v="0"/>
    <n v="0"/>
    <n v="0"/>
    <n v="0"/>
  </r>
  <r>
    <x v="70"/>
    <x v="2"/>
    <x v="15"/>
    <x v="1"/>
    <n v="12"/>
    <n v="230"/>
    <n v="1"/>
    <n v="0"/>
    <n v="13"/>
    <x v="2"/>
    <n v="0"/>
    <n v="2"/>
    <n v="1"/>
    <n v="1"/>
    <n v="167"/>
    <n v="0"/>
    <n v="0"/>
    <n v="0"/>
    <n v="0"/>
    <n v="0"/>
    <n v="0"/>
    <n v="0"/>
    <n v="0"/>
    <n v="0"/>
    <n v="0"/>
    <n v="0"/>
    <n v="0"/>
    <n v="0"/>
    <n v="0"/>
    <n v="0"/>
    <n v="0"/>
    <n v="0"/>
    <n v="3"/>
    <n v="0"/>
    <n v="7"/>
    <n v="0"/>
    <n v="0"/>
    <n v="7"/>
    <n v="0"/>
    <n v="0"/>
    <n v="0"/>
    <n v="0"/>
    <n v="0"/>
    <n v="0"/>
    <n v="0"/>
    <n v="0"/>
    <n v="0"/>
    <n v="4"/>
    <n v="0"/>
    <n v="0"/>
    <n v="0"/>
    <n v="0"/>
    <n v="0"/>
    <n v="0"/>
    <n v="0"/>
    <n v="0"/>
    <n v="0"/>
  </r>
  <r>
    <x v="71"/>
    <x v="2"/>
    <x v="14"/>
    <x v="0"/>
    <n v="17"/>
    <n v="1108"/>
    <n v="0"/>
    <n v="0"/>
    <n v="3"/>
    <x v="20"/>
    <n v="0.17"/>
    <n v="2"/>
    <n v="0"/>
    <n v="0"/>
    <n v="918"/>
    <n v="446"/>
    <n v="350"/>
    <n v="0.79"/>
    <n v="34"/>
    <n v="10"/>
    <n v="0.28999999999999998"/>
    <n v="223"/>
    <n v="161"/>
    <n v="0.72"/>
    <n v="9"/>
    <n v="159"/>
    <n v="104"/>
    <n v="1"/>
    <n v="0"/>
    <n v="17"/>
    <n v="7"/>
    <n v="38"/>
    <n v="6"/>
    <n v="1"/>
    <n v="58"/>
    <n v="5"/>
    <n v="0"/>
    <n v="39"/>
    <n v="108"/>
    <n v="45"/>
    <n v="0.42"/>
    <n v="21"/>
    <n v="6"/>
    <n v="0.28999999999999998"/>
    <n v="0"/>
    <n v="0"/>
    <n v="0"/>
    <n v="22"/>
    <n v="5"/>
    <n v="0"/>
    <n v="0"/>
    <n v="0"/>
    <n v="0"/>
    <n v="0"/>
    <n v="0"/>
    <n v="0"/>
    <n v="0"/>
  </r>
  <r>
    <x v="72"/>
    <x v="2"/>
    <x v="0"/>
    <x v="1"/>
    <n v="29"/>
    <n v="1938"/>
    <n v="3"/>
    <n v="5"/>
    <n v="57"/>
    <x v="17"/>
    <n v="0.06"/>
    <n v="6"/>
    <n v="4"/>
    <n v="4"/>
    <n v="1303"/>
    <n v="589"/>
    <n v="479"/>
    <n v="0.81"/>
    <n v="10"/>
    <n v="5"/>
    <n v="0.5"/>
    <n v="119"/>
    <n v="78"/>
    <n v="0.66"/>
    <n v="6"/>
    <n v="147"/>
    <n v="74"/>
    <n v="0"/>
    <n v="0"/>
    <n v="3"/>
    <n v="2"/>
    <n v="73"/>
    <n v="47"/>
    <n v="0"/>
    <n v="9"/>
    <n v="27"/>
    <n v="7"/>
    <n v="44"/>
    <n v="110"/>
    <n v="69"/>
    <n v="0.63"/>
    <n v="41"/>
    <n v="25"/>
    <n v="0.61"/>
    <n v="0"/>
    <n v="0"/>
    <n v="0"/>
    <n v="34"/>
    <n v="6"/>
    <n v="0"/>
    <n v="0"/>
    <n v="0"/>
    <n v="0"/>
    <n v="0"/>
    <n v="0"/>
    <n v="0"/>
    <n v="0"/>
  </r>
  <r>
    <x v="73"/>
    <x v="2"/>
    <x v="24"/>
    <x v="2"/>
    <n v="5"/>
    <n v="450"/>
    <n v="0"/>
    <n v="0"/>
    <n v="0"/>
    <x v="2"/>
    <n v="0"/>
    <n v="0"/>
    <n v="0"/>
    <n v="0"/>
    <n v="175"/>
    <n v="0"/>
    <n v="0"/>
    <n v="0"/>
    <n v="0"/>
    <n v="0"/>
    <n v="0"/>
    <n v="0"/>
    <n v="0"/>
    <n v="0"/>
    <n v="0"/>
    <n v="0"/>
    <n v="0"/>
    <n v="0"/>
    <n v="0"/>
    <n v="0"/>
    <n v="0"/>
    <n v="0"/>
    <n v="0"/>
    <n v="1"/>
    <n v="9"/>
    <n v="0"/>
    <n v="0"/>
    <n v="0"/>
    <n v="0"/>
    <n v="0"/>
    <n v="0"/>
    <n v="0"/>
    <n v="0"/>
    <n v="0"/>
    <n v="0"/>
    <n v="0"/>
    <n v="0"/>
    <n v="0"/>
    <n v="0"/>
    <n v="0"/>
    <n v="20"/>
    <n v="0"/>
    <n v="0"/>
    <n v="0"/>
    <n v="4"/>
    <n v="1"/>
    <n v="0"/>
  </r>
  <r>
    <x v="74"/>
    <x v="2"/>
    <x v="0"/>
    <x v="0"/>
    <n v="3"/>
    <n v="85"/>
    <n v="0"/>
    <n v="0"/>
    <n v="0"/>
    <x v="2"/>
    <n v="0"/>
    <n v="0"/>
    <n v="0"/>
    <n v="0"/>
    <n v="75"/>
    <n v="0"/>
    <n v="0"/>
    <n v="0"/>
    <n v="0"/>
    <n v="0"/>
    <n v="0"/>
    <n v="0"/>
    <n v="0"/>
    <n v="0"/>
    <n v="0"/>
    <n v="0"/>
    <n v="0"/>
    <n v="0"/>
    <n v="0"/>
    <n v="0"/>
    <n v="0"/>
    <n v="0"/>
    <n v="0"/>
    <n v="0"/>
    <n v="0"/>
    <n v="0"/>
    <n v="0"/>
    <n v="2"/>
    <n v="0"/>
    <n v="0"/>
    <n v="0"/>
    <n v="0"/>
    <n v="0"/>
    <n v="0"/>
    <n v="0"/>
    <n v="0"/>
    <n v="0"/>
    <n v="0"/>
    <n v="0"/>
    <n v="0"/>
    <n v="0"/>
    <n v="0"/>
    <n v="0"/>
    <n v="0"/>
    <n v="0"/>
    <n v="0"/>
    <n v="0"/>
  </r>
  <r>
    <x v="75"/>
    <x v="2"/>
    <x v="25"/>
    <x v="0"/>
    <n v="38"/>
    <n v="3342"/>
    <n v="2"/>
    <n v="5"/>
    <n v="19"/>
    <x v="21"/>
    <n v="0.22"/>
    <n v="0"/>
    <n v="1"/>
    <n v="3"/>
    <n v="2264"/>
    <n v="1155"/>
    <n v="853"/>
    <n v="0.74"/>
    <n v="78"/>
    <n v="17"/>
    <n v="0.22"/>
    <n v="695"/>
    <n v="471"/>
    <n v="0.68"/>
    <n v="19"/>
    <n v="482"/>
    <n v="264"/>
    <n v="4"/>
    <n v="9"/>
    <n v="35"/>
    <n v="35"/>
    <n v="101"/>
    <n v="22"/>
    <n v="9"/>
    <n v="99"/>
    <n v="9"/>
    <n v="0"/>
    <n v="52"/>
    <n v="289"/>
    <n v="118"/>
    <n v="0.41"/>
    <n v="23"/>
    <n v="9"/>
    <n v="0.39"/>
    <n v="0"/>
    <n v="0"/>
    <n v="0"/>
    <n v="0"/>
    <n v="4"/>
    <n v="0"/>
    <n v="0"/>
    <n v="0"/>
    <n v="0"/>
    <n v="1"/>
    <n v="0"/>
    <n v="0"/>
    <n v="0"/>
  </r>
  <r>
    <x v="76"/>
    <x v="2"/>
    <x v="26"/>
    <x v="1"/>
    <n v="10"/>
    <n v="176"/>
    <n v="0"/>
    <n v="0"/>
    <n v="5"/>
    <x v="2"/>
    <n v="0"/>
    <n v="0"/>
    <n v="0"/>
    <n v="0"/>
    <n v="155"/>
    <n v="0"/>
    <n v="0"/>
    <n v="0"/>
    <n v="0"/>
    <n v="0"/>
    <n v="0"/>
    <n v="0"/>
    <n v="0"/>
    <n v="0"/>
    <n v="0"/>
    <n v="0"/>
    <n v="0"/>
    <n v="0"/>
    <n v="0"/>
    <n v="0"/>
    <n v="0"/>
    <n v="0"/>
    <n v="4"/>
    <n v="0"/>
    <n v="2"/>
    <n v="0"/>
    <n v="0"/>
    <n v="14"/>
    <n v="0"/>
    <n v="0"/>
    <n v="0"/>
    <n v="0"/>
    <n v="0"/>
    <n v="0"/>
    <n v="0"/>
    <n v="0"/>
    <n v="0"/>
    <n v="3"/>
    <n v="1"/>
    <n v="0"/>
    <n v="0"/>
    <n v="0"/>
    <n v="0"/>
    <n v="0"/>
    <n v="0"/>
    <n v="0"/>
    <n v="0"/>
  </r>
  <r>
    <x v="77"/>
    <x v="2"/>
    <x v="0"/>
    <x v="3"/>
    <n v="1"/>
    <n v="1"/>
    <n v="0"/>
    <n v="0"/>
    <n v="0"/>
    <x v="2"/>
    <n v="0"/>
    <n v="0"/>
    <n v="0"/>
    <n v="0"/>
    <n v="0"/>
    <n v="0"/>
    <n v="0"/>
    <n v="0"/>
    <n v="0"/>
    <n v="0"/>
    <n v="0"/>
    <n v="0"/>
    <n v="0"/>
    <n v="0"/>
    <n v="0"/>
    <n v="0"/>
    <n v="0"/>
    <n v="0"/>
    <n v="0"/>
    <n v="0"/>
    <n v="0"/>
    <n v="0"/>
    <n v="0"/>
    <n v="0"/>
    <n v="0"/>
    <n v="0"/>
    <n v="0"/>
    <n v="0"/>
    <n v="0"/>
    <n v="0"/>
    <n v="0"/>
    <n v="0"/>
    <n v="0"/>
    <n v="0"/>
    <n v="0"/>
    <n v="0"/>
    <n v="0"/>
    <n v="0"/>
    <n v="0"/>
    <n v="0"/>
    <n v="0"/>
    <n v="0"/>
    <n v="0"/>
    <n v="0"/>
    <n v="0"/>
    <n v="0"/>
    <n v="0"/>
  </r>
  <r>
    <x v="78"/>
    <x v="2"/>
    <x v="7"/>
    <x v="1"/>
    <n v="29"/>
    <n v="2131"/>
    <n v="2"/>
    <n v="3"/>
    <n v="33"/>
    <x v="5"/>
    <n v="0"/>
    <n v="0"/>
    <n v="2"/>
    <n v="1"/>
    <n v="1471"/>
    <n v="620"/>
    <n v="519"/>
    <n v="0.84"/>
    <n v="41"/>
    <n v="8"/>
    <n v="0.2"/>
    <n v="194"/>
    <n v="139"/>
    <n v="0.72"/>
    <n v="1"/>
    <n v="138"/>
    <n v="75"/>
    <n v="0"/>
    <n v="0"/>
    <n v="0"/>
    <n v="4"/>
    <n v="65"/>
    <n v="25"/>
    <n v="4"/>
    <n v="49"/>
    <n v="17"/>
    <n v="10"/>
    <n v="54"/>
    <n v="120"/>
    <n v="71"/>
    <n v="0.59"/>
    <n v="22"/>
    <n v="15"/>
    <n v="0.68"/>
    <n v="0"/>
    <n v="0"/>
    <n v="0"/>
    <n v="43"/>
    <n v="9"/>
    <n v="0"/>
    <n v="0"/>
    <n v="0"/>
    <n v="0"/>
    <n v="0"/>
    <n v="0"/>
    <n v="0"/>
    <n v="0"/>
  </r>
  <r>
    <x v="79"/>
    <x v="2"/>
    <x v="27"/>
    <x v="1"/>
    <n v="28"/>
    <n v="1965"/>
    <n v="0"/>
    <n v="3"/>
    <n v="9"/>
    <x v="10"/>
    <n v="7.0000000000000007E-2"/>
    <n v="2"/>
    <n v="0"/>
    <n v="0"/>
    <n v="1393"/>
    <n v="586"/>
    <n v="494"/>
    <n v="0.84"/>
    <n v="19"/>
    <n v="3"/>
    <n v="0.16"/>
    <n v="227"/>
    <n v="173"/>
    <n v="0.76"/>
    <n v="8"/>
    <n v="313"/>
    <n v="177"/>
    <n v="1"/>
    <n v="0"/>
    <n v="16"/>
    <n v="11"/>
    <n v="80"/>
    <n v="12"/>
    <n v="4"/>
    <n v="37"/>
    <n v="8"/>
    <n v="5"/>
    <n v="83"/>
    <n v="267"/>
    <n v="129"/>
    <n v="0.48"/>
    <n v="35"/>
    <n v="10"/>
    <n v="0.28999999999999998"/>
    <n v="0"/>
    <n v="0"/>
    <n v="0"/>
    <n v="45"/>
    <n v="7"/>
    <n v="0"/>
    <n v="0"/>
    <n v="0"/>
    <n v="0"/>
    <n v="0"/>
    <n v="0"/>
    <n v="0"/>
    <n v="0"/>
  </r>
  <r>
    <x v="80"/>
    <x v="2"/>
    <x v="0"/>
    <x v="3"/>
    <n v="1"/>
    <n v="1"/>
    <n v="0"/>
    <n v="0"/>
    <n v="0"/>
    <x v="2"/>
    <n v="0"/>
    <n v="0"/>
    <n v="0"/>
    <n v="0"/>
    <n v="3"/>
    <n v="0"/>
    <n v="0"/>
    <n v="0"/>
    <n v="0"/>
    <n v="0"/>
    <n v="0"/>
    <n v="0"/>
    <n v="0"/>
    <n v="0"/>
    <n v="0"/>
    <n v="0"/>
    <n v="0"/>
    <n v="0"/>
    <n v="0"/>
    <n v="0"/>
    <n v="0"/>
    <n v="0"/>
    <n v="0"/>
    <n v="0"/>
    <n v="0"/>
    <n v="0"/>
    <n v="0"/>
    <n v="1"/>
    <n v="0"/>
    <n v="0"/>
    <n v="0"/>
    <n v="0"/>
    <n v="0"/>
    <n v="0"/>
    <n v="0"/>
    <n v="0"/>
    <n v="0"/>
    <n v="0"/>
    <n v="0"/>
    <n v="0"/>
    <n v="0"/>
    <n v="0"/>
    <n v="0"/>
    <n v="0"/>
    <n v="0"/>
    <n v="0"/>
    <n v="0"/>
  </r>
  <r>
    <x v="81"/>
    <x v="3"/>
    <x v="0"/>
    <x v="0"/>
    <n v="7"/>
    <n v="181"/>
    <n v="0"/>
    <n v="0"/>
    <n v="0"/>
    <x v="2"/>
    <n v="0"/>
    <n v="0"/>
    <n v="0"/>
    <n v="0"/>
    <n v="139"/>
    <n v="0"/>
    <n v="0"/>
    <n v="0"/>
    <n v="0"/>
    <n v="0"/>
    <n v="0"/>
    <n v="0"/>
    <n v="0"/>
    <n v="0"/>
    <n v="0"/>
    <n v="0"/>
    <n v="0"/>
    <n v="0"/>
    <n v="0"/>
    <n v="0"/>
    <n v="0"/>
    <n v="0"/>
    <n v="0"/>
    <n v="0"/>
    <n v="7"/>
    <n v="0"/>
    <n v="0"/>
    <n v="2"/>
    <n v="0"/>
    <n v="0"/>
    <n v="0"/>
    <n v="0"/>
    <n v="0"/>
    <n v="0"/>
    <n v="0"/>
    <n v="0"/>
    <n v="0"/>
    <n v="5"/>
    <n v="2"/>
    <n v="0"/>
    <n v="0"/>
    <n v="0"/>
    <n v="0"/>
    <n v="0"/>
    <n v="0"/>
    <n v="0"/>
    <n v="0"/>
  </r>
  <r>
    <x v="82"/>
    <x v="3"/>
    <x v="28"/>
    <x v="1"/>
    <n v="38"/>
    <n v="3415"/>
    <n v="20"/>
    <n v="7"/>
    <n v="85"/>
    <x v="22"/>
    <n v="0.09"/>
    <n v="9"/>
    <n v="1"/>
    <n v="11"/>
    <n v="1915"/>
    <n v="598"/>
    <n v="504"/>
    <n v="0.84"/>
    <n v="56"/>
    <n v="13"/>
    <n v="0.23"/>
    <n v="391"/>
    <n v="325"/>
    <n v="0.83"/>
    <n v="4"/>
    <n v="320"/>
    <n v="192"/>
    <n v="2"/>
    <n v="4"/>
    <n v="25"/>
    <n v="12"/>
    <n v="70"/>
    <n v="47"/>
    <n v="8"/>
    <n v="51"/>
    <n v="3"/>
    <n v="0"/>
    <n v="49"/>
    <n v="212"/>
    <n v="109"/>
    <n v="0.51"/>
    <n v="30"/>
    <n v="10"/>
    <n v="0.33"/>
    <n v="0"/>
    <n v="0"/>
    <n v="0"/>
    <n v="25"/>
    <n v="3"/>
    <n v="0"/>
    <n v="0"/>
    <n v="0"/>
    <n v="0"/>
    <n v="0"/>
    <n v="0"/>
    <n v="0"/>
    <n v="0"/>
  </r>
  <r>
    <x v="83"/>
    <x v="3"/>
    <x v="26"/>
    <x v="1"/>
    <n v="34"/>
    <n v="2829"/>
    <n v="5"/>
    <n v="0"/>
    <n v="39"/>
    <x v="0"/>
    <n v="0.12"/>
    <n v="6"/>
    <n v="1"/>
    <n v="1"/>
    <n v="1883"/>
    <n v="330"/>
    <n v="299"/>
    <n v="0.91"/>
    <n v="4"/>
    <n v="0"/>
    <n v="0"/>
    <n v="165"/>
    <n v="146"/>
    <n v="0.89"/>
    <n v="2"/>
    <n v="92"/>
    <n v="45"/>
    <n v="1"/>
    <n v="1"/>
    <n v="4"/>
    <n v="7"/>
    <n v="29"/>
    <n v="20"/>
    <n v="4"/>
    <n v="64"/>
    <n v="7"/>
    <n v="2"/>
    <n v="79"/>
    <n v="81"/>
    <n v="33"/>
    <n v="0.41"/>
    <n v="38"/>
    <n v="16"/>
    <n v="0.42"/>
    <n v="0"/>
    <n v="0"/>
    <n v="0"/>
    <n v="44"/>
    <n v="8"/>
    <n v="1"/>
    <n v="0"/>
    <n v="0"/>
    <n v="0"/>
    <n v="0"/>
    <n v="0"/>
    <n v="0"/>
    <n v="0"/>
  </r>
  <r>
    <x v="84"/>
    <x v="3"/>
    <x v="17"/>
    <x v="0"/>
    <n v="22"/>
    <n v="1913"/>
    <n v="2"/>
    <n v="0"/>
    <n v="10"/>
    <x v="23"/>
    <n v="0.14000000000000001"/>
    <n v="1"/>
    <n v="2"/>
    <n v="0"/>
    <n v="1370"/>
    <n v="341"/>
    <n v="244"/>
    <n v="0.72"/>
    <n v="0"/>
    <n v="0"/>
    <n v="0"/>
    <n v="166"/>
    <n v="112"/>
    <n v="0.68"/>
    <n v="4"/>
    <n v="126"/>
    <n v="62"/>
    <n v="1"/>
    <n v="0"/>
    <n v="15"/>
    <n v="4"/>
    <n v="67"/>
    <n v="4"/>
    <n v="2"/>
    <n v="139"/>
    <n v="1"/>
    <n v="2"/>
    <n v="35"/>
    <n v="146"/>
    <n v="76"/>
    <n v="0.52"/>
    <n v="105"/>
    <n v="42"/>
    <n v="0.4"/>
    <n v="0"/>
    <n v="0"/>
    <n v="1"/>
    <n v="8"/>
    <n v="2"/>
    <n v="0"/>
    <n v="0"/>
    <n v="0"/>
    <n v="0"/>
    <n v="0"/>
    <n v="0"/>
    <n v="0"/>
    <n v="0"/>
  </r>
  <r>
    <x v="85"/>
    <x v="3"/>
    <x v="29"/>
    <x v="3"/>
    <n v="19"/>
    <n v="446"/>
    <n v="2"/>
    <n v="1"/>
    <n v="12"/>
    <x v="2"/>
    <n v="0"/>
    <n v="2"/>
    <n v="1"/>
    <n v="1"/>
    <n v="267"/>
    <n v="0"/>
    <n v="0"/>
    <n v="0"/>
    <n v="0"/>
    <n v="0"/>
    <n v="0"/>
    <n v="0"/>
    <n v="0"/>
    <n v="0"/>
    <n v="0"/>
    <n v="0"/>
    <n v="0"/>
    <n v="0"/>
    <n v="0"/>
    <n v="0"/>
    <n v="0"/>
    <n v="0"/>
    <n v="8"/>
    <n v="0"/>
    <n v="2"/>
    <n v="0"/>
    <n v="0"/>
    <n v="13"/>
    <n v="0"/>
    <n v="0"/>
    <n v="0"/>
    <n v="0"/>
    <n v="0"/>
    <n v="0"/>
    <n v="0"/>
    <n v="0"/>
    <n v="0"/>
    <n v="5"/>
    <n v="1"/>
    <n v="0"/>
    <n v="0"/>
    <n v="0"/>
    <n v="0"/>
    <n v="0"/>
    <n v="0"/>
    <n v="0"/>
    <n v="0"/>
  </r>
  <r>
    <x v="86"/>
    <x v="3"/>
    <x v="30"/>
    <x v="1"/>
    <n v="2"/>
    <n v="23"/>
    <n v="0"/>
    <n v="0"/>
    <n v="0"/>
    <x v="2"/>
    <n v="0"/>
    <n v="0"/>
    <n v="0"/>
    <n v="0"/>
    <n v="11"/>
    <n v="0"/>
    <n v="0"/>
    <n v="0"/>
    <n v="0"/>
    <n v="0"/>
    <n v="0"/>
    <n v="0"/>
    <n v="0"/>
    <n v="0"/>
    <n v="0"/>
    <n v="0"/>
    <n v="0"/>
    <n v="0"/>
    <n v="0"/>
    <n v="0"/>
    <n v="0"/>
    <n v="0"/>
    <n v="1"/>
    <n v="0"/>
    <n v="0"/>
    <n v="0"/>
    <n v="0"/>
    <n v="0"/>
    <n v="0"/>
    <n v="0"/>
    <n v="0"/>
    <n v="0"/>
    <n v="0"/>
    <n v="0"/>
    <n v="0"/>
    <n v="0"/>
    <n v="0"/>
    <n v="2"/>
    <n v="0"/>
    <n v="0"/>
    <n v="0"/>
    <n v="0"/>
    <n v="0"/>
    <n v="0"/>
    <n v="0"/>
    <n v="0"/>
    <n v="0"/>
  </r>
  <r>
    <x v="87"/>
    <x v="3"/>
    <x v="2"/>
    <x v="3"/>
    <n v="3"/>
    <n v="11"/>
    <n v="0"/>
    <n v="0"/>
    <n v="0"/>
    <x v="2"/>
    <n v="0"/>
    <n v="0"/>
    <n v="0"/>
    <n v="0"/>
    <n v="7"/>
    <n v="0"/>
    <n v="0"/>
    <n v="0"/>
    <n v="0"/>
    <n v="0"/>
    <n v="0"/>
    <n v="0"/>
    <n v="0"/>
    <n v="0"/>
    <n v="0"/>
    <n v="0"/>
    <n v="0"/>
    <n v="0"/>
    <n v="0"/>
    <n v="0"/>
    <n v="0"/>
    <n v="0"/>
    <n v="0"/>
    <n v="0"/>
    <n v="2"/>
    <n v="0"/>
    <n v="0"/>
    <n v="3"/>
    <n v="0"/>
    <n v="0"/>
    <n v="0"/>
    <n v="0"/>
    <n v="0"/>
    <n v="0"/>
    <n v="0"/>
    <n v="0"/>
    <n v="0"/>
    <n v="0"/>
    <n v="0"/>
    <n v="0"/>
    <n v="0"/>
    <n v="0"/>
    <n v="0"/>
    <n v="0"/>
    <n v="0"/>
    <n v="0"/>
    <n v="0"/>
  </r>
  <r>
    <x v="88"/>
    <x v="3"/>
    <x v="31"/>
    <x v="2"/>
    <n v="2"/>
    <n v="144"/>
    <n v="0"/>
    <n v="0"/>
    <n v="0"/>
    <x v="2"/>
    <n v="0"/>
    <n v="0"/>
    <n v="0"/>
    <n v="0"/>
    <n v="78"/>
    <n v="0"/>
    <n v="0"/>
    <n v="0"/>
    <n v="0"/>
    <n v="0"/>
    <n v="0"/>
    <n v="0"/>
    <n v="0"/>
    <n v="0"/>
    <n v="0"/>
    <n v="0"/>
    <n v="0"/>
    <n v="0"/>
    <n v="0"/>
    <n v="0"/>
    <n v="0"/>
    <n v="0"/>
    <n v="0"/>
    <n v="0"/>
    <n v="3"/>
    <n v="0"/>
    <n v="0"/>
    <n v="0"/>
    <n v="0"/>
    <n v="0"/>
    <n v="0"/>
    <n v="0"/>
    <n v="0"/>
    <n v="0"/>
    <n v="0"/>
    <n v="0"/>
    <n v="0"/>
    <n v="0"/>
    <n v="0"/>
    <n v="0"/>
    <n v="3"/>
    <n v="0"/>
    <n v="0"/>
    <n v="0"/>
    <n v="1"/>
    <n v="2"/>
    <n v="0"/>
  </r>
  <r>
    <x v="89"/>
    <x v="3"/>
    <x v="2"/>
    <x v="3"/>
    <n v="8"/>
    <n v="168"/>
    <n v="0"/>
    <n v="0"/>
    <n v="2"/>
    <x v="2"/>
    <n v="0"/>
    <n v="0"/>
    <n v="0"/>
    <n v="1"/>
    <n v="93"/>
    <n v="0"/>
    <n v="0"/>
    <n v="0"/>
    <n v="0"/>
    <n v="0"/>
    <n v="0"/>
    <n v="0"/>
    <n v="0"/>
    <n v="0"/>
    <n v="0"/>
    <n v="0"/>
    <n v="0"/>
    <n v="0"/>
    <n v="0"/>
    <n v="0"/>
    <n v="0"/>
    <n v="0"/>
    <n v="0"/>
    <n v="0"/>
    <n v="3"/>
    <n v="0"/>
    <n v="0"/>
    <n v="5"/>
    <n v="0"/>
    <n v="0"/>
    <n v="0"/>
    <n v="0"/>
    <n v="0"/>
    <n v="0"/>
    <n v="0"/>
    <n v="0"/>
    <n v="0"/>
    <n v="3"/>
    <n v="0"/>
    <n v="0"/>
    <n v="0"/>
    <n v="0"/>
    <n v="0"/>
    <n v="0"/>
    <n v="0"/>
    <n v="0"/>
    <n v="0"/>
  </r>
  <r>
    <x v="90"/>
    <x v="3"/>
    <x v="0"/>
    <x v="0"/>
    <n v="1"/>
    <n v="4"/>
    <n v="0"/>
    <n v="0"/>
    <n v="0"/>
    <x v="2"/>
    <n v="0"/>
    <n v="0"/>
    <n v="0"/>
    <n v="0"/>
    <n v="3"/>
    <n v="0"/>
    <n v="0"/>
    <n v="0"/>
    <n v="0"/>
    <n v="0"/>
    <n v="0"/>
    <n v="0"/>
    <n v="0"/>
    <n v="0"/>
    <n v="0"/>
    <n v="0"/>
    <n v="0"/>
    <n v="0"/>
    <n v="0"/>
    <n v="0"/>
    <n v="0"/>
    <n v="0"/>
    <n v="0"/>
    <n v="0"/>
    <n v="0"/>
    <n v="0"/>
    <n v="0"/>
    <n v="0"/>
    <n v="0"/>
    <n v="0"/>
    <n v="0"/>
    <n v="0"/>
    <n v="0"/>
    <n v="0"/>
    <n v="0"/>
    <n v="0"/>
    <n v="0"/>
    <n v="0"/>
    <n v="0"/>
    <n v="0"/>
    <n v="0"/>
    <n v="0"/>
    <n v="0"/>
    <n v="0"/>
    <n v="0"/>
    <n v="0"/>
    <n v="0"/>
  </r>
  <r>
    <x v="91"/>
    <x v="3"/>
    <x v="0"/>
    <x v="1"/>
    <n v="38"/>
    <n v="3101"/>
    <n v="1"/>
    <n v="3"/>
    <n v="28"/>
    <x v="1"/>
    <n v="0"/>
    <n v="4"/>
    <n v="1"/>
    <n v="4"/>
    <n v="1713"/>
    <n v="767"/>
    <n v="636"/>
    <n v="0.83"/>
    <n v="38"/>
    <n v="10"/>
    <n v="0.26"/>
    <n v="240"/>
    <n v="191"/>
    <n v="0.8"/>
    <n v="1"/>
    <n v="179"/>
    <n v="91"/>
    <n v="0"/>
    <n v="0"/>
    <n v="4"/>
    <n v="2"/>
    <n v="74"/>
    <n v="20"/>
    <n v="7"/>
    <n v="66"/>
    <n v="32"/>
    <n v="12"/>
    <n v="49"/>
    <n v="143"/>
    <n v="79"/>
    <n v="0.55000000000000004"/>
    <n v="48"/>
    <n v="26"/>
    <n v="0.54"/>
    <n v="0"/>
    <n v="0"/>
    <n v="0"/>
    <n v="18"/>
    <n v="7"/>
    <n v="0"/>
    <n v="0"/>
    <n v="0"/>
    <n v="0"/>
    <n v="1"/>
    <n v="0"/>
    <n v="0"/>
    <n v="0"/>
  </r>
  <r>
    <x v="92"/>
    <x v="3"/>
    <x v="6"/>
    <x v="1"/>
    <n v="38"/>
    <n v="2301"/>
    <n v="0"/>
    <n v="2"/>
    <n v="55"/>
    <x v="2"/>
    <n v="0"/>
    <n v="9"/>
    <n v="3"/>
    <n v="13"/>
    <n v="979"/>
    <n v="1038"/>
    <n v="886"/>
    <n v="0.85"/>
    <n v="25"/>
    <n v="3"/>
    <n v="0.12"/>
    <n v="363"/>
    <n v="284"/>
    <n v="0.78"/>
    <n v="3"/>
    <n v="130"/>
    <n v="78"/>
    <n v="0"/>
    <n v="0"/>
    <n v="0"/>
    <n v="1"/>
    <n v="68"/>
    <n v="36"/>
    <n v="2"/>
    <n v="0"/>
    <n v="12"/>
    <n v="3"/>
    <n v="39"/>
    <n v="94"/>
    <n v="53"/>
    <n v="0.56000000000000005"/>
    <n v="38"/>
    <n v="22"/>
    <n v="0.57999999999999996"/>
    <n v="0"/>
    <n v="0"/>
    <n v="0"/>
    <n v="21"/>
    <n v="3"/>
    <n v="0"/>
    <n v="0"/>
    <n v="0"/>
    <n v="0"/>
    <n v="0"/>
    <n v="0"/>
    <n v="0"/>
    <n v="0"/>
  </r>
  <r>
    <x v="93"/>
    <x v="3"/>
    <x v="32"/>
    <x v="0"/>
    <n v="3"/>
    <n v="28"/>
    <n v="0"/>
    <n v="0"/>
    <n v="0"/>
    <x v="2"/>
    <n v="0"/>
    <n v="0"/>
    <n v="0"/>
    <n v="0"/>
    <n v="31"/>
    <n v="0"/>
    <n v="0"/>
    <n v="0"/>
    <n v="0"/>
    <n v="0"/>
    <n v="0"/>
    <n v="0"/>
    <n v="0"/>
    <n v="0"/>
    <n v="0"/>
    <n v="0"/>
    <n v="0"/>
    <n v="0"/>
    <n v="0"/>
    <n v="0"/>
    <n v="0"/>
    <n v="0"/>
    <n v="1"/>
    <n v="0"/>
    <n v="2"/>
    <n v="0"/>
    <n v="0"/>
    <n v="0"/>
    <n v="0"/>
    <n v="0"/>
    <n v="0"/>
    <n v="0"/>
    <n v="0"/>
    <n v="0"/>
    <n v="0"/>
    <n v="0"/>
    <n v="0"/>
    <n v="1"/>
    <n v="0"/>
    <n v="0"/>
    <n v="0"/>
    <n v="0"/>
    <n v="0"/>
    <n v="0"/>
    <n v="0"/>
    <n v="0"/>
    <n v="0"/>
  </r>
  <r>
    <x v="94"/>
    <x v="3"/>
    <x v="9"/>
    <x v="0"/>
    <n v="24"/>
    <n v="1441"/>
    <n v="0"/>
    <n v="0"/>
    <n v="9"/>
    <x v="1"/>
    <n v="0"/>
    <n v="2"/>
    <n v="0"/>
    <n v="2"/>
    <n v="830"/>
    <n v="731"/>
    <n v="648"/>
    <n v="0.89"/>
    <n v="14"/>
    <n v="4"/>
    <n v="0.28999999999999998"/>
    <n v="244"/>
    <n v="205"/>
    <n v="0.84"/>
    <n v="2"/>
    <n v="142"/>
    <n v="63"/>
    <n v="0"/>
    <n v="0"/>
    <n v="2"/>
    <n v="1"/>
    <n v="46"/>
    <n v="12"/>
    <n v="1"/>
    <n v="47"/>
    <n v="3"/>
    <n v="4"/>
    <n v="26"/>
    <n v="47"/>
    <n v="25"/>
    <n v="0.53"/>
    <n v="16"/>
    <n v="9"/>
    <n v="0.56000000000000005"/>
    <n v="0"/>
    <n v="0"/>
    <n v="0"/>
    <n v="13"/>
    <n v="5"/>
    <n v="0"/>
    <n v="0"/>
    <n v="0"/>
    <n v="0"/>
    <n v="0"/>
    <n v="0"/>
    <n v="0"/>
    <n v="0"/>
  </r>
  <r>
    <x v="95"/>
    <x v="3"/>
    <x v="26"/>
    <x v="0"/>
    <n v="19"/>
    <n v="1096"/>
    <n v="0"/>
    <n v="0"/>
    <n v="5"/>
    <x v="17"/>
    <n v="0"/>
    <n v="0"/>
    <n v="0"/>
    <n v="0"/>
    <n v="670"/>
    <n v="1214"/>
    <n v="1081"/>
    <n v="0.89"/>
    <n v="53"/>
    <n v="10"/>
    <n v="0.19"/>
    <n v="380"/>
    <n v="314"/>
    <n v="0.83"/>
    <n v="2"/>
    <n v="293"/>
    <n v="137"/>
    <n v="0"/>
    <n v="1"/>
    <n v="4"/>
    <n v="8"/>
    <n v="119"/>
    <n v="6"/>
    <n v="2"/>
    <n v="31"/>
    <n v="24"/>
    <n v="8"/>
    <n v="18"/>
    <n v="140"/>
    <n v="69"/>
    <n v="0.49"/>
    <n v="24"/>
    <n v="9"/>
    <n v="0.38"/>
    <n v="0"/>
    <n v="0"/>
    <n v="0"/>
    <n v="6"/>
    <n v="2"/>
    <n v="0"/>
    <n v="0"/>
    <n v="0"/>
    <n v="0"/>
    <n v="0"/>
    <n v="0"/>
    <n v="0"/>
    <n v="0"/>
  </r>
  <r>
    <x v="96"/>
    <x v="3"/>
    <x v="5"/>
    <x v="2"/>
    <n v="37"/>
    <n v="3276"/>
    <n v="0"/>
    <n v="2"/>
    <n v="0"/>
    <x v="2"/>
    <n v="0"/>
    <n v="0"/>
    <n v="0"/>
    <n v="0"/>
    <n v="1986"/>
    <n v="0"/>
    <n v="0"/>
    <n v="0"/>
    <n v="0"/>
    <n v="0"/>
    <n v="0"/>
    <n v="0"/>
    <n v="0"/>
    <n v="0"/>
    <n v="0"/>
    <n v="0"/>
    <n v="0"/>
    <n v="0"/>
    <n v="0"/>
    <n v="0"/>
    <n v="0"/>
    <n v="0"/>
    <n v="0"/>
    <n v="7"/>
    <n v="46"/>
    <n v="0"/>
    <n v="0"/>
    <n v="4"/>
    <n v="0"/>
    <n v="0"/>
    <n v="0"/>
    <n v="0"/>
    <n v="0"/>
    <n v="0"/>
    <n v="55"/>
    <n v="53"/>
    <n v="0"/>
    <n v="0"/>
    <n v="1"/>
    <n v="0"/>
    <n v="153"/>
    <n v="0.74"/>
    <n v="0"/>
    <n v="0"/>
    <n v="20"/>
    <n v="46"/>
    <n v="0.5"/>
  </r>
  <r>
    <x v="97"/>
    <x v="3"/>
    <x v="26"/>
    <x v="1"/>
    <n v="24"/>
    <n v="852"/>
    <n v="0"/>
    <n v="2"/>
    <n v="6"/>
    <x v="2"/>
    <n v="0"/>
    <n v="0"/>
    <n v="0"/>
    <n v="0"/>
    <n v="601"/>
    <n v="0"/>
    <n v="0"/>
    <n v="0"/>
    <n v="0"/>
    <n v="0"/>
    <n v="0"/>
    <n v="0"/>
    <n v="0"/>
    <n v="0"/>
    <n v="0"/>
    <n v="0"/>
    <n v="0"/>
    <n v="0"/>
    <n v="0"/>
    <n v="0"/>
    <n v="0"/>
    <n v="0"/>
    <n v="7"/>
    <n v="1"/>
    <n v="13"/>
    <n v="0"/>
    <n v="0"/>
    <n v="14"/>
    <n v="0"/>
    <n v="0"/>
    <n v="0"/>
    <n v="0"/>
    <n v="0"/>
    <n v="0"/>
    <n v="0"/>
    <n v="0"/>
    <n v="0"/>
    <n v="7"/>
    <n v="2"/>
    <n v="0"/>
    <n v="0"/>
    <n v="0"/>
    <n v="0"/>
    <n v="0"/>
    <n v="0"/>
    <n v="0"/>
    <n v="0"/>
  </r>
  <r>
    <x v="98"/>
    <x v="3"/>
    <x v="4"/>
    <x v="0"/>
    <n v="12"/>
    <n v="528"/>
    <n v="0"/>
    <n v="0"/>
    <n v="2"/>
    <x v="2"/>
    <n v="0"/>
    <n v="0"/>
    <n v="0"/>
    <n v="0"/>
    <n v="337"/>
    <n v="0"/>
    <n v="0"/>
    <n v="0"/>
    <n v="0"/>
    <n v="0"/>
    <n v="0"/>
    <n v="0"/>
    <n v="0"/>
    <n v="0"/>
    <n v="0"/>
    <n v="0"/>
    <n v="0"/>
    <n v="0"/>
    <n v="0"/>
    <n v="0"/>
    <n v="0"/>
    <n v="0"/>
    <n v="3"/>
    <n v="1"/>
    <n v="17"/>
    <n v="0"/>
    <n v="0"/>
    <n v="17"/>
    <n v="0"/>
    <n v="0"/>
    <n v="0"/>
    <n v="0"/>
    <n v="0"/>
    <n v="0"/>
    <n v="0"/>
    <n v="0"/>
    <n v="0"/>
    <n v="8"/>
    <n v="2"/>
    <n v="0"/>
    <n v="0"/>
    <n v="0"/>
    <n v="0"/>
    <n v="0"/>
    <n v="0"/>
    <n v="0"/>
    <n v="0"/>
  </r>
  <r>
    <x v="99"/>
    <x v="3"/>
    <x v="26"/>
    <x v="1"/>
    <n v="38"/>
    <n v="2926"/>
    <n v="2"/>
    <n v="10"/>
    <n v="35"/>
    <x v="17"/>
    <n v="0.11"/>
    <n v="4"/>
    <n v="0"/>
    <n v="6"/>
    <n v="2034"/>
    <n v="1350"/>
    <n v="1086"/>
    <n v="0.8"/>
    <n v="132"/>
    <n v="35"/>
    <n v="0.27"/>
    <n v="476"/>
    <n v="345"/>
    <n v="0.73"/>
    <n v="2"/>
    <n v="426"/>
    <n v="272"/>
    <n v="1"/>
    <n v="3"/>
    <n v="6"/>
    <n v="13"/>
    <n v="169"/>
    <n v="47"/>
    <n v="2"/>
    <n v="0"/>
    <n v="45"/>
    <n v="10"/>
    <n v="83"/>
    <n v="207"/>
    <n v="124"/>
    <n v="0.6"/>
    <n v="77"/>
    <n v="28"/>
    <n v="0.36"/>
    <n v="0"/>
    <n v="0"/>
    <n v="0"/>
    <n v="18"/>
    <n v="2"/>
    <n v="0"/>
    <n v="0"/>
    <n v="0"/>
    <n v="0"/>
    <n v="0"/>
    <n v="0"/>
    <n v="0"/>
    <n v="0"/>
  </r>
  <r>
    <x v="100"/>
    <x v="3"/>
    <x v="24"/>
    <x v="0"/>
    <n v="38"/>
    <n v="3420"/>
    <n v="2"/>
    <n v="3"/>
    <n v="17"/>
    <x v="7"/>
    <n v="0.03"/>
    <n v="4"/>
    <n v="0"/>
    <n v="6"/>
    <n v="2496"/>
    <n v="850"/>
    <n v="692"/>
    <n v="0.81"/>
    <n v="53"/>
    <n v="12"/>
    <n v="0.23"/>
    <n v="299"/>
    <n v="230"/>
    <n v="0.77"/>
    <n v="1"/>
    <n v="263"/>
    <n v="156"/>
    <n v="0"/>
    <n v="2"/>
    <n v="12"/>
    <n v="8"/>
    <n v="110"/>
    <n v="8"/>
    <n v="8"/>
    <n v="220"/>
    <n v="31"/>
    <n v="10"/>
    <n v="40"/>
    <n v="246"/>
    <n v="151"/>
    <n v="0.61"/>
    <n v="70"/>
    <n v="40"/>
    <n v="0.56999999999999995"/>
    <n v="0"/>
    <n v="0"/>
    <n v="0"/>
    <n v="29"/>
    <n v="5"/>
    <n v="0"/>
    <n v="0"/>
    <n v="0"/>
    <n v="0"/>
    <n v="0"/>
    <n v="0"/>
    <n v="0"/>
    <n v="0"/>
  </r>
  <r>
    <x v="101"/>
    <x v="3"/>
    <x v="0"/>
    <x v="1"/>
    <n v="8"/>
    <n v="112"/>
    <n v="0"/>
    <n v="0"/>
    <n v="1"/>
    <x v="2"/>
    <n v="0"/>
    <n v="0"/>
    <n v="0"/>
    <n v="0"/>
    <n v="107"/>
    <n v="0"/>
    <n v="0"/>
    <n v="0"/>
    <n v="0"/>
    <n v="0"/>
    <n v="0"/>
    <n v="0"/>
    <n v="0"/>
    <n v="0"/>
    <n v="0"/>
    <n v="0"/>
    <n v="0"/>
    <n v="0"/>
    <n v="0"/>
    <n v="0"/>
    <n v="0"/>
    <n v="0"/>
    <n v="0"/>
    <n v="0"/>
    <n v="1"/>
    <n v="0"/>
    <n v="0"/>
    <n v="2"/>
    <n v="0"/>
    <n v="0"/>
    <n v="0"/>
    <n v="0"/>
    <n v="0"/>
    <n v="0"/>
    <n v="0"/>
    <n v="0"/>
    <n v="0"/>
    <n v="2"/>
    <n v="0"/>
    <n v="0"/>
    <n v="0"/>
    <n v="0"/>
    <n v="0"/>
    <n v="0"/>
    <n v="0"/>
    <n v="0"/>
    <n v="0"/>
  </r>
  <r>
    <x v="102"/>
    <x v="3"/>
    <x v="0"/>
    <x v="0"/>
    <n v="5"/>
    <n v="94"/>
    <n v="0"/>
    <n v="0"/>
    <n v="0"/>
    <x v="2"/>
    <n v="0"/>
    <n v="0"/>
    <n v="0"/>
    <n v="0"/>
    <n v="68"/>
    <n v="0"/>
    <n v="0"/>
    <n v="0"/>
    <n v="0"/>
    <n v="0"/>
    <n v="0"/>
    <n v="0"/>
    <n v="0"/>
    <n v="0"/>
    <n v="0"/>
    <n v="0"/>
    <n v="0"/>
    <n v="0"/>
    <n v="0"/>
    <n v="0"/>
    <n v="0"/>
    <n v="0"/>
    <n v="0"/>
    <n v="0"/>
    <n v="2"/>
    <n v="0"/>
    <n v="0"/>
    <n v="2"/>
    <n v="0"/>
    <n v="0"/>
    <n v="0"/>
    <n v="0"/>
    <n v="0"/>
    <n v="0"/>
    <n v="0"/>
    <n v="0"/>
    <n v="0"/>
    <n v="2"/>
    <n v="0"/>
    <n v="0"/>
    <n v="0"/>
    <n v="0"/>
    <n v="0"/>
    <n v="0"/>
    <n v="0"/>
    <n v="0"/>
    <n v="0"/>
  </r>
  <r>
    <x v="103"/>
    <x v="3"/>
    <x v="0"/>
    <x v="1"/>
    <n v="1"/>
    <n v="3"/>
    <n v="0"/>
    <n v="0"/>
    <n v="0"/>
    <x v="2"/>
    <n v="0"/>
    <n v="0"/>
    <n v="0"/>
    <n v="0"/>
    <n v="8"/>
    <n v="0"/>
    <n v="0"/>
    <n v="0"/>
    <n v="0"/>
    <n v="0"/>
    <n v="0"/>
    <n v="0"/>
    <n v="0"/>
    <n v="0"/>
    <n v="0"/>
    <n v="0"/>
    <n v="0"/>
    <n v="0"/>
    <n v="0"/>
    <n v="0"/>
    <n v="0"/>
    <n v="0"/>
    <n v="0"/>
    <n v="0"/>
    <n v="0"/>
    <n v="0"/>
    <n v="0"/>
    <n v="1"/>
    <n v="0"/>
    <n v="0"/>
    <n v="0"/>
    <n v="0"/>
    <n v="0"/>
    <n v="0"/>
    <n v="0"/>
    <n v="0"/>
    <n v="0"/>
    <n v="0"/>
    <n v="0"/>
    <n v="0"/>
    <n v="0"/>
    <n v="0"/>
    <n v="0"/>
    <n v="0"/>
    <n v="0"/>
    <n v="0"/>
    <n v="0"/>
  </r>
  <r>
    <x v="104"/>
    <x v="3"/>
    <x v="5"/>
    <x v="0"/>
    <n v="31"/>
    <n v="2588"/>
    <n v="0"/>
    <n v="0"/>
    <n v="20"/>
    <x v="13"/>
    <n v="0.06"/>
    <n v="3"/>
    <n v="0"/>
    <n v="1"/>
    <n v="1628"/>
    <n v="332"/>
    <n v="272"/>
    <n v="0.82"/>
    <n v="41"/>
    <n v="10"/>
    <n v="0.24"/>
    <n v="163"/>
    <n v="124"/>
    <n v="0.76"/>
    <n v="2"/>
    <n v="182"/>
    <n v="89"/>
    <n v="1"/>
    <n v="0"/>
    <n v="11"/>
    <n v="7"/>
    <n v="47"/>
    <n v="7"/>
    <n v="5"/>
    <n v="131"/>
    <n v="8"/>
    <n v="0"/>
    <n v="39"/>
    <n v="115"/>
    <n v="48"/>
    <n v="0.42"/>
    <n v="11"/>
    <n v="7"/>
    <n v="0.64"/>
    <n v="0"/>
    <n v="0"/>
    <n v="0"/>
    <n v="23"/>
    <n v="3"/>
    <n v="0"/>
    <n v="0"/>
    <n v="0"/>
    <n v="0"/>
    <n v="1"/>
    <n v="0"/>
    <n v="0"/>
    <n v="0"/>
  </r>
  <r>
    <x v="105"/>
    <x v="3"/>
    <x v="6"/>
    <x v="1"/>
    <n v="32"/>
    <n v="2266"/>
    <n v="1"/>
    <n v="3"/>
    <n v="14"/>
    <x v="1"/>
    <n v="0"/>
    <n v="0"/>
    <n v="0"/>
    <n v="0"/>
    <n v="1323"/>
    <n v="473"/>
    <n v="389"/>
    <n v="0.82"/>
    <n v="28"/>
    <n v="9"/>
    <n v="0.32"/>
    <n v="125"/>
    <n v="94"/>
    <n v="0.75"/>
    <n v="0"/>
    <n v="113"/>
    <n v="63"/>
    <n v="0"/>
    <n v="0"/>
    <n v="1"/>
    <n v="3"/>
    <n v="39"/>
    <n v="10"/>
    <n v="1"/>
    <n v="48"/>
    <n v="8"/>
    <n v="11"/>
    <n v="38"/>
    <n v="91"/>
    <n v="43"/>
    <n v="0.47"/>
    <n v="40"/>
    <n v="23"/>
    <n v="0.57999999999999996"/>
    <n v="0"/>
    <n v="0"/>
    <n v="2"/>
    <n v="24"/>
    <n v="3"/>
    <n v="0"/>
    <n v="0"/>
    <n v="0"/>
    <n v="0"/>
    <n v="0"/>
    <n v="0"/>
    <n v="0"/>
    <n v="0"/>
  </r>
  <r>
    <x v="106"/>
    <x v="3"/>
    <x v="10"/>
    <x v="1"/>
    <n v="31"/>
    <n v="1442"/>
    <n v="0"/>
    <n v="0"/>
    <n v="9"/>
    <x v="24"/>
    <n v="0.21"/>
    <n v="0"/>
    <n v="0"/>
    <n v="2"/>
    <n v="1016"/>
    <n v="563"/>
    <n v="447"/>
    <n v="0.79"/>
    <n v="20"/>
    <n v="1"/>
    <n v="0.05"/>
    <n v="272"/>
    <n v="199"/>
    <n v="0.73"/>
    <n v="5"/>
    <n v="244"/>
    <n v="119"/>
    <n v="3"/>
    <n v="1"/>
    <n v="24"/>
    <n v="8"/>
    <n v="81"/>
    <n v="21"/>
    <n v="2"/>
    <n v="31"/>
    <n v="8"/>
    <n v="8"/>
    <n v="49"/>
    <n v="197"/>
    <n v="88"/>
    <n v="0.45"/>
    <n v="66"/>
    <n v="30"/>
    <n v="0.46"/>
    <n v="0"/>
    <n v="0"/>
    <n v="0"/>
    <n v="19"/>
    <n v="6"/>
    <n v="0"/>
    <n v="0"/>
    <n v="0"/>
    <n v="0"/>
    <n v="0"/>
    <n v="0"/>
    <n v="0"/>
    <n v="0"/>
  </r>
  <r>
    <x v="107"/>
    <x v="3"/>
    <x v="33"/>
    <x v="3"/>
    <n v="35"/>
    <n v="2927"/>
    <n v="19"/>
    <n v="0"/>
    <n v="90"/>
    <x v="25"/>
    <n v="7.0000000000000007E-2"/>
    <n v="17"/>
    <n v="1"/>
    <n v="14"/>
    <n v="1020"/>
    <n v="1933"/>
    <n v="1662"/>
    <n v="0.86"/>
    <n v="28"/>
    <n v="4"/>
    <n v="0.14000000000000001"/>
    <n v="637"/>
    <n v="472"/>
    <n v="0.74"/>
    <n v="24"/>
    <n v="380"/>
    <n v="180"/>
    <n v="0"/>
    <n v="2"/>
    <n v="6"/>
    <n v="10"/>
    <n v="145"/>
    <n v="35"/>
    <n v="5"/>
    <n v="19"/>
    <n v="23"/>
    <n v="16"/>
    <n v="22"/>
    <n v="290"/>
    <n v="169"/>
    <n v="0.57999999999999996"/>
    <n v="42"/>
    <n v="24"/>
    <n v="0.56999999999999995"/>
    <n v="0"/>
    <n v="0"/>
    <n v="0"/>
    <n v="34"/>
    <n v="5"/>
    <n v="0"/>
    <n v="0"/>
    <n v="0"/>
    <n v="0"/>
    <n v="0"/>
    <n v="0"/>
    <n v="0"/>
    <n v="0"/>
  </r>
  <r>
    <x v="108"/>
    <x v="3"/>
    <x v="22"/>
    <x v="1"/>
    <n v="10"/>
    <n v="36"/>
    <n v="0"/>
    <n v="0"/>
    <n v="1"/>
    <x v="2"/>
    <n v="0"/>
    <n v="0"/>
    <n v="0"/>
    <n v="0"/>
    <n v="57"/>
    <n v="0"/>
    <n v="0"/>
    <n v="0"/>
    <n v="0"/>
    <n v="0"/>
    <n v="0"/>
    <n v="0"/>
    <n v="0"/>
    <n v="0"/>
    <n v="0"/>
    <n v="0"/>
    <n v="0"/>
    <n v="0"/>
    <n v="0"/>
    <n v="0"/>
    <n v="0"/>
    <n v="0"/>
    <n v="3"/>
    <n v="0"/>
    <n v="0"/>
    <n v="0"/>
    <n v="0"/>
    <n v="4"/>
    <n v="0"/>
    <n v="0"/>
    <n v="0"/>
    <n v="0"/>
    <n v="0"/>
    <n v="0"/>
    <n v="0"/>
    <n v="0"/>
    <n v="0"/>
    <n v="3"/>
    <n v="0"/>
    <n v="0"/>
    <n v="0"/>
    <n v="0"/>
    <n v="0"/>
    <n v="0"/>
    <n v="0"/>
    <n v="0"/>
    <n v="0"/>
  </r>
  <r>
    <x v="109"/>
    <x v="4"/>
    <x v="3"/>
    <x v="1"/>
    <n v="4"/>
    <n v="9"/>
    <n v="0"/>
    <n v="0"/>
    <n v="0"/>
    <x v="2"/>
    <n v="0"/>
    <n v="0"/>
    <n v="0"/>
    <n v="0"/>
    <n v="27"/>
    <n v="0"/>
    <n v="0"/>
    <n v="0"/>
    <n v="0"/>
    <n v="0"/>
    <n v="0"/>
    <n v="0"/>
    <n v="0"/>
    <n v="0"/>
    <n v="0"/>
    <n v="0"/>
    <n v="0"/>
    <n v="0"/>
    <n v="0"/>
    <n v="0"/>
    <n v="0"/>
    <n v="0"/>
    <n v="0"/>
    <n v="0"/>
    <n v="3"/>
    <n v="0"/>
    <n v="0"/>
    <n v="1"/>
    <n v="0"/>
    <n v="0"/>
    <n v="0"/>
    <n v="0"/>
    <n v="0"/>
    <n v="0"/>
    <n v="0"/>
    <n v="0"/>
    <n v="0"/>
    <n v="0"/>
    <n v="0"/>
    <n v="0"/>
    <n v="0"/>
    <n v="0"/>
    <n v="0"/>
    <n v="0"/>
    <n v="0"/>
    <n v="0"/>
    <n v="0"/>
  </r>
  <r>
    <x v="110"/>
    <x v="4"/>
    <x v="0"/>
    <x v="1"/>
    <n v="4"/>
    <n v="173"/>
    <n v="0"/>
    <n v="0"/>
    <n v="2"/>
    <x v="2"/>
    <n v="0"/>
    <n v="0"/>
    <n v="0"/>
    <n v="0"/>
    <n v="95"/>
    <n v="0"/>
    <n v="0"/>
    <n v="0"/>
    <n v="0"/>
    <n v="0"/>
    <n v="0"/>
    <n v="0"/>
    <n v="0"/>
    <n v="0"/>
    <n v="0"/>
    <n v="0"/>
    <n v="0"/>
    <n v="0"/>
    <n v="0"/>
    <n v="0"/>
    <n v="0"/>
    <n v="0"/>
    <n v="0"/>
    <n v="0"/>
    <n v="2"/>
    <n v="0"/>
    <n v="0"/>
    <n v="5"/>
    <n v="0"/>
    <n v="0"/>
    <n v="0"/>
    <n v="0"/>
    <n v="0"/>
    <n v="0"/>
    <n v="0"/>
    <n v="0"/>
    <n v="0"/>
    <n v="3"/>
    <n v="1"/>
    <n v="0"/>
    <n v="0"/>
    <n v="0"/>
    <n v="0"/>
    <n v="0"/>
    <n v="0"/>
    <n v="0"/>
    <n v="0"/>
  </r>
  <r>
    <x v="111"/>
    <x v="5"/>
    <x v="0"/>
    <x v="0"/>
    <n v="14"/>
    <n v="888"/>
    <n v="0"/>
    <n v="0"/>
    <n v="5"/>
    <x v="2"/>
    <n v="0"/>
    <n v="1"/>
    <n v="0"/>
    <n v="1"/>
    <n v="840"/>
    <n v="0"/>
    <n v="0"/>
    <n v="0"/>
    <n v="0"/>
    <n v="0"/>
    <n v="0"/>
    <n v="0"/>
    <n v="0"/>
    <n v="0"/>
    <n v="0"/>
    <n v="0"/>
    <n v="0"/>
    <n v="0"/>
    <n v="0"/>
    <n v="0"/>
    <n v="0"/>
    <n v="0"/>
    <n v="1"/>
    <n v="3"/>
    <n v="40"/>
    <n v="0"/>
    <n v="0"/>
    <n v="10"/>
    <n v="0"/>
    <n v="0"/>
    <n v="0"/>
    <n v="0"/>
    <n v="0"/>
    <n v="0"/>
    <n v="0"/>
    <n v="0"/>
    <n v="0"/>
    <n v="7"/>
    <n v="1"/>
    <n v="0"/>
    <n v="0"/>
    <n v="0"/>
    <n v="0"/>
    <n v="1"/>
    <n v="0"/>
    <n v="0"/>
    <n v="0"/>
  </r>
  <r>
    <x v="112"/>
    <x v="5"/>
    <x v="5"/>
    <x v="2"/>
    <n v="36"/>
    <n v="3240"/>
    <n v="0"/>
    <n v="0"/>
    <n v="0"/>
    <x v="2"/>
    <n v="0"/>
    <n v="0"/>
    <n v="0"/>
    <n v="0"/>
    <n v="1489"/>
    <n v="0"/>
    <n v="0"/>
    <n v="0"/>
    <n v="0"/>
    <n v="0"/>
    <n v="0"/>
    <n v="0"/>
    <n v="0"/>
    <n v="0"/>
    <n v="0"/>
    <n v="0"/>
    <n v="0"/>
    <n v="0"/>
    <n v="0"/>
    <n v="0"/>
    <n v="0"/>
    <n v="0"/>
    <n v="0"/>
    <n v="7"/>
    <n v="46"/>
    <n v="0"/>
    <n v="0"/>
    <n v="0"/>
    <n v="0"/>
    <n v="0"/>
    <n v="0"/>
    <n v="0"/>
    <n v="0"/>
    <n v="0"/>
    <n v="58"/>
    <n v="52"/>
    <n v="0"/>
    <n v="0"/>
    <n v="6"/>
    <n v="0"/>
    <n v="91"/>
    <n v="0.61"/>
    <n v="0"/>
    <n v="0"/>
    <n v="0"/>
    <n v="27"/>
    <n v="-4.2"/>
  </r>
  <r>
    <x v="113"/>
    <x v="5"/>
    <x v="7"/>
    <x v="1"/>
    <n v="2"/>
    <n v="97"/>
    <n v="0"/>
    <n v="0"/>
    <n v="1"/>
    <x v="2"/>
    <n v="0"/>
    <n v="0"/>
    <n v="0"/>
    <n v="0"/>
    <n v="79"/>
    <n v="0"/>
    <n v="0"/>
    <n v="0"/>
    <n v="0"/>
    <n v="0"/>
    <n v="0"/>
    <n v="0"/>
    <n v="0"/>
    <n v="0"/>
    <n v="0"/>
    <n v="0"/>
    <n v="0"/>
    <n v="0"/>
    <n v="0"/>
    <n v="0"/>
    <n v="0"/>
    <n v="0"/>
    <n v="0"/>
    <n v="0"/>
    <n v="1"/>
    <n v="0"/>
    <n v="0"/>
    <n v="3"/>
    <n v="0"/>
    <n v="0"/>
    <n v="0"/>
    <n v="0"/>
    <n v="0"/>
    <n v="0"/>
    <n v="0"/>
    <n v="0"/>
    <n v="0"/>
    <n v="2"/>
    <n v="0"/>
    <n v="0"/>
    <n v="0"/>
    <n v="0"/>
    <n v="0"/>
    <n v="0"/>
    <n v="0"/>
    <n v="0"/>
    <n v="0"/>
  </r>
  <r>
    <x v="114"/>
    <x v="5"/>
    <x v="6"/>
    <x v="1"/>
    <n v="21"/>
    <n v="681"/>
    <n v="1"/>
    <n v="4"/>
    <n v="11"/>
    <x v="2"/>
    <n v="0"/>
    <n v="0"/>
    <n v="0"/>
    <n v="1"/>
    <n v="394"/>
    <n v="0"/>
    <n v="0"/>
    <n v="0"/>
    <n v="0"/>
    <n v="0"/>
    <n v="0"/>
    <n v="0"/>
    <n v="0"/>
    <n v="0"/>
    <n v="0"/>
    <n v="0"/>
    <n v="0"/>
    <n v="0"/>
    <n v="0"/>
    <n v="0"/>
    <n v="0"/>
    <n v="0"/>
    <n v="21"/>
    <n v="0"/>
    <n v="5"/>
    <n v="0"/>
    <n v="0"/>
    <n v="16"/>
    <n v="0"/>
    <n v="0"/>
    <n v="0"/>
    <n v="0"/>
    <n v="0"/>
    <n v="0"/>
    <n v="0"/>
    <n v="0"/>
    <n v="0"/>
    <n v="7"/>
    <n v="0"/>
    <n v="0"/>
    <n v="0"/>
    <n v="0"/>
    <n v="0"/>
    <n v="0"/>
    <n v="0"/>
    <n v="0"/>
    <n v="0"/>
  </r>
  <r>
    <x v="115"/>
    <x v="5"/>
    <x v="28"/>
    <x v="1"/>
    <n v="34"/>
    <n v="2670"/>
    <n v="3"/>
    <n v="1"/>
    <n v="44"/>
    <x v="10"/>
    <n v="0.04"/>
    <n v="3"/>
    <n v="1"/>
    <n v="0"/>
    <n v="1837"/>
    <n v="629"/>
    <n v="558"/>
    <n v="0.89"/>
    <n v="12"/>
    <n v="1"/>
    <n v="0.08"/>
    <n v="168"/>
    <n v="132"/>
    <n v="0.79"/>
    <n v="4"/>
    <n v="125"/>
    <n v="56"/>
    <n v="0"/>
    <n v="0"/>
    <n v="6"/>
    <n v="3"/>
    <n v="64"/>
    <n v="42"/>
    <n v="4"/>
    <n v="43"/>
    <n v="8"/>
    <n v="6"/>
    <n v="79"/>
    <n v="107"/>
    <n v="42"/>
    <n v="0.39"/>
    <n v="23"/>
    <n v="11"/>
    <n v="0.48"/>
    <n v="0"/>
    <n v="0"/>
    <n v="0"/>
    <n v="40"/>
    <n v="6"/>
    <n v="1"/>
    <n v="0"/>
    <n v="0"/>
    <n v="0"/>
    <n v="0"/>
    <n v="0"/>
    <n v="0"/>
    <n v="0"/>
  </r>
  <r>
    <x v="116"/>
    <x v="5"/>
    <x v="0"/>
    <x v="3"/>
    <n v="30"/>
    <n v="2122"/>
    <n v="10"/>
    <n v="0"/>
    <n v="60"/>
    <x v="1"/>
    <n v="0"/>
    <n v="9"/>
    <n v="2"/>
    <n v="4"/>
    <n v="791"/>
    <n v="1502"/>
    <n v="1190"/>
    <n v="0.79"/>
    <n v="8"/>
    <n v="1"/>
    <n v="0.13"/>
    <n v="277"/>
    <n v="133"/>
    <n v="0.48"/>
    <n v="0"/>
    <n v="277"/>
    <n v="133"/>
    <n v="0"/>
    <n v="0"/>
    <n v="1"/>
    <n v="0"/>
    <n v="110"/>
    <n v="28"/>
    <n v="2"/>
    <n v="14"/>
    <n v="33"/>
    <n v="47"/>
    <n v="26"/>
    <n v="110"/>
    <n v="73"/>
    <n v="0.66"/>
    <n v="203"/>
    <n v="117"/>
    <n v="0.57999999999999996"/>
    <n v="0"/>
    <n v="0"/>
    <n v="0"/>
    <n v="11"/>
    <n v="5"/>
    <n v="0"/>
    <n v="0"/>
    <n v="0"/>
    <n v="0"/>
    <n v="0"/>
    <n v="0"/>
    <n v="0"/>
    <n v="0"/>
  </r>
  <r>
    <x v="117"/>
    <x v="5"/>
    <x v="34"/>
    <x v="1"/>
    <n v="16"/>
    <n v="512"/>
    <n v="1"/>
    <n v="0"/>
    <n v="9"/>
    <x v="2"/>
    <n v="0"/>
    <n v="3"/>
    <n v="0"/>
    <n v="1"/>
    <n v="422"/>
    <n v="0"/>
    <n v="0"/>
    <n v="0"/>
    <n v="0"/>
    <n v="0"/>
    <n v="0"/>
    <n v="0"/>
    <n v="0"/>
    <n v="0"/>
    <n v="0"/>
    <n v="0"/>
    <n v="0"/>
    <n v="0"/>
    <n v="0"/>
    <n v="0"/>
    <n v="0"/>
    <n v="0"/>
    <n v="9"/>
    <n v="0"/>
    <n v="10"/>
    <n v="0"/>
    <n v="0"/>
    <n v="21"/>
    <n v="0"/>
    <n v="0"/>
    <n v="0"/>
    <n v="0"/>
    <n v="0"/>
    <n v="0"/>
    <n v="0"/>
    <n v="0"/>
    <n v="0"/>
    <n v="8"/>
    <n v="0"/>
    <n v="0"/>
    <n v="0"/>
    <n v="0"/>
    <n v="0"/>
    <n v="0"/>
    <n v="0"/>
    <n v="0"/>
    <n v="0"/>
  </r>
  <r>
    <x v="118"/>
    <x v="5"/>
    <x v="24"/>
    <x v="0"/>
    <n v="2"/>
    <n v="19"/>
    <n v="0"/>
    <n v="0"/>
    <n v="0"/>
    <x v="2"/>
    <n v="0"/>
    <n v="0"/>
    <n v="0"/>
    <n v="0"/>
    <n v="32"/>
    <n v="0"/>
    <n v="0"/>
    <n v="0"/>
    <n v="0"/>
    <n v="0"/>
    <n v="0"/>
    <n v="0"/>
    <n v="0"/>
    <n v="0"/>
    <n v="0"/>
    <n v="0"/>
    <n v="0"/>
    <n v="0"/>
    <n v="0"/>
    <n v="0"/>
    <n v="0"/>
    <n v="0"/>
    <n v="0"/>
    <n v="0"/>
    <n v="2"/>
    <n v="0"/>
    <n v="0"/>
    <n v="0"/>
    <n v="0"/>
    <n v="0"/>
    <n v="0"/>
    <n v="0"/>
    <n v="0"/>
    <n v="0"/>
    <n v="0"/>
    <n v="0"/>
    <n v="0"/>
    <n v="0"/>
    <n v="0"/>
    <n v="0"/>
    <n v="0"/>
    <n v="0"/>
    <n v="0"/>
    <n v="0"/>
    <n v="0"/>
    <n v="0"/>
    <n v="0"/>
  </r>
  <r>
    <x v="119"/>
    <x v="5"/>
    <x v="22"/>
    <x v="0"/>
    <n v="6"/>
    <n v="388"/>
    <n v="1"/>
    <n v="0"/>
    <n v="4"/>
    <x v="2"/>
    <n v="0"/>
    <n v="1"/>
    <n v="0"/>
    <n v="0"/>
    <n v="242"/>
    <n v="0"/>
    <n v="0"/>
    <n v="0"/>
    <n v="0"/>
    <n v="0"/>
    <n v="0"/>
    <n v="0"/>
    <n v="0"/>
    <n v="0"/>
    <n v="0"/>
    <n v="0"/>
    <n v="0"/>
    <n v="0"/>
    <n v="0"/>
    <n v="0"/>
    <n v="0"/>
    <n v="0"/>
    <n v="0"/>
    <n v="1"/>
    <n v="17"/>
    <n v="0"/>
    <n v="0"/>
    <n v="10"/>
    <n v="0"/>
    <n v="0"/>
    <n v="0"/>
    <n v="0"/>
    <n v="0"/>
    <n v="0"/>
    <n v="0"/>
    <n v="0"/>
    <n v="0"/>
    <n v="5"/>
    <n v="1"/>
    <n v="0"/>
    <n v="0"/>
    <n v="0"/>
    <n v="0"/>
    <n v="0"/>
    <n v="0"/>
    <n v="0"/>
    <n v="0"/>
  </r>
  <r>
    <x v="120"/>
    <x v="5"/>
    <x v="13"/>
    <x v="1"/>
    <n v="28"/>
    <n v="1666"/>
    <n v="5"/>
    <n v="3"/>
    <n v="50"/>
    <x v="13"/>
    <n v="7.0000000000000007E-2"/>
    <n v="5"/>
    <n v="1"/>
    <n v="7"/>
    <n v="739"/>
    <n v="310"/>
    <n v="240"/>
    <n v="0.77"/>
    <n v="21"/>
    <n v="6"/>
    <n v="0.28999999999999998"/>
    <n v="148"/>
    <n v="112"/>
    <n v="0.76"/>
    <n v="1"/>
    <n v="128"/>
    <n v="73"/>
    <n v="1"/>
    <n v="3"/>
    <n v="7"/>
    <n v="8"/>
    <n v="36"/>
    <n v="37"/>
    <n v="0"/>
    <n v="12"/>
    <n v="5"/>
    <n v="0"/>
    <n v="39"/>
    <n v="100"/>
    <n v="41"/>
    <n v="0.41"/>
    <n v="19"/>
    <n v="6"/>
    <n v="0.32"/>
    <n v="0"/>
    <n v="0"/>
    <n v="0"/>
    <n v="34"/>
    <n v="2"/>
    <n v="0"/>
    <n v="0"/>
    <n v="0"/>
    <n v="0"/>
    <n v="0"/>
    <n v="0"/>
    <n v="0"/>
    <n v="0"/>
  </r>
  <r>
    <x v="121"/>
    <x v="5"/>
    <x v="0"/>
    <x v="1"/>
    <n v="1"/>
    <n v="6"/>
    <n v="0"/>
    <n v="0"/>
    <n v="0"/>
    <x v="2"/>
    <n v="0"/>
    <n v="0"/>
    <n v="0"/>
    <n v="0"/>
    <n v="12"/>
    <n v="0"/>
    <n v="0"/>
    <n v="0"/>
    <n v="0"/>
    <n v="0"/>
    <n v="0"/>
    <n v="0"/>
    <n v="0"/>
    <n v="0"/>
    <n v="0"/>
    <n v="0"/>
    <n v="0"/>
    <n v="0"/>
    <n v="0"/>
    <n v="0"/>
    <n v="0"/>
    <n v="0"/>
    <n v="0"/>
    <n v="0"/>
    <n v="0"/>
    <n v="0"/>
    <n v="0"/>
    <n v="1"/>
    <n v="0"/>
    <n v="0"/>
    <n v="0"/>
    <n v="0"/>
    <n v="0"/>
    <n v="0"/>
    <n v="0"/>
    <n v="0"/>
    <n v="0"/>
    <n v="0"/>
    <n v="0"/>
    <n v="0"/>
    <n v="0"/>
    <n v="0"/>
    <n v="0"/>
    <n v="0"/>
    <n v="0"/>
    <n v="0"/>
    <n v="0"/>
  </r>
  <r>
    <x v="122"/>
    <x v="5"/>
    <x v="2"/>
    <x v="0"/>
    <n v="13"/>
    <n v="960"/>
    <n v="0"/>
    <n v="0"/>
    <n v="1"/>
    <x v="3"/>
    <n v="0.24"/>
    <n v="0"/>
    <n v="0"/>
    <n v="0"/>
    <n v="831"/>
    <n v="691"/>
    <n v="587"/>
    <n v="0.85"/>
    <n v="31"/>
    <n v="9"/>
    <n v="0.28999999999999998"/>
    <n v="277"/>
    <n v="219"/>
    <n v="0.79"/>
    <n v="2"/>
    <n v="363"/>
    <n v="212"/>
    <n v="2"/>
    <n v="0"/>
    <n v="14"/>
    <n v="6"/>
    <n v="172"/>
    <n v="0"/>
    <n v="1"/>
    <n v="38"/>
    <n v="20"/>
    <n v="2"/>
    <n v="5"/>
    <n v="328"/>
    <n v="171"/>
    <n v="0.52"/>
    <n v="27"/>
    <n v="8"/>
    <n v="0.3"/>
    <n v="0"/>
    <n v="0"/>
    <n v="0"/>
    <n v="9"/>
    <n v="4"/>
    <n v="0"/>
    <n v="0"/>
    <n v="0"/>
    <n v="0"/>
    <n v="0"/>
    <n v="0"/>
    <n v="0"/>
    <n v="0"/>
  </r>
  <r>
    <x v="123"/>
    <x v="5"/>
    <x v="0"/>
    <x v="1"/>
    <n v="26"/>
    <n v="1846"/>
    <n v="5"/>
    <n v="2"/>
    <n v="18"/>
    <x v="1"/>
    <n v="0.25"/>
    <n v="2"/>
    <n v="0"/>
    <n v="0"/>
    <n v="1222"/>
    <n v="938"/>
    <n v="867"/>
    <n v="0.92"/>
    <n v="1"/>
    <n v="0"/>
    <n v="0"/>
    <n v="125"/>
    <n v="105"/>
    <n v="0.84"/>
    <n v="0"/>
    <n v="208"/>
    <n v="98"/>
    <n v="0"/>
    <n v="0"/>
    <n v="0"/>
    <n v="1"/>
    <n v="44"/>
    <n v="3"/>
    <n v="2"/>
    <n v="37"/>
    <n v="13"/>
    <n v="12"/>
    <n v="27"/>
    <n v="71"/>
    <n v="38"/>
    <n v="0.54"/>
    <n v="16"/>
    <n v="6"/>
    <n v="0.38"/>
    <n v="0"/>
    <n v="0"/>
    <n v="0"/>
    <n v="18"/>
    <n v="5"/>
    <n v="0"/>
    <n v="0"/>
    <n v="0"/>
    <n v="0"/>
    <n v="0"/>
    <n v="0"/>
    <n v="0"/>
    <n v="0"/>
  </r>
  <r>
    <x v="124"/>
    <x v="5"/>
    <x v="5"/>
    <x v="0"/>
    <n v="34"/>
    <n v="2959"/>
    <n v="1"/>
    <n v="0"/>
    <n v="17"/>
    <x v="1"/>
    <n v="0"/>
    <n v="1"/>
    <n v="1"/>
    <n v="0"/>
    <n v="2645"/>
    <n v="958"/>
    <n v="870"/>
    <n v="0.91"/>
    <n v="0"/>
    <n v="0"/>
    <n v="0"/>
    <n v="77"/>
    <n v="45"/>
    <n v="0.57999999999999996"/>
    <n v="0"/>
    <n v="208"/>
    <n v="107"/>
    <n v="0"/>
    <n v="0"/>
    <n v="0"/>
    <n v="1"/>
    <n v="46"/>
    <n v="7"/>
    <n v="7"/>
    <n v="139"/>
    <n v="16"/>
    <n v="13"/>
    <n v="45"/>
    <n v="47"/>
    <n v="29"/>
    <n v="0.62"/>
    <n v="46"/>
    <n v="27"/>
    <n v="0.59"/>
    <n v="0"/>
    <n v="0"/>
    <n v="0"/>
    <n v="25"/>
    <n v="6"/>
    <n v="1"/>
    <n v="0"/>
    <n v="0"/>
    <n v="0"/>
    <n v="0"/>
    <n v="0"/>
    <n v="0"/>
    <n v="0"/>
  </r>
  <r>
    <x v="125"/>
    <x v="5"/>
    <x v="0"/>
    <x v="2"/>
    <n v="2"/>
    <n v="180"/>
    <n v="0"/>
    <n v="0"/>
    <n v="0"/>
    <x v="2"/>
    <n v="0"/>
    <n v="0"/>
    <n v="0"/>
    <n v="0"/>
    <n v="121"/>
    <n v="0"/>
    <n v="0"/>
    <n v="0"/>
    <n v="0"/>
    <n v="0"/>
    <n v="0"/>
    <n v="0"/>
    <n v="0"/>
    <n v="0"/>
    <n v="0"/>
    <n v="0"/>
    <n v="0"/>
    <n v="0"/>
    <n v="0"/>
    <n v="0"/>
    <n v="0"/>
    <n v="0"/>
    <n v="0"/>
    <n v="1"/>
    <n v="3"/>
    <n v="0"/>
    <n v="0"/>
    <n v="0"/>
    <n v="0"/>
    <n v="0"/>
    <n v="0"/>
    <n v="0"/>
    <n v="0"/>
    <n v="0"/>
    <n v="0"/>
    <n v="0"/>
    <n v="0"/>
    <n v="0"/>
    <n v="0"/>
    <n v="0"/>
    <n v="3"/>
    <n v="0"/>
    <n v="0"/>
    <n v="0"/>
    <n v="2"/>
    <n v="2"/>
    <n v="0"/>
  </r>
  <r>
    <x v="126"/>
    <x v="5"/>
    <x v="35"/>
    <x v="1"/>
    <n v="1"/>
    <n v="8"/>
    <n v="0"/>
    <n v="0"/>
    <n v="0"/>
    <x v="2"/>
    <n v="0"/>
    <n v="0"/>
    <n v="0"/>
    <n v="0"/>
    <n v="8"/>
    <n v="0"/>
    <n v="0"/>
    <n v="0"/>
    <n v="0"/>
    <n v="0"/>
    <n v="0"/>
    <n v="0"/>
    <n v="0"/>
    <n v="0"/>
    <n v="0"/>
    <n v="0"/>
    <n v="0"/>
    <n v="0"/>
    <n v="0"/>
    <n v="0"/>
    <n v="0"/>
    <n v="0"/>
    <n v="0"/>
    <n v="0"/>
    <n v="0"/>
    <n v="0"/>
    <n v="0"/>
    <n v="0"/>
    <n v="0"/>
    <n v="0"/>
    <n v="0"/>
    <n v="0"/>
    <n v="0"/>
    <n v="0"/>
    <n v="0"/>
    <n v="0"/>
    <n v="0"/>
    <n v="0"/>
    <n v="0"/>
    <n v="0"/>
    <n v="0"/>
    <n v="0"/>
    <n v="0"/>
    <n v="0"/>
    <n v="0"/>
    <n v="0"/>
    <n v="0"/>
  </r>
  <r>
    <x v="127"/>
    <x v="5"/>
    <x v="2"/>
    <x v="3"/>
    <n v="27"/>
    <n v="1953"/>
    <n v="10"/>
    <n v="0"/>
    <n v="47"/>
    <x v="17"/>
    <n v="0.03"/>
    <n v="7"/>
    <n v="1"/>
    <n v="2"/>
    <n v="1057"/>
    <n v="789"/>
    <n v="683"/>
    <n v="0.87"/>
    <n v="38"/>
    <n v="10"/>
    <n v="0.26"/>
    <n v="289"/>
    <n v="232"/>
    <n v="0.8"/>
    <n v="9"/>
    <n v="201"/>
    <n v="100"/>
    <n v="0"/>
    <n v="2"/>
    <n v="3"/>
    <n v="5"/>
    <n v="100"/>
    <n v="38"/>
    <n v="2"/>
    <n v="12"/>
    <n v="14"/>
    <n v="2"/>
    <n v="16"/>
    <n v="224"/>
    <n v="122"/>
    <n v="0.55000000000000004"/>
    <n v="29"/>
    <n v="17"/>
    <n v="0.59"/>
    <n v="0"/>
    <n v="0"/>
    <n v="0"/>
    <n v="26"/>
    <n v="4"/>
    <n v="1"/>
    <n v="0"/>
    <n v="0"/>
    <n v="0"/>
    <n v="0"/>
    <n v="0"/>
    <n v="0"/>
    <n v="0"/>
  </r>
  <r>
    <x v="128"/>
    <x v="5"/>
    <x v="5"/>
    <x v="0"/>
    <n v="21"/>
    <n v="1699"/>
    <n v="0"/>
    <n v="0"/>
    <n v="6"/>
    <x v="0"/>
    <n v="0.13"/>
    <n v="1"/>
    <n v="1"/>
    <n v="0"/>
    <n v="1192"/>
    <n v="2528"/>
    <n v="2310"/>
    <n v="0.91"/>
    <n v="22"/>
    <n v="3"/>
    <n v="0.14000000000000001"/>
    <n v="822"/>
    <n v="717"/>
    <n v="0.87"/>
    <n v="6"/>
    <n v="732"/>
    <n v="405"/>
    <n v="0"/>
    <n v="0"/>
    <n v="4"/>
    <n v="9"/>
    <n v="137"/>
    <n v="7"/>
    <n v="5"/>
    <n v="62"/>
    <n v="44"/>
    <n v="19"/>
    <n v="43"/>
    <n v="173"/>
    <n v="110"/>
    <n v="0.64"/>
    <n v="96"/>
    <n v="54"/>
    <n v="0.56000000000000005"/>
    <n v="0"/>
    <n v="0"/>
    <n v="0"/>
    <n v="27"/>
    <n v="5"/>
    <n v="0"/>
    <n v="0"/>
    <n v="0"/>
    <n v="0"/>
    <n v="0"/>
    <n v="0"/>
    <n v="0"/>
    <n v="0"/>
  </r>
  <r>
    <x v="129"/>
    <x v="5"/>
    <x v="11"/>
    <x v="3"/>
    <n v="36"/>
    <n v="2608"/>
    <n v="10"/>
    <n v="4"/>
    <n v="57"/>
    <x v="26"/>
    <n v="0.04"/>
    <n v="12"/>
    <n v="1"/>
    <n v="5"/>
    <n v="1479"/>
    <n v="1048"/>
    <n v="844"/>
    <n v="0.81"/>
    <n v="76"/>
    <n v="25"/>
    <n v="0.33"/>
    <n v="378"/>
    <n v="266"/>
    <n v="0.7"/>
    <n v="5"/>
    <n v="396"/>
    <n v="229"/>
    <n v="0"/>
    <n v="1"/>
    <n v="9"/>
    <n v="11"/>
    <n v="146"/>
    <n v="23"/>
    <n v="3"/>
    <n v="7"/>
    <n v="21"/>
    <n v="9"/>
    <n v="45"/>
    <n v="227"/>
    <n v="121"/>
    <n v="0.53"/>
    <n v="62"/>
    <n v="27"/>
    <n v="0.44"/>
    <n v="0"/>
    <n v="0"/>
    <n v="0"/>
    <n v="40"/>
    <n v="1"/>
    <n v="0"/>
    <n v="0"/>
    <n v="0"/>
    <n v="0"/>
    <n v="0"/>
    <n v="0"/>
    <n v="0"/>
    <n v="0"/>
  </r>
  <r>
    <x v="130"/>
    <x v="5"/>
    <x v="0"/>
    <x v="0"/>
    <n v="25"/>
    <n v="2083"/>
    <n v="0"/>
    <n v="0"/>
    <n v="12"/>
    <x v="5"/>
    <n v="0"/>
    <n v="3"/>
    <n v="0"/>
    <n v="2"/>
    <n v="2151"/>
    <n v="1313"/>
    <n v="1121"/>
    <n v="0.85"/>
    <n v="43"/>
    <n v="9"/>
    <n v="0.21"/>
    <n v="363"/>
    <n v="285"/>
    <n v="0.79"/>
    <n v="4"/>
    <n v="281"/>
    <n v="169"/>
    <n v="0"/>
    <n v="1"/>
    <n v="6"/>
    <n v="7"/>
    <n v="119"/>
    <n v="3"/>
    <n v="3"/>
    <n v="78"/>
    <n v="18"/>
    <n v="15"/>
    <n v="17"/>
    <n v="160"/>
    <n v="90"/>
    <n v="0.56000000000000005"/>
    <n v="61"/>
    <n v="30"/>
    <n v="0.49"/>
    <n v="0"/>
    <n v="0"/>
    <n v="1"/>
    <n v="7"/>
    <n v="5"/>
    <n v="0"/>
    <n v="0"/>
    <n v="0"/>
    <n v="0"/>
    <n v="0"/>
    <n v="0"/>
    <n v="0"/>
    <n v="0"/>
  </r>
  <r>
    <x v="131"/>
    <x v="5"/>
    <x v="5"/>
    <x v="1"/>
    <n v="25"/>
    <n v="1008"/>
    <n v="1"/>
    <n v="0"/>
    <n v="9"/>
    <x v="9"/>
    <n v="0.2"/>
    <n v="2"/>
    <n v="0"/>
    <n v="1"/>
    <n v="907"/>
    <n v="1210"/>
    <n v="1031"/>
    <n v="0.85"/>
    <n v="22"/>
    <n v="1"/>
    <n v="0.05"/>
    <n v="255"/>
    <n v="174"/>
    <n v="0.68"/>
    <n v="2"/>
    <n v="241"/>
    <n v="140"/>
    <n v="0"/>
    <n v="0"/>
    <n v="1"/>
    <n v="2"/>
    <n v="106"/>
    <n v="9"/>
    <n v="2"/>
    <n v="25"/>
    <n v="22"/>
    <n v="14"/>
    <n v="58"/>
    <n v="96"/>
    <n v="60"/>
    <n v="0.63"/>
    <n v="78"/>
    <n v="56"/>
    <n v="0.72"/>
    <n v="0"/>
    <n v="0"/>
    <n v="0"/>
    <n v="23"/>
    <n v="6"/>
    <n v="0"/>
    <n v="0"/>
    <n v="0"/>
    <n v="0"/>
    <n v="0"/>
    <n v="0"/>
    <n v="0"/>
    <n v="0"/>
  </r>
  <r>
    <x v="132"/>
    <x v="5"/>
    <x v="26"/>
    <x v="1"/>
    <n v="21"/>
    <n v="937"/>
    <n v="2"/>
    <n v="0"/>
    <n v="22"/>
    <x v="27"/>
    <n v="0.11"/>
    <n v="2"/>
    <n v="1"/>
    <n v="2"/>
    <n v="554"/>
    <n v="1370"/>
    <n v="1238"/>
    <n v="0.9"/>
    <n v="6"/>
    <n v="2"/>
    <n v="0.33"/>
    <n v="118"/>
    <n v="79"/>
    <n v="0.67"/>
    <n v="0"/>
    <n v="330"/>
    <n v="143"/>
    <n v="0"/>
    <n v="0"/>
    <n v="0"/>
    <n v="2"/>
    <n v="68"/>
    <n v="4"/>
    <n v="0"/>
    <n v="9"/>
    <n v="33"/>
    <n v="20"/>
    <n v="16"/>
    <n v="72"/>
    <n v="44"/>
    <n v="0.61"/>
    <n v="88"/>
    <n v="58"/>
    <n v="0.66"/>
    <n v="0"/>
    <n v="0"/>
    <n v="1"/>
    <n v="16"/>
    <n v="1"/>
    <n v="0"/>
    <n v="0"/>
    <n v="0"/>
    <n v="0"/>
    <n v="0"/>
    <n v="0"/>
    <n v="0"/>
    <n v="0"/>
  </r>
  <r>
    <x v="133"/>
    <x v="5"/>
    <x v="35"/>
    <x v="0"/>
    <n v="30"/>
    <n v="2403"/>
    <n v="1"/>
    <n v="1"/>
    <n v="28"/>
    <x v="20"/>
    <n v="0.13"/>
    <n v="1"/>
    <n v="0"/>
    <n v="3"/>
    <n v="2001"/>
    <n v="852"/>
    <n v="755"/>
    <n v="0.89"/>
    <n v="26"/>
    <n v="10"/>
    <n v="0.39"/>
    <n v="437"/>
    <n v="363"/>
    <n v="0.83"/>
    <n v="7"/>
    <n v="270"/>
    <n v="114"/>
    <n v="2"/>
    <n v="0"/>
    <n v="21"/>
    <n v="11"/>
    <n v="61"/>
    <n v="27"/>
    <n v="3"/>
    <n v="57"/>
    <n v="9"/>
    <n v="1"/>
    <n v="65"/>
    <n v="131"/>
    <n v="61"/>
    <n v="0.47"/>
    <n v="12"/>
    <n v="3"/>
    <n v="0.25"/>
    <n v="0"/>
    <n v="0"/>
    <n v="0"/>
    <n v="36"/>
    <n v="5"/>
    <n v="0"/>
    <n v="0"/>
    <n v="0"/>
    <n v="0"/>
    <n v="0"/>
    <n v="0"/>
    <n v="0"/>
    <n v="0"/>
  </r>
  <r>
    <x v="134"/>
    <x v="5"/>
    <x v="36"/>
    <x v="1"/>
    <n v="29"/>
    <n v="1091"/>
    <n v="2"/>
    <n v="2"/>
    <n v="33"/>
    <x v="28"/>
    <n v="0.12"/>
    <n v="4"/>
    <n v="1"/>
    <n v="4"/>
    <n v="592"/>
    <n v="833"/>
    <n v="700"/>
    <n v="0.84"/>
    <n v="40"/>
    <n v="9"/>
    <n v="0.23"/>
    <n v="433"/>
    <n v="354"/>
    <n v="0.82"/>
    <n v="4"/>
    <n v="342"/>
    <n v="174"/>
    <n v="2"/>
    <n v="7"/>
    <n v="29"/>
    <n v="19"/>
    <n v="85"/>
    <n v="12"/>
    <n v="0"/>
    <n v="6"/>
    <n v="5"/>
    <n v="0"/>
    <n v="23"/>
    <n v="175"/>
    <n v="74"/>
    <n v="0.42"/>
    <n v="18"/>
    <n v="6"/>
    <n v="0.33"/>
    <n v="0"/>
    <n v="0"/>
    <n v="0"/>
    <n v="13"/>
    <n v="0"/>
    <n v="0"/>
    <n v="0"/>
    <n v="0"/>
    <n v="0"/>
    <n v="0"/>
    <n v="0"/>
    <n v="0"/>
    <n v="0"/>
  </r>
  <r>
    <x v="135"/>
    <x v="5"/>
    <x v="0"/>
    <x v="1"/>
    <n v="8"/>
    <n v="162"/>
    <n v="0"/>
    <n v="0"/>
    <n v="2"/>
    <x v="2"/>
    <n v="0"/>
    <n v="0"/>
    <n v="0"/>
    <n v="3"/>
    <n v="126"/>
    <n v="0"/>
    <n v="0"/>
    <n v="0"/>
    <n v="0"/>
    <n v="0"/>
    <n v="0"/>
    <n v="0"/>
    <n v="0"/>
    <n v="0"/>
    <n v="0"/>
    <n v="0"/>
    <n v="0"/>
    <n v="0"/>
    <n v="0"/>
    <n v="0"/>
    <n v="0"/>
    <n v="0"/>
    <n v="0"/>
    <n v="0"/>
    <n v="1"/>
    <n v="0"/>
    <n v="0"/>
    <n v="6"/>
    <n v="0"/>
    <n v="0"/>
    <n v="0"/>
    <n v="0"/>
    <n v="0"/>
    <n v="0"/>
    <n v="0"/>
    <n v="0"/>
    <n v="0"/>
    <n v="2"/>
    <n v="2"/>
    <n v="0"/>
    <n v="0"/>
    <n v="0"/>
    <n v="0"/>
    <n v="0"/>
    <n v="0"/>
    <n v="0"/>
    <n v="0"/>
  </r>
  <r>
    <x v="136"/>
    <x v="5"/>
    <x v="12"/>
    <x v="0"/>
    <n v="15"/>
    <n v="860"/>
    <n v="2"/>
    <n v="2"/>
    <n v="6"/>
    <x v="2"/>
    <n v="0"/>
    <n v="0"/>
    <n v="0"/>
    <n v="0"/>
    <n v="556"/>
    <n v="0"/>
    <n v="0"/>
    <n v="0"/>
    <n v="0"/>
    <n v="0"/>
    <n v="0"/>
    <n v="0"/>
    <n v="0"/>
    <n v="0"/>
    <n v="0"/>
    <n v="0"/>
    <n v="0"/>
    <n v="0"/>
    <n v="0"/>
    <n v="0"/>
    <n v="0"/>
    <n v="0"/>
    <n v="5"/>
    <n v="1"/>
    <n v="21"/>
    <n v="0"/>
    <n v="0"/>
    <n v="17"/>
    <n v="0"/>
    <n v="0"/>
    <n v="0"/>
    <n v="0"/>
    <n v="0"/>
    <n v="0"/>
    <n v="0"/>
    <n v="0"/>
    <n v="0"/>
    <n v="15"/>
    <n v="0"/>
    <n v="0"/>
    <n v="0"/>
    <n v="0"/>
    <n v="0"/>
    <n v="0"/>
    <n v="0"/>
    <n v="0"/>
    <n v="0"/>
  </r>
  <r>
    <x v="137"/>
    <x v="5"/>
    <x v="37"/>
    <x v="1"/>
    <n v="32"/>
    <n v="1841"/>
    <n v="6"/>
    <n v="4"/>
    <n v="34"/>
    <x v="13"/>
    <n v="7.0000000000000007E-2"/>
    <n v="8"/>
    <n v="1"/>
    <n v="6"/>
    <n v="932"/>
    <n v="900"/>
    <n v="769"/>
    <n v="0.85"/>
    <n v="22"/>
    <n v="6"/>
    <n v="0.27"/>
    <n v="256"/>
    <n v="178"/>
    <n v="0.7"/>
    <n v="10"/>
    <n v="236"/>
    <n v="111"/>
    <n v="1"/>
    <n v="0"/>
    <n v="3"/>
    <n v="3"/>
    <n v="118"/>
    <n v="28"/>
    <n v="1"/>
    <n v="28"/>
    <n v="20"/>
    <n v="6"/>
    <n v="48"/>
    <n v="206"/>
    <n v="103"/>
    <n v="0.5"/>
    <n v="37"/>
    <n v="16"/>
    <n v="0.43"/>
    <n v="0"/>
    <n v="0"/>
    <n v="0"/>
    <n v="21"/>
    <n v="6"/>
    <n v="0"/>
    <n v="0"/>
    <n v="0"/>
    <n v="0"/>
    <n v="0"/>
    <n v="0"/>
    <n v="0"/>
    <n v="0"/>
  </r>
  <r>
    <x v="138"/>
    <x v="5"/>
    <x v="18"/>
    <x v="1"/>
    <n v="34"/>
    <n v="1966"/>
    <n v="2"/>
    <n v="1"/>
    <n v="28"/>
    <x v="1"/>
    <n v="0"/>
    <n v="2"/>
    <n v="1"/>
    <n v="3"/>
    <n v="1310"/>
    <n v="739"/>
    <n v="652"/>
    <n v="0.88"/>
    <n v="16"/>
    <n v="5"/>
    <n v="0.31"/>
    <n v="192"/>
    <n v="155"/>
    <n v="0.81"/>
    <n v="4"/>
    <n v="213"/>
    <n v="74"/>
    <n v="0"/>
    <n v="0"/>
    <n v="2"/>
    <n v="3"/>
    <n v="113"/>
    <n v="22"/>
    <n v="1"/>
    <n v="25"/>
    <n v="13"/>
    <n v="9"/>
    <n v="59"/>
    <n v="152"/>
    <n v="75"/>
    <n v="0.49"/>
    <n v="18"/>
    <n v="8"/>
    <n v="0.44"/>
    <n v="0"/>
    <n v="0"/>
    <n v="0"/>
    <n v="37"/>
    <n v="4"/>
    <n v="0"/>
    <n v="0"/>
    <n v="0"/>
    <n v="0"/>
    <n v="0"/>
    <n v="0"/>
    <n v="0"/>
    <n v="0"/>
  </r>
  <r>
    <x v="139"/>
    <x v="6"/>
    <x v="13"/>
    <x v="0"/>
    <n v="5"/>
    <n v="333"/>
    <n v="0"/>
    <n v="0"/>
    <n v="0"/>
    <x v="2"/>
    <n v="0"/>
    <n v="0"/>
    <n v="0"/>
    <n v="0"/>
    <n v="342"/>
    <n v="0"/>
    <n v="0"/>
    <n v="0"/>
    <n v="0"/>
    <n v="0"/>
    <n v="0"/>
    <n v="0"/>
    <n v="0"/>
    <n v="0"/>
    <n v="0"/>
    <n v="0"/>
    <n v="0"/>
    <n v="0"/>
    <n v="0"/>
    <n v="0"/>
    <n v="0"/>
    <n v="0"/>
    <n v="0"/>
    <n v="0"/>
    <n v="12"/>
    <n v="0"/>
    <n v="0"/>
    <n v="9"/>
    <n v="0"/>
    <n v="0"/>
    <n v="0"/>
    <n v="0"/>
    <n v="0"/>
    <n v="0"/>
    <n v="0"/>
    <n v="0"/>
    <n v="0"/>
    <n v="0"/>
    <n v="0"/>
    <n v="0"/>
    <n v="0"/>
    <n v="0"/>
    <n v="0"/>
    <n v="0"/>
    <n v="0"/>
    <n v="0"/>
    <n v="0"/>
  </r>
  <r>
    <x v="140"/>
    <x v="6"/>
    <x v="13"/>
    <x v="1"/>
    <n v="27"/>
    <n v="911"/>
    <n v="3"/>
    <n v="0"/>
    <n v="25"/>
    <x v="22"/>
    <n v="0.18"/>
    <n v="6"/>
    <n v="0"/>
    <n v="3"/>
    <n v="486"/>
    <n v="547"/>
    <n v="458"/>
    <n v="0.84"/>
    <n v="74"/>
    <n v="11"/>
    <n v="0.15"/>
    <n v="315"/>
    <n v="250"/>
    <n v="0.79"/>
    <n v="3"/>
    <n v="320"/>
    <n v="124"/>
    <n v="2"/>
    <n v="1"/>
    <n v="18"/>
    <n v="20"/>
    <n v="77"/>
    <n v="17"/>
    <n v="0"/>
    <n v="9"/>
    <n v="12"/>
    <n v="3"/>
    <n v="12"/>
    <n v="167"/>
    <n v="90"/>
    <n v="0.54"/>
    <n v="43"/>
    <n v="17"/>
    <n v="0.4"/>
    <n v="0"/>
    <n v="0"/>
    <n v="0"/>
    <n v="16"/>
    <n v="2"/>
    <n v="0"/>
    <n v="0"/>
    <n v="0"/>
    <n v="0"/>
    <n v="0"/>
    <n v="0"/>
    <n v="0"/>
    <n v="0"/>
  </r>
  <r>
    <x v="141"/>
    <x v="6"/>
    <x v="0"/>
    <x v="1"/>
    <n v="37"/>
    <n v="3195"/>
    <n v="15"/>
    <n v="8"/>
    <n v="126"/>
    <x v="1"/>
    <n v="0.5"/>
    <n v="14"/>
    <n v="6"/>
    <n v="7"/>
    <n v="2005"/>
    <n v="1067"/>
    <n v="976"/>
    <n v="0.92"/>
    <n v="0"/>
    <n v="0"/>
    <n v="0"/>
    <n v="89"/>
    <n v="44"/>
    <n v="0.49"/>
    <n v="2"/>
    <n v="225"/>
    <n v="116"/>
    <n v="0"/>
    <n v="0"/>
    <n v="0"/>
    <n v="1"/>
    <n v="62"/>
    <n v="37"/>
    <n v="5"/>
    <n v="19"/>
    <n v="13"/>
    <n v="23"/>
    <n v="34"/>
    <n v="30"/>
    <n v="16"/>
    <n v="0.53"/>
    <n v="35"/>
    <n v="13"/>
    <n v="0.37"/>
    <n v="0"/>
    <n v="0"/>
    <n v="0"/>
    <n v="15"/>
    <n v="7"/>
    <n v="0"/>
    <n v="0"/>
    <n v="0"/>
    <n v="0"/>
    <n v="0"/>
    <n v="0"/>
    <n v="0"/>
    <n v="0"/>
  </r>
  <r>
    <x v="142"/>
    <x v="6"/>
    <x v="14"/>
    <x v="1"/>
    <n v="36"/>
    <n v="2946"/>
    <n v="6"/>
    <n v="7"/>
    <n v="53"/>
    <x v="29"/>
    <n v="0.2"/>
    <n v="4"/>
    <n v="0"/>
    <n v="2"/>
    <n v="2327"/>
    <n v="375"/>
    <n v="253"/>
    <n v="0.68"/>
    <n v="3"/>
    <n v="1"/>
    <n v="0.33"/>
    <n v="196"/>
    <n v="125"/>
    <n v="0.64"/>
    <n v="1"/>
    <n v="101"/>
    <n v="45"/>
    <n v="6"/>
    <n v="1"/>
    <n v="13"/>
    <n v="4"/>
    <n v="34"/>
    <n v="28"/>
    <n v="7"/>
    <n v="20"/>
    <n v="5"/>
    <n v="1"/>
    <n v="65"/>
    <n v="111"/>
    <n v="37"/>
    <n v="0.33"/>
    <n v="108"/>
    <n v="57"/>
    <n v="0.53"/>
    <n v="0"/>
    <n v="0"/>
    <n v="0"/>
    <n v="52"/>
    <n v="8"/>
    <n v="0"/>
    <n v="0"/>
    <n v="0"/>
    <n v="0"/>
    <n v="0"/>
    <n v="0"/>
    <n v="0"/>
    <n v="0"/>
  </r>
  <r>
    <x v="143"/>
    <x v="6"/>
    <x v="26"/>
    <x v="2"/>
    <n v="6"/>
    <n v="540"/>
    <n v="0"/>
    <n v="0"/>
    <n v="0"/>
    <x v="2"/>
    <n v="0"/>
    <n v="0"/>
    <n v="0"/>
    <n v="0"/>
    <n v="212"/>
    <n v="0"/>
    <n v="0"/>
    <n v="0"/>
    <n v="0"/>
    <n v="0"/>
    <n v="0"/>
    <n v="0"/>
    <n v="0"/>
    <n v="0"/>
    <n v="0"/>
    <n v="0"/>
    <n v="0"/>
    <n v="0"/>
    <n v="0"/>
    <n v="0"/>
    <n v="0"/>
    <n v="0"/>
    <n v="0"/>
    <n v="1"/>
    <n v="0"/>
    <n v="0"/>
    <n v="0"/>
    <n v="0"/>
    <n v="0"/>
    <n v="0"/>
    <n v="0"/>
    <n v="0"/>
    <n v="0"/>
    <n v="0"/>
    <n v="0"/>
    <n v="0"/>
    <n v="0"/>
    <n v="1"/>
    <n v="0"/>
    <n v="0"/>
    <n v="20"/>
    <n v="0"/>
    <n v="0"/>
    <n v="0"/>
    <n v="0"/>
    <n v="2"/>
    <n v="0"/>
  </r>
  <r>
    <x v="144"/>
    <x v="6"/>
    <x v="0"/>
    <x v="1"/>
    <n v="31"/>
    <n v="1764"/>
    <n v="3"/>
    <n v="0"/>
    <n v="24"/>
    <x v="9"/>
    <n v="0.33"/>
    <n v="3"/>
    <n v="0"/>
    <n v="6"/>
    <n v="1052"/>
    <n v="605"/>
    <n v="492"/>
    <n v="0.81"/>
    <n v="18"/>
    <n v="6"/>
    <n v="0.33"/>
    <n v="135"/>
    <n v="84"/>
    <n v="0.62"/>
    <n v="0"/>
    <n v="106"/>
    <n v="63"/>
    <n v="0"/>
    <n v="0"/>
    <n v="0"/>
    <n v="3"/>
    <n v="52"/>
    <n v="21"/>
    <n v="3"/>
    <n v="7"/>
    <n v="4"/>
    <n v="3"/>
    <n v="13"/>
    <n v="64"/>
    <n v="34"/>
    <n v="0.53"/>
    <n v="73"/>
    <n v="42"/>
    <n v="0.57999999999999996"/>
    <n v="0"/>
    <n v="0"/>
    <n v="0"/>
    <n v="6"/>
    <n v="2"/>
    <n v="0"/>
    <n v="0"/>
    <n v="0"/>
    <n v="0"/>
    <n v="0"/>
    <n v="0"/>
    <n v="0"/>
    <n v="0"/>
  </r>
  <r>
    <x v="145"/>
    <x v="6"/>
    <x v="29"/>
    <x v="3"/>
    <n v="12"/>
    <n v="364"/>
    <n v="1"/>
    <n v="1"/>
    <n v="20"/>
    <x v="2"/>
    <n v="0"/>
    <n v="4"/>
    <n v="0"/>
    <n v="1"/>
    <n v="296"/>
    <n v="0"/>
    <n v="0"/>
    <n v="0"/>
    <n v="0"/>
    <n v="0"/>
    <n v="0"/>
    <n v="0"/>
    <n v="0"/>
    <n v="0"/>
    <n v="0"/>
    <n v="0"/>
    <n v="0"/>
    <n v="0"/>
    <n v="0"/>
    <n v="0"/>
    <n v="0"/>
    <n v="0"/>
    <n v="4"/>
    <n v="0"/>
    <n v="2"/>
    <n v="0"/>
    <n v="0"/>
    <n v="8"/>
    <n v="0"/>
    <n v="0"/>
    <n v="0"/>
    <n v="0"/>
    <n v="0"/>
    <n v="0"/>
    <n v="0"/>
    <n v="0"/>
    <n v="0"/>
    <n v="0"/>
    <n v="2"/>
    <n v="0"/>
    <n v="0"/>
    <n v="0"/>
    <n v="0"/>
    <n v="0"/>
    <n v="0"/>
    <n v="0"/>
    <n v="0"/>
  </r>
  <r>
    <x v="146"/>
    <x v="6"/>
    <x v="0"/>
    <x v="0"/>
    <n v="4"/>
    <n v="169"/>
    <n v="0"/>
    <n v="0"/>
    <n v="2"/>
    <x v="2"/>
    <n v="0"/>
    <n v="1"/>
    <n v="0"/>
    <n v="0"/>
    <n v="139"/>
    <n v="0"/>
    <n v="0"/>
    <n v="0"/>
    <n v="0"/>
    <n v="0"/>
    <n v="0"/>
    <n v="0"/>
    <n v="0"/>
    <n v="0"/>
    <n v="0"/>
    <n v="0"/>
    <n v="0"/>
    <n v="0"/>
    <n v="0"/>
    <n v="0"/>
    <n v="0"/>
    <n v="0"/>
    <n v="0"/>
    <n v="0"/>
    <n v="1"/>
    <n v="0"/>
    <n v="0"/>
    <n v="2"/>
    <n v="0"/>
    <n v="0"/>
    <n v="0"/>
    <n v="0"/>
    <n v="0"/>
    <n v="0"/>
    <n v="0"/>
    <n v="0"/>
    <n v="0"/>
    <n v="0"/>
    <n v="1"/>
    <n v="0"/>
    <n v="0"/>
    <n v="0"/>
    <n v="0"/>
    <n v="0"/>
    <n v="0"/>
    <n v="0"/>
    <n v="0"/>
  </r>
  <r>
    <x v="147"/>
    <x v="6"/>
    <x v="0"/>
    <x v="1"/>
    <n v="13"/>
    <n v="259"/>
    <n v="0"/>
    <n v="1"/>
    <n v="1"/>
    <x v="2"/>
    <n v="0"/>
    <n v="0"/>
    <n v="0"/>
    <n v="0"/>
    <n v="193"/>
    <n v="0"/>
    <n v="0"/>
    <n v="0"/>
    <n v="0"/>
    <n v="0"/>
    <n v="0"/>
    <n v="0"/>
    <n v="0"/>
    <n v="0"/>
    <n v="0"/>
    <n v="0"/>
    <n v="0"/>
    <n v="0"/>
    <n v="0"/>
    <n v="0"/>
    <n v="0"/>
    <n v="0"/>
    <n v="3"/>
    <n v="0"/>
    <n v="7"/>
    <n v="0"/>
    <n v="0"/>
    <n v="8"/>
    <n v="0"/>
    <n v="0"/>
    <n v="0"/>
    <n v="0"/>
    <n v="0"/>
    <n v="0"/>
    <n v="0"/>
    <n v="0"/>
    <n v="0"/>
    <n v="4"/>
    <n v="0"/>
    <n v="0"/>
    <n v="0"/>
    <n v="0"/>
    <n v="0"/>
    <n v="0"/>
    <n v="0"/>
    <n v="0"/>
    <n v="0"/>
  </r>
  <r>
    <x v="148"/>
    <x v="6"/>
    <x v="0"/>
    <x v="0"/>
    <n v="35"/>
    <n v="3149"/>
    <n v="2"/>
    <n v="1"/>
    <n v="17"/>
    <x v="12"/>
    <n v="7.0000000000000007E-2"/>
    <n v="5"/>
    <n v="0"/>
    <n v="5"/>
    <n v="2965"/>
    <n v="1378"/>
    <n v="1129"/>
    <n v="0.82"/>
    <n v="48"/>
    <n v="14"/>
    <n v="0.28999999999999998"/>
    <n v="450"/>
    <n v="333"/>
    <n v="0.74"/>
    <n v="3"/>
    <n v="255"/>
    <n v="135"/>
    <n v="0"/>
    <n v="1"/>
    <n v="0"/>
    <n v="8"/>
    <n v="187"/>
    <n v="8"/>
    <n v="10"/>
    <n v="116"/>
    <n v="41"/>
    <n v="11"/>
    <n v="47"/>
    <n v="206"/>
    <n v="104"/>
    <n v="0.51"/>
    <n v="75"/>
    <n v="41"/>
    <n v="0.55000000000000004"/>
    <n v="0"/>
    <n v="0"/>
    <n v="0"/>
    <n v="45"/>
    <n v="9"/>
    <n v="0"/>
    <n v="0"/>
    <n v="0"/>
    <n v="0"/>
    <n v="1"/>
    <n v="0"/>
    <n v="0"/>
    <n v="0"/>
  </r>
  <r>
    <x v="149"/>
    <x v="6"/>
    <x v="13"/>
    <x v="0"/>
    <n v="32"/>
    <n v="1858"/>
    <n v="0"/>
    <n v="0"/>
    <n v="22"/>
    <x v="1"/>
    <n v="0"/>
    <n v="2"/>
    <n v="0"/>
    <n v="2"/>
    <n v="1656"/>
    <n v="1722"/>
    <n v="1620"/>
    <n v="0.94"/>
    <n v="11"/>
    <n v="3"/>
    <n v="0.27"/>
    <n v="522"/>
    <n v="476"/>
    <n v="0.91"/>
    <n v="4"/>
    <n v="460"/>
    <n v="271"/>
    <n v="0"/>
    <n v="0"/>
    <n v="0"/>
    <n v="2"/>
    <n v="103"/>
    <n v="17"/>
    <n v="4"/>
    <n v="40"/>
    <n v="9"/>
    <n v="7"/>
    <n v="45"/>
    <n v="55"/>
    <n v="29"/>
    <n v="0.53"/>
    <n v="66"/>
    <n v="31"/>
    <n v="0.47"/>
    <n v="0"/>
    <n v="0"/>
    <n v="0"/>
    <n v="20"/>
    <n v="4"/>
    <n v="0"/>
    <n v="0"/>
    <n v="0"/>
    <n v="0"/>
    <n v="0"/>
    <n v="0"/>
    <n v="0"/>
    <n v="0"/>
  </r>
  <r>
    <x v="150"/>
    <x v="6"/>
    <x v="1"/>
    <x v="0"/>
    <n v="36"/>
    <n v="2989"/>
    <n v="5"/>
    <n v="1"/>
    <n v="24"/>
    <x v="7"/>
    <n v="0.2"/>
    <n v="2"/>
    <n v="0"/>
    <n v="3"/>
    <n v="2321"/>
    <n v="1741"/>
    <n v="1465"/>
    <n v="0.84"/>
    <n v="13"/>
    <n v="3"/>
    <n v="0.23"/>
    <n v="310"/>
    <n v="202"/>
    <n v="0.65"/>
    <n v="7"/>
    <n v="388"/>
    <n v="185"/>
    <n v="0"/>
    <n v="1"/>
    <n v="0"/>
    <n v="2"/>
    <n v="146"/>
    <n v="7"/>
    <n v="9"/>
    <n v="80"/>
    <n v="28"/>
    <n v="23"/>
    <n v="67"/>
    <n v="156"/>
    <n v="99"/>
    <n v="0.64"/>
    <n v="128"/>
    <n v="69"/>
    <n v="0.54"/>
    <n v="0"/>
    <n v="0"/>
    <n v="0"/>
    <n v="37"/>
    <n v="8"/>
    <n v="1"/>
    <n v="0"/>
    <n v="0"/>
    <n v="0"/>
    <n v="0"/>
    <n v="0"/>
    <n v="0"/>
    <n v="0"/>
  </r>
  <r>
    <x v="151"/>
    <x v="6"/>
    <x v="1"/>
    <x v="0"/>
    <n v="3"/>
    <n v="71"/>
    <n v="0"/>
    <n v="0"/>
    <n v="0"/>
    <x v="2"/>
    <n v="0"/>
    <n v="0"/>
    <n v="0"/>
    <n v="0"/>
    <n v="23"/>
    <n v="0"/>
    <n v="0"/>
    <n v="0"/>
    <n v="0"/>
    <n v="0"/>
    <n v="0"/>
    <n v="0"/>
    <n v="0"/>
    <n v="0"/>
    <n v="0"/>
    <n v="0"/>
    <n v="0"/>
    <n v="0"/>
    <n v="0"/>
    <n v="0"/>
    <n v="0"/>
    <n v="0"/>
    <n v="0"/>
    <n v="0"/>
    <n v="0"/>
    <n v="0"/>
    <n v="0"/>
    <n v="1"/>
    <n v="0"/>
    <n v="0"/>
    <n v="0"/>
    <n v="0"/>
    <n v="0"/>
    <n v="0"/>
    <n v="0"/>
    <n v="0"/>
    <n v="0"/>
    <n v="0"/>
    <n v="0"/>
    <n v="0"/>
    <n v="0"/>
    <n v="0"/>
    <n v="0"/>
    <n v="0"/>
    <n v="0"/>
    <n v="0"/>
    <n v="0"/>
  </r>
  <r>
    <x v="152"/>
    <x v="6"/>
    <x v="13"/>
    <x v="1"/>
    <n v="1"/>
    <n v="7"/>
    <n v="0"/>
    <n v="0"/>
    <n v="0"/>
    <x v="2"/>
    <n v="0"/>
    <n v="0"/>
    <n v="0"/>
    <n v="0"/>
    <n v="10"/>
    <n v="0"/>
    <n v="0"/>
    <n v="0"/>
    <n v="0"/>
    <n v="0"/>
    <n v="0"/>
    <n v="0"/>
    <n v="0"/>
    <n v="0"/>
    <n v="0"/>
    <n v="0"/>
    <n v="0"/>
    <n v="0"/>
    <n v="0"/>
    <n v="0"/>
    <n v="0"/>
    <n v="0"/>
    <n v="1"/>
    <n v="0"/>
    <n v="0"/>
    <n v="0"/>
    <n v="0"/>
    <n v="0"/>
    <n v="0"/>
    <n v="0"/>
    <n v="0"/>
    <n v="0"/>
    <n v="0"/>
    <n v="0"/>
    <n v="0"/>
    <n v="0"/>
    <n v="0"/>
    <n v="0"/>
    <n v="0"/>
    <n v="0"/>
    <n v="0"/>
    <n v="0"/>
    <n v="0"/>
    <n v="0"/>
    <n v="0"/>
    <n v="0"/>
    <n v="0"/>
  </r>
  <r>
    <x v="153"/>
    <x v="6"/>
    <x v="35"/>
    <x v="1"/>
    <n v="38"/>
    <n v="3356"/>
    <n v="1"/>
    <n v="2"/>
    <n v="20"/>
    <x v="30"/>
    <n v="0.11"/>
    <n v="0"/>
    <n v="1"/>
    <n v="0"/>
    <n v="2721"/>
    <n v="1213"/>
    <n v="979"/>
    <n v="0.81"/>
    <n v="45"/>
    <n v="13"/>
    <n v="0.28999999999999998"/>
    <n v="550"/>
    <n v="413"/>
    <n v="0.75"/>
    <n v="19"/>
    <n v="341"/>
    <n v="197"/>
    <n v="0"/>
    <n v="5"/>
    <n v="6"/>
    <n v="15"/>
    <n v="127"/>
    <n v="25"/>
    <n v="10"/>
    <n v="53"/>
    <n v="23"/>
    <n v="5"/>
    <n v="114"/>
    <n v="246"/>
    <n v="113"/>
    <n v="0.46"/>
    <n v="96"/>
    <n v="41"/>
    <n v="0.43"/>
    <n v="0"/>
    <n v="0"/>
    <n v="0"/>
    <n v="70"/>
    <n v="11"/>
    <n v="0"/>
    <n v="0"/>
    <n v="0"/>
    <n v="0"/>
    <n v="0"/>
    <n v="0"/>
    <n v="0"/>
    <n v="0"/>
  </r>
  <r>
    <x v="154"/>
    <x v="6"/>
    <x v="10"/>
    <x v="1"/>
    <n v="7"/>
    <n v="145"/>
    <n v="0"/>
    <n v="0"/>
    <n v="1"/>
    <x v="2"/>
    <n v="0"/>
    <n v="0"/>
    <n v="0"/>
    <n v="1"/>
    <n v="73"/>
    <n v="0"/>
    <n v="0"/>
    <n v="0"/>
    <n v="0"/>
    <n v="0"/>
    <n v="0"/>
    <n v="0"/>
    <n v="0"/>
    <n v="0"/>
    <n v="0"/>
    <n v="0"/>
    <n v="0"/>
    <n v="0"/>
    <n v="0"/>
    <n v="0"/>
    <n v="0"/>
    <n v="0"/>
    <n v="7"/>
    <n v="0"/>
    <n v="1"/>
    <n v="0"/>
    <n v="0"/>
    <n v="2"/>
    <n v="0"/>
    <n v="0"/>
    <n v="0"/>
    <n v="0"/>
    <n v="0"/>
    <n v="0"/>
    <n v="0"/>
    <n v="0"/>
    <n v="0"/>
    <n v="2"/>
    <n v="0"/>
    <n v="0"/>
    <n v="0"/>
    <n v="0"/>
    <n v="0"/>
    <n v="0"/>
    <n v="0"/>
    <n v="0"/>
    <n v="0"/>
  </r>
  <r>
    <x v="155"/>
    <x v="6"/>
    <x v="38"/>
    <x v="3"/>
    <n v="30"/>
    <n v="2238"/>
    <n v="10"/>
    <n v="5"/>
    <n v="76"/>
    <x v="23"/>
    <n v="0.09"/>
    <n v="19"/>
    <n v="6"/>
    <n v="23"/>
    <n v="769"/>
    <n v="599"/>
    <n v="501"/>
    <n v="0.84"/>
    <n v="63"/>
    <n v="11"/>
    <n v="0.18"/>
    <n v="292"/>
    <n v="226"/>
    <n v="0.77"/>
    <n v="1"/>
    <n v="362"/>
    <n v="242"/>
    <n v="3"/>
    <n v="1"/>
    <n v="37"/>
    <n v="17"/>
    <n v="84"/>
    <n v="41"/>
    <n v="0"/>
    <n v="15"/>
    <n v="10"/>
    <n v="0"/>
    <n v="22"/>
    <n v="208"/>
    <n v="95"/>
    <n v="0.46"/>
    <n v="30"/>
    <n v="11"/>
    <n v="0.37"/>
    <n v="0"/>
    <n v="0"/>
    <n v="0"/>
    <n v="35"/>
    <n v="7"/>
    <n v="1"/>
    <n v="0"/>
    <n v="0"/>
    <n v="0"/>
    <n v="0"/>
    <n v="0"/>
    <n v="0"/>
    <n v="0"/>
  </r>
  <r>
    <x v="156"/>
    <x v="6"/>
    <x v="0"/>
    <x v="1"/>
    <n v="32"/>
    <n v="2046"/>
    <n v="7"/>
    <n v="3"/>
    <n v="80"/>
    <x v="7"/>
    <n v="0"/>
    <n v="14"/>
    <n v="4"/>
    <n v="5"/>
    <n v="1077"/>
    <n v="1091"/>
    <n v="897"/>
    <n v="0.82"/>
    <n v="63"/>
    <n v="16"/>
    <n v="0.25"/>
    <n v="304"/>
    <n v="235"/>
    <n v="0.77"/>
    <n v="1"/>
    <n v="346"/>
    <n v="196"/>
    <n v="0"/>
    <n v="1"/>
    <n v="11"/>
    <n v="7"/>
    <n v="139"/>
    <n v="25"/>
    <n v="2"/>
    <n v="10"/>
    <n v="23"/>
    <n v="10"/>
    <n v="25"/>
    <n v="247"/>
    <n v="124"/>
    <n v="0.5"/>
    <n v="70"/>
    <n v="28"/>
    <n v="0.4"/>
    <n v="0"/>
    <n v="0"/>
    <n v="0"/>
    <n v="22"/>
    <n v="3"/>
    <n v="0"/>
    <n v="0"/>
    <n v="0"/>
    <n v="0"/>
    <n v="0"/>
    <n v="0"/>
    <n v="0"/>
    <n v="0"/>
  </r>
  <r>
    <x v="157"/>
    <x v="6"/>
    <x v="29"/>
    <x v="1"/>
    <n v="35"/>
    <n v="2268"/>
    <n v="4"/>
    <n v="0"/>
    <n v="59"/>
    <x v="13"/>
    <n v="0.05"/>
    <n v="3"/>
    <n v="1"/>
    <n v="3"/>
    <n v="1244"/>
    <n v="1440"/>
    <n v="1095"/>
    <n v="0.76"/>
    <n v="133"/>
    <n v="34"/>
    <n v="0.26"/>
    <n v="560"/>
    <n v="372"/>
    <n v="0.66"/>
    <n v="4"/>
    <n v="355"/>
    <n v="201"/>
    <n v="0"/>
    <n v="0"/>
    <n v="10"/>
    <n v="8"/>
    <n v="152"/>
    <n v="30"/>
    <n v="4"/>
    <n v="4"/>
    <n v="36"/>
    <n v="17"/>
    <n v="23"/>
    <n v="213"/>
    <n v="113"/>
    <n v="0.53"/>
    <n v="35"/>
    <n v="12"/>
    <n v="0.34"/>
    <n v="0"/>
    <n v="0"/>
    <n v="0"/>
    <n v="21"/>
    <n v="8"/>
    <n v="0"/>
    <n v="0"/>
    <n v="0"/>
    <n v="0"/>
    <n v="0"/>
    <n v="0"/>
    <n v="0"/>
    <n v="0"/>
  </r>
  <r>
    <x v="158"/>
    <x v="6"/>
    <x v="0"/>
    <x v="0"/>
    <n v="19"/>
    <n v="1064"/>
    <n v="1"/>
    <n v="0"/>
    <n v="11"/>
    <x v="8"/>
    <n v="0.2"/>
    <n v="1"/>
    <n v="1"/>
    <n v="0"/>
    <n v="985"/>
    <n v="479"/>
    <n v="421"/>
    <n v="0.88"/>
    <n v="11"/>
    <n v="2"/>
    <n v="0.18"/>
    <n v="181"/>
    <n v="159"/>
    <n v="0.88"/>
    <n v="0"/>
    <n v="118"/>
    <n v="62"/>
    <n v="0"/>
    <n v="0"/>
    <n v="0"/>
    <n v="1"/>
    <n v="35"/>
    <n v="9"/>
    <n v="2"/>
    <n v="21"/>
    <n v="9"/>
    <n v="6"/>
    <n v="10"/>
    <n v="76"/>
    <n v="42"/>
    <n v="0.55000000000000004"/>
    <n v="37"/>
    <n v="22"/>
    <n v="0.6"/>
    <n v="0"/>
    <n v="0"/>
    <n v="0"/>
    <n v="8"/>
    <n v="1"/>
    <n v="0"/>
    <n v="0"/>
    <n v="0"/>
    <n v="0"/>
    <n v="1"/>
    <n v="0"/>
    <n v="0"/>
    <n v="0"/>
  </r>
  <r>
    <x v="159"/>
    <x v="6"/>
    <x v="29"/>
    <x v="1"/>
    <n v="7"/>
    <n v="177"/>
    <n v="0"/>
    <n v="0"/>
    <n v="3"/>
    <x v="2"/>
    <n v="0"/>
    <n v="1"/>
    <n v="0"/>
    <n v="1"/>
    <n v="172"/>
    <n v="0"/>
    <n v="0"/>
    <n v="0"/>
    <n v="0"/>
    <n v="0"/>
    <n v="0"/>
    <n v="0"/>
    <n v="0"/>
    <n v="0"/>
    <n v="0"/>
    <n v="0"/>
    <n v="0"/>
    <n v="0"/>
    <n v="0"/>
    <n v="0"/>
    <n v="0"/>
    <n v="0"/>
    <n v="0"/>
    <n v="1"/>
    <n v="2"/>
    <n v="0"/>
    <n v="0"/>
    <n v="9"/>
    <n v="0"/>
    <n v="0"/>
    <n v="0"/>
    <n v="0"/>
    <n v="0"/>
    <n v="0"/>
    <n v="0"/>
    <n v="0"/>
    <n v="0"/>
    <n v="6"/>
    <n v="2"/>
    <n v="0"/>
    <n v="0"/>
    <n v="0"/>
    <n v="0"/>
    <n v="0"/>
    <n v="0"/>
    <n v="0"/>
    <n v="0"/>
  </r>
  <r>
    <x v="160"/>
    <x v="6"/>
    <x v="1"/>
    <x v="2"/>
    <n v="32"/>
    <n v="2880"/>
    <n v="0"/>
    <n v="0"/>
    <n v="0"/>
    <x v="2"/>
    <n v="0"/>
    <n v="0"/>
    <n v="0"/>
    <n v="0"/>
    <n v="1443"/>
    <n v="0"/>
    <n v="0"/>
    <n v="0"/>
    <n v="0"/>
    <n v="0"/>
    <n v="0"/>
    <n v="0"/>
    <n v="0"/>
    <n v="0"/>
    <n v="0"/>
    <n v="0"/>
    <n v="0"/>
    <n v="0"/>
    <n v="0"/>
    <n v="0"/>
    <n v="0"/>
    <n v="0"/>
    <n v="0"/>
    <n v="10"/>
    <n v="36"/>
    <n v="0"/>
    <n v="0"/>
    <n v="0"/>
    <n v="0"/>
    <n v="0"/>
    <n v="0"/>
    <n v="0"/>
    <n v="0"/>
    <n v="0"/>
    <n v="34"/>
    <n v="36"/>
    <n v="0"/>
    <n v="2"/>
    <n v="5"/>
    <n v="0"/>
    <n v="95"/>
    <n v="0.74"/>
    <n v="1"/>
    <n v="0"/>
    <n v="0"/>
    <n v="47"/>
    <n v="2.1"/>
  </r>
  <r>
    <x v="161"/>
    <x v="6"/>
    <x v="8"/>
    <x v="1"/>
    <n v="16"/>
    <n v="801"/>
    <n v="0"/>
    <n v="1"/>
    <n v="2"/>
    <x v="2"/>
    <n v="0"/>
    <n v="0"/>
    <n v="0"/>
    <n v="0"/>
    <n v="526"/>
    <n v="0"/>
    <n v="0"/>
    <n v="0"/>
    <n v="0"/>
    <n v="0"/>
    <n v="0"/>
    <n v="0"/>
    <n v="0"/>
    <n v="0"/>
    <n v="0"/>
    <n v="0"/>
    <n v="0"/>
    <n v="0"/>
    <n v="0"/>
    <n v="0"/>
    <n v="0"/>
    <n v="0"/>
    <n v="7"/>
    <n v="0"/>
    <n v="10"/>
    <n v="0"/>
    <n v="0"/>
    <n v="22"/>
    <n v="0"/>
    <n v="0"/>
    <n v="0"/>
    <n v="0"/>
    <n v="0"/>
    <n v="0"/>
    <n v="0"/>
    <n v="0"/>
    <n v="0"/>
    <n v="16"/>
    <n v="4"/>
    <n v="0"/>
    <n v="0"/>
    <n v="0"/>
    <n v="0"/>
    <n v="0"/>
    <n v="0"/>
    <n v="0"/>
    <n v="0"/>
  </r>
  <r>
    <x v="162"/>
    <x v="6"/>
    <x v="0"/>
    <x v="3"/>
    <n v="1"/>
    <n v="1"/>
    <n v="0"/>
    <n v="0"/>
    <n v="1"/>
    <x v="2"/>
    <n v="0"/>
    <n v="0"/>
    <n v="0"/>
    <n v="0"/>
    <n v="2"/>
    <n v="0"/>
    <n v="0"/>
    <n v="0"/>
    <n v="0"/>
    <n v="0"/>
    <n v="0"/>
    <n v="0"/>
    <n v="0"/>
    <n v="0"/>
    <n v="0"/>
    <n v="0"/>
    <n v="0"/>
    <n v="0"/>
    <n v="0"/>
    <n v="0"/>
    <n v="0"/>
    <n v="0"/>
    <n v="0"/>
    <n v="0"/>
    <n v="0"/>
    <n v="0"/>
    <n v="0"/>
    <n v="0"/>
    <n v="0"/>
    <n v="0"/>
    <n v="0"/>
    <n v="0"/>
    <n v="0"/>
    <n v="0"/>
    <n v="0"/>
    <n v="0"/>
    <n v="0"/>
    <n v="0"/>
    <n v="0"/>
    <n v="0"/>
    <n v="0"/>
    <n v="0"/>
    <n v="0"/>
    <n v="0"/>
    <n v="0"/>
    <n v="0"/>
    <n v="0"/>
  </r>
  <r>
    <x v="163"/>
    <x v="6"/>
    <x v="0"/>
    <x v="0"/>
    <n v="22"/>
    <n v="1404"/>
    <n v="1"/>
    <n v="1"/>
    <n v="13"/>
    <x v="9"/>
    <n v="0"/>
    <n v="2"/>
    <n v="2"/>
    <n v="1"/>
    <n v="1348"/>
    <n v="1665"/>
    <n v="1441"/>
    <n v="0.87"/>
    <n v="13"/>
    <n v="3"/>
    <n v="0.23"/>
    <n v="196"/>
    <n v="133"/>
    <n v="0.68"/>
    <n v="0"/>
    <n v="387"/>
    <n v="215"/>
    <n v="0"/>
    <n v="0"/>
    <n v="1"/>
    <n v="3"/>
    <n v="116"/>
    <n v="0"/>
    <n v="7"/>
    <n v="79"/>
    <n v="25"/>
    <n v="15"/>
    <n v="17"/>
    <n v="153"/>
    <n v="96"/>
    <n v="0.63"/>
    <n v="80"/>
    <n v="53"/>
    <n v="0.66"/>
    <n v="0"/>
    <n v="0"/>
    <n v="0"/>
    <n v="8"/>
    <n v="4"/>
    <n v="0"/>
    <n v="0"/>
    <n v="0"/>
    <n v="0"/>
    <n v="0"/>
    <n v="0"/>
    <n v="0"/>
    <n v="0"/>
  </r>
  <r>
    <x v="164"/>
    <x v="6"/>
    <x v="0"/>
    <x v="0"/>
    <n v="25"/>
    <n v="1974"/>
    <n v="3"/>
    <n v="1"/>
    <n v="18"/>
    <x v="1"/>
    <n v="0"/>
    <n v="2"/>
    <n v="0"/>
    <n v="1"/>
    <n v="1419"/>
    <n v="1056"/>
    <n v="897"/>
    <n v="0.85"/>
    <n v="3"/>
    <n v="1"/>
    <n v="0.33"/>
    <n v="237"/>
    <n v="173"/>
    <n v="0.73"/>
    <n v="2"/>
    <n v="228"/>
    <n v="93"/>
    <n v="0"/>
    <n v="0"/>
    <n v="2"/>
    <n v="3"/>
    <n v="114"/>
    <n v="9"/>
    <n v="5"/>
    <n v="104"/>
    <n v="32"/>
    <n v="10"/>
    <n v="31"/>
    <n v="205"/>
    <n v="108"/>
    <n v="0.53"/>
    <n v="49"/>
    <n v="31"/>
    <n v="0.63"/>
    <n v="0"/>
    <n v="0"/>
    <n v="0"/>
    <n v="19"/>
    <n v="3"/>
    <n v="0"/>
    <n v="0"/>
    <n v="0"/>
    <n v="0"/>
    <n v="0"/>
    <n v="0"/>
    <n v="0"/>
    <n v="0"/>
  </r>
  <r>
    <x v="165"/>
    <x v="6"/>
    <x v="0"/>
    <x v="3"/>
    <n v="8"/>
    <n v="178"/>
    <n v="1"/>
    <n v="0"/>
    <n v="3"/>
    <x v="2"/>
    <n v="0"/>
    <n v="1"/>
    <n v="0"/>
    <n v="2"/>
    <n v="73"/>
    <n v="0"/>
    <n v="0"/>
    <n v="0"/>
    <n v="0"/>
    <n v="0"/>
    <n v="0"/>
    <n v="0"/>
    <n v="0"/>
    <n v="0"/>
    <n v="0"/>
    <n v="0"/>
    <n v="0"/>
    <n v="0"/>
    <n v="0"/>
    <n v="0"/>
    <n v="0"/>
    <n v="0"/>
    <n v="0"/>
    <n v="0"/>
    <n v="1"/>
    <n v="0"/>
    <n v="0"/>
    <n v="2"/>
    <n v="0"/>
    <n v="0"/>
    <n v="0"/>
    <n v="0"/>
    <n v="0"/>
    <n v="0"/>
    <n v="0"/>
    <n v="0"/>
    <n v="0"/>
    <n v="3"/>
    <n v="1"/>
    <n v="0"/>
    <n v="0"/>
    <n v="0"/>
    <n v="0"/>
    <n v="0"/>
    <n v="0"/>
    <n v="0"/>
    <n v="0"/>
  </r>
  <r>
    <x v="166"/>
    <x v="6"/>
    <x v="13"/>
    <x v="0"/>
    <n v="14"/>
    <n v="1176"/>
    <n v="0"/>
    <n v="0"/>
    <n v="3"/>
    <x v="13"/>
    <n v="0"/>
    <n v="0"/>
    <n v="0"/>
    <n v="0"/>
    <n v="966"/>
    <n v="1003"/>
    <n v="826"/>
    <n v="0.82"/>
    <n v="30"/>
    <n v="5"/>
    <n v="0.17"/>
    <n v="225"/>
    <n v="151"/>
    <n v="0.67"/>
    <n v="4"/>
    <n v="201"/>
    <n v="95"/>
    <n v="0"/>
    <n v="1"/>
    <n v="1"/>
    <n v="5"/>
    <n v="127"/>
    <n v="5"/>
    <n v="1"/>
    <n v="52"/>
    <n v="31"/>
    <n v="17"/>
    <n v="13"/>
    <n v="235"/>
    <n v="116"/>
    <n v="0.49"/>
    <n v="121"/>
    <n v="61"/>
    <n v="0.5"/>
    <n v="0"/>
    <n v="0"/>
    <n v="0"/>
    <n v="24"/>
    <n v="7"/>
    <n v="0"/>
    <n v="0"/>
    <n v="0"/>
    <n v="0"/>
    <n v="0"/>
    <n v="0"/>
    <n v="0"/>
    <n v="0"/>
  </r>
  <r>
    <x v="167"/>
    <x v="7"/>
    <x v="0"/>
    <x v="1"/>
    <n v="20"/>
    <n v="1326"/>
    <n v="0"/>
    <n v="2"/>
    <n v="13"/>
    <x v="17"/>
    <n v="0"/>
    <n v="0"/>
    <n v="0"/>
    <n v="0"/>
    <n v="913"/>
    <n v="679"/>
    <n v="534"/>
    <n v="0.79"/>
    <n v="18"/>
    <n v="5"/>
    <n v="0.28000000000000003"/>
    <n v="245"/>
    <n v="168"/>
    <n v="0.69"/>
    <n v="5"/>
    <n v="145"/>
    <n v="75"/>
    <n v="0"/>
    <n v="0"/>
    <n v="1"/>
    <n v="4"/>
    <n v="102"/>
    <n v="13"/>
    <n v="0"/>
    <n v="27"/>
    <n v="20"/>
    <n v="2"/>
    <n v="34"/>
    <n v="116"/>
    <n v="57"/>
    <n v="0.49"/>
    <n v="23"/>
    <n v="7"/>
    <n v="0.3"/>
    <n v="0"/>
    <n v="0"/>
    <n v="0"/>
    <n v="12"/>
    <n v="2"/>
    <n v="0"/>
    <n v="0"/>
    <n v="0"/>
    <n v="0"/>
    <n v="0"/>
    <n v="0"/>
    <n v="0"/>
    <n v="0"/>
  </r>
  <r>
    <x v="168"/>
    <x v="7"/>
    <x v="0"/>
    <x v="3"/>
    <n v="2"/>
    <n v="4"/>
    <n v="0"/>
    <n v="0"/>
    <n v="1"/>
    <x v="2"/>
    <n v="0"/>
    <n v="0"/>
    <n v="0"/>
    <n v="0"/>
    <n v="9"/>
    <n v="0"/>
    <n v="0"/>
    <n v="0"/>
    <n v="0"/>
    <n v="0"/>
    <n v="0"/>
    <n v="0"/>
    <n v="0"/>
    <n v="0"/>
    <n v="0"/>
    <n v="0"/>
    <n v="0"/>
    <n v="0"/>
    <n v="0"/>
    <n v="0"/>
    <n v="0"/>
    <n v="0"/>
    <n v="1"/>
    <n v="0"/>
    <n v="0"/>
    <n v="0"/>
    <n v="0"/>
    <n v="2"/>
    <n v="0"/>
    <n v="0"/>
    <n v="0"/>
    <n v="0"/>
    <n v="0"/>
    <n v="0"/>
    <n v="0"/>
    <n v="0"/>
    <n v="0"/>
    <n v="0"/>
    <n v="0"/>
    <n v="0"/>
    <n v="0"/>
    <n v="0"/>
    <n v="0"/>
    <n v="0"/>
    <n v="0"/>
    <n v="0"/>
    <n v="0"/>
  </r>
  <r>
    <x v="169"/>
    <x v="7"/>
    <x v="0"/>
    <x v="0"/>
    <n v="8"/>
    <n v="254"/>
    <n v="1"/>
    <n v="0"/>
    <n v="5"/>
    <x v="2"/>
    <n v="0"/>
    <n v="0"/>
    <n v="0"/>
    <n v="2"/>
    <n v="187"/>
    <n v="0"/>
    <n v="0"/>
    <n v="0"/>
    <n v="0"/>
    <n v="0"/>
    <n v="0"/>
    <n v="0"/>
    <n v="0"/>
    <n v="0"/>
    <n v="0"/>
    <n v="0"/>
    <n v="0"/>
    <n v="0"/>
    <n v="0"/>
    <n v="0"/>
    <n v="0"/>
    <n v="0"/>
    <n v="2"/>
    <n v="0"/>
    <n v="11"/>
    <n v="0"/>
    <n v="0"/>
    <n v="7"/>
    <n v="0"/>
    <n v="0"/>
    <n v="0"/>
    <n v="0"/>
    <n v="0"/>
    <n v="0"/>
    <n v="0"/>
    <n v="0"/>
    <n v="0"/>
    <n v="2"/>
    <n v="1"/>
    <n v="0"/>
    <n v="0"/>
    <n v="0"/>
    <n v="0"/>
    <n v="0"/>
    <n v="0"/>
    <n v="0"/>
    <n v="0"/>
  </r>
  <r>
    <x v="170"/>
    <x v="7"/>
    <x v="0"/>
    <x v="0"/>
    <n v="2"/>
    <n v="11"/>
    <n v="0"/>
    <n v="0"/>
    <n v="0"/>
    <x v="2"/>
    <n v="0"/>
    <n v="0"/>
    <n v="0"/>
    <n v="0"/>
    <n v="13"/>
    <n v="0"/>
    <n v="0"/>
    <n v="0"/>
    <n v="0"/>
    <n v="0"/>
    <n v="0"/>
    <n v="0"/>
    <n v="0"/>
    <n v="0"/>
    <n v="0"/>
    <n v="0"/>
    <n v="0"/>
    <n v="0"/>
    <n v="0"/>
    <n v="0"/>
    <n v="0"/>
    <n v="0"/>
    <n v="0"/>
    <n v="0"/>
    <n v="1"/>
    <n v="0"/>
    <n v="0"/>
    <n v="2"/>
    <n v="0"/>
    <n v="0"/>
    <n v="0"/>
    <n v="0"/>
    <n v="0"/>
    <n v="0"/>
    <n v="0"/>
    <n v="0"/>
    <n v="0"/>
    <n v="0"/>
    <n v="0"/>
    <n v="0"/>
    <n v="0"/>
    <n v="0"/>
    <n v="0"/>
    <n v="0"/>
    <n v="0"/>
    <n v="0"/>
    <n v="0"/>
  </r>
  <r>
    <x v="171"/>
    <x v="7"/>
    <x v="39"/>
    <x v="0"/>
    <n v="1"/>
    <n v="90"/>
    <n v="0"/>
    <n v="0"/>
    <n v="0"/>
    <x v="2"/>
    <n v="0"/>
    <n v="0"/>
    <n v="0"/>
    <n v="0"/>
    <n v="91"/>
    <n v="0"/>
    <n v="0"/>
    <n v="0"/>
    <n v="0"/>
    <n v="0"/>
    <n v="0"/>
    <n v="0"/>
    <n v="0"/>
    <n v="0"/>
    <n v="0"/>
    <n v="0"/>
    <n v="0"/>
    <n v="0"/>
    <n v="0"/>
    <n v="0"/>
    <n v="0"/>
    <n v="0"/>
    <n v="0"/>
    <n v="0"/>
    <n v="0"/>
    <n v="0"/>
    <n v="0"/>
    <n v="5"/>
    <n v="0"/>
    <n v="0"/>
    <n v="0"/>
    <n v="0"/>
    <n v="0"/>
    <n v="0"/>
    <n v="0"/>
    <n v="0"/>
    <n v="0"/>
    <n v="1"/>
    <n v="0"/>
    <n v="0"/>
    <n v="0"/>
    <n v="0"/>
    <n v="0"/>
    <n v="0"/>
    <n v="0"/>
    <n v="0"/>
    <n v="0"/>
  </r>
  <r>
    <x v="172"/>
    <x v="7"/>
    <x v="40"/>
    <x v="1"/>
    <n v="13"/>
    <n v="445"/>
    <n v="0"/>
    <n v="0"/>
    <n v="7"/>
    <x v="2"/>
    <n v="0"/>
    <n v="0"/>
    <n v="0"/>
    <n v="0"/>
    <n v="286"/>
    <n v="0"/>
    <n v="0"/>
    <n v="0"/>
    <n v="0"/>
    <n v="0"/>
    <n v="0"/>
    <n v="0"/>
    <n v="0"/>
    <n v="0"/>
    <n v="0"/>
    <n v="0"/>
    <n v="0"/>
    <n v="0"/>
    <n v="0"/>
    <n v="0"/>
    <n v="0"/>
    <n v="0"/>
    <n v="7"/>
    <n v="0"/>
    <n v="10"/>
    <n v="0"/>
    <n v="0"/>
    <n v="16"/>
    <n v="0"/>
    <n v="0"/>
    <n v="0"/>
    <n v="0"/>
    <n v="0"/>
    <n v="0"/>
    <n v="0"/>
    <n v="0"/>
    <n v="0"/>
    <n v="7"/>
    <n v="1"/>
    <n v="0"/>
    <n v="0"/>
    <n v="0"/>
    <n v="0"/>
    <n v="0"/>
    <n v="0"/>
    <n v="0"/>
    <n v="0"/>
  </r>
  <r>
    <x v="173"/>
    <x v="7"/>
    <x v="27"/>
    <x v="0"/>
    <n v="24"/>
    <n v="1924"/>
    <n v="1"/>
    <n v="0"/>
    <n v="12"/>
    <x v="31"/>
    <n v="0.28999999999999998"/>
    <n v="2"/>
    <n v="0"/>
    <n v="1"/>
    <n v="1148"/>
    <n v="484"/>
    <n v="314"/>
    <n v="0.65"/>
    <n v="1"/>
    <n v="1"/>
    <n v="1"/>
    <n v="204"/>
    <n v="107"/>
    <n v="0.53"/>
    <n v="2"/>
    <n v="73"/>
    <n v="32"/>
    <n v="0"/>
    <n v="0"/>
    <n v="7"/>
    <n v="2"/>
    <n v="50"/>
    <n v="5"/>
    <n v="7"/>
    <n v="113"/>
    <n v="5"/>
    <n v="6"/>
    <n v="47"/>
    <n v="100"/>
    <n v="34"/>
    <n v="0.34"/>
    <n v="240"/>
    <n v="94"/>
    <n v="0.39"/>
    <n v="0"/>
    <n v="0"/>
    <n v="0"/>
    <n v="11"/>
    <n v="2"/>
    <n v="1"/>
    <n v="0"/>
    <n v="0"/>
    <n v="0"/>
    <n v="1"/>
    <n v="0"/>
    <n v="0"/>
    <n v="0"/>
  </r>
  <r>
    <x v="174"/>
    <x v="7"/>
    <x v="11"/>
    <x v="1"/>
    <n v="34"/>
    <n v="1553"/>
    <n v="0"/>
    <n v="0"/>
    <n v="20"/>
    <x v="7"/>
    <n v="0.04"/>
    <n v="0"/>
    <n v="0"/>
    <n v="2"/>
    <n v="986"/>
    <n v="1994"/>
    <n v="1767"/>
    <n v="0.89"/>
    <n v="3"/>
    <n v="0"/>
    <n v="0"/>
    <n v="164"/>
    <n v="97"/>
    <n v="0.59"/>
    <n v="0"/>
    <n v="429"/>
    <n v="163"/>
    <n v="0"/>
    <n v="0"/>
    <n v="0"/>
    <n v="0"/>
    <n v="103"/>
    <n v="20"/>
    <n v="2"/>
    <n v="14"/>
    <n v="27"/>
    <n v="24"/>
    <n v="47"/>
    <n v="104"/>
    <n v="52"/>
    <n v="0.5"/>
    <n v="224"/>
    <n v="148"/>
    <n v="0.66"/>
    <n v="0"/>
    <n v="0"/>
    <n v="0"/>
    <n v="28"/>
    <n v="4"/>
    <n v="1"/>
    <n v="0"/>
    <n v="0"/>
    <n v="0"/>
    <n v="0"/>
    <n v="0"/>
    <n v="0"/>
    <n v="0"/>
  </r>
  <r>
    <x v="175"/>
    <x v="7"/>
    <x v="15"/>
    <x v="0"/>
    <n v="37"/>
    <n v="3233"/>
    <n v="4"/>
    <n v="5"/>
    <n v="37"/>
    <x v="32"/>
    <n v="0.17"/>
    <n v="8"/>
    <n v="1"/>
    <n v="15"/>
    <n v="2107"/>
    <n v="485"/>
    <n v="415"/>
    <n v="0.86"/>
    <n v="3"/>
    <n v="0"/>
    <n v="0"/>
    <n v="198"/>
    <n v="162"/>
    <n v="0.82"/>
    <n v="0"/>
    <n v="151"/>
    <n v="61"/>
    <n v="3"/>
    <n v="0"/>
    <n v="9"/>
    <n v="4"/>
    <n v="46"/>
    <n v="20"/>
    <n v="11"/>
    <n v="94"/>
    <n v="5"/>
    <n v="4"/>
    <n v="123"/>
    <n v="132"/>
    <n v="62"/>
    <n v="0.47"/>
    <n v="49"/>
    <n v="17"/>
    <n v="0.35"/>
    <n v="0"/>
    <n v="0"/>
    <n v="0"/>
    <n v="56"/>
    <n v="10"/>
    <n v="0"/>
    <n v="0"/>
    <n v="0"/>
    <n v="0"/>
    <n v="0"/>
    <n v="0"/>
    <n v="0"/>
    <n v="0"/>
  </r>
  <r>
    <x v="176"/>
    <x v="7"/>
    <x v="0"/>
    <x v="2"/>
    <n v="38"/>
    <n v="3420"/>
    <n v="0"/>
    <n v="0"/>
    <n v="1"/>
    <x v="2"/>
    <n v="0"/>
    <n v="0"/>
    <n v="0"/>
    <n v="0"/>
    <n v="1407"/>
    <n v="0"/>
    <n v="0"/>
    <n v="0"/>
    <n v="0"/>
    <n v="0"/>
    <n v="0"/>
    <n v="0"/>
    <n v="0"/>
    <n v="0"/>
    <n v="0"/>
    <n v="0"/>
    <n v="0"/>
    <n v="0"/>
    <n v="0"/>
    <n v="0"/>
    <n v="0"/>
    <n v="0"/>
    <n v="0"/>
    <n v="11"/>
    <n v="40"/>
    <n v="0"/>
    <n v="0"/>
    <n v="2"/>
    <n v="0"/>
    <n v="0"/>
    <n v="0"/>
    <n v="0"/>
    <n v="0"/>
    <n v="0"/>
    <n v="51"/>
    <n v="53"/>
    <n v="0"/>
    <n v="0"/>
    <n v="3"/>
    <n v="0"/>
    <n v="104"/>
    <n v="0.67"/>
    <n v="1"/>
    <n v="0"/>
    <n v="18"/>
    <n v="30"/>
    <n v="5.0999999999999996"/>
  </r>
  <r>
    <x v="177"/>
    <x v="7"/>
    <x v="0"/>
    <x v="1"/>
    <n v="34"/>
    <n v="2600"/>
    <n v="8"/>
    <n v="8"/>
    <n v="102"/>
    <x v="20"/>
    <n v="7.0000000000000007E-2"/>
    <n v="8"/>
    <n v="5"/>
    <n v="9"/>
    <n v="1586"/>
    <n v="235"/>
    <n v="178"/>
    <n v="0.76"/>
    <n v="5"/>
    <n v="0"/>
    <n v="0"/>
    <n v="100"/>
    <n v="69"/>
    <n v="0.69"/>
    <n v="2"/>
    <n v="114"/>
    <n v="73"/>
    <n v="0"/>
    <n v="0"/>
    <n v="12"/>
    <n v="7"/>
    <n v="26"/>
    <n v="45"/>
    <n v="2"/>
    <n v="8"/>
    <n v="3"/>
    <n v="0"/>
    <n v="39"/>
    <n v="119"/>
    <n v="55"/>
    <n v="0.46"/>
    <n v="59"/>
    <n v="21"/>
    <n v="0.36"/>
    <n v="0"/>
    <n v="0"/>
    <n v="0"/>
    <n v="13"/>
    <n v="1"/>
    <n v="0"/>
    <n v="0"/>
    <n v="0"/>
    <n v="0"/>
    <n v="0"/>
    <n v="0"/>
    <n v="0"/>
    <n v="0"/>
  </r>
  <r>
    <x v="178"/>
    <x v="7"/>
    <x v="0"/>
    <x v="3"/>
    <n v="29"/>
    <n v="1026"/>
    <n v="3"/>
    <n v="0"/>
    <n v="43"/>
    <x v="5"/>
    <n v="0"/>
    <n v="10"/>
    <n v="1"/>
    <n v="5"/>
    <n v="465"/>
    <n v="987"/>
    <n v="854"/>
    <n v="0.87"/>
    <n v="6"/>
    <n v="4"/>
    <n v="0.67"/>
    <n v="248"/>
    <n v="191"/>
    <n v="0.77"/>
    <n v="3"/>
    <n v="261"/>
    <n v="111"/>
    <n v="0"/>
    <n v="1"/>
    <n v="0"/>
    <n v="2"/>
    <n v="88"/>
    <n v="17"/>
    <n v="0"/>
    <n v="10"/>
    <n v="18"/>
    <n v="8"/>
    <n v="15"/>
    <n v="169"/>
    <n v="82"/>
    <n v="0.49"/>
    <n v="54"/>
    <n v="30"/>
    <n v="0.56000000000000005"/>
    <n v="0"/>
    <n v="0"/>
    <n v="0"/>
    <n v="0"/>
    <n v="4"/>
    <n v="1"/>
    <n v="0"/>
    <n v="0"/>
    <n v="0"/>
    <n v="1"/>
    <n v="0"/>
    <n v="0"/>
    <n v="0"/>
  </r>
  <r>
    <x v="179"/>
    <x v="7"/>
    <x v="38"/>
    <x v="1"/>
    <n v="38"/>
    <n v="2714"/>
    <n v="8"/>
    <n v="6"/>
    <n v="59"/>
    <x v="1"/>
    <n v="0"/>
    <n v="17"/>
    <n v="2"/>
    <n v="11"/>
    <n v="1198"/>
    <n v="755"/>
    <n v="661"/>
    <n v="0.88"/>
    <n v="1"/>
    <n v="0"/>
    <n v="0"/>
    <n v="86"/>
    <n v="54"/>
    <n v="0.63"/>
    <n v="0"/>
    <n v="161"/>
    <n v="78"/>
    <n v="0"/>
    <n v="0"/>
    <n v="0"/>
    <n v="0"/>
    <n v="45"/>
    <n v="43"/>
    <n v="3"/>
    <n v="38"/>
    <n v="9"/>
    <n v="7"/>
    <n v="22"/>
    <n v="48"/>
    <n v="31"/>
    <n v="0.65"/>
    <n v="33"/>
    <n v="20"/>
    <n v="0.61"/>
    <n v="0"/>
    <n v="0"/>
    <n v="0"/>
    <n v="14"/>
    <n v="4"/>
    <n v="0"/>
    <n v="0"/>
    <n v="0"/>
    <n v="0"/>
    <n v="2"/>
    <n v="0"/>
    <n v="0"/>
    <n v="0"/>
  </r>
  <r>
    <x v="180"/>
    <x v="7"/>
    <x v="13"/>
    <x v="3"/>
    <n v="37"/>
    <n v="2654"/>
    <n v="14"/>
    <n v="2"/>
    <n v="70"/>
    <x v="17"/>
    <n v="0.09"/>
    <n v="18"/>
    <n v="2"/>
    <n v="21"/>
    <n v="835"/>
    <n v="551"/>
    <n v="459"/>
    <n v="0.83"/>
    <n v="38"/>
    <n v="11"/>
    <n v="0.28999999999999998"/>
    <n v="183"/>
    <n v="132"/>
    <n v="0.72"/>
    <n v="5"/>
    <n v="207"/>
    <n v="115"/>
    <n v="0"/>
    <n v="2"/>
    <n v="3"/>
    <n v="5"/>
    <n v="62"/>
    <n v="45"/>
    <n v="4"/>
    <n v="22"/>
    <n v="10"/>
    <n v="3"/>
    <n v="18"/>
    <n v="196"/>
    <n v="100"/>
    <n v="0.51"/>
    <n v="29"/>
    <n v="10"/>
    <n v="0.35"/>
    <n v="0"/>
    <n v="0"/>
    <n v="0"/>
    <n v="27"/>
    <n v="2"/>
    <n v="0"/>
    <n v="0"/>
    <n v="0"/>
    <n v="0"/>
    <n v="0"/>
    <n v="0"/>
    <n v="0"/>
    <n v="0"/>
  </r>
  <r>
    <x v="181"/>
    <x v="7"/>
    <x v="15"/>
    <x v="1"/>
    <n v="33"/>
    <n v="2277"/>
    <n v="0"/>
    <n v="1"/>
    <n v="26"/>
    <x v="5"/>
    <n v="0.08"/>
    <n v="0"/>
    <n v="0"/>
    <n v="0"/>
    <n v="1475"/>
    <n v="732"/>
    <n v="629"/>
    <n v="0.86"/>
    <n v="10"/>
    <n v="2"/>
    <n v="0.2"/>
    <n v="163"/>
    <n v="123"/>
    <n v="0.76"/>
    <n v="1"/>
    <n v="188"/>
    <n v="96"/>
    <n v="0"/>
    <n v="1"/>
    <n v="4"/>
    <n v="8"/>
    <n v="107"/>
    <n v="18"/>
    <n v="3"/>
    <n v="78"/>
    <n v="28"/>
    <n v="10"/>
    <n v="35"/>
    <n v="181"/>
    <n v="94"/>
    <n v="0.52"/>
    <n v="35"/>
    <n v="13"/>
    <n v="0.37"/>
    <n v="0"/>
    <n v="0"/>
    <n v="0"/>
    <n v="35"/>
    <n v="9"/>
    <n v="0"/>
    <n v="0"/>
    <n v="0"/>
    <n v="0"/>
    <n v="0"/>
    <n v="0"/>
    <n v="0"/>
    <n v="0"/>
  </r>
  <r>
    <x v="182"/>
    <x v="7"/>
    <x v="12"/>
    <x v="1"/>
    <n v="12"/>
    <n v="95"/>
    <n v="0"/>
    <n v="0"/>
    <n v="4"/>
    <x v="2"/>
    <n v="0"/>
    <n v="0"/>
    <n v="1"/>
    <n v="0"/>
    <n v="80"/>
    <n v="0"/>
    <n v="0"/>
    <n v="0"/>
    <n v="0"/>
    <n v="0"/>
    <n v="0"/>
    <n v="0"/>
    <n v="0"/>
    <n v="0"/>
    <n v="0"/>
    <n v="0"/>
    <n v="0"/>
    <n v="0"/>
    <n v="0"/>
    <n v="0"/>
    <n v="0"/>
    <n v="0"/>
    <n v="0"/>
    <n v="0"/>
    <n v="1"/>
    <n v="0"/>
    <n v="0"/>
    <n v="2"/>
    <n v="0"/>
    <n v="0"/>
    <n v="0"/>
    <n v="0"/>
    <n v="0"/>
    <n v="0"/>
    <n v="0"/>
    <n v="0"/>
    <n v="0"/>
    <n v="1"/>
    <n v="0"/>
    <n v="0"/>
    <n v="0"/>
    <n v="0"/>
    <n v="0"/>
    <n v="0"/>
    <n v="0"/>
    <n v="0"/>
    <n v="0"/>
  </r>
  <r>
    <x v="183"/>
    <x v="7"/>
    <x v="0"/>
    <x v="0"/>
    <n v="2"/>
    <n v="72"/>
    <n v="0"/>
    <n v="0"/>
    <n v="0"/>
    <x v="2"/>
    <n v="0"/>
    <n v="0"/>
    <n v="0"/>
    <n v="0"/>
    <n v="32"/>
    <n v="0"/>
    <n v="0"/>
    <n v="0"/>
    <n v="0"/>
    <n v="0"/>
    <n v="0"/>
    <n v="0"/>
    <n v="0"/>
    <n v="0"/>
    <n v="0"/>
    <n v="0"/>
    <n v="0"/>
    <n v="0"/>
    <n v="0"/>
    <n v="0"/>
    <n v="0"/>
    <n v="0"/>
    <n v="0"/>
    <n v="0"/>
    <n v="3"/>
    <n v="0"/>
    <n v="0"/>
    <n v="2"/>
    <n v="0"/>
    <n v="0"/>
    <n v="0"/>
    <n v="0"/>
    <n v="0"/>
    <n v="0"/>
    <n v="0"/>
    <n v="0"/>
    <n v="0"/>
    <n v="4"/>
    <n v="1"/>
    <n v="0"/>
    <n v="0"/>
    <n v="0"/>
    <n v="0"/>
    <n v="0"/>
    <n v="0"/>
    <n v="0"/>
    <n v="0"/>
  </r>
  <r>
    <x v="184"/>
    <x v="7"/>
    <x v="12"/>
    <x v="1"/>
    <n v="31"/>
    <n v="1664"/>
    <n v="5"/>
    <n v="0"/>
    <n v="33"/>
    <x v="5"/>
    <n v="0"/>
    <n v="4"/>
    <n v="0"/>
    <n v="7"/>
    <n v="937"/>
    <n v="774"/>
    <n v="638"/>
    <n v="0.82"/>
    <n v="24"/>
    <n v="8"/>
    <n v="0.33"/>
    <n v="221"/>
    <n v="164"/>
    <n v="0.74"/>
    <n v="2"/>
    <n v="203"/>
    <n v="102"/>
    <n v="0"/>
    <n v="0"/>
    <n v="1"/>
    <n v="3"/>
    <n v="68"/>
    <n v="41"/>
    <n v="0"/>
    <n v="18"/>
    <n v="19"/>
    <n v="7"/>
    <n v="0"/>
    <n v="144"/>
    <n v="90"/>
    <n v="0.63"/>
    <n v="41"/>
    <n v="22"/>
    <n v="0.54"/>
    <n v="0"/>
    <n v="0"/>
    <n v="0"/>
    <n v="31"/>
    <n v="6"/>
    <n v="0"/>
    <n v="0"/>
    <n v="0"/>
    <n v="0"/>
    <n v="0"/>
    <n v="0"/>
    <n v="0"/>
    <n v="0"/>
  </r>
  <r>
    <x v="185"/>
    <x v="7"/>
    <x v="41"/>
    <x v="1"/>
    <n v="23"/>
    <n v="496"/>
    <n v="1"/>
    <n v="1"/>
    <n v="10"/>
    <x v="2"/>
    <n v="0"/>
    <n v="1"/>
    <n v="0"/>
    <n v="1"/>
    <n v="288"/>
    <n v="0"/>
    <n v="0"/>
    <n v="0"/>
    <n v="0"/>
    <n v="0"/>
    <n v="0"/>
    <n v="0"/>
    <n v="0"/>
    <n v="0"/>
    <n v="0"/>
    <n v="0"/>
    <n v="0"/>
    <n v="0"/>
    <n v="0"/>
    <n v="0"/>
    <n v="0"/>
    <n v="0"/>
    <n v="3"/>
    <n v="0"/>
    <n v="11"/>
    <n v="0"/>
    <n v="0"/>
    <n v="17"/>
    <n v="0"/>
    <n v="0"/>
    <n v="0"/>
    <n v="0"/>
    <n v="0"/>
    <n v="0"/>
    <n v="0"/>
    <n v="0"/>
    <n v="0"/>
    <n v="8"/>
    <n v="1"/>
    <n v="0"/>
    <n v="0"/>
    <n v="0"/>
    <n v="0"/>
    <n v="0"/>
    <n v="0"/>
    <n v="0"/>
    <n v="0"/>
  </r>
  <r>
    <x v="186"/>
    <x v="7"/>
    <x v="0"/>
    <x v="0"/>
    <n v="34"/>
    <n v="3059"/>
    <n v="3"/>
    <n v="2"/>
    <n v="15"/>
    <x v="2"/>
    <n v="0"/>
    <n v="2"/>
    <n v="0"/>
    <n v="1"/>
    <n v="2206"/>
    <n v="713"/>
    <n v="552"/>
    <n v="0.77"/>
    <n v="11"/>
    <n v="3"/>
    <n v="0.27"/>
    <n v="220"/>
    <n v="117"/>
    <n v="0.53"/>
    <n v="0"/>
    <n v="200"/>
    <n v="103"/>
    <n v="0"/>
    <n v="0"/>
    <n v="0"/>
    <n v="1"/>
    <n v="71"/>
    <n v="18"/>
    <n v="11"/>
    <n v="156"/>
    <n v="14"/>
    <n v="7"/>
    <n v="61"/>
    <n v="100"/>
    <n v="52"/>
    <n v="0.52"/>
    <n v="62"/>
    <n v="33"/>
    <n v="0.53"/>
    <n v="0"/>
    <n v="0"/>
    <n v="3"/>
    <n v="24"/>
    <n v="7"/>
    <n v="1"/>
    <n v="0"/>
    <n v="0"/>
    <n v="0"/>
    <n v="0"/>
    <n v="0"/>
    <n v="0"/>
    <n v="0"/>
  </r>
  <r>
    <x v="187"/>
    <x v="7"/>
    <x v="2"/>
    <x v="1"/>
    <n v="4"/>
    <n v="52"/>
    <n v="1"/>
    <n v="0"/>
    <n v="6"/>
    <x v="2"/>
    <n v="0"/>
    <n v="0"/>
    <n v="0"/>
    <n v="0"/>
    <n v="34"/>
    <n v="0"/>
    <n v="0"/>
    <n v="0"/>
    <n v="0"/>
    <n v="0"/>
    <n v="0"/>
    <n v="0"/>
    <n v="0"/>
    <n v="0"/>
    <n v="0"/>
    <n v="0"/>
    <n v="0"/>
    <n v="0"/>
    <n v="0"/>
    <n v="0"/>
    <n v="0"/>
    <n v="0"/>
    <n v="0"/>
    <n v="0"/>
    <n v="1"/>
    <n v="0"/>
    <n v="0"/>
    <n v="2"/>
    <n v="0"/>
    <n v="0"/>
    <n v="0"/>
    <n v="0"/>
    <n v="0"/>
    <n v="0"/>
    <n v="0"/>
    <n v="0"/>
    <n v="0"/>
    <n v="0"/>
    <n v="0"/>
    <n v="0"/>
    <n v="0"/>
    <n v="0"/>
    <n v="0"/>
    <n v="0"/>
    <n v="0"/>
    <n v="0"/>
    <n v="0"/>
  </r>
  <r>
    <x v="188"/>
    <x v="7"/>
    <x v="13"/>
    <x v="0"/>
    <n v="35"/>
    <n v="3118"/>
    <n v="1"/>
    <n v="1"/>
    <n v="30"/>
    <x v="9"/>
    <n v="0"/>
    <n v="3"/>
    <n v="1"/>
    <n v="1"/>
    <n v="1991"/>
    <n v="1948"/>
    <n v="1696"/>
    <n v="0.87"/>
    <n v="4"/>
    <n v="0"/>
    <n v="0"/>
    <n v="235"/>
    <n v="163"/>
    <n v="0.69"/>
    <n v="0"/>
    <n v="378"/>
    <n v="212"/>
    <n v="0"/>
    <n v="0"/>
    <n v="0"/>
    <n v="3"/>
    <n v="146"/>
    <n v="6"/>
    <n v="11"/>
    <n v="203"/>
    <n v="38"/>
    <n v="40"/>
    <n v="68"/>
    <n v="100"/>
    <n v="68"/>
    <n v="0.68"/>
    <n v="169"/>
    <n v="113"/>
    <n v="0.67"/>
    <n v="0"/>
    <n v="0"/>
    <n v="0"/>
    <n v="34"/>
    <n v="5"/>
    <n v="0"/>
    <n v="0"/>
    <n v="0"/>
    <n v="0"/>
    <n v="1"/>
    <n v="0"/>
    <n v="0"/>
    <n v="0"/>
  </r>
  <r>
    <x v="189"/>
    <x v="7"/>
    <x v="0"/>
    <x v="0"/>
    <n v="13"/>
    <n v="481"/>
    <n v="0"/>
    <n v="0"/>
    <n v="2"/>
    <x v="2"/>
    <n v="0"/>
    <n v="0"/>
    <n v="0"/>
    <n v="0"/>
    <n v="276"/>
    <n v="0"/>
    <n v="0"/>
    <n v="0"/>
    <n v="0"/>
    <n v="0"/>
    <n v="0"/>
    <n v="0"/>
    <n v="0"/>
    <n v="0"/>
    <n v="0"/>
    <n v="0"/>
    <n v="0"/>
    <n v="0"/>
    <n v="0"/>
    <n v="0"/>
    <n v="0"/>
    <n v="0"/>
    <n v="2"/>
    <n v="0"/>
    <n v="13"/>
    <n v="0"/>
    <n v="0"/>
    <n v="12"/>
    <n v="0"/>
    <n v="0"/>
    <n v="0"/>
    <n v="0"/>
    <n v="0"/>
    <n v="0"/>
    <n v="0"/>
    <n v="0"/>
    <n v="0"/>
    <n v="2"/>
    <n v="1"/>
    <n v="0"/>
    <n v="0"/>
    <n v="0"/>
    <n v="0"/>
    <n v="0"/>
    <n v="0"/>
    <n v="0"/>
    <n v="0"/>
  </r>
  <r>
    <x v="190"/>
    <x v="7"/>
    <x v="0"/>
    <x v="1"/>
    <n v="7"/>
    <n v="135"/>
    <n v="1"/>
    <n v="1"/>
    <n v="1"/>
    <x v="2"/>
    <n v="0"/>
    <n v="0"/>
    <n v="0"/>
    <n v="0"/>
    <n v="80"/>
    <n v="0"/>
    <n v="0"/>
    <n v="0"/>
    <n v="0"/>
    <n v="0"/>
    <n v="0"/>
    <n v="0"/>
    <n v="0"/>
    <n v="0"/>
    <n v="0"/>
    <n v="0"/>
    <n v="0"/>
    <n v="0"/>
    <n v="0"/>
    <n v="0"/>
    <n v="0"/>
    <n v="0"/>
    <n v="2"/>
    <n v="0"/>
    <n v="1"/>
    <n v="0"/>
    <n v="0"/>
    <n v="9"/>
    <n v="0"/>
    <n v="0"/>
    <n v="0"/>
    <n v="0"/>
    <n v="0"/>
    <n v="0"/>
    <n v="0"/>
    <n v="0"/>
    <n v="0"/>
    <n v="2"/>
    <n v="0"/>
    <n v="0"/>
    <n v="0"/>
    <n v="0"/>
    <n v="0"/>
    <n v="0"/>
    <n v="0"/>
    <n v="0"/>
    <n v="0"/>
  </r>
  <r>
    <x v="191"/>
    <x v="7"/>
    <x v="0"/>
    <x v="0"/>
    <n v="37"/>
    <n v="3102"/>
    <n v="0"/>
    <n v="5"/>
    <n v="12"/>
    <x v="5"/>
    <n v="0"/>
    <n v="2"/>
    <n v="0"/>
    <n v="2"/>
    <n v="1838"/>
    <n v="675"/>
    <n v="596"/>
    <n v="0.88"/>
    <n v="1"/>
    <n v="0"/>
    <n v="0"/>
    <n v="87"/>
    <n v="67"/>
    <n v="0.77"/>
    <n v="0"/>
    <n v="185"/>
    <n v="93"/>
    <n v="0"/>
    <n v="0"/>
    <n v="0"/>
    <n v="0"/>
    <n v="38"/>
    <n v="30"/>
    <n v="7"/>
    <n v="95"/>
    <n v="7"/>
    <n v="11"/>
    <n v="91"/>
    <n v="23"/>
    <n v="19"/>
    <n v="0.83"/>
    <n v="51"/>
    <n v="28"/>
    <n v="0.55000000000000004"/>
    <n v="0"/>
    <n v="0"/>
    <n v="0"/>
    <n v="23"/>
    <n v="2"/>
    <n v="0"/>
    <n v="0"/>
    <n v="0"/>
    <n v="0"/>
    <n v="0"/>
    <n v="0"/>
    <n v="0"/>
    <n v="0"/>
  </r>
  <r>
    <x v="192"/>
    <x v="7"/>
    <x v="0"/>
    <x v="1"/>
    <n v="33"/>
    <n v="2118"/>
    <n v="0"/>
    <n v="3"/>
    <n v="22"/>
    <x v="9"/>
    <n v="0.33"/>
    <n v="0"/>
    <n v="0"/>
    <n v="0"/>
    <n v="1278"/>
    <n v="2547"/>
    <n v="2409"/>
    <n v="0.95"/>
    <n v="3"/>
    <n v="0"/>
    <n v="0"/>
    <n v="318"/>
    <n v="268"/>
    <n v="0.84"/>
    <n v="1"/>
    <n v="480"/>
    <n v="260"/>
    <n v="0"/>
    <n v="0"/>
    <n v="0"/>
    <n v="2"/>
    <n v="154"/>
    <n v="30"/>
    <n v="2"/>
    <n v="26"/>
    <n v="21"/>
    <n v="15"/>
    <n v="66"/>
    <n v="137"/>
    <n v="90"/>
    <n v="0.66"/>
    <n v="100"/>
    <n v="62"/>
    <n v="0.62"/>
    <n v="0"/>
    <n v="0"/>
    <n v="0"/>
    <n v="65"/>
    <n v="11"/>
    <n v="0"/>
    <n v="0"/>
    <n v="0"/>
    <n v="0"/>
    <n v="0"/>
    <n v="0"/>
    <n v="0"/>
    <n v="0"/>
  </r>
  <r>
    <x v="193"/>
    <x v="8"/>
    <x v="40"/>
    <x v="1"/>
    <n v="33"/>
    <n v="2577"/>
    <n v="3"/>
    <n v="2"/>
    <n v="31"/>
    <x v="27"/>
    <n v="0.1"/>
    <n v="4"/>
    <n v="0"/>
    <n v="10"/>
    <n v="1231"/>
    <n v="875"/>
    <n v="724"/>
    <n v="0.83"/>
    <n v="23"/>
    <n v="1"/>
    <n v="0.04"/>
    <n v="305"/>
    <n v="233"/>
    <n v="0.76"/>
    <n v="0"/>
    <n v="200"/>
    <n v="108"/>
    <n v="1"/>
    <n v="0"/>
    <n v="4"/>
    <n v="8"/>
    <n v="150"/>
    <n v="38"/>
    <n v="6"/>
    <n v="19"/>
    <n v="10"/>
    <n v="6"/>
    <n v="48"/>
    <n v="210"/>
    <n v="77"/>
    <n v="0.37"/>
    <n v="75"/>
    <n v="30"/>
    <n v="0.4"/>
    <n v="0"/>
    <n v="0"/>
    <n v="0"/>
    <n v="49"/>
    <n v="3"/>
    <n v="1"/>
    <n v="0"/>
    <n v="0"/>
    <n v="0"/>
    <n v="0"/>
    <n v="0"/>
    <n v="0"/>
    <n v="0"/>
  </r>
  <r>
    <x v="194"/>
    <x v="8"/>
    <x v="0"/>
    <x v="3"/>
    <n v="20"/>
    <n v="1252"/>
    <n v="2"/>
    <n v="2"/>
    <n v="26"/>
    <x v="10"/>
    <n v="0.08"/>
    <n v="5"/>
    <n v="1"/>
    <n v="9"/>
    <n v="405"/>
    <n v="269"/>
    <n v="225"/>
    <n v="0.84"/>
    <n v="14"/>
    <n v="3"/>
    <n v="0.21"/>
    <n v="111"/>
    <n v="85"/>
    <n v="0.77"/>
    <n v="0"/>
    <n v="95"/>
    <n v="42"/>
    <n v="0"/>
    <n v="1"/>
    <n v="5"/>
    <n v="3"/>
    <n v="23"/>
    <n v="18"/>
    <n v="1"/>
    <n v="8"/>
    <n v="3"/>
    <n v="1"/>
    <n v="12"/>
    <n v="72"/>
    <n v="23"/>
    <n v="0.32"/>
    <n v="14"/>
    <n v="5"/>
    <n v="0.36"/>
    <n v="0"/>
    <n v="0"/>
    <n v="0"/>
    <n v="12"/>
    <n v="4"/>
    <n v="0"/>
    <n v="0"/>
    <n v="0"/>
    <n v="0"/>
    <n v="0"/>
    <n v="0"/>
    <n v="0"/>
    <n v="0"/>
  </r>
  <r>
    <x v="195"/>
    <x v="8"/>
    <x v="42"/>
    <x v="3"/>
    <n v="10"/>
    <n v="331"/>
    <n v="0"/>
    <n v="0"/>
    <n v="4"/>
    <x v="2"/>
    <n v="0"/>
    <n v="0"/>
    <n v="0"/>
    <n v="3"/>
    <n v="152"/>
    <n v="0"/>
    <n v="0"/>
    <n v="0"/>
    <n v="0"/>
    <n v="0"/>
    <n v="0"/>
    <n v="0"/>
    <n v="0"/>
    <n v="0"/>
    <n v="0"/>
    <n v="0"/>
    <n v="0"/>
    <n v="0"/>
    <n v="0"/>
    <n v="0"/>
    <n v="0"/>
    <n v="0"/>
    <n v="13"/>
    <n v="0"/>
    <n v="4"/>
    <n v="0"/>
    <n v="0"/>
    <n v="3"/>
    <n v="0"/>
    <n v="0"/>
    <n v="0"/>
    <n v="0"/>
    <n v="0"/>
    <n v="0"/>
    <n v="0"/>
    <n v="0"/>
    <n v="0"/>
    <n v="0"/>
    <n v="1"/>
    <n v="0"/>
    <n v="0"/>
    <n v="0"/>
    <n v="0"/>
    <n v="0"/>
    <n v="0"/>
    <n v="0"/>
    <n v="0"/>
  </r>
  <r>
    <x v="196"/>
    <x v="8"/>
    <x v="0"/>
    <x v="0"/>
    <n v="32"/>
    <n v="1869"/>
    <n v="1"/>
    <n v="3"/>
    <n v="6"/>
    <x v="2"/>
    <n v="0"/>
    <n v="0"/>
    <n v="0"/>
    <n v="0"/>
    <n v="1238"/>
    <n v="671"/>
    <n v="578"/>
    <n v="0.86"/>
    <n v="10"/>
    <n v="2"/>
    <n v="0.2"/>
    <n v="175"/>
    <n v="140"/>
    <n v="0.8"/>
    <n v="0"/>
    <n v="130"/>
    <n v="63"/>
    <n v="0"/>
    <n v="0"/>
    <n v="0"/>
    <n v="0"/>
    <n v="49"/>
    <n v="1"/>
    <n v="7"/>
    <n v="56"/>
    <n v="23"/>
    <n v="10"/>
    <n v="58"/>
    <n v="79"/>
    <n v="46"/>
    <n v="0.57999999999999996"/>
    <n v="41"/>
    <n v="23"/>
    <n v="0.56000000000000005"/>
    <n v="0"/>
    <n v="0"/>
    <n v="0"/>
    <n v="30"/>
    <n v="7"/>
    <n v="1"/>
    <n v="0"/>
    <n v="0"/>
    <n v="0"/>
    <n v="0"/>
    <n v="0"/>
    <n v="0"/>
    <n v="0"/>
  </r>
  <r>
    <x v="197"/>
    <x v="8"/>
    <x v="43"/>
    <x v="3"/>
    <n v="30"/>
    <n v="1528"/>
    <n v="8"/>
    <n v="0"/>
    <n v="49"/>
    <x v="7"/>
    <n v="7.0000000000000007E-2"/>
    <n v="12"/>
    <n v="2"/>
    <n v="16"/>
    <n v="601"/>
    <n v="955"/>
    <n v="767"/>
    <n v="0.8"/>
    <n v="48"/>
    <n v="9"/>
    <n v="0.19"/>
    <n v="345"/>
    <n v="251"/>
    <n v="0.73"/>
    <n v="11"/>
    <n v="313"/>
    <n v="156"/>
    <n v="1"/>
    <n v="1"/>
    <n v="11"/>
    <n v="10"/>
    <n v="92"/>
    <n v="37"/>
    <n v="1"/>
    <n v="24"/>
    <n v="6"/>
    <n v="4"/>
    <n v="14"/>
    <n v="203"/>
    <n v="97"/>
    <n v="0.48"/>
    <n v="43"/>
    <n v="19"/>
    <n v="0.44"/>
    <n v="0"/>
    <n v="0"/>
    <n v="0"/>
    <n v="33"/>
    <n v="2"/>
    <n v="0"/>
    <n v="0"/>
    <n v="0"/>
    <n v="0"/>
    <n v="0"/>
    <n v="0"/>
    <n v="0"/>
    <n v="0"/>
  </r>
  <r>
    <x v="198"/>
    <x v="8"/>
    <x v="14"/>
    <x v="1"/>
    <n v="16"/>
    <n v="770"/>
    <n v="2"/>
    <n v="3"/>
    <n v="27"/>
    <x v="2"/>
    <n v="0"/>
    <n v="1"/>
    <n v="0"/>
    <n v="1"/>
    <n v="429"/>
    <n v="0"/>
    <n v="0"/>
    <n v="0"/>
    <n v="0"/>
    <n v="0"/>
    <n v="0"/>
    <n v="0"/>
    <n v="0"/>
    <n v="0"/>
    <n v="0"/>
    <n v="0"/>
    <n v="0"/>
    <n v="0"/>
    <n v="0"/>
    <n v="0"/>
    <n v="0"/>
    <n v="0"/>
    <n v="13"/>
    <n v="0"/>
    <n v="10"/>
    <n v="0"/>
    <n v="0"/>
    <n v="11"/>
    <n v="0"/>
    <n v="0"/>
    <n v="0"/>
    <n v="0"/>
    <n v="0"/>
    <n v="0"/>
    <n v="0"/>
    <n v="0"/>
    <n v="0"/>
    <n v="14"/>
    <n v="4"/>
    <n v="0"/>
    <n v="0"/>
    <n v="0"/>
    <n v="0"/>
    <n v="0"/>
    <n v="0"/>
    <n v="0"/>
    <n v="0"/>
  </r>
  <r>
    <x v="199"/>
    <x v="8"/>
    <x v="0"/>
    <x v="3"/>
    <n v="26"/>
    <n v="1613"/>
    <n v="3"/>
    <n v="1"/>
    <n v="50"/>
    <x v="28"/>
    <n v="0.15"/>
    <n v="16"/>
    <n v="1"/>
    <n v="27"/>
    <n v="596"/>
    <n v="353"/>
    <n v="252"/>
    <n v="0.71"/>
    <n v="4"/>
    <n v="1"/>
    <n v="0.25"/>
    <n v="150"/>
    <n v="100"/>
    <n v="0.67"/>
    <n v="3"/>
    <n v="157"/>
    <n v="74"/>
    <n v="0"/>
    <n v="1"/>
    <n v="12"/>
    <n v="5"/>
    <n v="38"/>
    <n v="33"/>
    <n v="3"/>
    <n v="23"/>
    <n v="1"/>
    <n v="9"/>
    <n v="9"/>
    <n v="198"/>
    <n v="71"/>
    <n v="0.36"/>
    <n v="107"/>
    <n v="46"/>
    <n v="0.43"/>
    <n v="0"/>
    <n v="0"/>
    <n v="0"/>
    <n v="27"/>
    <n v="2"/>
    <n v="0"/>
    <n v="0"/>
    <n v="0"/>
    <n v="0"/>
    <n v="0"/>
    <n v="0"/>
    <n v="0"/>
    <n v="0"/>
  </r>
  <r>
    <x v="200"/>
    <x v="8"/>
    <x v="0"/>
    <x v="1"/>
    <n v="21"/>
    <n v="1371"/>
    <n v="4"/>
    <n v="0"/>
    <n v="25"/>
    <x v="18"/>
    <n v="0.08"/>
    <n v="1"/>
    <n v="0"/>
    <n v="1"/>
    <n v="827"/>
    <n v="914"/>
    <n v="745"/>
    <n v="0.82"/>
    <n v="29"/>
    <n v="7"/>
    <n v="0.24"/>
    <n v="352"/>
    <n v="239"/>
    <n v="0.68"/>
    <n v="11"/>
    <n v="398"/>
    <n v="176"/>
    <n v="1"/>
    <n v="2"/>
    <n v="25"/>
    <n v="15"/>
    <n v="146"/>
    <n v="33"/>
    <n v="3"/>
    <n v="2"/>
    <n v="11"/>
    <n v="0"/>
    <n v="13"/>
    <n v="296"/>
    <n v="157"/>
    <n v="0.53"/>
    <n v="44"/>
    <n v="7"/>
    <n v="0.16"/>
    <n v="0"/>
    <n v="0"/>
    <n v="0"/>
    <n v="6"/>
    <n v="1"/>
    <n v="0"/>
    <n v="0"/>
    <n v="0"/>
    <n v="0"/>
    <n v="0"/>
    <n v="0"/>
    <n v="0"/>
    <n v="0"/>
  </r>
  <r>
    <x v="201"/>
    <x v="8"/>
    <x v="0"/>
    <x v="1"/>
    <n v="3"/>
    <n v="47"/>
    <n v="0"/>
    <n v="0"/>
    <n v="1"/>
    <x v="2"/>
    <n v="0"/>
    <n v="1"/>
    <n v="0"/>
    <n v="0"/>
    <n v="26"/>
    <n v="0"/>
    <n v="0"/>
    <n v="0"/>
    <n v="0"/>
    <n v="0"/>
    <n v="0"/>
    <n v="0"/>
    <n v="0"/>
    <n v="0"/>
    <n v="0"/>
    <n v="0"/>
    <n v="0"/>
    <n v="0"/>
    <n v="0"/>
    <n v="0"/>
    <n v="0"/>
    <n v="0"/>
    <n v="3"/>
    <n v="0"/>
    <n v="1"/>
    <n v="0"/>
    <n v="0"/>
    <n v="0"/>
    <n v="0"/>
    <n v="0"/>
    <n v="0"/>
    <n v="0"/>
    <n v="0"/>
    <n v="0"/>
    <n v="0"/>
    <n v="0"/>
    <n v="0"/>
    <n v="2"/>
    <n v="1"/>
    <n v="0"/>
    <n v="0"/>
    <n v="0"/>
    <n v="0"/>
    <n v="0"/>
    <n v="0"/>
    <n v="0"/>
    <n v="0"/>
  </r>
  <r>
    <x v="202"/>
    <x v="8"/>
    <x v="38"/>
    <x v="1"/>
    <n v="37"/>
    <n v="3067"/>
    <n v="0"/>
    <n v="3"/>
    <n v="27"/>
    <x v="2"/>
    <n v="0"/>
    <n v="1"/>
    <n v="1"/>
    <n v="0"/>
    <n v="1930"/>
    <n v="713"/>
    <n v="661"/>
    <n v="0.93"/>
    <n v="4"/>
    <n v="1"/>
    <n v="0.25"/>
    <n v="82"/>
    <n v="67"/>
    <n v="0.82"/>
    <n v="3"/>
    <n v="220"/>
    <n v="142"/>
    <n v="0"/>
    <n v="0"/>
    <n v="0"/>
    <n v="1"/>
    <n v="42"/>
    <n v="38"/>
    <n v="11"/>
    <n v="34"/>
    <n v="4"/>
    <n v="14"/>
    <n v="133"/>
    <n v="32"/>
    <n v="16"/>
    <n v="0.5"/>
    <n v="14"/>
    <n v="8"/>
    <n v="0.56999999999999995"/>
    <n v="0"/>
    <n v="0"/>
    <n v="0"/>
    <n v="55"/>
    <n v="9"/>
    <n v="0"/>
    <n v="0"/>
    <n v="0"/>
    <n v="0"/>
    <n v="0"/>
    <n v="0"/>
    <n v="0"/>
    <n v="0"/>
  </r>
  <r>
    <x v="203"/>
    <x v="8"/>
    <x v="38"/>
    <x v="3"/>
    <n v="33"/>
    <n v="2440"/>
    <n v="9"/>
    <n v="0"/>
    <n v="37"/>
    <x v="7"/>
    <n v="0.04"/>
    <n v="3"/>
    <n v="0"/>
    <n v="5"/>
    <n v="1246"/>
    <n v="1634"/>
    <n v="1509"/>
    <n v="0.92"/>
    <n v="17"/>
    <n v="2"/>
    <n v="0.12"/>
    <n v="580"/>
    <n v="514"/>
    <n v="0.89"/>
    <n v="7"/>
    <n v="436"/>
    <n v="194"/>
    <n v="0"/>
    <n v="2"/>
    <n v="7"/>
    <n v="10"/>
    <n v="116"/>
    <n v="44"/>
    <n v="7"/>
    <n v="15"/>
    <n v="13"/>
    <n v="0"/>
    <n v="53"/>
    <n v="139"/>
    <n v="69"/>
    <n v="0.5"/>
    <n v="25"/>
    <n v="14"/>
    <n v="0.56000000000000005"/>
    <n v="0"/>
    <n v="0"/>
    <n v="0"/>
    <n v="24"/>
    <n v="3"/>
    <n v="0"/>
    <n v="0"/>
    <n v="0"/>
    <n v="0"/>
    <n v="3"/>
    <n v="0"/>
    <n v="0"/>
    <n v="0"/>
  </r>
  <r>
    <x v="204"/>
    <x v="8"/>
    <x v="0"/>
    <x v="1"/>
    <n v="34"/>
    <n v="2083"/>
    <n v="1"/>
    <n v="0"/>
    <n v="29"/>
    <x v="27"/>
    <n v="0.28000000000000003"/>
    <n v="4"/>
    <n v="0"/>
    <n v="4"/>
    <n v="1041"/>
    <n v="943"/>
    <n v="803"/>
    <n v="0.85"/>
    <n v="15"/>
    <n v="3"/>
    <n v="0.2"/>
    <n v="256"/>
    <n v="188"/>
    <n v="0.73"/>
    <n v="0"/>
    <n v="152"/>
    <n v="74"/>
    <n v="0"/>
    <n v="0"/>
    <n v="1"/>
    <n v="1"/>
    <n v="63"/>
    <n v="41"/>
    <n v="2"/>
    <n v="31"/>
    <n v="16"/>
    <n v="3"/>
    <n v="32"/>
    <n v="82"/>
    <n v="38"/>
    <n v="0.46"/>
    <n v="36"/>
    <n v="20"/>
    <n v="0.56000000000000005"/>
    <n v="0"/>
    <n v="0"/>
    <n v="0"/>
    <n v="13"/>
    <n v="0"/>
    <n v="0"/>
    <n v="0"/>
    <n v="0"/>
    <n v="0"/>
    <n v="0"/>
    <n v="0"/>
    <n v="0"/>
    <n v="0"/>
  </r>
  <r>
    <x v="205"/>
    <x v="8"/>
    <x v="24"/>
    <x v="1"/>
    <n v="20"/>
    <n v="1569"/>
    <n v="2"/>
    <n v="0"/>
    <n v="6"/>
    <x v="5"/>
    <n v="0.33"/>
    <n v="1"/>
    <n v="0"/>
    <n v="3"/>
    <n v="916"/>
    <n v="729"/>
    <n v="670"/>
    <n v="0.92"/>
    <n v="2"/>
    <n v="0"/>
    <n v="0"/>
    <n v="141"/>
    <n v="114"/>
    <n v="0.81"/>
    <n v="3"/>
    <n v="136"/>
    <n v="66"/>
    <n v="0"/>
    <n v="0"/>
    <n v="1"/>
    <n v="0"/>
    <n v="31"/>
    <n v="5"/>
    <n v="5"/>
    <n v="89"/>
    <n v="6"/>
    <n v="8"/>
    <n v="26"/>
    <n v="47"/>
    <n v="29"/>
    <n v="0.62"/>
    <n v="24"/>
    <n v="11"/>
    <n v="0.46"/>
    <n v="0"/>
    <n v="0"/>
    <n v="0"/>
    <n v="13"/>
    <n v="5"/>
    <n v="0"/>
    <n v="0"/>
    <n v="0"/>
    <n v="0"/>
    <n v="1"/>
    <n v="0"/>
    <n v="0"/>
    <n v="0"/>
  </r>
  <r>
    <x v="206"/>
    <x v="8"/>
    <x v="0"/>
    <x v="1"/>
    <n v="21"/>
    <n v="1594"/>
    <n v="0"/>
    <n v="1"/>
    <n v="12"/>
    <x v="7"/>
    <n v="0.08"/>
    <n v="0"/>
    <n v="1"/>
    <n v="0"/>
    <n v="1024"/>
    <n v="1233"/>
    <n v="963"/>
    <n v="0.78"/>
    <n v="56"/>
    <n v="11"/>
    <n v="0.2"/>
    <n v="292"/>
    <n v="187"/>
    <n v="0.64"/>
    <n v="1"/>
    <n v="212"/>
    <n v="113"/>
    <n v="0"/>
    <n v="1"/>
    <n v="5"/>
    <n v="2"/>
    <n v="88"/>
    <n v="9"/>
    <n v="4"/>
    <n v="34"/>
    <n v="46"/>
    <n v="17"/>
    <n v="47"/>
    <n v="189"/>
    <n v="111"/>
    <n v="0.59"/>
    <n v="125"/>
    <n v="69"/>
    <n v="0.55000000000000004"/>
    <n v="0"/>
    <n v="0"/>
    <n v="0"/>
    <n v="20"/>
    <n v="5"/>
    <n v="0"/>
    <n v="0"/>
    <n v="0"/>
    <n v="0"/>
    <n v="0"/>
    <n v="0"/>
    <n v="0"/>
    <n v="0"/>
  </r>
  <r>
    <x v="207"/>
    <x v="8"/>
    <x v="0"/>
    <x v="0"/>
    <n v="33"/>
    <n v="2924"/>
    <n v="1"/>
    <n v="0"/>
    <n v="15"/>
    <x v="8"/>
    <n v="7.0000000000000007E-2"/>
    <n v="2"/>
    <n v="2"/>
    <n v="2"/>
    <n v="1771"/>
    <n v="875"/>
    <n v="802"/>
    <n v="0.92"/>
    <n v="9"/>
    <n v="2"/>
    <n v="0.22"/>
    <n v="220"/>
    <n v="183"/>
    <n v="0.83"/>
    <n v="0"/>
    <n v="156"/>
    <n v="62"/>
    <n v="0"/>
    <n v="0"/>
    <n v="0"/>
    <n v="0"/>
    <n v="71"/>
    <n v="7"/>
    <n v="10"/>
    <n v="209"/>
    <n v="13"/>
    <n v="5"/>
    <n v="64"/>
    <n v="71"/>
    <n v="32"/>
    <n v="0.45"/>
    <n v="23"/>
    <n v="13"/>
    <n v="0.56999999999999995"/>
    <n v="0"/>
    <n v="0"/>
    <n v="0"/>
    <n v="35"/>
    <n v="6"/>
    <n v="0"/>
    <n v="0"/>
    <n v="0"/>
    <n v="0"/>
    <n v="1"/>
    <n v="0"/>
    <n v="0"/>
    <n v="0"/>
  </r>
  <r>
    <x v="208"/>
    <x v="8"/>
    <x v="0"/>
    <x v="0"/>
    <n v="30"/>
    <n v="2510"/>
    <n v="0"/>
    <n v="1"/>
    <n v="10"/>
    <x v="33"/>
    <n v="0.15"/>
    <n v="2"/>
    <n v="0"/>
    <n v="1"/>
    <n v="1558"/>
    <n v="700"/>
    <n v="554"/>
    <n v="0.79"/>
    <n v="60"/>
    <n v="10"/>
    <n v="0.17"/>
    <n v="334"/>
    <n v="234"/>
    <n v="0.7"/>
    <n v="7"/>
    <n v="370"/>
    <n v="214"/>
    <n v="5"/>
    <n v="4"/>
    <n v="40"/>
    <n v="20"/>
    <n v="129"/>
    <n v="4"/>
    <n v="8"/>
    <n v="188"/>
    <n v="16"/>
    <n v="4"/>
    <n v="36"/>
    <n v="329"/>
    <n v="136"/>
    <n v="0.41"/>
    <n v="60"/>
    <n v="12"/>
    <n v="0.2"/>
    <n v="0"/>
    <n v="0"/>
    <n v="0"/>
    <n v="12"/>
    <n v="4"/>
    <n v="0"/>
    <n v="0"/>
    <n v="0"/>
    <n v="0"/>
    <n v="0"/>
    <n v="0"/>
    <n v="0"/>
    <n v="0"/>
  </r>
  <r>
    <x v="209"/>
    <x v="8"/>
    <x v="26"/>
    <x v="1"/>
    <n v="25"/>
    <n v="1240"/>
    <n v="0"/>
    <n v="1"/>
    <n v="28"/>
    <x v="7"/>
    <n v="0.18"/>
    <n v="4"/>
    <n v="0"/>
    <n v="1"/>
    <n v="679"/>
    <n v="1031"/>
    <n v="923"/>
    <n v="0.9"/>
    <n v="10"/>
    <n v="2"/>
    <n v="0.2"/>
    <n v="261"/>
    <n v="209"/>
    <n v="0.8"/>
    <n v="2"/>
    <n v="283"/>
    <n v="141"/>
    <n v="0"/>
    <n v="0"/>
    <n v="2"/>
    <n v="4"/>
    <n v="112"/>
    <n v="24"/>
    <n v="1"/>
    <n v="14"/>
    <n v="20"/>
    <n v="11"/>
    <n v="45"/>
    <n v="174"/>
    <n v="95"/>
    <n v="0.55000000000000004"/>
    <n v="50"/>
    <n v="26"/>
    <n v="0.52"/>
    <n v="0"/>
    <n v="0"/>
    <n v="0"/>
    <n v="15"/>
    <n v="2"/>
    <n v="0"/>
    <n v="0"/>
    <n v="0"/>
    <n v="0"/>
    <n v="0"/>
    <n v="0"/>
    <n v="0"/>
    <n v="0"/>
  </r>
  <r>
    <x v="210"/>
    <x v="8"/>
    <x v="0"/>
    <x v="2"/>
    <n v="38"/>
    <n v="3420"/>
    <n v="0"/>
    <n v="0"/>
    <n v="0"/>
    <x v="2"/>
    <n v="0"/>
    <n v="0"/>
    <n v="1"/>
    <n v="0"/>
    <n v="1822"/>
    <n v="0"/>
    <n v="0"/>
    <n v="0"/>
    <n v="0"/>
    <n v="0"/>
    <n v="0"/>
    <n v="0"/>
    <n v="0"/>
    <n v="0"/>
    <n v="0"/>
    <n v="0"/>
    <n v="0"/>
    <n v="0"/>
    <n v="0"/>
    <n v="0"/>
    <n v="0"/>
    <n v="0"/>
    <n v="0"/>
    <n v="12"/>
    <n v="52"/>
    <n v="0"/>
    <n v="0"/>
    <n v="1"/>
    <n v="0"/>
    <n v="0"/>
    <n v="0"/>
    <n v="0"/>
    <n v="0"/>
    <n v="0"/>
    <n v="44"/>
    <n v="50"/>
    <n v="0"/>
    <n v="0"/>
    <n v="7"/>
    <n v="0"/>
    <n v="122"/>
    <n v="0.74"/>
    <n v="2"/>
    <n v="0"/>
    <n v="22"/>
    <n v="31"/>
    <n v="6"/>
  </r>
  <r>
    <x v="211"/>
    <x v="8"/>
    <x v="0"/>
    <x v="0"/>
    <n v="14"/>
    <n v="1046"/>
    <n v="3"/>
    <n v="0"/>
    <n v="10"/>
    <x v="1"/>
    <n v="0"/>
    <n v="1"/>
    <n v="1"/>
    <n v="0"/>
    <n v="518"/>
    <n v="797"/>
    <n v="725"/>
    <n v="0.91"/>
    <n v="0"/>
    <n v="0"/>
    <n v="0"/>
    <n v="86"/>
    <n v="69"/>
    <n v="0.8"/>
    <n v="0"/>
    <n v="188"/>
    <n v="77"/>
    <n v="0"/>
    <n v="2"/>
    <n v="0"/>
    <n v="2"/>
    <n v="63"/>
    <n v="0"/>
    <n v="3"/>
    <n v="65"/>
    <n v="10"/>
    <n v="8"/>
    <n v="12"/>
    <n v="48"/>
    <n v="23"/>
    <n v="0.48"/>
    <n v="39"/>
    <n v="19"/>
    <n v="0.49"/>
    <n v="0"/>
    <n v="0"/>
    <n v="0"/>
    <n v="9"/>
    <n v="5"/>
    <n v="0"/>
    <n v="0"/>
    <n v="0"/>
    <n v="0"/>
    <n v="0"/>
    <n v="0"/>
    <n v="0"/>
    <n v="0"/>
  </r>
  <r>
    <x v="212"/>
    <x v="8"/>
    <x v="7"/>
    <x v="0"/>
    <n v="10"/>
    <n v="345"/>
    <n v="0"/>
    <n v="0"/>
    <n v="1"/>
    <x v="2"/>
    <n v="0"/>
    <n v="0"/>
    <n v="0"/>
    <n v="0"/>
    <n v="226"/>
    <n v="0"/>
    <n v="0"/>
    <n v="0"/>
    <n v="0"/>
    <n v="0"/>
    <n v="0"/>
    <n v="0"/>
    <n v="0"/>
    <n v="0"/>
    <n v="0"/>
    <n v="0"/>
    <n v="0"/>
    <n v="0"/>
    <n v="0"/>
    <n v="0"/>
    <n v="0"/>
    <n v="0"/>
    <n v="0"/>
    <n v="0"/>
    <n v="5"/>
    <n v="0"/>
    <n v="0"/>
    <n v="11"/>
    <n v="0"/>
    <n v="0"/>
    <n v="0"/>
    <n v="0"/>
    <n v="0"/>
    <n v="0"/>
    <n v="0"/>
    <n v="0"/>
    <n v="0"/>
    <n v="6"/>
    <n v="1"/>
    <n v="0"/>
    <n v="0"/>
    <n v="0"/>
    <n v="0"/>
    <n v="0"/>
    <n v="0"/>
    <n v="0"/>
    <n v="0"/>
  </r>
  <r>
    <x v="213"/>
    <x v="8"/>
    <x v="8"/>
    <x v="1"/>
    <n v="19"/>
    <n v="1255"/>
    <n v="1"/>
    <n v="0"/>
    <n v="16"/>
    <x v="25"/>
    <n v="0.09"/>
    <n v="0"/>
    <n v="1"/>
    <n v="2"/>
    <n v="663"/>
    <n v="999"/>
    <n v="875"/>
    <n v="0.88"/>
    <n v="14"/>
    <n v="2"/>
    <n v="0.14000000000000001"/>
    <n v="283"/>
    <n v="238"/>
    <n v="0.84"/>
    <n v="1"/>
    <n v="333"/>
    <n v="134"/>
    <n v="2"/>
    <n v="0"/>
    <n v="6"/>
    <n v="3"/>
    <n v="115"/>
    <n v="12"/>
    <n v="3"/>
    <n v="21"/>
    <n v="30"/>
    <n v="10"/>
    <n v="16"/>
    <n v="179"/>
    <n v="95"/>
    <n v="0.53"/>
    <n v="79"/>
    <n v="34"/>
    <n v="0.43"/>
    <n v="0"/>
    <n v="0"/>
    <n v="0"/>
    <n v="24"/>
    <n v="2"/>
    <n v="0"/>
    <n v="0"/>
    <n v="0"/>
    <n v="0"/>
    <n v="1"/>
    <n v="0"/>
    <n v="0"/>
    <n v="0"/>
  </r>
  <r>
    <x v="214"/>
    <x v="8"/>
    <x v="0"/>
    <x v="0"/>
    <n v="1"/>
    <n v="90"/>
    <n v="0"/>
    <n v="0"/>
    <n v="0"/>
    <x v="2"/>
    <n v="0"/>
    <n v="0"/>
    <n v="0"/>
    <n v="0"/>
    <n v="38"/>
    <n v="0"/>
    <n v="0"/>
    <n v="0"/>
    <n v="0"/>
    <n v="0"/>
    <n v="0"/>
    <n v="0"/>
    <n v="0"/>
    <n v="0"/>
    <n v="0"/>
    <n v="0"/>
    <n v="0"/>
    <n v="0"/>
    <n v="0"/>
    <n v="0"/>
    <n v="0"/>
    <n v="0"/>
    <n v="0"/>
    <n v="0"/>
    <n v="2"/>
    <n v="0"/>
    <n v="0"/>
    <n v="5"/>
    <n v="0"/>
    <n v="0"/>
    <n v="0"/>
    <n v="0"/>
    <n v="0"/>
    <n v="0"/>
    <n v="0"/>
    <n v="0"/>
    <n v="0"/>
    <n v="0"/>
    <n v="0"/>
    <n v="0"/>
    <n v="0"/>
    <n v="0"/>
    <n v="0"/>
    <n v="0"/>
    <n v="0"/>
    <n v="0"/>
    <n v="0"/>
  </r>
  <r>
    <x v="215"/>
    <x v="8"/>
    <x v="24"/>
    <x v="0"/>
    <n v="5"/>
    <n v="215"/>
    <n v="0"/>
    <n v="0"/>
    <n v="1"/>
    <x v="2"/>
    <n v="0"/>
    <n v="1"/>
    <n v="0"/>
    <n v="0"/>
    <n v="127"/>
    <n v="0"/>
    <n v="0"/>
    <n v="0"/>
    <n v="0"/>
    <n v="0"/>
    <n v="0"/>
    <n v="0"/>
    <n v="0"/>
    <n v="0"/>
    <n v="0"/>
    <n v="0"/>
    <n v="0"/>
    <n v="0"/>
    <n v="0"/>
    <n v="0"/>
    <n v="0"/>
    <n v="0"/>
    <n v="1"/>
    <n v="0"/>
    <n v="7"/>
    <n v="0"/>
    <n v="0"/>
    <n v="3"/>
    <n v="0"/>
    <n v="0"/>
    <n v="0"/>
    <n v="0"/>
    <n v="0"/>
    <n v="0"/>
    <n v="0"/>
    <n v="0"/>
    <n v="0"/>
    <n v="0"/>
    <n v="1"/>
    <n v="0"/>
    <n v="0"/>
    <n v="0"/>
    <n v="0"/>
    <n v="0"/>
    <n v="0"/>
    <n v="0"/>
    <n v="0"/>
  </r>
  <r>
    <x v="216"/>
    <x v="8"/>
    <x v="0"/>
    <x v="1"/>
    <n v="18"/>
    <n v="564"/>
    <n v="0"/>
    <n v="0"/>
    <n v="5"/>
    <x v="2"/>
    <n v="0"/>
    <n v="0"/>
    <n v="0"/>
    <n v="0"/>
    <n v="311"/>
    <n v="0"/>
    <n v="0"/>
    <n v="0"/>
    <n v="0"/>
    <n v="0"/>
    <n v="0"/>
    <n v="0"/>
    <n v="0"/>
    <n v="0"/>
    <n v="0"/>
    <n v="0"/>
    <n v="0"/>
    <n v="0"/>
    <n v="0"/>
    <n v="0"/>
    <n v="0"/>
    <n v="0"/>
    <n v="18"/>
    <n v="0"/>
    <n v="11"/>
    <n v="0"/>
    <n v="0"/>
    <n v="29"/>
    <n v="0"/>
    <n v="0"/>
    <n v="0"/>
    <n v="0"/>
    <n v="0"/>
    <n v="0"/>
    <n v="0"/>
    <n v="0"/>
    <n v="0"/>
    <n v="15"/>
    <n v="4"/>
    <n v="0"/>
    <n v="0"/>
    <n v="0"/>
    <n v="0"/>
    <n v="0"/>
    <n v="0"/>
    <n v="0"/>
    <n v="0"/>
  </r>
  <r>
    <x v="217"/>
    <x v="8"/>
    <x v="10"/>
    <x v="0"/>
    <n v="35"/>
    <n v="3084"/>
    <n v="1"/>
    <n v="0"/>
    <n v="14"/>
    <x v="12"/>
    <n v="7.0000000000000007E-2"/>
    <n v="0"/>
    <n v="0"/>
    <n v="3"/>
    <n v="1744"/>
    <n v="1015"/>
    <n v="857"/>
    <n v="0.84"/>
    <n v="29"/>
    <n v="8"/>
    <n v="0.28000000000000003"/>
    <n v="316"/>
    <n v="236"/>
    <n v="0.75"/>
    <n v="3"/>
    <n v="211"/>
    <n v="84"/>
    <n v="0"/>
    <n v="0"/>
    <n v="0"/>
    <n v="2"/>
    <n v="107"/>
    <n v="11"/>
    <n v="10"/>
    <n v="135"/>
    <n v="27"/>
    <n v="9"/>
    <n v="63"/>
    <n v="110"/>
    <n v="56"/>
    <n v="0.51"/>
    <n v="32"/>
    <n v="19"/>
    <n v="0.59"/>
    <n v="0"/>
    <n v="0"/>
    <n v="0"/>
    <n v="22"/>
    <n v="4"/>
    <n v="0"/>
    <n v="0"/>
    <n v="0"/>
    <n v="0"/>
    <n v="1"/>
    <n v="0"/>
    <n v="0"/>
    <n v="0"/>
  </r>
  <r>
    <x v="218"/>
    <x v="8"/>
    <x v="29"/>
    <x v="3"/>
    <n v="4"/>
    <n v="42"/>
    <n v="0"/>
    <n v="0"/>
    <n v="3"/>
    <x v="2"/>
    <n v="0"/>
    <n v="0"/>
    <n v="0"/>
    <n v="2"/>
    <n v="18"/>
    <n v="0"/>
    <n v="0"/>
    <n v="0"/>
    <n v="0"/>
    <n v="0"/>
    <n v="0"/>
    <n v="0"/>
    <n v="0"/>
    <n v="0"/>
    <n v="0"/>
    <n v="0"/>
    <n v="0"/>
    <n v="0"/>
    <n v="0"/>
    <n v="0"/>
    <n v="0"/>
    <n v="0"/>
    <n v="1"/>
    <n v="0"/>
    <n v="0"/>
    <n v="0"/>
    <n v="0"/>
    <n v="0"/>
    <n v="0"/>
    <n v="0"/>
    <n v="0"/>
    <n v="0"/>
    <n v="0"/>
    <n v="0"/>
    <n v="0"/>
    <n v="0"/>
    <n v="0"/>
    <n v="1"/>
    <n v="1"/>
    <n v="0"/>
    <n v="0"/>
    <n v="0"/>
    <n v="0"/>
    <n v="0"/>
    <n v="0"/>
    <n v="0"/>
    <n v="0"/>
  </r>
  <r>
    <x v="219"/>
    <x v="9"/>
    <x v="1"/>
    <x v="1"/>
    <n v="36"/>
    <n v="1769"/>
    <n v="2"/>
    <n v="7"/>
    <n v="39"/>
    <x v="0"/>
    <n v="0.05"/>
    <n v="7"/>
    <n v="0"/>
    <n v="1"/>
    <n v="888"/>
    <n v="484"/>
    <n v="393"/>
    <n v="0.81"/>
    <n v="100"/>
    <n v="30"/>
    <n v="0.3"/>
    <n v="238"/>
    <n v="190"/>
    <n v="0.8"/>
    <n v="6"/>
    <n v="315"/>
    <n v="187"/>
    <n v="0"/>
    <n v="4"/>
    <n v="10"/>
    <n v="23"/>
    <n v="87"/>
    <n v="25"/>
    <n v="0"/>
    <n v="4"/>
    <n v="1"/>
    <n v="0"/>
    <n v="20"/>
    <n v="192"/>
    <n v="100"/>
    <n v="0.52"/>
    <n v="52"/>
    <n v="25"/>
    <n v="0.48"/>
    <n v="0"/>
    <n v="0"/>
    <n v="0"/>
    <n v="24"/>
    <n v="3"/>
    <n v="0"/>
    <n v="0"/>
    <n v="0"/>
    <n v="0"/>
    <n v="0"/>
    <n v="0"/>
    <n v="0"/>
    <n v="0"/>
  </r>
  <r>
    <x v="220"/>
    <x v="9"/>
    <x v="30"/>
    <x v="1"/>
    <n v="38"/>
    <n v="2994"/>
    <n v="9"/>
    <n v="0"/>
    <n v="68"/>
    <x v="18"/>
    <n v="0.13"/>
    <n v="3"/>
    <n v="2"/>
    <n v="5"/>
    <n v="1983"/>
    <n v="1376"/>
    <n v="1101"/>
    <n v="0.8"/>
    <n v="124"/>
    <n v="25"/>
    <n v="0.2"/>
    <n v="678"/>
    <n v="508"/>
    <n v="0.75"/>
    <n v="15"/>
    <n v="521"/>
    <n v="281"/>
    <n v="5"/>
    <n v="2"/>
    <n v="26"/>
    <n v="19"/>
    <n v="140"/>
    <n v="40"/>
    <n v="2"/>
    <n v="28"/>
    <n v="14"/>
    <n v="1"/>
    <n v="44"/>
    <n v="222"/>
    <n v="110"/>
    <n v="0.5"/>
    <n v="38"/>
    <n v="7"/>
    <n v="0.18"/>
    <n v="0"/>
    <n v="0"/>
    <n v="0"/>
    <n v="19"/>
    <n v="1"/>
    <n v="0"/>
    <n v="0"/>
    <n v="0"/>
    <n v="0"/>
    <n v="0"/>
    <n v="0"/>
    <n v="0"/>
    <n v="0"/>
  </r>
  <r>
    <x v="221"/>
    <x v="9"/>
    <x v="2"/>
    <x v="1"/>
    <n v="33"/>
    <n v="2022"/>
    <n v="2"/>
    <n v="4"/>
    <n v="39"/>
    <x v="9"/>
    <n v="0"/>
    <n v="4"/>
    <n v="0"/>
    <n v="0"/>
    <n v="1205"/>
    <n v="1541"/>
    <n v="1356"/>
    <n v="0.88"/>
    <n v="85"/>
    <n v="21"/>
    <n v="0.25"/>
    <n v="496"/>
    <n v="400"/>
    <n v="0.81"/>
    <n v="4"/>
    <n v="272"/>
    <n v="168"/>
    <n v="0"/>
    <n v="0"/>
    <n v="2"/>
    <n v="7"/>
    <n v="105"/>
    <n v="22"/>
    <n v="1"/>
    <n v="16"/>
    <n v="21"/>
    <n v="4"/>
    <n v="24"/>
    <n v="107"/>
    <n v="54"/>
    <n v="0.51"/>
    <n v="21"/>
    <n v="7"/>
    <n v="0.33"/>
    <n v="0"/>
    <n v="0"/>
    <n v="0"/>
    <n v="28"/>
    <n v="8"/>
    <n v="0"/>
    <n v="0"/>
    <n v="0"/>
    <n v="0"/>
    <n v="0"/>
    <n v="0"/>
    <n v="0"/>
    <n v="0"/>
  </r>
  <r>
    <x v="222"/>
    <x v="9"/>
    <x v="27"/>
    <x v="0"/>
    <n v="36"/>
    <n v="3167"/>
    <n v="0"/>
    <n v="10"/>
    <n v="16"/>
    <x v="5"/>
    <n v="0"/>
    <n v="1"/>
    <n v="0"/>
    <n v="7"/>
    <n v="2647"/>
    <n v="1079"/>
    <n v="964"/>
    <n v="0.89"/>
    <n v="13"/>
    <n v="0"/>
    <n v="0"/>
    <n v="121"/>
    <n v="82"/>
    <n v="0.68"/>
    <n v="1"/>
    <n v="289"/>
    <n v="111"/>
    <n v="0"/>
    <n v="0"/>
    <n v="0"/>
    <n v="0"/>
    <n v="69"/>
    <n v="20"/>
    <n v="5"/>
    <n v="123"/>
    <n v="19"/>
    <n v="10"/>
    <n v="95"/>
    <n v="77"/>
    <n v="34"/>
    <n v="0.44"/>
    <n v="22"/>
    <n v="11"/>
    <n v="0.5"/>
    <n v="0"/>
    <n v="0"/>
    <n v="0"/>
    <n v="0"/>
    <n v="8"/>
    <n v="0"/>
    <n v="0"/>
    <n v="0"/>
    <n v="0"/>
    <n v="1"/>
    <n v="0"/>
    <n v="0"/>
    <n v="0"/>
  </r>
  <r>
    <x v="223"/>
    <x v="9"/>
    <x v="6"/>
    <x v="2"/>
    <n v="38"/>
    <n v="3420"/>
    <n v="0"/>
    <n v="1"/>
    <n v="0"/>
    <x v="2"/>
    <n v="0"/>
    <n v="0"/>
    <n v="0"/>
    <n v="0"/>
    <n v="1586"/>
    <n v="0"/>
    <n v="0"/>
    <n v="0"/>
    <n v="0"/>
    <n v="0"/>
    <n v="0"/>
    <n v="0"/>
    <n v="0"/>
    <n v="0"/>
    <n v="0"/>
    <n v="0"/>
    <n v="0"/>
    <n v="0"/>
    <n v="0"/>
    <n v="0"/>
    <n v="0"/>
    <n v="0"/>
    <n v="0"/>
    <n v="5"/>
    <n v="32"/>
    <n v="0"/>
    <n v="0"/>
    <n v="2"/>
    <n v="0"/>
    <n v="0"/>
    <n v="0"/>
    <n v="0"/>
    <n v="0"/>
    <n v="0"/>
    <n v="54"/>
    <n v="49"/>
    <n v="0"/>
    <n v="0"/>
    <n v="5"/>
    <n v="0"/>
    <n v="110"/>
    <n v="0.67"/>
    <n v="1"/>
    <n v="0"/>
    <n v="21"/>
    <n v="23"/>
    <n v="-2.7"/>
  </r>
  <r>
    <x v="224"/>
    <x v="9"/>
    <x v="30"/>
    <x v="0"/>
    <n v="35"/>
    <n v="3074"/>
    <n v="1"/>
    <n v="0"/>
    <n v="14"/>
    <x v="11"/>
    <n v="7.0000000000000007E-2"/>
    <n v="1"/>
    <n v="0"/>
    <n v="2"/>
    <n v="2536"/>
    <n v="247"/>
    <n v="205"/>
    <n v="0.83"/>
    <n v="3"/>
    <n v="0"/>
    <n v="0"/>
    <n v="82"/>
    <n v="65"/>
    <n v="0.79"/>
    <n v="2"/>
    <n v="84"/>
    <n v="45"/>
    <n v="1"/>
    <n v="0"/>
    <n v="8"/>
    <n v="3"/>
    <n v="35"/>
    <n v="8"/>
    <n v="5"/>
    <n v="113"/>
    <n v="2"/>
    <n v="1"/>
    <n v="54"/>
    <n v="109"/>
    <n v="41"/>
    <n v="0.38"/>
    <n v="39"/>
    <n v="9"/>
    <n v="0.23"/>
    <n v="0"/>
    <n v="0"/>
    <n v="0"/>
    <n v="26"/>
    <n v="7"/>
    <n v="0"/>
    <n v="0"/>
    <n v="0"/>
    <n v="0"/>
    <n v="0"/>
    <n v="0"/>
    <n v="0"/>
    <n v="0"/>
  </r>
  <r>
    <x v="225"/>
    <x v="9"/>
    <x v="2"/>
    <x v="1"/>
    <n v="3"/>
    <n v="13"/>
    <n v="0"/>
    <n v="0"/>
    <n v="1"/>
    <x v="2"/>
    <n v="0"/>
    <n v="0"/>
    <n v="0"/>
    <n v="0"/>
    <n v="10"/>
    <n v="0"/>
    <n v="0"/>
    <n v="0"/>
    <n v="0"/>
    <n v="0"/>
    <n v="0"/>
    <n v="0"/>
    <n v="0"/>
    <n v="0"/>
    <n v="0"/>
    <n v="0"/>
    <n v="0"/>
    <n v="0"/>
    <n v="0"/>
    <n v="0"/>
    <n v="0"/>
    <n v="0"/>
    <n v="0"/>
    <n v="0"/>
    <n v="0"/>
    <n v="0"/>
    <n v="0"/>
    <n v="0"/>
    <n v="0"/>
    <n v="0"/>
    <n v="0"/>
    <n v="0"/>
    <n v="0"/>
    <n v="0"/>
    <n v="0"/>
    <n v="0"/>
    <n v="0"/>
    <n v="0"/>
    <n v="0"/>
    <n v="0"/>
    <n v="0"/>
    <n v="0"/>
    <n v="0"/>
    <n v="0"/>
    <n v="0"/>
    <n v="0"/>
    <n v="0"/>
  </r>
  <r>
    <x v="226"/>
    <x v="9"/>
    <x v="0"/>
    <x v="1"/>
    <n v="34"/>
    <n v="2061"/>
    <n v="6"/>
    <n v="3"/>
    <n v="37"/>
    <x v="1"/>
    <n v="0.14000000000000001"/>
    <n v="2"/>
    <n v="1"/>
    <n v="4"/>
    <n v="1279"/>
    <n v="996"/>
    <n v="855"/>
    <n v="0.86"/>
    <n v="2"/>
    <n v="0"/>
    <n v="0"/>
    <n v="114"/>
    <n v="61"/>
    <n v="0.54"/>
    <n v="1"/>
    <n v="267"/>
    <n v="107"/>
    <n v="0"/>
    <n v="0"/>
    <n v="2"/>
    <n v="1"/>
    <n v="83"/>
    <n v="18"/>
    <n v="0"/>
    <n v="16"/>
    <n v="12"/>
    <n v="13"/>
    <n v="31"/>
    <n v="64"/>
    <n v="44"/>
    <n v="0.69"/>
    <n v="46"/>
    <n v="26"/>
    <n v="0.56999999999999995"/>
    <n v="0"/>
    <n v="0"/>
    <n v="0"/>
    <n v="19"/>
    <n v="3"/>
    <n v="0"/>
    <n v="0"/>
    <n v="0"/>
    <n v="0"/>
    <n v="0"/>
    <n v="0"/>
    <n v="0"/>
    <n v="0"/>
  </r>
  <r>
    <x v="227"/>
    <x v="9"/>
    <x v="0"/>
    <x v="1"/>
    <n v="12"/>
    <n v="92"/>
    <n v="0"/>
    <n v="0"/>
    <n v="3"/>
    <x v="2"/>
    <n v="0"/>
    <n v="0"/>
    <n v="0"/>
    <n v="0"/>
    <n v="81"/>
    <n v="0"/>
    <n v="0"/>
    <n v="0"/>
    <n v="0"/>
    <n v="0"/>
    <n v="0"/>
    <n v="0"/>
    <n v="0"/>
    <n v="0"/>
    <n v="0"/>
    <n v="0"/>
    <n v="0"/>
    <n v="0"/>
    <n v="0"/>
    <n v="0"/>
    <n v="0"/>
    <n v="0"/>
    <n v="0"/>
    <n v="0"/>
    <n v="2"/>
    <n v="0"/>
    <n v="0"/>
    <n v="6"/>
    <n v="0"/>
    <n v="0"/>
    <n v="0"/>
    <n v="0"/>
    <n v="0"/>
    <n v="0"/>
    <n v="0"/>
    <n v="0"/>
    <n v="0"/>
    <n v="6"/>
    <n v="2"/>
    <n v="0"/>
    <n v="0"/>
    <n v="0"/>
    <n v="0"/>
    <n v="0"/>
    <n v="0"/>
    <n v="0"/>
    <n v="0"/>
  </r>
  <r>
    <x v="228"/>
    <x v="9"/>
    <x v="21"/>
    <x v="1"/>
    <n v="25"/>
    <n v="1157"/>
    <n v="6"/>
    <n v="0"/>
    <n v="43"/>
    <x v="12"/>
    <n v="0"/>
    <n v="2"/>
    <n v="2"/>
    <n v="1"/>
    <n v="635"/>
    <n v="1003"/>
    <n v="892"/>
    <n v="0.89"/>
    <n v="13"/>
    <n v="6"/>
    <n v="0.46"/>
    <n v="218"/>
    <n v="178"/>
    <n v="0.82"/>
    <n v="4"/>
    <n v="217"/>
    <n v="95"/>
    <n v="0"/>
    <n v="0"/>
    <n v="0"/>
    <n v="1"/>
    <n v="106"/>
    <n v="6"/>
    <n v="0"/>
    <n v="9"/>
    <n v="9"/>
    <n v="7"/>
    <n v="20"/>
    <n v="82"/>
    <n v="40"/>
    <n v="0.49"/>
    <n v="14"/>
    <n v="8"/>
    <n v="0.56999999999999995"/>
    <n v="0"/>
    <n v="0"/>
    <n v="0"/>
    <n v="12"/>
    <n v="2"/>
    <n v="0"/>
    <n v="0"/>
    <n v="0"/>
    <n v="0"/>
    <n v="0"/>
    <n v="0"/>
    <n v="0"/>
    <n v="0"/>
  </r>
  <r>
    <x v="229"/>
    <x v="9"/>
    <x v="13"/>
    <x v="0"/>
    <n v="21"/>
    <n v="1335"/>
    <n v="0"/>
    <n v="0"/>
    <n v="5"/>
    <x v="1"/>
    <n v="0"/>
    <n v="1"/>
    <n v="0"/>
    <n v="0"/>
    <n v="911"/>
    <n v="370"/>
    <n v="292"/>
    <n v="0.79"/>
    <n v="8"/>
    <n v="1"/>
    <n v="0.13"/>
    <n v="160"/>
    <n v="122"/>
    <n v="0.76"/>
    <n v="1"/>
    <n v="173"/>
    <n v="84"/>
    <n v="0"/>
    <n v="1"/>
    <n v="6"/>
    <n v="16"/>
    <n v="75"/>
    <n v="2"/>
    <n v="1"/>
    <n v="70"/>
    <n v="7"/>
    <n v="0"/>
    <n v="26"/>
    <n v="150"/>
    <n v="80"/>
    <n v="0.53"/>
    <n v="25"/>
    <n v="7"/>
    <n v="0.28000000000000003"/>
    <n v="0"/>
    <n v="0"/>
    <n v="1"/>
    <n v="10"/>
    <n v="2"/>
    <n v="0"/>
    <n v="0"/>
    <n v="0"/>
    <n v="0"/>
    <n v="0"/>
    <n v="0"/>
    <n v="0"/>
    <n v="0"/>
  </r>
  <r>
    <x v="230"/>
    <x v="9"/>
    <x v="0"/>
    <x v="3"/>
    <n v="1"/>
    <n v="1"/>
    <n v="0"/>
    <n v="0"/>
    <n v="0"/>
    <x v="2"/>
    <n v="0"/>
    <n v="0"/>
    <n v="0"/>
    <n v="0"/>
    <n v="0"/>
    <n v="0"/>
    <n v="0"/>
    <n v="0"/>
    <n v="0"/>
    <n v="0"/>
    <n v="0"/>
    <n v="0"/>
    <n v="0"/>
    <n v="0"/>
    <n v="0"/>
    <n v="0"/>
    <n v="0"/>
    <n v="0"/>
    <n v="0"/>
    <n v="0"/>
    <n v="0"/>
    <n v="0"/>
    <n v="0"/>
    <n v="0"/>
    <n v="0"/>
    <n v="0"/>
    <n v="0"/>
    <n v="0"/>
    <n v="0"/>
    <n v="0"/>
    <n v="0"/>
    <n v="0"/>
    <n v="0"/>
    <n v="0"/>
    <n v="0"/>
    <n v="0"/>
    <n v="0"/>
    <n v="1"/>
    <n v="0"/>
    <n v="0"/>
    <n v="0"/>
    <n v="0"/>
    <n v="0"/>
    <n v="0"/>
    <n v="0"/>
    <n v="0"/>
    <n v="0"/>
  </r>
  <r>
    <x v="231"/>
    <x v="9"/>
    <x v="26"/>
    <x v="0"/>
    <n v="30"/>
    <n v="2663"/>
    <n v="0"/>
    <n v="0"/>
    <n v="20"/>
    <x v="9"/>
    <n v="0"/>
    <n v="0"/>
    <n v="0"/>
    <n v="0"/>
    <n v="2466"/>
    <n v="338"/>
    <n v="294"/>
    <n v="0.87"/>
    <n v="18"/>
    <n v="1"/>
    <n v="0.06"/>
    <n v="152"/>
    <n v="128"/>
    <n v="0.84"/>
    <n v="0"/>
    <n v="150"/>
    <n v="87"/>
    <n v="0"/>
    <n v="2"/>
    <n v="7"/>
    <n v="7"/>
    <n v="40"/>
    <n v="4"/>
    <n v="4"/>
    <n v="193"/>
    <n v="6"/>
    <n v="6"/>
    <n v="0"/>
    <n v="127"/>
    <n v="55"/>
    <n v="0.43"/>
    <n v="20"/>
    <n v="5"/>
    <n v="0.25"/>
    <n v="0"/>
    <n v="0"/>
    <n v="1"/>
    <n v="20"/>
    <n v="7"/>
    <n v="1"/>
    <n v="0"/>
    <n v="0"/>
    <n v="0"/>
    <n v="2"/>
    <n v="0"/>
    <n v="0"/>
    <n v="0"/>
  </r>
  <r>
    <x v="232"/>
    <x v="9"/>
    <x v="1"/>
    <x v="0"/>
    <n v="8"/>
    <n v="350"/>
    <n v="0"/>
    <n v="0"/>
    <n v="1"/>
    <x v="2"/>
    <n v="0"/>
    <n v="0"/>
    <n v="0"/>
    <n v="0"/>
    <n v="218"/>
    <n v="0"/>
    <n v="0"/>
    <n v="0"/>
    <n v="0"/>
    <n v="0"/>
    <n v="0"/>
    <n v="0"/>
    <n v="0"/>
    <n v="0"/>
    <n v="0"/>
    <n v="0"/>
    <n v="0"/>
    <n v="0"/>
    <n v="0"/>
    <n v="0"/>
    <n v="0"/>
    <n v="0"/>
    <n v="0"/>
    <n v="0"/>
    <n v="26"/>
    <n v="0"/>
    <n v="0"/>
    <n v="6"/>
    <n v="0"/>
    <n v="0"/>
    <n v="0"/>
    <n v="0"/>
    <n v="0"/>
    <n v="0"/>
    <n v="0"/>
    <n v="0"/>
    <n v="0"/>
    <n v="2"/>
    <n v="0"/>
    <n v="0"/>
    <n v="0"/>
    <n v="0"/>
    <n v="0"/>
    <n v="0"/>
    <n v="0"/>
    <n v="0"/>
    <n v="0"/>
  </r>
  <r>
    <x v="233"/>
    <x v="9"/>
    <x v="0"/>
    <x v="2"/>
    <n v="8"/>
    <n v="126"/>
    <n v="0"/>
    <n v="0"/>
    <n v="3"/>
    <x v="2"/>
    <n v="0"/>
    <n v="0"/>
    <n v="0"/>
    <n v="0"/>
    <n v="100"/>
    <n v="0"/>
    <n v="0"/>
    <n v="0"/>
    <n v="0"/>
    <n v="0"/>
    <n v="0"/>
    <n v="0"/>
    <n v="0"/>
    <n v="0"/>
    <n v="0"/>
    <n v="0"/>
    <n v="0"/>
    <n v="0"/>
    <n v="0"/>
    <n v="0"/>
    <n v="0"/>
    <n v="0"/>
    <n v="6"/>
    <n v="0"/>
    <n v="1"/>
    <n v="0"/>
    <n v="0"/>
    <n v="7"/>
    <n v="0"/>
    <n v="0"/>
    <n v="0"/>
    <n v="0"/>
    <n v="0"/>
    <n v="0"/>
    <n v="0"/>
    <n v="0"/>
    <n v="0"/>
    <n v="3"/>
    <n v="0"/>
    <n v="0"/>
    <n v="0"/>
    <n v="0"/>
    <n v="0"/>
    <n v="0"/>
    <n v="0"/>
    <n v="0"/>
    <n v="0"/>
  </r>
  <r>
    <x v="234"/>
    <x v="9"/>
    <x v="5"/>
    <x v="0"/>
    <n v="22"/>
    <n v="1779"/>
    <n v="0"/>
    <n v="2"/>
    <n v="24"/>
    <x v="3"/>
    <n v="7.0000000000000007E-2"/>
    <n v="1"/>
    <n v="0"/>
    <n v="1"/>
    <n v="1260"/>
    <n v="1028"/>
    <n v="853"/>
    <n v="0.83"/>
    <n v="79"/>
    <n v="14"/>
    <n v="0.18"/>
    <n v="610"/>
    <n v="473"/>
    <n v="0.78"/>
    <n v="15"/>
    <n v="267"/>
    <n v="133"/>
    <n v="0"/>
    <n v="2"/>
    <n v="13"/>
    <n v="13"/>
    <n v="64"/>
    <n v="10"/>
    <n v="2"/>
    <n v="62"/>
    <n v="7"/>
    <n v="0"/>
    <n v="56"/>
    <n v="127"/>
    <n v="48"/>
    <n v="0.38"/>
    <n v="21"/>
    <n v="5"/>
    <n v="0.24"/>
    <n v="0"/>
    <n v="0"/>
    <n v="0"/>
    <n v="35"/>
    <n v="5"/>
    <n v="0"/>
    <n v="0"/>
    <n v="0"/>
    <n v="0"/>
    <n v="0"/>
    <n v="0"/>
    <n v="0"/>
    <n v="0"/>
  </r>
  <r>
    <x v="235"/>
    <x v="9"/>
    <x v="0"/>
    <x v="3"/>
    <n v="2"/>
    <n v="21"/>
    <n v="0"/>
    <n v="0"/>
    <n v="0"/>
    <x v="2"/>
    <n v="0"/>
    <n v="0"/>
    <n v="0"/>
    <n v="0"/>
    <n v="26"/>
    <n v="0"/>
    <n v="0"/>
    <n v="0"/>
    <n v="0"/>
    <n v="0"/>
    <n v="0"/>
    <n v="0"/>
    <n v="0"/>
    <n v="0"/>
    <n v="0"/>
    <n v="0"/>
    <n v="0"/>
    <n v="0"/>
    <n v="0"/>
    <n v="0"/>
    <n v="0"/>
    <n v="0"/>
    <n v="0"/>
    <n v="0"/>
    <n v="0"/>
    <n v="0"/>
    <n v="0"/>
    <n v="0"/>
    <n v="0"/>
    <n v="0"/>
    <n v="0"/>
    <n v="0"/>
    <n v="0"/>
    <n v="0"/>
    <n v="0"/>
    <n v="0"/>
    <n v="0"/>
    <n v="1"/>
    <n v="0"/>
    <n v="0"/>
    <n v="0"/>
    <n v="0"/>
    <n v="0"/>
    <n v="0"/>
    <n v="0"/>
    <n v="0"/>
    <n v="0"/>
  </r>
  <r>
    <x v="236"/>
    <x v="9"/>
    <x v="23"/>
    <x v="3"/>
    <n v="38"/>
    <n v="2505"/>
    <n v="0"/>
    <n v="3"/>
    <n v="96"/>
    <x v="34"/>
    <n v="0.13"/>
    <n v="14"/>
    <n v="2"/>
    <n v="15"/>
    <n v="1111"/>
    <n v="615"/>
    <n v="449"/>
    <n v="0.73"/>
    <n v="23"/>
    <n v="5"/>
    <n v="0.22"/>
    <n v="260"/>
    <n v="177"/>
    <n v="0.68"/>
    <n v="3"/>
    <n v="183"/>
    <n v="85"/>
    <n v="2"/>
    <n v="0"/>
    <n v="16"/>
    <n v="1"/>
    <n v="80"/>
    <n v="45"/>
    <n v="0"/>
    <n v="23"/>
    <n v="10"/>
    <n v="5"/>
    <n v="35"/>
    <n v="218"/>
    <n v="96"/>
    <n v="0.44"/>
    <n v="193"/>
    <n v="92"/>
    <n v="0.48"/>
    <n v="0"/>
    <n v="0"/>
    <n v="0"/>
    <n v="39"/>
    <n v="4"/>
    <n v="0"/>
    <n v="0"/>
    <n v="0"/>
    <n v="0"/>
    <n v="0"/>
    <n v="0"/>
    <n v="0"/>
    <n v="0"/>
  </r>
  <r>
    <x v="237"/>
    <x v="9"/>
    <x v="0"/>
    <x v="1"/>
    <n v="12"/>
    <n v="488"/>
    <n v="1"/>
    <n v="1"/>
    <n v="12"/>
    <x v="2"/>
    <n v="0"/>
    <n v="1"/>
    <n v="0"/>
    <n v="1"/>
    <n v="376"/>
    <n v="0"/>
    <n v="0"/>
    <n v="0"/>
    <n v="0"/>
    <n v="0"/>
    <n v="0"/>
    <n v="0"/>
    <n v="0"/>
    <n v="0"/>
    <n v="0"/>
    <n v="0"/>
    <n v="0"/>
    <n v="0"/>
    <n v="0"/>
    <n v="0"/>
    <n v="0"/>
    <n v="0"/>
    <n v="8"/>
    <n v="0"/>
    <n v="2"/>
    <n v="0"/>
    <n v="0"/>
    <n v="9"/>
    <n v="0"/>
    <n v="0"/>
    <n v="0"/>
    <n v="0"/>
    <n v="0"/>
    <n v="0"/>
    <n v="0"/>
    <n v="0"/>
    <n v="0"/>
    <n v="7"/>
    <n v="1"/>
    <n v="0"/>
    <n v="0"/>
    <n v="0"/>
    <n v="0"/>
    <n v="0"/>
    <n v="0"/>
    <n v="0"/>
    <n v="0"/>
  </r>
  <r>
    <x v="238"/>
    <x v="9"/>
    <x v="2"/>
    <x v="3"/>
    <n v="31"/>
    <n v="951"/>
    <n v="8"/>
    <n v="1"/>
    <n v="39"/>
    <x v="0"/>
    <n v="0.06"/>
    <n v="5"/>
    <n v="0"/>
    <n v="3"/>
    <n v="371"/>
    <n v="999"/>
    <n v="820"/>
    <n v="0.82"/>
    <n v="23"/>
    <n v="6"/>
    <n v="0.26"/>
    <n v="363"/>
    <n v="272"/>
    <n v="0.75"/>
    <n v="8"/>
    <n v="260"/>
    <n v="126"/>
    <n v="0"/>
    <n v="1"/>
    <n v="8"/>
    <n v="13"/>
    <n v="182"/>
    <n v="24"/>
    <n v="0"/>
    <n v="14"/>
    <n v="30"/>
    <n v="11"/>
    <n v="10"/>
    <n v="231"/>
    <n v="106"/>
    <n v="0.46"/>
    <n v="51"/>
    <n v="22"/>
    <n v="0.43"/>
    <n v="0"/>
    <n v="0"/>
    <n v="0"/>
    <n v="11"/>
    <n v="1"/>
    <n v="0"/>
    <n v="0"/>
    <n v="0"/>
    <n v="0"/>
    <n v="0"/>
    <n v="0"/>
    <n v="0"/>
    <n v="0"/>
  </r>
  <r>
    <x v="239"/>
    <x v="9"/>
    <x v="0"/>
    <x v="0"/>
    <n v="16"/>
    <n v="580"/>
    <n v="4"/>
    <n v="2"/>
    <n v="14"/>
    <x v="2"/>
    <n v="0"/>
    <n v="2"/>
    <n v="0"/>
    <n v="1"/>
    <n v="389"/>
    <n v="0"/>
    <n v="0"/>
    <n v="0"/>
    <n v="0"/>
    <n v="0"/>
    <n v="0"/>
    <n v="0"/>
    <n v="0"/>
    <n v="0"/>
    <n v="0"/>
    <n v="0"/>
    <n v="0"/>
    <n v="0"/>
    <n v="0"/>
    <n v="0"/>
    <n v="0"/>
    <n v="0"/>
    <n v="8"/>
    <n v="0"/>
    <n v="13"/>
    <n v="0"/>
    <n v="0"/>
    <n v="27"/>
    <n v="0"/>
    <n v="0"/>
    <n v="0"/>
    <n v="0"/>
    <n v="0"/>
    <n v="0"/>
    <n v="0"/>
    <n v="0"/>
    <n v="0"/>
    <n v="20"/>
    <n v="1"/>
    <n v="0"/>
    <n v="0"/>
    <n v="0"/>
    <n v="0"/>
    <n v="0"/>
    <n v="0"/>
    <n v="0"/>
    <n v="0"/>
  </r>
  <r>
    <x v="240"/>
    <x v="9"/>
    <x v="9"/>
    <x v="1"/>
    <n v="31"/>
    <n v="2227"/>
    <n v="0"/>
    <n v="0"/>
    <n v="3"/>
    <x v="0"/>
    <n v="0.11"/>
    <n v="1"/>
    <n v="0"/>
    <n v="0"/>
    <n v="1436"/>
    <n v="1463"/>
    <n v="1257"/>
    <n v="0.86"/>
    <n v="30"/>
    <n v="6"/>
    <n v="0.2"/>
    <n v="435"/>
    <n v="338"/>
    <n v="0.78"/>
    <n v="7"/>
    <n v="376"/>
    <n v="158"/>
    <n v="1"/>
    <n v="1"/>
    <n v="6"/>
    <n v="5"/>
    <n v="177"/>
    <n v="16"/>
    <n v="3"/>
    <n v="37"/>
    <n v="34"/>
    <n v="11"/>
    <n v="50"/>
    <n v="219"/>
    <n v="120"/>
    <n v="0.55000000000000004"/>
    <n v="25"/>
    <n v="12"/>
    <n v="0.48"/>
    <n v="0"/>
    <n v="0"/>
    <n v="0"/>
    <n v="31"/>
    <n v="6"/>
    <n v="0"/>
    <n v="0"/>
    <n v="0"/>
    <n v="0"/>
    <n v="0"/>
    <n v="0"/>
    <n v="0"/>
    <n v="0"/>
  </r>
  <r>
    <x v="241"/>
    <x v="9"/>
    <x v="16"/>
    <x v="1"/>
    <n v="30"/>
    <n v="2355"/>
    <n v="0"/>
    <n v="2"/>
    <n v="18"/>
    <x v="19"/>
    <n v="0.02"/>
    <n v="2"/>
    <n v="0"/>
    <n v="0"/>
    <n v="1546"/>
    <n v="763"/>
    <n v="666"/>
    <n v="0.87"/>
    <n v="70"/>
    <n v="16"/>
    <n v="0.23"/>
    <n v="485"/>
    <n v="411"/>
    <n v="0.85"/>
    <n v="5"/>
    <n v="471"/>
    <n v="256"/>
    <n v="0"/>
    <n v="5"/>
    <n v="28"/>
    <n v="25"/>
    <n v="79"/>
    <n v="8"/>
    <n v="0"/>
    <n v="32"/>
    <n v="6"/>
    <n v="2"/>
    <n v="68"/>
    <n v="206"/>
    <n v="103"/>
    <n v="0.5"/>
    <n v="3"/>
    <n v="1"/>
    <n v="0.33"/>
    <n v="0"/>
    <n v="0"/>
    <n v="0"/>
    <n v="66"/>
    <n v="12"/>
    <n v="0"/>
    <n v="0"/>
    <n v="0"/>
    <n v="0"/>
    <n v="0"/>
    <n v="0"/>
    <n v="0"/>
    <n v="0"/>
  </r>
  <r>
    <x v="242"/>
    <x v="9"/>
    <x v="8"/>
    <x v="0"/>
    <n v="24"/>
    <n v="1643"/>
    <n v="0"/>
    <n v="1"/>
    <n v="8"/>
    <x v="1"/>
    <n v="0"/>
    <n v="1"/>
    <n v="0"/>
    <n v="1"/>
    <n v="1194"/>
    <n v="1353"/>
    <n v="1182"/>
    <n v="0.87"/>
    <n v="52"/>
    <n v="11"/>
    <n v="0.21"/>
    <n v="410"/>
    <n v="338"/>
    <n v="0.82"/>
    <n v="1"/>
    <n v="384"/>
    <n v="225"/>
    <n v="0"/>
    <n v="1"/>
    <n v="1"/>
    <n v="7"/>
    <n v="189"/>
    <n v="5"/>
    <n v="3"/>
    <n v="75"/>
    <n v="23"/>
    <n v="11"/>
    <n v="46"/>
    <n v="209"/>
    <n v="114"/>
    <n v="0.55000000000000004"/>
    <n v="62"/>
    <n v="27"/>
    <n v="0.44"/>
    <n v="0"/>
    <n v="0"/>
    <n v="0"/>
    <n v="15"/>
    <n v="1"/>
    <n v="0"/>
    <n v="0"/>
    <n v="0"/>
    <n v="0"/>
    <n v="0"/>
    <n v="0"/>
    <n v="0"/>
    <n v="0"/>
  </r>
  <r>
    <x v="243"/>
    <x v="9"/>
    <x v="7"/>
    <x v="1"/>
    <n v="25"/>
    <n v="615"/>
    <n v="2"/>
    <n v="0"/>
    <n v="11"/>
    <x v="2"/>
    <n v="0"/>
    <n v="0"/>
    <n v="0"/>
    <n v="0"/>
    <n v="713"/>
    <n v="0"/>
    <n v="0"/>
    <n v="0"/>
    <n v="0"/>
    <n v="0"/>
    <n v="0"/>
    <n v="0"/>
    <n v="0"/>
    <n v="0"/>
    <n v="0"/>
    <n v="0"/>
    <n v="0"/>
    <n v="0"/>
    <n v="0"/>
    <n v="0"/>
    <n v="0"/>
    <n v="0"/>
    <n v="4"/>
    <n v="0"/>
    <n v="3"/>
    <n v="0"/>
    <n v="0"/>
    <n v="13"/>
    <n v="0"/>
    <n v="0"/>
    <n v="0"/>
    <n v="0"/>
    <n v="0"/>
    <n v="0"/>
    <n v="0"/>
    <n v="0"/>
    <n v="0"/>
    <n v="8"/>
    <n v="3"/>
    <n v="1"/>
    <n v="0"/>
    <n v="0"/>
    <n v="0"/>
    <n v="0"/>
    <n v="0"/>
    <n v="0"/>
    <n v="0"/>
  </r>
  <r>
    <x v="244"/>
    <x v="9"/>
    <x v="2"/>
    <x v="3"/>
    <n v="10"/>
    <n v="253"/>
    <n v="0"/>
    <n v="0"/>
    <n v="7"/>
    <x v="2"/>
    <n v="0"/>
    <n v="0"/>
    <n v="1"/>
    <n v="0"/>
    <n v="233"/>
    <n v="0"/>
    <n v="0"/>
    <n v="0"/>
    <n v="0"/>
    <n v="0"/>
    <n v="0"/>
    <n v="0"/>
    <n v="0"/>
    <n v="0"/>
    <n v="0"/>
    <n v="0"/>
    <n v="0"/>
    <n v="0"/>
    <n v="0"/>
    <n v="0"/>
    <n v="0"/>
    <n v="0"/>
    <n v="1"/>
    <n v="0"/>
    <n v="1"/>
    <n v="0"/>
    <n v="0"/>
    <n v="4"/>
    <n v="0"/>
    <n v="0"/>
    <n v="0"/>
    <n v="0"/>
    <n v="0"/>
    <n v="0"/>
    <n v="0"/>
    <n v="0"/>
    <n v="0"/>
    <n v="1"/>
    <n v="0"/>
    <n v="0"/>
    <n v="0"/>
    <n v="0"/>
    <n v="0"/>
    <n v="0"/>
    <n v="0"/>
    <n v="0"/>
    <n v="0"/>
  </r>
  <r>
    <x v="245"/>
    <x v="10"/>
    <x v="0"/>
    <x v="1"/>
    <n v="13"/>
    <n v="1170"/>
    <n v="0"/>
    <n v="0"/>
    <n v="0"/>
    <x v="2"/>
    <n v="0"/>
    <n v="0"/>
    <n v="0"/>
    <n v="0"/>
    <n v="524"/>
    <n v="0"/>
    <n v="0"/>
    <n v="0"/>
    <n v="0"/>
    <n v="0"/>
    <n v="0"/>
    <n v="0"/>
    <n v="0"/>
    <n v="0"/>
    <n v="0"/>
    <n v="0"/>
    <n v="0"/>
    <n v="0"/>
    <n v="0"/>
    <n v="0"/>
    <n v="0"/>
    <n v="0"/>
    <n v="0"/>
    <n v="0"/>
    <n v="21"/>
    <n v="0"/>
    <n v="0"/>
    <n v="0"/>
    <n v="0"/>
    <n v="0"/>
    <n v="0"/>
    <n v="0"/>
    <n v="0"/>
    <n v="0"/>
    <n v="30"/>
    <n v="26"/>
    <n v="0"/>
    <n v="1"/>
    <n v="2"/>
    <n v="0"/>
    <n v="45"/>
    <n v="0.6"/>
    <n v="0"/>
    <n v="0"/>
    <n v="0"/>
    <n v="20"/>
    <n v="-2.2000000000000002"/>
  </r>
  <r>
    <x v="246"/>
    <x v="10"/>
    <x v="44"/>
    <x v="3"/>
    <n v="11"/>
    <n v="125"/>
    <n v="0"/>
    <n v="0"/>
    <n v="4"/>
    <x v="2"/>
    <n v="0"/>
    <n v="0"/>
    <n v="0"/>
    <n v="1"/>
    <n v="64"/>
    <n v="0"/>
    <n v="0"/>
    <n v="0"/>
    <n v="0"/>
    <n v="0"/>
    <n v="0"/>
    <n v="0"/>
    <n v="0"/>
    <n v="0"/>
    <n v="0"/>
    <n v="0"/>
    <n v="0"/>
    <n v="0"/>
    <n v="0"/>
    <n v="0"/>
    <n v="0"/>
    <n v="0"/>
    <n v="4"/>
    <n v="0"/>
    <n v="2"/>
    <n v="0"/>
    <n v="0"/>
    <n v="1"/>
    <n v="0"/>
    <n v="0"/>
    <n v="0"/>
    <n v="0"/>
    <n v="0"/>
    <n v="0"/>
    <n v="0"/>
    <n v="0"/>
    <n v="0"/>
    <n v="8"/>
    <n v="3"/>
    <n v="0"/>
    <n v="0"/>
    <n v="0"/>
    <n v="0"/>
    <n v="0"/>
    <n v="0"/>
    <n v="0"/>
    <n v="0"/>
  </r>
  <r>
    <x v="247"/>
    <x v="10"/>
    <x v="45"/>
    <x v="2"/>
    <n v="18"/>
    <n v="1620"/>
    <n v="0"/>
    <n v="0"/>
    <n v="0"/>
    <x v="2"/>
    <n v="0"/>
    <n v="0"/>
    <n v="0"/>
    <n v="0"/>
    <n v="773"/>
    <n v="0"/>
    <n v="0"/>
    <n v="0"/>
    <n v="0"/>
    <n v="0"/>
    <n v="0"/>
    <n v="0"/>
    <n v="0"/>
    <n v="0"/>
    <n v="0"/>
    <n v="0"/>
    <n v="0"/>
    <n v="0"/>
    <n v="0"/>
    <n v="0"/>
    <n v="0"/>
    <n v="0"/>
    <n v="0"/>
    <n v="1"/>
    <n v="20"/>
    <n v="0"/>
    <n v="0"/>
    <n v="0"/>
    <n v="0"/>
    <n v="0"/>
    <n v="0"/>
    <n v="0"/>
    <n v="0"/>
    <n v="0"/>
    <n v="33"/>
    <n v="32"/>
    <n v="0"/>
    <n v="0"/>
    <n v="1"/>
    <n v="0"/>
    <n v="69"/>
    <n v="0.68"/>
    <n v="0"/>
    <n v="0"/>
    <n v="0"/>
    <n v="39"/>
    <n v="-0.1"/>
  </r>
  <r>
    <x v="248"/>
    <x v="10"/>
    <x v="33"/>
    <x v="0"/>
    <n v="22"/>
    <n v="1717"/>
    <n v="0"/>
    <n v="0"/>
    <n v="4"/>
    <x v="5"/>
    <n v="0"/>
    <n v="1"/>
    <n v="0"/>
    <n v="0"/>
    <n v="1011"/>
    <n v="1011"/>
    <n v="890"/>
    <n v="0.88"/>
    <n v="4"/>
    <n v="1"/>
    <n v="0.25"/>
    <n v="105"/>
    <n v="59"/>
    <n v="0.56000000000000005"/>
    <n v="1"/>
    <n v="207"/>
    <n v="103"/>
    <n v="0"/>
    <n v="0"/>
    <n v="0"/>
    <n v="0"/>
    <n v="41"/>
    <n v="1"/>
    <n v="1"/>
    <n v="54"/>
    <n v="12"/>
    <n v="18"/>
    <n v="31"/>
    <n v="48"/>
    <n v="24"/>
    <n v="0.5"/>
    <n v="98"/>
    <n v="53"/>
    <n v="0.54"/>
    <n v="0"/>
    <n v="0"/>
    <n v="1"/>
    <n v="17"/>
    <n v="3"/>
    <n v="1"/>
    <n v="0"/>
    <n v="0"/>
    <n v="0"/>
    <n v="0"/>
    <n v="0"/>
    <n v="0"/>
    <n v="0"/>
  </r>
  <r>
    <x v="249"/>
    <x v="10"/>
    <x v="0"/>
    <x v="0"/>
    <n v="3"/>
    <n v="159"/>
    <n v="0"/>
    <n v="0"/>
    <n v="0"/>
    <x v="2"/>
    <n v="0"/>
    <n v="0"/>
    <n v="0"/>
    <n v="0"/>
    <n v="69"/>
    <n v="0"/>
    <n v="0"/>
    <n v="0"/>
    <n v="0"/>
    <n v="0"/>
    <n v="0"/>
    <n v="0"/>
    <n v="0"/>
    <n v="0"/>
    <n v="0"/>
    <n v="0"/>
    <n v="0"/>
    <n v="0"/>
    <n v="0"/>
    <n v="0"/>
    <n v="0"/>
    <n v="0"/>
    <n v="1"/>
    <n v="0"/>
    <n v="3"/>
    <n v="0"/>
    <n v="0"/>
    <n v="1"/>
    <n v="0"/>
    <n v="0"/>
    <n v="0"/>
    <n v="0"/>
    <n v="0"/>
    <n v="0"/>
    <n v="0"/>
    <n v="0"/>
    <n v="0"/>
    <n v="1"/>
    <n v="1"/>
    <n v="0"/>
    <n v="0"/>
    <n v="0"/>
    <n v="0"/>
    <n v="0"/>
    <n v="0"/>
    <n v="0"/>
    <n v="0"/>
  </r>
  <r>
    <x v="250"/>
    <x v="10"/>
    <x v="0"/>
    <x v="0"/>
    <n v="23"/>
    <n v="1348"/>
    <n v="1"/>
    <n v="2"/>
    <n v="7"/>
    <x v="1"/>
    <n v="0"/>
    <n v="3"/>
    <n v="1"/>
    <n v="0"/>
    <n v="660"/>
    <n v="590"/>
    <n v="510"/>
    <n v="0.86"/>
    <n v="17"/>
    <n v="3"/>
    <n v="0.18"/>
    <n v="220"/>
    <n v="174"/>
    <n v="0.79"/>
    <n v="1"/>
    <n v="92"/>
    <n v="60"/>
    <n v="0"/>
    <n v="1"/>
    <n v="3"/>
    <n v="1"/>
    <n v="37"/>
    <n v="17"/>
    <n v="0"/>
    <n v="53"/>
    <n v="16"/>
    <n v="8"/>
    <n v="38"/>
    <n v="67"/>
    <n v="25"/>
    <n v="0.37"/>
    <n v="27"/>
    <n v="18"/>
    <n v="0.67"/>
    <n v="0"/>
    <n v="0"/>
    <n v="0"/>
    <n v="27"/>
    <n v="3"/>
    <n v="1"/>
    <n v="0"/>
    <n v="0"/>
    <n v="0"/>
    <n v="0"/>
    <n v="0"/>
    <n v="0"/>
    <n v="0"/>
  </r>
  <r>
    <x v="251"/>
    <x v="10"/>
    <x v="46"/>
    <x v="0"/>
    <n v="18"/>
    <n v="1540"/>
    <n v="0"/>
    <n v="2"/>
    <n v="10"/>
    <x v="11"/>
    <n v="7.0000000000000007E-2"/>
    <n v="2"/>
    <n v="1"/>
    <n v="1"/>
    <n v="994"/>
    <n v="1300"/>
    <n v="1143"/>
    <n v="0.88"/>
    <n v="9"/>
    <n v="3"/>
    <n v="0.33"/>
    <n v="322"/>
    <n v="248"/>
    <n v="0.77"/>
    <n v="7"/>
    <n v="415"/>
    <n v="200"/>
    <n v="1"/>
    <n v="0"/>
    <n v="11"/>
    <n v="6"/>
    <n v="197"/>
    <n v="0"/>
    <n v="0"/>
    <n v="125"/>
    <n v="46"/>
    <n v="11"/>
    <n v="17"/>
    <n v="293"/>
    <n v="160"/>
    <n v="0.55000000000000004"/>
    <n v="66"/>
    <n v="39"/>
    <n v="0.59"/>
    <n v="0"/>
    <n v="0"/>
    <n v="0"/>
    <n v="0"/>
    <n v="0"/>
    <n v="0"/>
    <n v="0"/>
    <n v="0"/>
    <n v="0"/>
    <n v="1"/>
    <n v="0"/>
    <n v="0"/>
    <n v="0"/>
  </r>
  <r>
    <x v="252"/>
    <x v="10"/>
    <x v="0"/>
    <x v="2"/>
    <n v="7"/>
    <n v="630"/>
    <n v="0"/>
    <n v="0"/>
    <n v="0"/>
    <x v="2"/>
    <n v="0"/>
    <n v="0"/>
    <n v="0"/>
    <n v="0"/>
    <n v="296"/>
    <n v="0"/>
    <n v="0"/>
    <n v="0"/>
    <n v="0"/>
    <n v="0"/>
    <n v="0"/>
    <n v="0"/>
    <n v="0"/>
    <n v="0"/>
    <n v="0"/>
    <n v="0"/>
    <n v="0"/>
    <n v="0"/>
    <n v="0"/>
    <n v="0"/>
    <n v="0"/>
    <n v="0"/>
    <n v="0"/>
    <n v="1"/>
    <n v="4"/>
    <n v="0"/>
    <n v="0"/>
    <n v="0"/>
    <n v="0"/>
    <n v="0"/>
    <n v="0"/>
    <n v="0"/>
    <n v="0"/>
    <n v="0"/>
    <n v="0"/>
    <n v="0"/>
    <n v="0"/>
    <n v="0"/>
    <n v="0"/>
    <n v="0"/>
    <n v="20"/>
    <n v="0"/>
    <n v="0"/>
    <n v="0"/>
    <n v="2"/>
    <n v="12"/>
    <n v="0"/>
  </r>
  <r>
    <x v="253"/>
    <x v="10"/>
    <x v="0"/>
    <x v="1"/>
    <n v="22"/>
    <n v="854"/>
    <n v="1"/>
    <n v="1"/>
    <n v="16"/>
    <x v="2"/>
    <n v="0"/>
    <n v="1"/>
    <n v="0"/>
    <n v="0"/>
    <n v="411"/>
    <n v="0"/>
    <n v="0"/>
    <n v="0"/>
    <n v="0"/>
    <n v="0"/>
    <n v="0"/>
    <n v="0"/>
    <n v="0"/>
    <n v="0"/>
    <n v="0"/>
    <n v="0"/>
    <n v="0"/>
    <n v="0"/>
    <n v="0"/>
    <n v="0"/>
    <n v="0"/>
    <n v="0"/>
    <n v="5"/>
    <n v="0"/>
    <n v="3"/>
    <n v="0"/>
    <n v="0"/>
    <n v="15"/>
    <n v="0"/>
    <n v="0"/>
    <n v="0"/>
    <n v="0"/>
    <n v="0"/>
    <n v="0"/>
    <n v="0"/>
    <n v="0"/>
    <n v="0"/>
    <n v="11"/>
    <n v="2"/>
    <n v="0"/>
    <n v="0"/>
    <n v="0"/>
    <n v="0"/>
    <n v="0"/>
    <n v="0"/>
    <n v="0"/>
    <n v="0"/>
  </r>
  <r>
    <x v="254"/>
    <x v="10"/>
    <x v="0"/>
    <x v="0"/>
    <n v="6"/>
    <n v="335"/>
    <n v="0"/>
    <n v="0"/>
    <n v="1"/>
    <x v="2"/>
    <n v="0"/>
    <n v="0"/>
    <n v="0"/>
    <n v="0"/>
    <n v="180"/>
    <n v="0"/>
    <n v="0"/>
    <n v="0"/>
    <n v="0"/>
    <n v="0"/>
    <n v="0"/>
    <n v="0"/>
    <n v="0"/>
    <n v="0"/>
    <n v="0"/>
    <n v="0"/>
    <n v="0"/>
    <n v="0"/>
    <n v="0"/>
    <n v="0"/>
    <n v="0"/>
    <n v="0"/>
    <n v="2"/>
    <n v="0"/>
    <n v="14"/>
    <n v="0"/>
    <n v="0"/>
    <n v="11"/>
    <n v="0"/>
    <n v="0"/>
    <n v="0"/>
    <n v="0"/>
    <n v="0"/>
    <n v="0"/>
    <n v="0"/>
    <n v="0"/>
    <n v="0"/>
    <n v="2"/>
    <n v="1"/>
    <n v="0"/>
    <n v="0"/>
    <n v="0"/>
    <n v="0"/>
    <n v="0"/>
    <n v="0"/>
    <n v="0"/>
    <n v="0"/>
  </r>
  <r>
    <x v="255"/>
    <x v="10"/>
    <x v="24"/>
    <x v="0"/>
    <n v="35"/>
    <n v="3123"/>
    <n v="0"/>
    <n v="0"/>
    <n v="22"/>
    <x v="25"/>
    <n v="0.15"/>
    <n v="2"/>
    <n v="0"/>
    <n v="3"/>
    <n v="2063"/>
    <n v="224"/>
    <n v="160"/>
    <n v="0.71"/>
    <n v="3"/>
    <n v="1"/>
    <n v="0.33"/>
    <n v="119"/>
    <n v="73"/>
    <n v="0.61"/>
    <n v="1"/>
    <n v="64"/>
    <n v="41"/>
    <n v="1"/>
    <n v="0"/>
    <n v="9"/>
    <n v="1"/>
    <n v="41"/>
    <n v="4"/>
    <n v="2"/>
    <n v="218"/>
    <n v="4"/>
    <n v="0"/>
    <n v="49"/>
    <n v="113"/>
    <n v="43"/>
    <n v="0.38"/>
    <n v="54"/>
    <n v="20"/>
    <n v="0.37"/>
    <n v="0"/>
    <n v="0"/>
    <n v="0"/>
    <n v="21"/>
    <n v="6"/>
    <n v="0"/>
    <n v="0"/>
    <n v="0"/>
    <n v="0"/>
    <n v="3"/>
    <n v="0"/>
    <n v="0"/>
    <n v="0"/>
  </r>
  <r>
    <x v="256"/>
    <x v="10"/>
    <x v="0"/>
    <x v="0"/>
    <n v="1"/>
    <n v="1"/>
    <n v="0"/>
    <n v="0"/>
    <n v="0"/>
    <x v="2"/>
    <n v="0"/>
    <n v="0"/>
    <n v="0"/>
    <n v="0"/>
    <n v="3"/>
    <n v="0"/>
    <n v="0"/>
    <n v="0"/>
    <n v="0"/>
    <n v="0"/>
    <n v="0"/>
    <n v="0"/>
    <n v="0"/>
    <n v="0"/>
    <n v="0"/>
    <n v="0"/>
    <n v="0"/>
    <n v="0"/>
    <n v="0"/>
    <n v="0"/>
    <n v="0"/>
    <n v="0"/>
    <n v="0"/>
    <n v="0"/>
    <n v="0"/>
    <n v="0"/>
    <n v="0"/>
    <n v="0"/>
    <n v="0"/>
    <n v="0"/>
    <n v="0"/>
    <n v="0"/>
    <n v="0"/>
    <n v="0"/>
    <n v="0"/>
    <n v="0"/>
    <n v="0"/>
    <n v="0"/>
    <n v="0"/>
    <n v="0"/>
    <n v="0"/>
    <n v="0"/>
    <n v="0"/>
    <n v="0"/>
    <n v="0"/>
    <n v="0"/>
    <n v="0"/>
  </r>
  <r>
    <x v="257"/>
    <x v="10"/>
    <x v="7"/>
    <x v="3"/>
    <n v="26"/>
    <n v="649"/>
    <n v="3"/>
    <n v="0"/>
    <n v="14"/>
    <x v="2"/>
    <n v="0"/>
    <n v="4"/>
    <n v="0"/>
    <n v="3"/>
    <n v="217"/>
    <n v="0"/>
    <n v="0"/>
    <n v="0"/>
    <n v="0"/>
    <n v="0"/>
    <n v="0"/>
    <n v="0"/>
    <n v="0"/>
    <n v="0"/>
    <n v="0"/>
    <n v="0"/>
    <n v="0"/>
    <n v="0"/>
    <n v="0"/>
    <n v="0"/>
    <n v="0"/>
    <n v="0"/>
    <n v="16"/>
    <n v="0"/>
    <n v="10"/>
    <n v="0"/>
    <n v="0"/>
    <n v="3"/>
    <n v="0"/>
    <n v="0"/>
    <n v="0"/>
    <n v="0"/>
    <n v="0"/>
    <n v="0"/>
    <n v="0"/>
    <n v="0"/>
    <n v="0"/>
    <n v="13"/>
    <n v="3"/>
    <n v="0"/>
    <n v="0"/>
    <n v="0"/>
    <n v="0"/>
    <n v="0"/>
    <n v="0"/>
    <n v="0"/>
    <n v="0"/>
  </r>
  <r>
    <x v="258"/>
    <x v="10"/>
    <x v="0"/>
    <x v="0"/>
    <n v="7"/>
    <n v="378"/>
    <n v="0"/>
    <n v="0"/>
    <n v="1"/>
    <x v="2"/>
    <n v="0"/>
    <n v="0"/>
    <n v="0"/>
    <n v="0"/>
    <n v="278"/>
    <n v="0"/>
    <n v="0"/>
    <n v="0"/>
    <n v="0"/>
    <n v="0"/>
    <n v="0"/>
    <n v="0"/>
    <n v="0"/>
    <n v="0"/>
    <n v="0"/>
    <n v="0"/>
    <n v="0"/>
    <n v="0"/>
    <n v="0"/>
    <n v="0"/>
    <n v="0"/>
    <n v="0"/>
    <n v="2"/>
    <n v="0"/>
    <n v="12"/>
    <n v="0"/>
    <n v="0"/>
    <n v="5"/>
    <n v="0"/>
    <n v="0"/>
    <n v="0"/>
    <n v="0"/>
    <n v="0"/>
    <n v="0"/>
    <n v="0"/>
    <n v="0"/>
    <n v="0"/>
    <n v="5"/>
    <n v="1"/>
    <n v="1"/>
    <n v="0"/>
    <n v="0"/>
    <n v="0"/>
    <n v="0"/>
    <n v="0"/>
    <n v="0"/>
    <n v="0"/>
  </r>
  <r>
    <x v="259"/>
    <x v="10"/>
    <x v="0"/>
    <x v="3"/>
    <n v="32"/>
    <n v="1170"/>
    <n v="0"/>
    <n v="4"/>
    <n v="17"/>
    <x v="7"/>
    <n v="0.03"/>
    <n v="2"/>
    <n v="1"/>
    <n v="3"/>
    <n v="625"/>
    <n v="513"/>
    <n v="376"/>
    <n v="0.73"/>
    <n v="89"/>
    <n v="16"/>
    <n v="0.18"/>
    <n v="234"/>
    <n v="149"/>
    <n v="0.64"/>
    <n v="4"/>
    <n v="219"/>
    <n v="131"/>
    <n v="1"/>
    <n v="0"/>
    <n v="9"/>
    <n v="11"/>
    <n v="73"/>
    <n v="22"/>
    <n v="0"/>
    <n v="23"/>
    <n v="10"/>
    <n v="2"/>
    <n v="32"/>
    <n v="212"/>
    <n v="84"/>
    <n v="0.4"/>
    <n v="32"/>
    <n v="4"/>
    <n v="0.13"/>
    <n v="0"/>
    <n v="0"/>
    <n v="0"/>
    <n v="15"/>
    <n v="2"/>
    <n v="0"/>
    <n v="0"/>
    <n v="0"/>
    <n v="0"/>
    <n v="0"/>
    <n v="0"/>
    <n v="0"/>
    <n v="0"/>
  </r>
  <r>
    <x v="260"/>
    <x v="10"/>
    <x v="24"/>
    <x v="1"/>
    <n v="32"/>
    <n v="838"/>
    <n v="1"/>
    <n v="0"/>
    <n v="19"/>
    <x v="2"/>
    <n v="0"/>
    <n v="1"/>
    <n v="0"/>
    <n v="0"/>
    <n v="553"/>
    <n v="0"/>
    <n v="0"/>
    <n v="0"/>
    <n v="0"/>
    <n v="0"/>
    <n v="0"/>
    <n v="0"/>
    <n v="0"/>
    <n v="0"/>
    <n v="0"/>
    <n v="0"/>
    <n v="0"/>
    <n v="0"/>
    <n v="0"/>
    <n v="0"/>
    <n v="0"/>
    <n v="0"/>
    <n v="6"/>
    <n v="0"/>
    <n v="21"/>
    <n v="0"/>
    <n v="0"/>
    <n v="20"/>
    <n v="0"/>
    <n v="0"/>
    <n v="0"/>
    <n v="0"/>
    <n v="0"/>
    <n v="0"/>
    <n v="0"/>
    <n v="0"/>
    <n v="0"/>
    <n v="16"/>
    <n v="4"/>
    <n v="0"/>
    <n v="0"/>
    <n v="0"/>
    <n v="0"/>
    <n v="0"/>
    <n v="0"/>
    <n v="0"/>
    <n v="0"/>
  </r>
  <r>
    <x v="261"/>
    <x v="10"/>
    <x v="0"/>
    <x v="0"/>
    <n v="25"/>
    <n v="2205"/>
    <n v="1"/>
    <n v="0"/>
    <n v="10"/>
    <x v="16"/>
    <n v="0.19"/>
    <n v="2"/>
    <n v="1"/>
    <n v="1"/>
    <n v="1447"/>
    <n v="844"/>
    <n v="637"/>
    <n v="0.76"/>
    <n v="119"/>
    <n v="22"/>
    <n v="0.19"/>
    <n v="419"/>
    <n v="307"/>
    <n v="0.73"/>
    <n v="5"/>
    <n v="315"/>
    <n v="172"/>
    <n v="1"/>
    <n v="3"/>
    <n v="13"/>
    <n v="9"/>
    <n v="98"/>
    <n v="0"/>
    <n v="2"/>
    <n v="144"/>
    <n v="13"/>
    <n v="0"/>
    <n v="40"/>
    <n v="181"/>
    <n v="78"/>
    <n v="0.43"/>
    <n v="21"/>
    <n v="5"/>
    <n v="0.24"/>
    <n v="0"/>
    <n v="0"/>
    <n v="0"/>
    <n v="16"/>
    <n v="5"/>
    <n v="0"/>
    <n v="0"/>
    <n v="0"/>
    <n v="0"/>
    <n v="0"/>
    <n v="0"/>
    <n v="0"/>
    <n v="0"/>
  </r>
  <r>
    <x v="262"/>
    <x v="10"/>
    <x v="0"/>
    <x v="1"/>
    <n v="21"/>
    <n v="800"/>
    <n v="2"/>
    <n v="0"/>
    <n v="19"/>
    <x v="2"/>
    <n v="0"/>
    <n v="4"/>
    <n v="0"/>
    <n v="2"/>
    <n v="406"/>
    <n v="0"/>
    <n v="0"/>
    <n v="0"/>
    <n v="0"/>
    <n v="0"/>
    <n v="0"/>
    <n v="0"/>
    <n v="0"/>
    <n v="0"/>
    <n v="0"/>
    <n v="0"/>
    <n v="0"/>
    <n v="0"/>
    <n v="0"/>
    <n v="0"/>
    <n v="0"/>
    <n v="0"/>
    <n v="13"/>
    <n v="1"/>
    <n v="8"/>
    <n v="0"/>
    <n v="0"/>
    <n v="25"/>
    <n v="0"/>
    <n v="0"/>
    <n v="0"/>
    <n v="0"/>
    <n v="0"/>
    <n v="0"/>
    <n v="0"/>
    <n v="0"/>
    <n v="0"/>
    <n v="20"/>
    <n v="3"/>
    <n v="1"/>
    <n v="0"/>
    <n v="0"/>
    <n v="0"/>
    <n v="0"/>
    <n v="0"/>
    <n v="0"/>
    <n v="0"/>
  </r>
  <r>
    <x v="263"/>
    <x v="10"/>
    <x v="18"/>
    <x v="1"/>
    <n v="30"/>
    <n v="1976"/>
    <n v="1"/>
    <n v="1"/>
    <n v="12"/>
    <x v="27"/>
    <n v="0"/>
    <n v="0"/>
    <n v="0"/>
    <n v="0"/>
    <n v="1090"/>
    <n v="348"/>
    <n v="274"/>
    <n v="0.79"/>
    <n v="38"/>
    <n v="9"/>
    <n v="0.24"/>
    <n v="151"/>
    <n v="110"/>
    <n v="0.73"/>
    <n v="1"/>
    <n v="109"/>
    <n v="60"/>
    <n v="0"/>
    <n v="0"/>
    <n v="4"/>
    <n v="0"/>
    <n v="70"/>
    <n v="17"/>
    <n v="0"/>
    <n v="33"/>
    <n v="12"/>
    <n v="3"/>
    <n v="44"/>
    <n v="169"/>
    <n v="63"/>
    <n v="0.37"/>
    <n v="18"/>
    <n v="6"/>
    <n v="0.33"/>
    <n v="0"/>
    <n v="0"/>
    <n v="0"/>
    <n v="24"/>
    <n v="2"/>
    <n v="0"/>
    <n v="0"/>
    <n v="0"/>
    <n v="0"/>
    <n v="0"/>
    <n v="0"/>
    <n v="0"/>
    <n v="0"/>
  </r>
  <r>
    <x v="264"/>
    <x v="10"/>
    <x v="34"/>
    <x v="1"/>
    <n v="25"/>
    <n v="1164"/>
    <n v="2"/>
    <n v="3"/>
    <n v="52"/>
    <x v="10"/>
    <n v="0.1"/>
    <n v="1"/>
    <n v="1"/>
    <n v="0"/>
    <n v="707"/>
    <n v="700"/>
    <n v="591"/>
    <n v="0.84"/>
    <n v="59"/>
    <n v="11"/>
    <n v="0.19"/>
    <n v="474"/>
    <n v="382"/>
    <n v="0.81"/>
    <n v="8"/>
    <n v="546"/>
    <n v="366"/>
    <n v="3"/>
    <n v="4"/>
    <n v="17"/>
    <n v="16"/>
    <n v="63"/>
    <n v="39"/>
    <n v="0"/>
    <n v="7"/>
    <n v="4"/>
    <n v="1"/>
    <n v="12"/>
    <n v="304"/>
    <n v="171"/>
    <n v="0.56000000000000005"/>
    <n v="13"/>
    <n v="0"/>
    <n v="0"/>
    <n v="0"/>
    <n v="0"/>
    <n v="0"/>
    <n v="12"/>
    <n v="3"/>
    <n v="0"/>
    <n v="0"/>
    <n v="0"/>
    <n v="0"/>
    <n v="0"/>
    <n v="0"/>
    <n v="0"/>
    <n v="0"/>
  </r>
  <r>
    <x v="265"/>
    <x v="10"/>
    <x v="0"/>
    <x v="1"/>
    <n v="19"/>
    <n v="1239"/>
    <n v="0"/>
    <n v="0"/>
    <n v="11"/>
    <x v="13"/>
    <n v="0.03"/>
    <n v="0"/>
    <n v="0"/>
    <n v="0"/>
    <n v="787"/>
    <n v="328"/>
    <n v="275"/>
    <n v="0.84"/>
    <n v="26"/>
    <n v="8"/>
    <n v="0.31"/>
    <n v="147"/>
    <n v="112"/>
    <n v="0.76"/>
    <n v="0"/>
    <n v="218"/>
    <n v="139"/>
    <n v="0"/>
    <n v="1"/>
    <n v="13"/>
    <n v="5"/>
    <n v="63"/>
    <n v="10"/>
    <n v="1"/>
    <n v="35"/>
    <n v="6"/>
    <n v="4"/>
    <n v="35"/>
    <n v="179"/>
    <n v="72"/>
    <n v="0.4"/>
    <n v="40"/>
    <n v="13"/>
    <n v="0.33"/>
    <n v="0"/>
    <n v="0"/>
    <n v="0"/>
    <n v="28"/>
    <n v="4"/>
    <n v="1"/>
    <n v="0"/>
    <n v="0"/>
    <n v="0"/>
    <n v="0"/>
    <n v="0"/>
    <n v="0"/>
    <n v="0"/>
  </r>
  <r>
    <x v="266"/>
    <x v="10"/>
    <x v="0"/>
    <x v="0"/>
    <n v="33"/>
    <n v="2746"/>
    <n v="1"/>
    <n v="2"/>
    <n v="16"/>
    <x v="5"/>
    <n v="0"/>
    <n v="0"/>
    <n v="1"/>
    <n v="5"/>
    <n v="1641"/>
    <n v="757"/>
    <n v="700"/>
    <n v="0.93"/>
    <n v="1"/>
    <n v="1"/>
    <n v="1"/>
    <n v="93"/>
    <n v="81"/>
    <n v="0.87"/>
    <n v="2"/>
    <n v="207"/>
    <n v="111"/>
    <n v="0"/>
    <n v="0"/>
    <n v="0"/>
    <n v="1"/>
    <n v="46"/>
    <n v="16"/>
    <n v="2"/>
    <n v="71"/>
    <n v="18"/>
    <n v="3"/>
    <n v="46"/>
    <n v="54"/>
    <n v="33"/>
    <n v="0.61"/>
    <n v="32"/>
    <n v="16"/>
    <n v="0.5"/>
    <n v="0"/>
    <n v="0"/>
    <n v="0"/>
    <n v="27"/>
    <n v="5"/>
    <n v="1"/>
    <n v="0"/>
    <n v="0"/>
    <n v="0"/>
    <n v="0"/>
    <n v="0"/>
    <n v="0"/>
    <n v="0"/>
  </r>
  <r>
    <x v="267"/>
    <x v="10"/>
    <x v="0"/>
    <x v="3"/>
    <n v="37"/>
    <n v="2612"/>
    <n v="0"/>
    <n v="2"/>
    <n v="68"/>
    <x v="8"/>
    <n v="0.12"/>
    <n v="10"/>
    <n v="3"/>
    <n v="14"/>
    <n v="821"/>
    <n v="1314"/>
    <n v="1183"/>
    <n v="0.9"/>
    <n v="9"/>
    <n v="3"/>
    <n v="0.33"/>
    <n v="211"/>
    <n v="157"/>
    <n v="0.74"/>
    <n v="5"/>
    <n v="349"/>
    <n v="224"/>
    <n v="0"/>
    <n v="1"/>
    <n v="2"/>
    <n v="2"/>
    <n v="81"/>
    <n v="60"/>
    <n v="0"/>
    <n v="28"/>
    <n v="32"/>
    <n v="8"/>
    <n v="11"/>
    <n v="94"/>
    <n v="53"/>
    <n v="0.56000000000000005"/>
    <n v="29"/>
    <n v="16"/>
    <n v="0.55000000000000004"/>
    <n v="0"/>
    <n v="0"/>
    <n v="0"/>
    <n v="72"/>
    <n v="12"/>
    <n v="0"/>
    <n v="0"/>
    <n v="0"/>
    <n v="0"/>
    <n v="0"/>
    <n v="0"/>
    <n v="0"/>
    <n v="0"/>
  </r>
  <r>
    <x v="268"/>
    <x v="10"/>
    <x v="0"/>
    <x v="0"/>
    <n v="15"/>
    <n v="1186"/>
    <n v="0"/>
    <n v="0"/>
    <n v="1"/>
    <x v="1"/>
    <n v="0"/>
    <n v="0"/>
    <n v="0"/>
    <n v="1"/>
    <n v="702"/>
    <n v="442"/>
    <n v="363"/>
    <n v="0.82"/>
    <n v="31"/>
    <n v="4"/>
    <n v="0.13"/>
    <n v="130"/>
    <n v="104"/>
    <n v="0.8"/>
    <n v="0"/>
    <n v="108"/>
    <n v="61"/>
    <n v="0"/>
    <n v="1"/>
    <n v="0"/>
    <n v="5"/>
    <n v="39"/>
    <n v="0"/>
    <n v="1"/>
    <n v="76"/>
    <n v="4"/>
    <n v="5"/>
    <n v="9"/>
    <n v="72"/>
    <n v="35"/>
    <n v="0.49"/>
    <n v="24"/>
    <n v="10"/>
    <n v="0.42"/>
    <n v="0"/>
    <n v="0"/>
    <n v="0"/>
    <n v="5"/>
    <n v="2"/>
    <n v="0"/>
    <n v="0"/>
    <n v="0"/>
    <n v="0"/>
    <n v="1"/>
    <n v="0"/>
    <n v="0"/>
    <n v="0"/>
  </r>
  <r>
    <x v="269"/>
    <x v="10"/>
    <x v="24"/>
    <x v="1"/>
    <n v="2"/>
    <n v="43"/>
    <n v="0"/>
    <n v="0"/>
    <n v="0"/>
    <x v="2"/>
    <n v="0"/>
    <n v="0"/>
    <n v="0"/>
    <n v="0"/>
    <n v="22"/>
    <n v="0"/>
    <n v="0"/>
    <n v="0"/>
    <n v="0"/>
    <n v="0"/>
    <n v="0"/>
    <n v="0"/>
    <n v="0"/>
    <n v="0"/>
    <n v="0"/>
    <n v="0"/>
    <n v="0"/>
    <n v="0"/>
    <n v="0"/>
    <n v="0"/>
    <n v="0"/>
    <n v="0"/>
    <n v="0"/>
    <n v="0"/>
    <n v="1"/>
    <n v="0"/>
    <n v="0"/>
    <n v="1"/>
    <n v="0"/>
    <n v="0"/>
    <n v="0"/>
    <n v="0"/>
    <n v="0"/>
    <n v="0"/>
    <n v="0"/>
    <n v="0"/>
    <n v="0"/>
    <n v="0"/>
    <n v="0"/>
    <n v="0"/>
    <n v="0"/>
    <n v="0"/>
    <n v="0"/>
    <n v="0"/>
    <n v="0"/>
    <n v="0"/>
    <n v="0"/>
  </r>
  <r>
    <x v="270"/>
    <x v="10"/>
    <x v="46"/>
    <x v="1"/>
    <n v="11"/>
    <n v="197"/>
    <n v="0"/>
    <n v="0"/>
    <n v="0"/>
    <x v="2"/>
    <n v="0"/>
    <n v="0"/>
    <n v="0"/>
    <n v="0"/>
    <n v="93"/>
    <n v="0"/>
    <n v="0"/>
    <n v="0"/>
    <n v="0"/>
    <n v="0"/>
    <n v="0"/>
    <n v="0"/>
    <n v="0"/>
    <n v="0"/>
    <n v="0"/>
    <n v="0"/>
    <n v="0"/>
    <n v="0"/>
    <n v="0"/>
    <n v="0"/>
    <n v="0"/>
    <n v="0"/>
    <n v="3"/>
    <n v="0"/>
    <n v="2"/>
    <n v="0"/>
    <n v="0"/>
    <n v="9"/>
    <n v="0"/>
    <n v="0"/>
    <n v="0"/>
    <n v="0"/>
    <n v="0"/>
    <n v="0"/>
    <n v="0"/>
    <n v="0"/>
    <n v="0"/>
    <n v="1"/>
    <n v="0"/>
    <n v="0"/>
    <n v="0"/>
    <n v="0"/>
    <n v="0"/>
    <n v="0"/>
    <n v="0"/>
    <n v="0"/>
    <n v="0"/>
  </r>
  <r>
    <x v="271"/>
    <x v="10"/>
    <x v="21"/>
    <x v="1"/>
    <n v="18"/>
    <n v="696"/>
    <n v="2"/>
    <n v="0"/>
    <n v="13"/>
    <x v="2"/>
    <n v="0"/>
    <n v="2"/>
    <n v="0"/>
    <n v="2"/>
    <n v="363"/>
    <n v="0"/>
    <n v="0"/>
    <n v="0"/>
    <n v="0"/>
    <n v="0"/>
    <n v="0"/>
    <n v="0"/>
    <n v="0"/>
    <n v="0"/>
    <n v="0"/>
    <n v="0"/>
    <n v="0"/>
    <n v="0"/>
    <n v="0"/>
    <n v="0"/>
    <n v="0"/>
    <n v="0"/>
    <n v="15"/>
    <n v="0"/>
    <n v="5"/>
    <n v="0"/>
    <n v="0"/>
    <n v="9"/>
    <n v="0"/>
    <n v="0"/>
    <n v="0"/>
    <n v="0"/>
    <n v="0"/>
    <n v="0"/>
    <n v="0"/>
    <n v="0"/>
    <n v="0"/>
    <n v="4"/>
    <n v="1"/>
    <n v="0"/>
    <n v="0"/>
    <n v="0"/>
    <n v="0"/>
    <n v="0"/>
    <n v="0"/>
    <n v="0"/>
    <n v="0"/>
  </r>
  <r>
    <x v="272"/>
    <x v="10"/>
    <x v="0"/>
    <x v="1"/>
    <n v="31"/>
    <n v="2590"/>
    <n v="3"/>
    <n v="2"/>
    <n v="45"/>
    <x v="8"/>
    <n v="0.06"/>
    <n v="2"/>
    <n v="1"/>
    <n v="6"/>
    <n v="1399"/>
    <n v="483"/>
    <n v="436"/>
    <n v="0.9"/>
    <n v="6"/>
    <n v="1"/>
    <n v="0.17"/>
    <n v="147"/>
    <n v="126"/>
    <n v="0.86"/>
    <n v="0"/>
    <n v="114"/>
    <n v="39"/>
    <n v="0"/>
    <n v="0"/>
    <n v="5"/>
    <n v="2"/>
    <n v="49"/>
    <n v="58"/>
    <n v="0"/>
    <n v="7"/>
    <n v="21"/>
    <n v="2"/>
    <n v="32"/>
    <n v="95"/>
    <n v="47"/>
    <n v="0.5"/>
    <n v="14"/>
    <n v="6"/>
    <n v="0.43"/>
    <n v="0"/>
    <n v="0"/>
    <n v="0"/>
    <n v="0"/>
    <n v="5"/>
    <n v="0"/>
    <n v="0"/>
    <n v="0"/>
    <n v="0"/>
    <n v="0"/>
    <n v="0"/>
    <n v="0"/>
    <n v="0"/>
  </r>
  <r>
    <x v="273"/>
    <x v="10"/>
    <x v="47"/>
    <x v="1"/>
    <n v="33"/>
    <n v="2753"/>
    <n v="1"/>
    <n v="1"/>
    <n v="13"/>
    <x v="0"/>
    <n v="0.19"/>
    <n v="0"/>
    <n v="0"/>
    <n v="0"/>
    <n v="1764"/>
    <n v="187"/>
    <n v="144"/>
    <n v="0.77"/>
    <n v="8"/>
    <n v="2"/>
    <n v="0.25"/>
    <n v="61"/>
    <n v="43"/>
    <n v="0.71"/>
    <n v="0"/>
    <n v="61"/>
    <n v="29"/>
    <n v="0"/>
    <n v="0"/>
    <n v="2"/>
    <n v="0"/>
    <n v="42"/>
    <n v="13"/>
    <n v="1"/>
    <n v="44"/>
    <n v="6"/>
    <n v="2"/>
    <n v="68"/>
    <n v="78"/>
    <n v="28"/>
    <n v="0.36"/>
    <n v="17"/>
    <n v="6"/>
    <n v="0.35"/>
    <n v="0"/>
    <n v="0"/>
    <n v="1"/>
    <n v="48"/>
    <n v="10"/>
    <n v="0"/>
    <n v="0"/>
    <n v="0"/>
    <n v="0"/>
    <n v="0"/>
    <n v="0"/>
    <n v="0"/>
    <n v="0"/>
  </r>
  <r>
    <x v="274"/>
    <x v="10"/>
    <x v="24"/>
    <x v="3"/>
    <n v="20"/>
    <n v="1001"/>
    <n v="4"/>
    <n v="0"/>
    <n v="21"/>
    <x v="5"/>
    <n v="0"/>
    <n v="5"/>
    <n v="0"/>
    <n v="8"/>
    <n v="347"/>
    <n v="1189"/>
    <n v="1090"/>
    <n v="0.92"/>
    <n v="3"/>
    <n v="0"/>
    <n v="0"/>
    <n v="283"/>
    <n v="255"/>
    <n v="0.9"/>
    <n v="3"/>
    <n v="326"/>
    <n v="150"/>
    <n v="0"/>
    <n v="0"/>
    <n v="0"/>
    <n v="7"/>
    <n v="126"/>
    <n v="17"/>
    <n v="0"/>
    <n v="12"/>
    <n v="21"/>
    <n v="8"/>
    <n v="16"/>
    <n v="135"/>
    <n v="71"/>
    <n v="0.53"/>
    <n v="50"/>
    <n v="28"/>
    <n v="0.56000000000000005"/>
    <n v="0"/>
    <n v="0"/>
    <n v="0"/>
    <n v="9"/>
    <n v="2"/>
    <n v="0"/>
    <n v="0"/>
    <n v="0"/>
    <n v="0"/>
    <n v="0"/>
    <n v="0"/>
    <n v="0"/>
    <n v="0"/>
  </r>
  <r>
    <x v="275"/>
    <x v="11"/>
    <x v="12"/>
    <x v="1"/>
    <n v="11"/>
    <n v="577"/>
    <n v="0"/>
    <n v="2"/>
    <n v="13"/>
    <x v="2"/>
    <n v="0"/>
    <n v="1"/>
    <n v="1"/>
    <n v="2"/>
    <n v="382"/>
    <n v="0"/>
    <n v="0"/>
    <n v="0"/>
    <n v="0"/>
    <n v="0"/>
    <n v="0"/>
    <n v="0"/>
    <n v="0"/>
    <n v="0"/>
    <n v="0"/>
    <n v="0"/>
    <n v="0"/>
    <n v="0"/>
    <n v="0"/>
    <n v="0"/>
    <n v="0"/>
    <n v="0"/>
    <n v="12"/>
    <n v="0"/>
    <n v="12"/>
    <n v="0"/>
    <n v="0"/>
    <n v="21"/>
    <n v="0"/>
    <n v="0"/>
    <n v="0"/>
    <n v="0"/>
    <n v="0"/>
    <n v="0"/>
    <n v="0"/>
    <n v="0"/>
    <n v="0"/>
    <n v="11"/>
    <n v="0"/>
    <n v="0"/>
    <n v="0"/>
    <n v="0"/>
    <n v="0"/>
    <n v="0"/>
    <n v="0"/>
    <n v="0"/>
    <n v="0"/>
  </r>
  <r>
    <x v="276"/>
    <x v="11"/>
    <x v="39"/>
    <x v="1"/>
    <n v="32"/>
    <n v="2193"/>
    <n v="2"/>
    <n v="3"/>
    <n v="30"/>
    <x v="9"/>
    <n v="0.1"/>
    <n v="0"/>
    <n v="3"/>
    <n v="1"/>
    <n v="1359"/>
    <n v="930"/>
    <n v="825"/>
    <n v="0.89"/>
    <n v="1"/>
    <n v="0"/>
    <n v="0"/>
    <n v="224"/>
    <n v="170"/>
    <n v="0.76"/>
    <n v="5"/>
    <n v="223"/>
    <n v="82"/>
    <n v="1"/>
    <n v="0"/>
    <n v="2"/>
    <n v="2"/>
    <n v="87"/>
    <n v="38"/>
    <n v="1"/>
    <n v="9"/>
    <n v="19"/>
    <n v="6"/>
    <n v="50"/>
    <n v="176"/>
    <n v="94"/>
    <n v="0.53"/>
    <n v="47"/>
    <n v="21"/>
    <n v="0.45"/>
    <n v="0"/>
    <n v="0"/>
    <n v="0"/>
    <n v="0"/>
    <n v="4"/>
    <n v="0"/>
    <n v="0"/>
    <n v="0"/>
    <n v="0"/>
    <n v="0"/>
    <n v="0"/>
    <n v="0"/>
    <n v="0"/>
  </r>
  <r>
    <x v="277"/>
    <x v="11"/>
    <x v="17"/>
    <x v="1"/>
    <n v="23"/>
    <n v="742"/>
    <n v="1"/>
    <n v="2"/>
    <n v="7"/>
    <x v="2"/>
    <n v="0"/>
    <n v="0"/>
    <n v="0"/>
    <n v="4"/>
    <n v="289"/>
    <n v="0"/>
    <n v="0"/>
    <n v="0"/>
    <n v="0"/>
    <n v="0"/>
    <n v="0"/>
    <n v="0"/>
    <n v="0"/>
    <n v="0"/>
    <n v="0"/>
    <n v="0"/>
    <n v="0"/>
    <n v="0"/>
    <n v="0"/>
    <n v="0"/>
    <n v="0"/>
    <n v="0"/>
    <n v="10"/>
    <n v="0"/>
    <n v="10"/>
    <n v="0"/>
    <n v="0"/>
    <n v="9"/>
    <n v="0"/>
    <n v="0"/>
    <n v="0"/>
    <n v="0"/>
    <n v="0"/>
    <n v="0"/>
    <n v="0"/>
    <n v="0"/>
    <n v="0"/>
    <n v="9"/>
    <n v="2"/>
    <n v="0"/>
    <n v="0"/>
    <n v="0"/>
    <n v="0"/>
    <n v="0"/>
    <n v="0"/>
    <n v="0"/>
    <n v="0"/>
  </r>
  <r>
    <x v="278"/>
    <x v="11"/>
    <x v="13"/>
    <x v="1"/>
    <n v="31"/>
    <n v="2170"/>
    <n v="0"/>
    <n v="0"/>
    <n v="7"/>
    <x v="14"/>
    <n v="0.2"/>
    <n v="0"/>
    <n v="1"/>
    <n v="0"/>
    <n v="1523"/>
    <n v="571"/>
    <n v="433"/>
    <n v="0.76"/>
    <n v="53"/>
    <n v="6"/>
    <n v="0.11"/>
    <n v="287"/>
    <n v="207"/>
    <n v="0.72"/>
    <n v="0"/>
    <n v="196"/>
    <n v="120"/>
    <n v="1"/>
    <n v="1"/>
    <n v="9"/>
    <n v="8"/>
    <n v="63"/>
    <n v="22"/>
    <n v="1"/>
    <n v="33"/>
    <n v="4"/>
    <n v="3"/>
    <n v="37"/>
    <n v="165"/>
    <n v="84"/>
    <n v="0.51"/>
    <n v="27"/>
    <n v="7"/>
    <n v="0.26"/>
    <n v="0"/>
    <n v="0"/>
    <n v="0"/>
    <n v="24"/>
    <n v="8"/>
    <n v="0"/>
    <n v="0"/>
    <n v="0"/>
    <n v="0"/>
    <n v="0"/>
    <n v="0"/>
    <n v="0"/>
    <n v="0"/>
  </r>
  <r>
    <x v="279"/>
    <x v="11"/>
    <x v="4"/>
    <x v="0"/>
    <n v="19"/>
    <n v="1122"/>
    <n v="1"/>
    <n v="0"/>
    <n v="4"/>
    <x v="15"/>
    <n v="0.14000000000000001"/>
    <n v="1"/>
    <n v="0"/>
    <n v="0"/>
    <n v="828"/>
    <n v="755"/>
    <n v="669"/>
    <n v="0.89"/>
    <n v="73"/>
    <n v="15"/>
    <n v="0.21"/>
    <n v="416"/>
    <n v="363"/>
    <n v="0.87"/>
    <n v="5"/>
    <n v="370"/>
    <n v="226"/>
    <n v="3"/>
    <n v="2"/>
    <n v="22"/>
    <n v="23"/>
    <n v="92"/>
    <n v="0"/>
    <n v="1"/>
    <n v="76"/>
    <n v="13"/>
    <n v="0"/>
    <n v="25"/>
    <n v="142"/>
    <n v="84"/>
    <n v="0.59"/>
    <n v="13"/>
    <n v="3"/>
    <n v="0.23"/>
    <n v="0"/>
    <n v="0"/>
    <n v="0"/>
    <n v="16"/>
    <n v="4"/>
    <n v="0"/>
    <n v="0"/>
    <n v="0"/>
    <n v="0"/>
    <n v="0"/>
    <n v="0"/>
    <n v="0"/>
    <n v="0"/>
  </r>
  <r>
    <x v="280"/>
    <x v="11"/>
    <x v="0"/>
    <x v="0"/>
    <n v="22"/>
    <n v="1713"/>
    <n v="1"/>
    <n v="0"/>
    <n v="2"/>
    <x v="5"/>
    <n v="0"/>
    <n v="0"/>
    <n v="0"/>
    <n v="1"/>
    <n v="1226"/>
    <n v="558"/>
    <n v="484"/>
    <n v="0.87"/>
    <n v="0"/>
    <n v="0"/>
    <n v="0"/>
    <n v="69"/>
    <n v="36"/>
    <n v="0.52"/>
    <n v="1"/>
    <n v="121"/>
    <n v="56"/>
    <n v="0"/>
    <n v="0"/>
    <n v="0"/>
    <n v="2"/>
    <n v="35"/>
    <n v="3"/>
    <n v="2"/>
    <n v="71"/>
    <n v="9"/>
    <n v="11"/>
    <n v="13"/>
    <n v="32"/>
    <n v="21"/>
    <n v="0.66"/>
    <n v="32"/>
    <n v="21"/>
    <n v="0.66"/>
    <n v="0"/>
    <n v="0"/>
    <n v="0"/>
    <n v="8"/>
    <n v="3"/>
    <n v="0"/>
    <n v="0"/>
    <n v="0"/>
    <n v="0"/>
    <n v="1"/>
    <n v="0"/>
    <n v="0"/>
    <n v="0"/>
  </r>
  <r>
    <x v="281"/>
    <x v="11"/>
    <x v="21"/>
    <x v="2"/>
    <n v="2"/>
    <n v="135"/>
    <n v="0"/>
    <n v="0"/>
    <n v="0"/>
    <x v="2"/>
    <n v="0"/>
    <n v="0"/>
    <n v="0"/>
    <n v="0"/>
    <n v="59"/>
    <n v="0"/>
    <n v="0"/>
    <n v="0"/>
    <n v="0"/>
    <n v="0"/>
    <n v="0"/>
    <n v="0"/>
    <n v="0"/>
    <n v="0"/>
    <n v="0"/>
    <n v="0"/>
    <n v="0"/>
    <n v="0"/>
    <n v="0"/>
    <n v="0"/>
    <n v="0"/>
    <n v="0"/>
    <n v="0"/>
    <n v="0"/>
    <n v="1"/>
    <n v="0"/>
    <n v="0"/>
    <n v="0"/>
    <n v="0"/>
    <n v="0"/>
    <n v="0"/>
    <n v="0"/>
    <n v="0"/>
    <n v="0"/>
    <n v="0"/>
    <n v="0"/>
    <n v="0"/>
    <n v="0"/>
    <n v="0"/>
    <n v="0"/>
    <n v="4"/>
    <n v="0"/>
    <n v="0"/>
    <n v="0"/>
    <n v="0"/>
    <n v="0"/>
    <n v="0"/>
  </r>
  <r>
    <x v="282"/>
    <x v="11"/>
    <x v="14"/>
    <x v="1"/>
    <n v="31"/>
    <n v="1513"/>
    <n v="5"/>
    <n v="2"/>
    <n v="36"/>
    <x v="9"/>
    <n v="0.1"/>
    <n v="2"/>
    <n v="1"/>
    <n v="3"/>
    <n v="988"/>
    <n v="1104"/>
    <n v="1003"/>
    <n v="0.91"/>
    <n v="4"/>
    <n v="0"/>
    <n v="0"/>
    <n v="215"/>
    <n v="179"/>
    <n v="0.83"/>
    <n v="7"/>
    <n v="223"/>
    <n v="108"/>
    <n v="0"/>
    <n v="0"/>
    <n v="1"/>
    <n v="3"/>
    <n v="83"/>
    <n v="39"/>
    <n v="0"/>
    <n v="12"/>
    <n v="32"/>
    <n v="9"/>
    <n v="53"/>
    <n v="190"/>
    <n v="96"/>
    <n v="0.51"/>
    <n v="34"/>
    <n v="17"/>
    <n v="0.5"/>
    <n v="0"/>
    <n v="0"/>
    <n v="0"/>
    <n v="37"/>
    <n v="8"/>
    <n v="0"/>
    <n v="0"/>
    <n v="0"/>
    <n v="0"/>
    <n v="0"/>
    <n v="0"/>
    <n v="0"/>
    <n v="0"/>
  </r>
  <r>
    <x v="283"/>
    <x v="11"/>
    <x v="48"/>
    <x v="1"/>
    <n v="4"/>
    <n v="130"/>
    <n v="0"/>
    <n v="0"/>
    <n v="0"/>
    <x v="2"/>
    <n v="0"/>
    <n v="0"/>
    <n v="0"/>
    <n v="0"/>
    <n v="103"/>
    <n v="0"/>
    <n v="0"/>
    <n v="0"/>
    <n v="0"/>
    <n v="0"/>
    <n v="0"/>
    <n v="0"/>
    <n v="0"/>
    <n v="0"/>
    <n v="0"/>
    <n v="0"/>
    <n v="0"/>
    <n v="0"/>
    <n v="0"/>
    <n v="0"/>
    <n v="0"/>
    <n v="0"/>
    <n v="0"/>
    <n v="0"/>
    <n v="2"/>
    <n v="0"/>
    <n v="0"/>
    <n v="1"/>
    <n v="0"/>
    <n v="0"/>
    <n v="0"/>
    <n v="0"/>
    <n v="0"/>
    <n v="0"/>
    <n v="0"/>
    <n v="0"/>
    <n v="0"/>
    <n v="1"/>
    <n v="0"/>
    <n v="0"/>
    <n v="0"/>
    <n v="0"/>
    <n v="0"/>
    <n v="0"/>
    <n v="0"/>
    <n v="0"/>
    <n v="0"/>
  </r>
  <r>
    <x v="284"/>
    <x v="11"/>
    <x v="0"/>
    <x v="1"/>
    <n v="22"/>
    <n v="1540"/>
    <n v="0"/>
    <n v="2"/>
    <n v="10"/>
    <x v="19"/>
    <n v="0.14000000000000001"/>
    <n v="0"/>
    <n v="0"/>
    <n v="0"/>
    <n v="1194"/>
    <n v="548"/>
    <n v="450"/>
    <n v="0.82"/>
    <n v="47"/>
    <n v="14"/>
    <n v="0.3"/>
    <n v="290"/>
    <n v="227"/>
    <n v="0.78"/>
    <n v="5"/>
    <n v="278"/>
    <n v="157"/>
    <n v="5"/>
    <n v="0"/>
    <n v="29"/>
    <n v="10"/>
    <n v="55"/>
    <n v="8"/>
    <n v="0"/>
    <n v="18"/>
    <n v="6"/>
    <n v="2"/>
    <n v="24"/>
    <n v="140"/>
    <n v="61"/>
    <n v="0.44"/>
    <n v="22"/>
    <n v="7"/>
    <n v="0.32"/>
    <n v="0"/>
    <n v="0"/>
    <n v="0"/>
    <n v="9"/>
    <n v="4"/>
    <n v="0"/>
    <n v="0"/>
    <n v="0"/>
    <n v="0"/>
    <n v="0"/>
    <n v="0"/>
    <n v="0"/>
    <n v="0"/>
  </r>
  <r>
    <x v="285"/>
    <x v="11"/>
    <x v="0"/>
    <x v="3"/>
    <n v="4"/>
    <n v="21"/>
    <n v="0"/>
    <n v="0"/>
    <n v="0"/>
    <x v="2"/>
    <n v="0"/>
    <n v="0"/>
    <n v="0"/>
    <n v="0"/>
    <n v="6"/>
    <n v="0"/>
    <n v="0"/>
    <n v="0"/>
    <n v="0"/>
    <n v="0"/>
    <n v="0"/>
    <n v="0"/>
    <n v="0"/>
    <n v="0"/>
    <n v="0"/>
    <n v="0"/>
    <n v="0"/>
    <n v="0"/>
    <n v="0"/>
    <n v="0"/>
    <n v="0"/>
    <n v="0"/>
    <n v="1"/>
    <n v="0"/>
    <n v="0"/>
    <n v="0"/>
    <n v="0"/>
    <n v="1"/>
    <n v="0"/>
    <n v="0"/>
    <n v="0"/>
    <n v="0"/>
    <n v="0"/>
    <n v="0"/>
    <n v="0"/>
    <n v="0"/>
    <n v="0"/>
    <n v="0"/>
    <n v="0"/>
    <n v="0"/>
    <n v="0"/>
    <n v="0"/>
    <n v="0"/>
    <n v="0"/>
    <n v="0"/>
    <n v="0"/>
    <n v="0"/>
  </r>
  <r>
    <x v="286"/>
    <x v="11"/>
    <x v="3"/>
    <x v="2"/>
    <n v="10"/>
    <n v="900"/>
    <n v="0"/>
    <n v="0"/>
    <n v="0"/>
    <x v="2"/>
    <n v="0"/>
    <n v="0"/>
    <n v="0"/>
    <n v="0"/>
    <n v="444"/>
    <n v="0"/>
    <n v="0"/>
    <n v="0"/>
    <n v="0"/>
    <n v="0"/>
    <n v="0"/>
    <n v="0"/>
    <n v="0"/>
    <n v="0"/>
    <n v="0"/>
    <n v="0"/>
    <n v="0"/>
    <n v="0"/>
    <n v="0"/>
    <n v="0"/>
    <n v="0"/>
    <n v="0"/>
    <n v="0"/>
    <n v="2"/>
    <n v="16"/>
    <n v="0"/>
    <n v="0"/>
    <n v="2"/>
    <n v="0"/>
    <n v="0"/>
    <n v="0"/>
    <n v="0"/>
    <n v="0"/>
    <n v="0"/>
    <n v="16"/>
    <n v="15"/>
    <n v="0"/>
    <n v="0"/>
    <n v="1"/>
    <n v="0"/>
    <n v="28"/>
    <n v="0.64"/>
    <n v="0"/>
    <n v="0"/>
    <n v="0"/>
    <n v="10"/>
    <n v="0.5"/>
  </r>
  <r>
    <x v="287"/>
    <x v="11"/>
    <x v="0"/>
    <x v="0"/>
    <n v="36"/>
    <n v="2920"/>
    <n v="2"/>
    <n v="2"/>
    <n v="25"/>
    <x v="15"/>
    <n v="0.23"/>
    <n v="2"/>
    <n v="1"/>
    <n v="2"/>
    <n v="2033"/>
    <n v="1147"/>
    <n v="995"/>
    <n v="0.87"/>
    <n v="36"/>
    <n v="9"/>
    <n v="0.25"/>
    <n v="500"/>
    <n v="398"/>
    <n v="0.8"/>
    <n v="12"/>
    <n v="342"/>
    <n v="147"/>
    <n v="1"/>
    <n v="3"/>
    <n v="14"/>
    <n v="12"/>
    <n v="76"/>
    <n v="15"/>
    <n v="2"/>
    <n v="115"/>
    <n v="12"/>
    <n v="4"/>
    <n v="58"/>
    <n v="238"/>
    <n v="128"/>
    <n v="0.54"/>
    <n v="13"/>
    <n v="5"/>
    <n v="0.39"/>
    <n v="0"/>
    <n v="0"/>
    <n v="0"/>
    <n v="29"/>
    <n v="6"/>
    <n v="0"/>
    <n v="0"/>
    <n v="0"/>
    <n v="0"/>
    <n v="0"/>
    <n v="0"/>
    <n v="0"/>
    <n v="0"/>
  </r>
  <r>
    <x v="288"/>
    <x v="11"/>
    <x v="0"/>
    <x v="3"/>
    <n v="35"/>
    <n v="2839"/>
    <n v="9"/>
    <n v="0"/>
    <n v="58"/>
    <x v="9"/>
    <n v="0.4"/>
    <n v="14"/>
    <n v="1"/>
    <n v="27"/>
    <n v="631"/>
    <n v="1683"/>
    <n v="1563"/>
    <n v="0.93"/>
    <n v="1"/>
    <n v="0"/>
    <n v="0"/>
    <n v="124"/>
    <n v="94"/>
    <n v="0.76"/>
    <n v="0"/>
    <n v="250"/>
    <n v="96"/>
    <n v="0"/>
    <n v="0"/>
    <n v="0"/>
    <n v="0"/>
    <n v="106"/>
    <n v="14"/>
    <n v="0"/>
    <n v="24"/>
    <n v="56"/>
    <n v="34"/>
    <n v="19"/>
    <n v="99"/>
    <n v="51"/>
    <n v="0.52"/>
    <n v="109"/>
    <n v="72"/>
    <n v="0.66"/>
    <n v="0"/>
    <n v="0"/>
    <n v="0"/>
    <n v="25"/>
    <n v="5"/>
    <n v="0"/>
    <n v="0"/>
    <n v="0"/>
    <n v="0"/>
    <n v="0"/>
    <n v="0"/>
    <n v="0"/>
    <n v="0"/>
  </r>
  <r>
    <x v="289"/>
    <x v="11"/>
    <x v="26"/>
    <x v="0"/>
    <n v="18"/>
    <n v="1395"/>
    <n v="0"/>
    <n v="0"/>
    <n v="3"/>
    <x v="9"/>
    <n v="0"/>
    <n v="0"/>
    <n v="0"/>
    <n v="0"/>
    <n v="1114"/>
    <n v="1184"/>
    <n v="981"/>
    <n v="0.83"/>
    <n v="5"/>
    <n v="0"/>
    <n v="0"/>
    <n v="217"/>
    <n v="120"/>
    <n v="0.55000000000000004"/>
    <n v="1"/>
    <n v="261"/>
    <n v="167"/>
    <n v="0"/>
    <n v="0"/>
    <n v="0"/>
    <n v="0"/>
    <n v="93"/>
    <n v="0"/>
    <n v="0"/>
    <n v="74"/>
    <n v="27"/>
    <n v="23"/>
    <n v="22"/>
    <n v="81"/>
    <n v="56"/>
    <n v="0.69"/>
    <n v="105"/>
    <n v="62"/>
    <n v="0.59"/>
    <n v="0"/>
    <n v="0"/>
    <n v="1"/>
    <n v="12"/>
    <n v="5"/>
    <n v="0"/>
    <n v="0"/>
    <n v="0"/>
    <n v="0"/>
    <n v="1"/>
    <n v="0"/>
    <n v="0"/>
    <n v="0"/>
  </r>
  <r>
    <x v="290"/>
    <x v="11"/>
    <x v="0"/>
    <x v="3"/>
    <n v="7"/>
    <n v="105"/>
    <n v="0"/>
    <n v="0"/>
    <n v="3"/>
    <x v="2"/>
    <n v="0"/>
    <n v="0"/>
    <n v="0"/>
    <n v="0"/>
    <n v="57"/>
    <n v="0"/>
    <n v="0"/>
    <n v="0"/>
    <n v="0"/>
    <n v="0"/>
    <n v="0"/>
    <n v="0"/>
    <n v="0"/>
    <n v="0"/>
    <n v="0"/>
    <n v="0"/>
    <n v="0"/>
    <n v="0"/>
    <n v="0"/>
    <n v="0"/>
    <n v="0"/>
    <n v="0"/>
    <n v="0"/>
    <n v="0"/>
    <n v="1"/>
    <n v="0"/>
    <n v="0"/>
    <n v="2"/>
    <n v="0"/>
    <n v="0"/>
    <n v="0"/>
    <n v="0"/>
    <n v="0"/>
    <n v="0"/>
    <n v="0"/>
    <n v="0"/>
    <n v="0"/>
    <n v="0"/>
    <n v="0"/>
    <n v="0"/>
    <n v="0"/>
    <n v="0"/>
    <n v="0"/>
    <n v="0"/>
    <n v="0"/>
    <n v="0"/>
    <n v="0"/>
  </r>
  <r>
    <x v="291"/>
    <x v="11"/>
    <x v="24"/>
    <x v="1"/>
    <n v="18"/>
    <n v="852"/>
    <n v="1"/>
    <n v="1"/>
    <n v="13"/>
    <x v="2"/>
    <n v="0"/>
    <n v="3"/>
    <n v="1"/>
    <n v="3"/>
    <n v="421"/>
    <n v="0"/>
    <n v="0"/>
    <n v="0"/>
    <n v="0"/>
    <n v="0"/>
    <n v="0"/>
    <n v="0"/>
    <n v="0"/>
    <n v="0"/>
    <n v="0"/>
    <n v="0"/>
    <n v="0"/>
    <n v="0"/>
    <n v="0"/>
    <n v="0"/>
    <n v="0"/>
    <n v="0"/>
    <n v="16"/>
    <n v="0"/>
    <n v="13"/>
    <n v="0"/>
    <n v="0"/>
    <n v="23"/>
    <n v="0"/>
    <n v="0"/>
    <n v="0"/>
    <n v="0"/>
    <n v="0"/>
    <n v="0"/>
    <n v="0"/>
    <n v="0"/>
    <n v="0"/>
    <n v="18"/>
    <n v="3"/>
    <n v="0"/>
    <n v="0"/>
    <n v="0"/>
    <n v="0"/>
    <n v="0"/>
    <n v="0"/>
    <n v="0"/>
    <n v="0"/>
  </r>
  <r>
    <x v="292"/>
    <x v="11"/>
    <x v="0"/>
    <x v="0"/>
    <n v="14"/>
    <n v="1112"/>
    <n v="0"/>
    <n v="0"/>
    <n v="5"/>
    <x v="2"/>
    <n v="0"/>
    <n v="0"/>
    <n v="0"/>
    <n v="0"/>
    <n v="799"/>
    <n v="559"/>
    <n v="495"/>
    <n v="0.89"/>
    <n v="0"/>
    <n v="0"/>
    <n v="0"/>
    <n v="64"/>
    <n v="36"/>
    <n v="0.56000000000000005"/>
    <n v="0"/>
    <n v="150"/>
    <n v="81"/>
    <n v="0"/>
    <n v="0"/>
    <n v="0"/>
    <n v="0"/>
    <n v="38"/>
    <n v="4"/>
    <n v="2"/>
    <n v="45"/>
    <n v="19"/>
    <n v="13"/>
    <n v="31"/>
    <n v="19"/>
    <n v="11"/>
    <n v="0.57999999999999996"/>
    <n v="30"/>
    <n v="15"/>
    <n v="0.5"/>
    <n v="0"/>
    <n v="0"/>
    <n v="0"/>
    <n v="16"/>
    <n v="3"/>
    <n v="0"/>
    <n v="0"/>
    <n v="0"/>
    <n v="0"/>
    <n v="0"/>
    <n v="0"/>
    <n v="0"/>
    <n v="0"/>
  </r>
  <r>
    <x v="293"/>
    <x v="11"/>
    <x v="26"/>
    <x v="2"/>
    <n v="27"/>
    <n v="2385"/>
    <n v="0"/>
    <n v="0"/>
    <n v="0"/>
    <x v="2"/>
    <n v="0"/>
    <n v="0"/>
    <n v="0"/>
    <n v="0"/>
    <n v="1252"/>
    <n v="0"/>
    <n v="0"/>
    <n v="0"/>
    <n v="0"/>
    <n v="0"/>
    <n v="0"/>
    <n v="0"/>
    <n v="0"/>
    <n v="0"/>
    <n v="0"/>
    <n v="0"/>
    <n v="0"/>
    <n v="0"/>
    <n v="0"/>
    <n v="0"/>
    <n v="0"/>
    <n v="0"/>
    <n v="0"/>
    <n v="1"/>
    <n v="33"/>
    <n v="0"/>
    <n v="0"/>
    <n v="1"/>
    <n v="0"/>
    <n v="0"/>
    <n v="0"/>
    <n v="0"/>
    <n v="0"/>
    <n v="0"/>
    <n v="58"/>
    <n v="57"/>
    <n v="0"/>
    <n v="0"/>
    <n v="1"/>
    <n v="0"/>
    <n v="103"/>
    <n v="0.64"/>
    <n v="1"/>
    <n v="0"/>
    <n v="20"/>
    <n v="26"/>
    <n v="2.5"/>
  </r>
  <r>
    <x v="294"/>
    <x v="11"/>
    <x v="0"/>
    <x v="1"/>
    <n v="1"/>
    <n v="1"/>
    <n v="0"/>
    <n v="0"/>
    <n v="0"/>
    <x v="2"/>
    <n v="0"/>
    <n v="0"/>
    <n v="0"/>
    <n v="0"/>
    <n v="0"/>
    <n v="0"/>
    <n v="0"/>
    <n v="0"/>
    <n v="0"/>
    <n v="0"/>
    <n v="0"/>
    <n v="0"/>
    <n v="0"/>
    <n v="0"/>
    <n v="0"/>
    <n v="0"/>
    <n v="0"/>
    <n v="0"/>
    <n v="0"/>
    <n v="0"/>
    <n v="0"/>
    <n v="0"/>
    <n v="0"/>
    <n v="0"/>
    <n v="0"/>
    <n v="0"/>
    <n v="0"/>
    <n v="0"/>
    <n v="0"/>
    <n v="0"/>
    <n v="0"/>
    <n v="0"/>
    <n v="0"/>
    <n v="0"/>
    <n v="0"/>
    <n v="0"/>
    <n v="0"/>
    <n v="0"/>
    <n v="0"/>
    <n v="0"/>
    <n v="0"/>
    <n v="0"/>
    <n v="0"/>
    <n v="0"/>
    <n v="0"/>
    <n v="0"/>
    <n v="0"/>
  </r>
  <r>
    <x v="295"/>
    <x v="11"/>
    <x v="13"/>
    <x v="3"/>
    <n v="6"/>
    <n v="142"/>
    <n v="0"/>
    <n v="0"/>
    <n v="5"/>
    <x v="2"/>
    <n v="0"/>
    <n v="0"/>
    <n v="0"/>
    <n v="2"/>
    <n v="69"/>
    <n v="0"/>
    <n v="0"/>
    <n v="0"/>
    <n v="0"/>
    <n v="0"/>
    <n v="0"/>
    <n v="0"/>
    <n v="0"/>
    <n v="0"/>
    <n v="0"/>
    <n v="0"/>
    <n v="0"/>
    <n v="0"/>
    <n v="0"/>
    <n v="0"/>
    <n v="0"/>
    <n v="0"/>
    <n v="3"/>
    <n v="0"/>
    <n v="2"/>
    <n v="0"/>
    <n v="0"/>
    <n v="2"/>
    <n v="0"/>
    <n v="0"/>
    <n v="0"/>
    <n v="0"/>
    <n v="0"/>
    <n v="0"/>
    <n v="0"/>
    <n v="0"/>
    <n v="0"/>
    <n v="0"/>
    <n v="0"/>
    <n v="0"/>
    <n v="0"/>
    <n v="0"/>
    <n v="0"/>
    <n v="0"/>
    <n v="0"/>
    <n v="0"/>
    <n v="0"/>
  </r>
  <r>
    <x v="296"/>
    <x v="11"/>
    <x v="0"/>
    <x v="0"/>
    <n v="1"/>
    <n v="1"/>
    <n v="0"/>
    <n v="0"/>
    <n v="0"/>
    <x v="2"/>
    <n v="0"/>
    <n v="0"/>
    <n v="0"/>
    <n v="0"/>
    <n v="9"/>
    <n v="0"/>
    <n v="0"/>
    <n v="0"/>
    <n v="0"/>
    <n v="0"/>
    <n v="0"/>
    <n v="0"/>
    <n v="0"/>
    <n v="0"/>
    <n v="0"/>
    <n v="0"/>
    <n v="0"/>
    <n v="0"/>
    <n v="0"/>
    <n v="0"/>
    <n v="0"/>
    <n v="0"/>
    <n v="1"/>
    <n v="0"/>
    <n v="0"/>
    <n v="0"/>
    <n v="0"/>
    <n v="1"/>
    <n v="0"/>
    <n v="0"/>
    <n v="0"/>
    <n v="0"/>
    <n v="0"/>
    <n v="0"/>
    <n v="0"/>
    <n v="0"/>
    <n v="0"/>
    <n v="0"/>
    <n v="0"/>
    <n v="0"/>
    <n v="0"/>
    <n v="0"/>
    <n v="0"/>
    <n v="0"/>
    <n v="0"/>
    <n v="0"/>
    <n v="0"/>
  </r>
  <r>
    <x v="297"/>
    <x v="11"/>
    <x v="0"/>
    <x v="1"/>
    <n v="24"/>
    <n v="1120"/>
    <n v="0"/>
    <n v="0"/>
    <n v="5"/>
    <x v="35"/>
    <n v="0.19"/>
    <n v="0"/>
    <n v="0"/>
    <n v="0"/>
    <n v="643"/>
    <n v="414"/>
    <n v="307"/>
    <n v="0.74"/>
    <n v="7"/>
    <n v="0"/>
    <n v="0"/>
    <n v="211"/>
    <n v="144"/>
    <n v="0.68"/>
    <n v="1"/>
    <n v="162"/>
    <n v="105"/>
    <n v="2"/>
    <n v="0"/>
    <n v="18"/>
    <n v="5"/>
    <n v="43"/>
    <n v="7"/>
    <n v="1"/>
    <n v="10"/>
    <n v="8"/>
    <n v="3"/>
    <n v="21"/>
    <n v="164"/>
    <n v="53"/>
    <n v="0.32"/>
    <n v="126"/>
    <n v="52"/>
    <n v="0.41"/>
    <n v="0"/>
    <n v="0"/>
    <n v="0"/>
    <n v="21"/>
    <n v="8"/>
    <n v="0"/>
    <n v="0"/>
    <n v="0"/>
    <n v="0"/>
    <n v="0"/>
    <n v="0"/>
    <n v="0"/>
    <n v="0"/>
  </r>
  <r>
    <x v="298"/>
    <x v="11"/>
    <x v="49"/>
    <x v="3"/>
    <n v="23"/>
    <n v="721"/>
    <n v="1"/>
    <n v="0"/>
    <n v="15"/>
    <x v="2"/>
    <n v="0"/>
    <n v="1"/>
    <n v="0"/>
    <n v="3"/>
    <n v="283"/>
    <n v="0"/>
    <n v="0"/>
    <n v="0"/>
    <n v="0"/>
    <n v="0"/>
    <n v="0"/>
    <n v="0"/>
    <n v="0"/>
    <n v="0"/>
    <n v="0"/>
    <n v="0"/>
    <n v="0"/>
    <n v="0"/>
    <n v="0"/>
    <n v="0"/>
    <n v="0"/>
    <n v="0"/>
    <n v="12"/>
    <n v="0"/>
    <n v="11"/>
    <n v="0"/>
    <n v="0"/>
    <n v="19"/>
    <n v="0"/>
    <n v="0"/>
    <n v="0"/>
    <n v="0"/>
    <n v="0"/>
    <n v="0"/>
    <n v="0"/>
    <n v="0"/>
    <n v="0"/>
    <n v="15"/>
    <n v="0"/>
    <n v="0"/>
    <n v="0"/>
    <n v="0"/>
    <n v="0"/>
    <n v="0"/>
    <n v="0"/>
    <n v="0"/>
    <n v="0"/>
  </r>
  <r>
    <x v="299"/>
    <x v="11"/>
    <x v="29"/>
    <x v="0"/>
    <n v="10"/>
    <n v="385"/>
    <n v="0"/>
    <n v="0"/>
    <n v="2"/>
    <x v="2"/>
    <n v="0"/>
    <n v="0"/>
    <n v="0"/>
    <n v="0"/>
    <n v="317"/>
    <n v="0"/>
    <n v="0"/>
    <n v="0"/>
    <n v="0"/>
    <n v="0"/>
    <n v="0"/>
    <n v="0"/>
    <n v="0"/>
    <n v="0"/>
    <n v="0"/>
    <n v="0"/>
    <n v="0"/>
    <n v="0"/>
    <n v="0"/>
    <n v="0"/>
    <n v="0"/>
    <n v="0"/>
    <n v="1"/>
    <n v="0"/>
    <n v="11"/>
    <n v="0"/>
    <n v="0"/>
    <n v="13"/>
    <n v="0"/>
    <n v="0"/>
    <n v="0"/>
    <n v="0"/>
    <n v="0"/>
    <n v="0"/>
    <n v="0"/>
    <n v="0"/>
    <n v="0"/>
    <n v="0"/>
    <n v="1"/>
    <n v="0"/>
    <n v="0"/>
    <n v="0"/>
    <n v="0"/>
    <n v="1"/>
    <n v="0"/>
    <n v="0"/>
    <n v="0"/>
  </r>
  <r>
    <x v="300"/>
    <x v="11"/>
    <x v="0"/>
    <x v="1"/>
    <n v="30"/>
    <n v="1613"/>
    <n v="4"/>
    <n v="1"/>
    <n v="26"/>
    <x v="13"/>
    <n v="0.05"/>
    <n v="3"/>
    <n v="0"/>
    <n v="3"/>
    <n v="957"/>
    <n v="2124"/>
    <n v="1872"/>
    <n v="0.88"/>
    <n v="10"/>
    <n v="1"/>
    <n v="0.1"/>
    <n v="346"/>
    <n v="252"/>
    <n v="0.73"/>
    <n v="3"/>
    <n v="446"/>
    <n v="248"/>
    <n v="0"/>
    <n v="0"/>
    <n v="0"/>
    <n v="0"/>
    <n v="123"/>
    <n v="35"/>
    <n v="0"/>
    <n v="13"/>
    <n v="30"/>
    <n v="40"/>
    <n v="34"/>
    <n v="100"/>
    <n v="45"/>
    <n v="0.45"/>
    <n v="113"/>
    <n v="63"/>
    <n v="0.56000000000000005"/>
    <n v="0"/>
    <n v="0"/>
    <n v="0"/>
    <n v="18"/>
    <n v="2"/>
    <n v="0"/>
    <n v="0"/>
    <n v="0"/>
    <n v="0"/>
    <n v="0"/>
    <n v="0"/>
    <n v="0"/>
    <n v="0"/>
  </r>
  <r>
    <x v="301"/>
    <x v="11"/>
    <x v="26"/>
    <x v="0"/>
    <n v="30"/>
    <n v="2489"/>
    <n v="0"/>
    <n v="1"/>
    <n v="3"/>
    <x v="13"/>
    <n v="0.11"/>
    <n v="1"/>
    <n v="0"/>
    <n v="3"/>
    <n v="1682"/>
    <n v="2923"/>
    <n v="2680"/>
    <n v="0.92"/>
    <n v="1"/>
    <n v="0"/>
    <n v="0"/>
    <n v="506"/>
    <n v="395"/>
    <n v="0.78"/>
    <n v="1"/>
    <n v="587"/>
    <n v="325"/>
    <n v="0"/>
    <n v="0"/>
    <n v="1"/>
    <n v="2"/>
    <n v="115"/>
    <n v="13"/>
    <n v="1"/>
    <n v="66"/>
    <n v="56"/>
    <n v="16"/>
    <n v="87"/>
    <n v="87"/>
    <n v="54"/>
    <n v="0.62"/>
    <n v="165"/>
    <n v="119"/>
    <n v="0.72"/>
    <n v="0"/>
    <n v="0"/>
    <n v="1"/>
    <n v="19"/>
    <n v="1"/>
    <n v="0"/>
    <n v="0"/>
    <n v="0"/>
    <n v="0"/>
    <n v="0"/>
    <n v="0"/>
    <n v="0"/>
    <n v="0"/>
  </r>
  <r>
    <x v="302"/>
    <x v="11"/>
    <x v="30"/>
    <x v="1"/>
    <n v="28"/>
    <n v="2336"/>
    <n v="0"/>
    <n v="5"/>
    <n v="22"/>
    <x v="5"/>
    <n v="0"/>
    <n v="3"/>
    <n v="1"/>
    <n v="3"/>
    <n v="1489"/>
    <n v="890"/>
    <n v="721"/>
    <n v="0.81"/>
    <n v="23"/>
    <n v="3"/>
    <n v="0.13"/>
    <n v="284"/>
    <n v="197"/>
    <n v="0.69"/>
    <n v="1"/>
    <n v="191"/>
    <n v="95"/>
    <n v="0"/>
    <n v="0"/>
    <n v="3"/>
    <n v="2"/>
    <n v="121"/>
    <n v="33"/>
    <n v="2"/>
    <n v="74"/>
    <n v="22"/>
    <n v="14"/>
    <n v="85"/>
    <n v="237"/>
    <n v="102"/>
    <n v="0.43"/>
    <n v="37"/>
    <n v="19"/>
    <n v="0.51"/>
    <n v="0"/>
    <n v="0"/>
    <n v="1"/>
    <n v="39"/>
    <n v="8"/>
    <n v="0"/>
    <n v="0"/>
    <n v="0"/>
    <n v="0"/>
    <n v="2"/>
    <n v="0"/>
    <n v="0"/>
    <n v="0"/>
  </r>
  <r>
    <x v="303"/>
    <x v="11"/>
    <x v="0"/>
    <x v="3"/>
    <n v="1"/>
    <n v="1"/>
    <n v="0"/>
    <n v="0"/>
    <n v="0"/>
    <x v="2"/>
    <n v="0"/>
    <n v="0"/>
    <n v="0"/>
    <n v="0"/>
    <n v="1"/>
    <n v="0"/>
    <n v="0"/>
    <n v="0"/>
    <n v="0"/>
    <n v="0"/>
    <n v="0"/>
    <n v="0"/>
    <n v="0"/>
    <n v="0"/>
    <n v="0"/>
    <n v="0"/>
    <n v="0"/>
    <n v="0"/>
    <n v="0"/>
    <n v="0"/>
    <n v="0"/>
    <n v="0"/>
    <n v="0"/>
    <n v="0"/>
    <n v="0"/>
    <n v="0"/>
    <n v="0"/>
    <n v="0"/>
    <n v="0"/>
    <n v="0"/>
    <n v="0"/>
    <n v="0"/>
    <n v="0"/>
    <n v="0"/>
    <n v="0"/>
    <n v="0"/>
    <n v="0"/>
    <n v="0"/>
    <n v="0"/>
    <n v="0"/>
    <n v="0"/>
    <n v="0"/>
    <n v="0"/>
    <n v="0"/>
    <n v="0"/>
    <n v="0"/>
    <n v="0"/>
  </r>
  <r>
    <x v="304"/>
    <x v="11"/>
    <x v="8"/>
    <x v="0"/>
    <n v="34"/>
    <n v="2812"/>
    <n v="1"/>
    <n v="0"/>
    <n v="12"/>
    <x v="20"/>
    <n v="0.18"/>
    <n v="1"/>
    <n v="0"/>
    <n v="1"/>
    <n v="1948"/>
    <n v="444"/>
    <n v="305"/>
    <n v="0.69"/>
    <n v="69"/>
    <n v="14"/>
    <n v="0.2"/>
    <n v="236"/>
    <n v="143"/>
    <n v="0.61"/>
    <n v="4"/>
    <n v="283"/>
    <n v="170"/>
    <n v="0"/>
    <n v="1"/>
    <n v="14"/>
    <n v="11"/>
    <n v="85"/>
    <n v="6"/>
    <n v="3"/>
    <n v="184"/>
    <n v="11"/>
    <n v="0"/>
    <n v="42"/>
    <n v="224"/>
    <n v="104"/>
    <n v="0.46"/>
    <n v="53"/>
    <n v="18"/>
    <n v="0.34"/>
    <n v="0"/>
    <n v="0"/>
    <n v="0"/>
    <n v="23"/>
    <n v="4"/>
    <n v="0"/>
    <n v="0"/>
    <n v="0"/>
    <n v="0"/>
    <n v="1"/>
    <n v="0"/>
    <n v="0"/>
    <n v="0"/>
  </r>
  <r>
    <x v="305"/>
    <x v="11"/>
    <x v="13"/>
    <x v="0"/>
    <n v="4"/>
    <n v="107"/>
    <n v="0"/>
    <n v="0"/>
    <n v="2"/>
    <x v="2"/>
    <n v="0"/>
    <n v="0"/>
    <n v="0"/>
    <n v="0"/>
    <n v="81"/>
    <n v="0"/>
    <n v="0"/>
    <n v="0"/>
    <n v="0"/>
    <n v="0"/>
    <n v="0"/>
    <n v="0"/>
    <n v="0"/>
    <n v="0"/>
    <n v="0"/>
    <n v="0"/>
    <n v="0"/>
    <n v="0"/>
    <n v="0"/>
    <n v="0"/>
    <n v="0"/>
    <n v="0"/>
    <n v="0"/>
    <n v="0"/>
    <n v="1"/>
    <n v="0"/>
    <n v="0"/>
    <n v="6"/>
    <n v="0"/>
    <n v="0"/>
    <n v="0"/>
    <n v="0"/>
    <n v="0"/>
    <n v="0"/>
    <n v="0"/>
    <n v="0"/>
    <n v="0"/>
    <n v="2"/>
    <n v="1"/>
    <n v="0"/>
    <n v="0"/>
    <n v="0"/>
    <n v="0"/>
    <n v="0"/>
    <n v="0"/>
    <n v="0"/>
    <n v="0"/>
  </r>
  <r>
    <x v="306"/>
    <x v="12"/>
    <x v="14"/>
    <x v="1"/>
    <n v="35"/>
    <n v="2607"/>
    <n v="5"/>
    <n v="5"/>
    <n v="38"/>
    <x v="15"/>
    <n v="0.17"/>
    <n v="2"/>
    <n v="2"/>
    <n v="2"/>
    <n v="1954"/>
    <n v="854"/>
    <n v="734"/>
    <n v="0.86"/>
    <n v="15"/>
    <n v="9"/>
    <n v="0.6"/>
    <n v="363"/>
    <n v="295"/>
    <n v="0.81"/>
    <n v="3"/>
    <n v="377"/>
    <n v="209"/>
    <n v="2"/>
    <n v="3"/>
    <n v="17"/>
    <n v="22"/>
    <n v="109"/>
    <n v="22"/>
    <n v="9"/>
    <n v="0"/>
    <n v="11"/>
    <n v="2"/>
    <n v="95"/>
    <n v="218"/>
    <n v="107"/>
    <n v="0.49"/>
    <n v="25"/>
    <n v="10"/>
    <n v="0.4"/>
    <n v="0"/>
    <n v="0"/>
    <n v="0"/>
    <n v="62"/>
    <n v="6"/>
    <n v="0"/>
    <n v="0"/>
    <n v="0"/>
    <n v="0"/>
    <n v="0"/>
    <n v="0"/>
    <n v="0"/>
    <n v="0"/>
  </r>
  <r>
    <x v="307"/>
    <x v="12"/>
    <x v="2"/>
    <x v="2"/>
    <n v="28"/>
    <n v="2509"/>
    <n v="0"/>
    <n v="0"/>
    <n v="0"/>
    <x v="2"/>
    <n v="0"/>
    <n v="0"/>
    <n v="0"/>
    <n v="0"/>
    <n v="1095"/>
    <n v="0"/>
    <n v="0"/>
    <n v="0"/>
    <n v="0"/>
    <n v="0"/>
    <n v="0"/>
    <n v="0"/>
    <n v="0"/>
    <n v="0"/>
    <n v="0"/>
    <n v="0"/>
    <n v="0"/>
    <n v="0"/>
    <n v="0"/>
    <n v="0"/>
    <n v="0"/>
    <n v="0"/>
    <n v="0"/>
    <n v="9"/>
    <n v="31"/>
    <n v="0"/>
    <n v="0"/>
    <n v="1"/>
    <n v="0"/>
    <n v="0"/>
    <n v="0"/>
    <n v="0"/>
    <n v="0"/>
    <n v="0"/>
    <n v="29"/>
    <n v="31"/>
    <n v="0"/>
    <n v="0"/>
    <n v="0"/>
    <n v="0"/>
    <n v="78"/>
    <n v="0.73"/>
    <n v="0"/>
    <n v="0"/>
    <n v="18"/>
    <n v="11"/>
    <n v="4"/>
  </r>
  <r>
    <x v="308"/>
    <x v="12"/>
    <x v="7"/>
    <x v="0"/>
    <n v="33"/>
    <n v="2492"/>
    <n v="0"/>
    <n v="0"/>
    <n v="15"/>
    <x v="32"/>
    <n v="0.14000000000000001"/>
    <n v="2"/>
    <n v="1"/>
    <n v="3"/>
    <n v="2129"/>
    <n v="632"/>
    <n v="491"/>
    <n v="0.78"/>
    <n v="76"/>
    <n v="13"/>
    <n v="0.17"/>
    <n v="350"/>
    <n v="250"/>
    <n v="0.71"/>
    <n v="3"/>
    <n v="283"/>
    <n v="206"/>
    <n v="3"/>
    <n v="4"/>
    <n v="17"/>
    <n v="10"/>
    <n v="89"/>
    <n v="13"/>
    <n v="6"/>
    <n v="42"/>
    <n v="6"/>
    <n v="1"/>
    <n v="39"/>
    <n v="194"/>
    <n v="91"/>
    <n v="0.47"/>
    <n v="61"/>
    <n v="24"/>
    <n v="0.39"/>
    <n v="0"/>
    <n v="0"/>
    <n v="1"/>
    <n v="11"/>
    <n v="3"/>
    <n v="1"/>
    <n v="0"/>
    <n v="0"/>
    <n v="0"/>
    <n v="0"/>
    <n v="0"/>
    <n v="0"/>
    <n v="0"/>
  </r>
  <r>
    <x v="309"/>
    <x v="12"/>
    <x v="24"/>
    <x v="2"/>
    <n v="10"/>
    <n v="900"/>
    <n v="0"/>
    <n v="0"/>
    <n v="0"/>
    <x v="2"/>
    <n v="0"/>
    <n v="0"/>
    <n v="0"/>
    <n v="0"/>
    <n v="425"/>
    <n v="0"/>
    <n v="0"/>
    <n v="0"/>
    <n v="0"/>
    <n v="0"/>
    <n v="0"/>
    <n v="0"/>
    <n v="0"/>
    <n v="0"/>
    <n v="0"/>
    <n v="0"/>
    <n v="0"/>
    <n v="0"/>
    <n v="0"/>
    <n v="0"/>
    <n v="0"/>
    <n v="0"/>
    <n v="0"/>
    <n v="4"/>
    <n v="3"/>
    <n v="0"/>
    <n v="0"/>
    <n v="0"/>
    <n v="0"/>
    <n v="0"/>
    <n v="0"/>
    <n v="0"/>
    <n v="0"/>
    <n v="0"/>
    <n v="12"/>
    <n v="12"/>
    <n v="0"/>
    <n v="0"/>
    <n v="0"/>
    <n v="0"/>
    <n v="27"/>
    <n v="0.69"/>
    <n v="1"/>
    <n v="0"/>
    <n v="2"/>
    <n v="6"/>
    <n v="1.9"/>
  </r>
  <r>
    <x v="310"/>
    <x v="12"/>
    <x v="5"/>
    <x v="3"/>
    <n v="35"/>
    <n v="1938"/>
    <n v="10"/>
    <n v="4"/>
    <n v="57"/>
    <x v="36"/>
    <n v="0.12"/>
    <n v="6"/>
    <n v="1"/>
    <n v="5"/>
    <n v="971"/>
    <n v="1310"/>
    <n v="1089"/>
    <n v="0.83"/>
    <n v="77"/>
    <n v="20"/>
    <n v="0.26"/>
    <n v="655"/>
    <n v="505"/>
    <n v="0.77"/>
    <n v="22"/>
    <n v="555"/>
    <n v="274"/>
    <n v="3"/>
    <n v="3"/>
    <n v="44"/>
    <n v="27"/>
    <n v="106"/>
    <n v="24"/>
    <n v="1"/>
    <n v="16"/>
    <n v="11"/>
    <n v="1"/>
    <n v="0"/>
    <n v="258"/>
    <n v="145"/>
    <n v="0.56000000000000005"/>
    <n v="9"/>
    <n v="2"/>
    <n v="0.22"/>
    <n v="0"/>
    <n v="0"/>
    <n v="0"/>
    <n v="20"/>
    <n v="5"/>
    <n v="0"/>
    <n v="0"/>
    <n v="0"/>
    <n v="0"/>
    <n v="0"/>
    <n v="0"/>
    <n v="0"/>
    <n v="0"/>
  </r>
  <r>
    <x v="311"/>
    <x v="12"/>
    <x v="41"/>
    <x v="0"/>
    <n v="19"/>
    <n v="748"/>
    <n v="0"/>
    <n v="2"/>
    <n v="10"/>
    <x v="2"/>
    <n v="0"/>
    <n v="1"/>
    <n v="0"/>
    <n v="1"/>
    <n v="696"/>
    <n v="0"/>
    <n v="0"/>
    <n v="0"/>
    <n v="0"/>
    <n v="0"/>
    <n v="0"/>
    <n v="0"/>
    <n v="0"/>
    <n v="0"/>
    <n v="0"/>
    <n v="0"/>
    <n v="0"/>
    <n v="0"/>
    <n v="0"/>
    <n v="0"/>
    <n v="0"/>
    <n v="0"/>
    <n v="5"/>
    <n v="0"/>
    <n v="25"/>
    <n v="0"/>
    <n v="0"/>
    <n v="14"/>
    <n v="0"/>
    <n v="0"/>
    <n v="0"/>
    <n v="0"/>
    <n v="0"/>
    <n v="0"/>
    <n v="0"/>
    <n v="0"/>
    <n v="0"/>
    <n v="12"/>
    <n v="4"/>
    <n v="0"/>
    <n v="0"/>
    <n v="0"/>
    <n v="0"/>
    <n v="0"/>
    <n v="0"/>
    <n v="0"/>
    <n v="0"/>
  </r>
  <r>
    <x v="312"/>
    <x v="12"/>
    <x v="0"/>
    <x v="1"/>
    <n v="33"/>
    <n v="1710"/>
    <n v="3"/>
    <n v="3"/>
    <n v="34"/>
    <x v="12"/>
    <n v="0"/>
    <n v="5"/>
    <n v="0"/>
    <n v="0"/>
    <n v="1367"/>
    <n v="718"/>
    <n v="592"/>
    <n v="0.83"/>
    <n v="16"/>
    <n v="3"/>
    <n v="0.19"/>
    <n v="213"/>
    <n v="165"/>
    <n v="0.78"/>
    <n v="4"/>
    <n v="161"/>
    <n v="76"/>
    <n v="0"/>
    <n v="0"/>
    <n v="6"/>
    <n v="3"/>
    <n v="89"/>
    <n v="36"/>
    <n v="1"/>
    <n v="8"/>
    <n v="18"/>
    <n v="5"/>
    <n v="39"/>
    <n v="158"/>
    <n v="75"/>
    <n v="0.48"/>
    <n v="17"/>
    <n v="4"/>
    <n v="0.24"/>
    <n v="0"/>
    <n v="0"/>
    <n v="0"/>
    <n v="18"/>
    <n v="1"/>
    <n v="1"/>
    <n v="0"/>
    <n v="0"/>
    <n v="0"/>
    <n v="0"/>
    <n v="0"/>
    <n v="0"/>
    <n v="0"/>
  </r>
  <r>
    <x v="313"/>
    <x v="12"/>
    <x v="50"/>
    <x v="3"/>
    <n v="30"/>
    <n v="1118"/>
    <n v="5"/>
    <n v="0"/>
    <n v="34"/>
    <x v="0"/>
    <n v="0.08"/>
    <n v="8"/>
    <n v="0"/>
    <n v="12"/>
    <n v="412"/>
    <n v="348"/>
    <n v="286"/>
    <n v="0.82"/>
    <n v="33"/>
    <n v="6"/>
    <n v="0.18"/>
    <n v="180"/>
    <n v="137"/>
    <n v="0.76"/>
    <n v="3"/>
    <n v="151"/>
    <n v="69"/>
    <n v="1"/>
    <n v="0"/>
    <n v="9"/>
    <n v="6"/>
    <n v="50"/>
    <n v="21"/>
    <n v="0"/>
    <n v="11"/>
    <n v="5"/>
    <n v="2"/>
    <n v="21"/>
    <n v="102"/>
    <n v="43"/>
    <n v="0.42"/>
    <n v="17"/>
    <n v="7"/>
    <n v="0.41"/>
    <n v="0"/>
    <n v="0"/>
    <n v="0"/>
    <n v="27"/>
    <n v="8"/>
    <n v="0"/>
    <n v="0"/>
    <n v="0"/>
    <n v="0"/>
    <n v="0"/>
    <n v="0"/>
    <n v="0"/>
    <n v="0"/>
  </r>
  <r>
    <x v="314"/>
    <x v="12"/>
    <x v="29"/>
    <x v="3"/>
    <n v="26"/>
    <n v="1194"/>
    <n v="6"/>
    <n v="3"/>
    <n v="51"/>
    <x v="9"/>
    <n v="0.1"/>
    <n v="14"/>
    <n v="3"/>
    <n v="1"/>
    <n v="536"/>
    <n v="979"/>
    <n v="850"/>
    <n v="0.87"/>
    <n v="25"/>
    <n v="9"/>
    <n v="0.36"/>
    <n v="266"/>
    <n v="206"/>
    <n v="0.77"/>
    <n v="2"/>
    <n v="291"/>
    <n v="170"/>
    <n v="0"/>
    <n v="1"/>
    <n v="3"/>
    <n v="4"/>
    <n v="109"/>
    <n v="22"/>
    <n v="1"/>
    <n v="6"/>
    <n v="21"/>
    <n v="8"/>
    <n v="14"/>
    <n v="198"/>
    <n v="108"/>
    <n v="0.55000000000000004"/>
    <n v="35"/>
    <n v="21"/>
    <n v="0.6"/>
    <n v="0"/>
    <n v="0"/>
    <n v="0"/>
    <n v="23"/>
    <n v="2"/>
    <n v="0"/>
    <n v="0"/>
    <n v="0"/>
    <n v="0"/>
    <n v="0"/>
    <n v="0"/>
    <n v="0"/>
    <n v="0"/>
  </r>
  <r>
    <x v="315"/>
    <x v="12"/>
    <x v="25"/>
    <x v="1"/>
    <n v="36"/>
    <n v="2496"/>
    <n v="6"/>
    <n v="6"/>
    <n v="67"/>
    <x v="27"/>
    <n v="0.16"/>
    <n v="8"/>
    <n v="1"/>
    <n v="4"/>
    <n v="1661"/>
    <n v="505"/>
    <n v="417"/>
    <n v="0.83"/>
    <n v="46"/>
    <n v="11"/>
    <n v="0.24"/>
    <n v="226"/>
    <n v="168"/>
    <n v="0.74"/>
    <n v="8"/>
    <n v="205"/>
    <n v="98"/>
    <n v="2"/>
    <n v="1"/>
    <n v="9"/>
    <n v="10"/>
    <n v="76"/>
    <n v="23"/>
    <n v="8"/>
    <n v="14"/>
    <n v="6"/>
    <n v="0"/>
    <n v="38"/>
    <n v="126"/>
    <n v="55"/>
    <n v="0.44"/>
    <n v="20"/>
    <n v="3"/>
    <n v="0.15"/>
    <n v="0"/>
    <n v="0"/>
    <n v="0"/>
    <n v="44"/>
    <n v="6"/>
    <n v="0"/>
    <n v="0"/>
    <n v="0"/>
    <n v="0"/>
    <n v="0"/>
    <n v="0"/>
    <n v="0"/>
    <n v="0"/>
  </r>
  <r>
    <x v="316"/>
    <x v="12"/>
    <x v="4"/>
    <x v="3"/>
    <n v="6"/>
    <n v="104"/>
    <n v="0"/>
    <n v="0"/>
    <n v="5"/>
    <x v="2"/>
    <n v="0"/>
    <n v="1"/>
    <n v="1"/>
    <n v="0"/>
    <n v="52"/>
    <n v="0"/>
    <n v="0"/>
    <n v="0"/>
    <n v="0"/>
    <n v="0"/>
    <n v="0"/>
    <n v="0"/>
    <n v="0"/>
    <n v="0"/>
    <n v="0"/>
    <n v="0"/>
    <n v="0"/>
    <n v="0"/>
    <n v="0"/>
    <n v="0"/>
    <n v="0"/>
    <n v="0"/>
    <n v="4"/>
    <n v="0"/>
    <n v="1"/>
    <n v="0"/>
    <n v="0"/>
    <n v="1"/>
    <n v="0"/>
    <n v="0"/>
    <n v="0"/>
    <n v="0"/>
    <n v="0"/>
    <n v="0"/>
    <n v="0"/>
    <n v="0"/>
    <n v="0"/>
    <n v="3"/>
    <n v="0"/>
    <n v="0"/>
    <n v="0"/>
    <n v="0"/>
    <n v="0"/>
    <n v="0"/>
    <n v="0"/>
    <n v="0"/>
    <n v="0"/>
  </r>
  <r>
    <x v="317"/>
    <x v="12"/>
    <x v="0"/>
    <x v="1"/>
    <n v="18"/>
    <n v="360"/>
    <n v="1"/>
    <n v="2"/>
    <n v="17"/>
    <x v="2"/>
    <n v="0"/>
    <n v="0"/>
    <n v="1"/>
    <n v="1"/>
    <n v="350"/>
    <n v="0"/>
    <n v="0"/>
    <n v="0"/>
    <n v="0"/>
    <n v="0"/>
    <n v="0"/>
    <n v="0"/>
    <n v="0"/>
    <n v="0"/>
    <n v="0"/>
    <n v="0"/>
    <n v="0"/>
    <n v="0"/>
    <n v="0"/>
    <n v="0"/>
    <n v="0"/>
    <n v="0"/>
    <n v="4"/>
    <n v="0"/>
    <n v="3"/>
    <n v="0"/>
    <n v="0"/>
    <n v="5"/>
    <n v="0"/>
    <n v="0"/>
    <n v="0"/>
    <n v="0"/>
    <n v="0"/>
    <n v="0"/>
    <n v="0"/>
    <n v="0"/>
    <n v="0"/>
    <n v="0"/>
    <n v="1"/>
    <n v="0"/>
    <n v="0"/>
    <n v="0"/>
    <n v="0"/>
    <n v="0"/>
    <n v="0"/>
    <n v="0"/>
    <n v="0"/>
  </r>
  <r>
    <x v="318"/>
    <x v="12"/>
    <x v="13"/>
    <x v="0"/>
    <n v="31"/>
    <n v="2565"/>
    <n v="1"/>
    <n v="2"/>
    <n v="19"/>
    <x v="17"/>
    <n v="0"/>
    <n v="2"/>
    <n v="0"/>
    <n v="0"/>
    <n v="2221"/>
    <n v="1401"/>
    <n v="1220"/>
    <n v="0.87"/>
    <n v="7"/>
    <n v="4"/>
    <n v="0.56999999999999995"/>
    <n v="400"/>
    <n v="306"/>
    <n v="0.77"/>
    <n v="2"/>
    <n v="280"/>
    <n v="124"/>
    <n v="0"/>
    <n v="1"/>
    <n v="5"/>
    <n v="5"/>
    <n v="194"/>
    <n v="0"/>
    <n v="11"/>
    <n v="125"/>
    <n v="48"/>
    <n v="9"/>
    <n v="40"/>
    <n v="349"/>
    <n v="196"/>
    <n v="0.56000000000000005"/>
    <n v="40"/>
    <n v="25"/>
    <n v="0.63"/>
    <n v="0"/>
    <n v="0"/>
    <n v="0"/>
    <n v="27"/>
    <n v="5"/>
    <n v="0"/>
    <n v="0"/>
    <n v="0"/>
    <n v="0"/>
    <n v="1"/>
    <n v="0"/>
    <n v="0"/>
    <n v="0"/>
  </r>
  <r>
    <x v="319"/>
    <x v="12"/>
    <x v="0"/>
    <x v="0"/>
    <n v="13"/>
    <n v="488"/>
    <n v="0"/>
    <n v="0"/>
    <n v="1"/>
    <x v="2"/>
    <n v="0"/>
    <n v="0"/>
    <n v="0"/>
    <n v="0"/>
    <n v="470"/>
    <n v="0"/>
    <n v="0"/>
    <n v="0"/>
    <n v="0"/>
    <n v="0"/>
    <n v="0"/>
    <n v="0"/>
    <n v="0"/>
    <n v="0"/>
    <n v="0"/>
    <n v="0"/>
    <n v="0"/>
    <n v="0"/>
    <n v="0"/>
    <n v="0"/>
    <n v="0"/>
    <n v="0"/>
    <n v="0"/>
    <n v="0"/>
    <n v="27"/>
    <n v="0"/>
    <n v="0"/>
    <n v="12"/>
    <n v="0"/>
    <n v="0"/>
    <n v="0"/>
    <n v="0"/>
    <n v="0"/>
    <n v="0"/>
    <n v="0"/>
    <n v="0"/>
    <n v="1"/>
    <n v="9"/>
    <n v="2"/>
    <n v="0"/>
    <n v="0"/>
    <n v="0"/>
    <n v="0"/>
    <n v="0"/>
    <n v="0"/>
    <n v="0"/>
    <n v="0"/>
  </r>
  <r>
    <x v="320"/>
    <x v="12"/>
    <x v="0"/>
    <x v="1"/>
    <n v="1"/>
    <n v="10"/>
    <n v="0"/>
    <n v="0"/>
    <n v="0"/>
    <x v="2"/>
    <n v="0"/>
    <n v="0"/>
    <n v="0"/>
    <n v="0"/>
    <n v="3"/>
    <n v="0"/>
    <n v="0"/>
    <n v="0"/>
    <n v="0"/>
    <n v="0"/>
    <n v="0"/>
    <n v="0"/>
    <n v="0"/>
    <n v="0"/>
    <n v="0"/>
    <n v="0"/>
    <n v="0"/>
    <n v="0"/>
    <n v="0"/>
    <n v="0"/>
    <n v="0"/>
    <n v="0"/>
    <n v="1"/>
    <n v="0"/>
    <n v="0"/>
    <n v="0"/>
    <n v="0"/>
    <n v="0"/>
    <n v="0"/>
    <n v="0"/>
    <n v="0"/>
    <n v="0"/>
    <n v="0"/>
    <n v="0"/>
    <n v="0"/>
    <n v="0"/>
    <n v="0"/>
    <n v="0"/>
    <n v="0"/>
    <n v="0"/>
    <n v="0"/>
    <n v="0"/>
    <n v="0"/>
    <n v="0"/>
    <n v="0"/>
    <n v="0"/>
    <n v="0"/>
  </r>
  <r>
    <x v="321"/>
    <x v="12"/>
    <x v="0"/>
    <x v="0"/>
    <n v="9"/>
    <n v="519"/>
    <n v="0"/>
    <n v="0"/>
    <n v="3"/>
    <x v="2"/>
    <n v="0"/>
    <n v="1"/>
    <n v="0"/>
    <n v="0"/>
    <n v="491"/>
    <n v="0"/>
    <n v="0"/>
    <n v="0"/>
    <n v="0"/>
    <n v="0"/>
    <n v="0"/>
    <n v="0"/>
    <n v="0"/>
    <n v="0"/>
    <n v="0"/>
    <n v="0"/>
    <n v="0"/>
    <n v="0"/>
    <n v="0"/>
    <n v="0"/>
    <n v="0"/>
    <n v="0"/>
    <n v="2"/>
    <n v="1"/>
    <n v="19"/>
    <n v="0"/>
    <n v="0"/>
    <n v="13"/>
    <n v="0"/>
    <n v="0"/>
    <n v="0"/>
    <n v="0"/>
    <n v="0"/>
    <n v="0"/>
    <n v="0"/>
    <n v="0"/>
    <n v="0"/>
    <n v="2"/>
    <n v="1"/>
    <n v="0"/>
    <n v="0"/>
    <n v="0"/>
    <n v="0"/>
    <n v="0"/>
    <n v="0"/>
    <n v="0"/>
    <n v="0"/>
  </r>
  <r>
    <x v="322"/>
    <x v="12"/>
    <x v="51"/>
    <x v="0"/>
    <n v="18"/>
    <n v="833"/>
    <n v="0"/>
    <n v="0"/>
    <n v="4"/>
    <x v="2"/>
    <n v="0"/>
    <n v="1"/>
    <n v="0"/>
    <n v="1"/>
    <n v="765"/>
    <n v="0"/>
    <n v="0"/>
    <n v="0"/>
    <n v="0"/>
    <n v="0"/>
    <n v="0"/>
    <n v="0"/>
    <n v="0"/>
    <n v="0"/>
    <n v="0"/>
    <n v="0"/>
    <n v="0"/>
    <n v="0"/>
    <n v="0"/>
    <n v="0"/>
    <n v="0"/>
    <n v="0"/>
    <n v="4"/>
    <n v="2"/>
    <n v="17"/>
    <n v="0"/>
    <n v="0"/>
    <n v="31"/>
    <n v="0"/>
    <n v="0"/>
    <n v="0"/>
    <n v="0"/>
    <n v="0"/>
    <n v="0"/>
    <n v="0"/>
    <n v="0"/>
    <n v="0"/>
    <n v="9"/>
    <n v="2"/>
    <n v="0"/>
    <n v="0"/>
    <n v="0"/>
    <n v="0"/>
    <n v="0"/>
    <n v="0"/>
    <n v="0"/>
    <n v="0"/>
  </r>
  <r>
    <x v="323"/>
    <x v="12"/>
    <x v="15"/>
    <x v="1"/>
    <n v="36"/>
    <n v="2410"/>
    <n v="0"/>
    <n v="5"/>
    <n v="71"/>
    <x v="2"/>
    <n v="0"/>
    <n v="11"/>
    <n v="2"/>
    <n v="10"/>
    <n v="1315"/>
    <n v="517"/>
    <n v="435"/>
    <n v="0.84"/>
    <n v="15"/>
    <n v="3"/>
    <n v="0.2"/>
    <n v="102"/>
    <n v="67"/>
    <n v="0.66"/>
    <n v="0"/>
    <n v="90"/>
    <n v="43"/>
    <n v="0"/>
    <n v="0"/>
    <n v="1"/>
    <n v="1"/>
    <n v="42"/>
    <n v="49"/>
    <n v="4"/>
    <n v="7"/>
    <n v="21"/>
    <n v="6"/>
    <n v="39"/>
    <n v="87"/>
    <n v="44"/>
    <n v="0.51"/>
    <n v="24"/>
    <n v="13"/>
    <n v="0.54"/>
    <n v="0"/>
    <n v="0"/>
    <n v="0"/>
    <n v="48"/>
    <n v="2"/>
    <n v="0"/>
    <n v="0"/>
    <n v="0"/>
    <n v="0"/>
    <n v="0"/>
    <n v="0"/>
    <n v="0"/>
    <n v="0"/>
  </r>
  <r>
    <x v="324"/>
    <x v="12"/>
    <x v="47"/>
    <x v="1"/>
    <n v="38"/>
    <n v="3377"/>
    <n v="29"/>
    <n v="18"/>
    <n v="130"/>
    <x v="30"/>
    <n v="7.0000000000000007E-2"/>
    <n v="24"/>
    <n v="6"/>
    <n v="18"/>
    <n v="1864"/>
    <n v="769"/>
    <n v="691"/>
    <n v="0.9"/>
    <n v="81"/>
    <n v="21"/>
    <n v="0.26"/>
    <n v="274"/>
    <n v="232"/>
    <n v="0.85"/>
    <n v="2"/>
    <n v="435"/>
    <n v="231"/>
    <n v="0"/>
    <n v="0"/>
    <n v="26"/>
    <n v="14"/>
    <n v="138"/>
    <n v="67"/>
    <n v="8"/>
    <n v="5"/>
    <n v="4"/>
    <n v="1"/>
    <n v="21"/>
    <n v="435"/>
    <n v="194"/>
    <n v="0.45"/>
    <n v="51"/>
    <n v="11"/>
    <n v="0.22"/>
    <n v="0"/>
    <n v="0"/>
    <n v="0"/>
    <n v="25"/>
    <n v="1"/>
    <n v="0"/>
    <n v="0"/>
    <n v="0"/>
    <n v="0"/>
    <n v="0"/>
    <n v="0"/>
    <n v="0"/>
    <n v="0"/>
  </r>
  <r>
    <x v="325"/>
    <x v="12"/>
    <x v="5"/>
    <x v="1"/>
    <n v="37"/>
    <n v="3168"/>
    <n v="0"/>
    <n v="4"/>
    <n v="20"/>
    <x v="10"/>
    <n v="0.06"/>
    <n v="1"/>
    <n v="0"/>
    <n v="0"/>
    <n v="2462"/>
    <n v="747"/>
    <n v="618"/>
    <n v="0.83"/>
    <n v="8"/>
    <n v="0"/>
    <n v="0"/>
    <n v="231"/>
    <n v="175"/>
    <n v="0.76"/>
    <n v="0"/>
    <n v="130"/>
    <n v="62"/>
    <n v="0"/>
    <n v="0"/>
    <n v="3"/>
    <n v="1"/>
    <n v="104"/>
    <n v="26"/>
    <n v="11"/>
    <n v="57"/>
    <n v="26"/>
    <n v="10"/>
    <n v="69"/>
    <n v="191"/>
    <n v="97"/>
    <n v="0.51"/>
    <n v="78"/>
    <n v="48"/>
    <n v="0.62"/>
    <n v="0"/>
    <n v="0"/>
    <n v="0"/>
    <n v="47"/>
    <n v="6"/>
    <n v="1"/>
    <n v="0"/>
    <n v="0"/>
    <n v="0"/>
    <n v="0"/>
    <n v="0"/>
    <n v="0"/>
    <n v="0"/>
  </r>
  <r>
    <x v="326"/>
    <x v="12"/>
    <x v="0"/>
    <x v="0"/>
    <n v="33"/>
    <n v="2377"/>
    <n v="3"/>
    <n v="6"/>
    <n v="45"/>
    <x v="7"/>
    <n v="0.17"/>
    <n v="2"/>
    <n v="3"/>
    <n v="1"/>
    <n v="2321"/>
    <n v="1094"/>
    <n v="944"/>
    <n v="0.86"/>
    <n v="10"/>
    <n v="1"/>
    <n v="0.1"/>
    <n v="170"/>
    <n v="122"/>
    <n v="0.72"/>
    <n v="2"/>
    <n v="184"/>
    <n v="93"/>
    <n v="0"/>
    <n v="0"/>
    <n v="0"/>
    <n v="2"/>
    <n v="85"/>
    <n v="15"/>
    <n v="4"/>
    <n v="48"/>
    <n v="29"/>
    <n v="12"/>
    <n v="72"/>
    <n v="104"/>
    <n v="61"/>
    <n v="0.59"/>
    <n v="76"/>
    <n v="45"/>
    <n v="0.59"/>
    <n v="0"/>
    <n v="0"/>
    <n v="0"/>
    <n v="11"/>
    <n v="5"/>
    <n v="0"/>
    <n v="0"/>
    <n v="0"/>
    <n v="0"/>
    <n v="0"/>
    <n v="0"/>
    <n v="0"/>
    <n v="0"/>
  </r>
  <r>
    <x v="327"/>
    <x v="12"/>
    <x v="5"/>
    <x v="0"/>
    <n v="37"/>
    <n v="3330"/>
    <n v="3"/>
    <n v="0"/>
    <n v="27"/>
    <x v="5"/>
    <n v="7.0000000000000007E-2"/>
    <n v="3"/>
    <n v="1"/>
    <n v="0"/>
    <n v="3347"/>
    <n v="972"/>
    <n v="764"/>
    <n v="0.79"/>
    <n v="97"/>
    <n v="28"/>
    <n v="0.28999999999999998"/>
    <n v="327"/>
    <n v="229"/>
    <n v="0.7"/>
    <n v="2"/>
    <n v="171"/>
    <n v="105"/>
    <n v="0"/>
    <n v="0"/>
    <n v="1"/>
    <n v="5"/>
    <n v="88"/>
    <n v="5"/>
    <n v="14"/>
    <n v="190"/>
    <n v="44"/>
    <n v="9"/>
    <n v="38"/>
    <n v="171"/>
    <n v="103"/>
    <n v="0.6"/>
    <n v="87"/>
    <n v="49"/>
    <n v="0.56000000000000005"/>
    <n v="0"/>
    <n v="0"/>
    <n v="0"/>
    <n v="17"/>
    <n v="5"/>
    <n v="0"/>
    <n v="0"/>
    <n v="0"/>
    <n v="0"/>
    <n v="0"/>
    <n v="0"/>
    <n v="0"/>
    <n v="0"/>
  </r>
  <r>
    <x v="328"/>
    <x v="12"/>
    <x v="52"/>
    <x v="2"/>
    <n v="1"/>
    <n v="11"/>
    <n v="0"/>
    <n v="0"/>
    <n v="0"/>
    <x v="2"/>
    <n v="0"/>
    <n v="0"/>
    <n v="0"/>
    <n v="0"/>
    <n v="11"/>
    <n v="0"/>
    <n v="0"/>
    <n v="0"/>
    <n v="0"/>
    <n v="0"/>
    <n v="0"/>
    <n v="0"/>
    <n v="0"/>
    <n v="0"/>
    <n v="0"/>
    <n v="0"/>
    <n v="0"/>
    <n v="0"/>
    <n v="0"/>
    <n v="0"/>
    <n v="0"/>
    <n v="0"/>
    <n v="0"/>
    <n v="0"/>
    <n v="1"/>
    <n v="0"/>
    <n v="0"/>
    <n v="0"/>
    <n v="0"/>
    <n v="0"/>
    <n v="0"/>
    <n v="0"/>
    <n v="0"/>
    <n v="0"/>
    <n v="0"/>
    <n v="0"/>
    <n v="0"/>
    <n v="0"/>
    <n v="0"/>
    <n v="0"/>
    <n v="1"/>
    <n v="0"/>
    <n v="0"/>
    <n v="0"/>
    <n v="1"/>
    <n v="0"/>
    <n v="0"/>
  </r>
  <r>
    <x v="329"/>
    <x v="12"/>
    <x v="11"/>
    <x v="1"/>
    <n v="20"/>
    <n v="261"/>
    <n v="0"/>
    <n v="0"/>
    <n v="0"/>
    <x v="2"/>
    <n v="0"/>
    <n v="0"/>
    <n v="0"/>
    <n v="0"/>
    <n v="253"/>
    <n v="0"/>
    <n v="0"/>
    <n v="0"/>
    <n v="0"/>
    <n v="0"/>
    <n v="0"/>
    <n v="0"/>
    <n v="0"/>
    <n v="0"/>
    <n v="0"/>
    <n v="0"/>
    <n v="0"/>
    <n v="0"/>
    <n v="0"/>
    <n v="0"/>
    <n v="0"/>
    <n v="0"/>
    <n v="3"/>
    <n v="0"/>
    <n v="8"/>
    <n v="0"/>
    <n v="0"/>
    <n v="12"/>
    <n v="0"/>
    <n v="0"/>
    <n v="0"/>
    <n v="0"/>
    <n v="0"/>
    <n v="0"/>
    <n v="0"/>
    <n v="0"/>
    <n v="0"/>
    <n v="15"/>
    <n v="0"/>
    <n v="0"/>
    <n v="0"/>
    <n v="0"/>
    <n v="0"/>
    <n v="1"/>
    <n v="0"/>
    <n v="0"/>
    <n v="0"/>
  </r>
  <r>
    <x v="330"/>
    <x v="13"/>
    <x v="53"/>
    <x v="0"/>
    <n v="6"/>
    <n v="504"/>
    <n v="0"/>
    <n v="0"/>
    <n v="1"/>
    <x v="2"/>
    <n v="0"/>
    <n v="0"/>
    <n v="0"/>
    <n v="0"/>
    <n v="450"/>
    <n v="0"/>
    <n v="0"/>
    <n v="0"/>
    <n v="0"/>
    <n v="0"/>
    <n v="0"/>
    <n v="0"/>
    <n v="0"/>
    <n v="0"/>
    <n v="0"/>
    <n v="0"/>
    <n v="0"/>
    <n v="0"/>
    <n v="0"/>
    <n v="0"/>
    <n v="0"/>
    <n v="0"/>
    <n v="1"/>
    <n v="2"/>
    <n v="28"/>
    <n v="0"/>
    <n v="0"/>
    <n v="5"/>
    <n v="0"/>
    <n v="0"/>
    <n v="0"/>
    <n v="0"/>
    <n v="0"/>
    <n v="0"/>
    <n v="0"/>
    <n v="0"/>
    <n v="1"/>
    <n v="3"/>
    <n v="1"/>
    <n v="0"/>
    <n v="0"/>
    <n v="0"/>
    <n v="0"/>
    <n v="0"/>
    <n v="0"/>
    <n v="0"/>
    <n v="0"/>
  </r>
  <r>
    <x v="331"/>
    <x v="13"/>
    <x v="29"/>
    <x v="1"/>
    <n v="33"/>
    <n v="2667"/>
    <n v="4"/>
    <n v="0"/>
    <n v="32"/>
    <x v="22"/>
    <n v="0.16"/>
    <n v="3"/>
    <n v="0"/>
    <n v="3"/>
    <n v="2163"/>
    <n v="264"/>
    <n v="155"/>
    <n v="0.59"/>
    <n v="4"/>
    <n v="1"/>
    <n v="0.25"/>
    <n v="115"/>
    <n v="53"/>
    <n v="0.46"/>
    <n v="1"/>
    <n v="94"/>
    <n v="46"/>
    <n v="0"/>
    <n v="0"/>
    <n v="7"/>
    <n v="4"/>
    <n v="40"/>
    <n v="34"/>
    <n v="9"/>
    <n v="0"/>
    <n v="4"/>
    <n v="2"/>
    <n v="56"/>
    <n v="146"/>
    <n v="56"/>
    <n v="0.38"/>
    <n v="204"/>
    <n v="99"/>
    <n v="0.49"/>
    <n v="0"/>
    <n v="0"/>
    <n v="0"/>
    <n v="27"/>
    <n v="7"/>
    <n v="0"/>
    <n v="0"/>
    <n v="0"/>
    <n v="0"/>
    <n v="1"/>
    <n v="0"/>
    <n v="0"/>
    <n v="0"/>
  </r>
  <r>
    <x v="332"/>
    <x v="13"/>
    <x v="14"/>
    <x v="3"/>
    <n v="1"/>
    <n v="5"/>
    <n v="0"/>
    <n v="0"/>
    <n v="0"/>
    <x v="2"/>
    <n v="0"/>
    <n v="0"/>
    <n v="0"/>
    <n v="0"/>
    <n v="5"/>
    <n v="0"/>
    <n v="0"/>
    <n v="0"/>
    <n v="0"/>
    <n v="0"/>
    <n v="0"/>
    <n v="0"/>
    <n v="0"/>
    <n v="0"/>
    <n v="0"/>
    <n v="0"/>
    <n v="0"/>
    <n v="0"/>
    <n v="0"/>
    <n v="0"/>
    <n v="0"/>
    <n v="0"/>
    <n v="1"/>
    <n v="0"/>
    <n v="0"/>
    <n v="0"/>
    <n v="0"/>
    <n v="1"/>
    <n v="0"/>
    <n v="0"/>
    <n v="0"/>
    <n v="0"/>
    <n v="0"/>
    <n v="0"/>
    <n v="0"/>
    <n v="0"/>
    <n v="0"/>
    <n v="0"/>
    <n v="0"/>
    <n v="0"/>
    <n v="0"/>
    <n v="0"/>
    <n v="0"/>
    <n v="0"/>
    <n v="0"/>
    <n v="0"/>
    <n v="0"/>
  </r>
  <r>
    <x v="333"/>
    <x v="13"/>
    <x v="0"/>
    <x v="3"/>
    <n v="1"/>
    <n v="27"/>
    <n v="0"/>
    <n v="0"/>
    <n v="1"/>
    <x v="2"/>
    <n v="0"/>
    <n v="0"/>
    <n v="0"/>
    <n v="0"/>
    <n v="5"/>
    <n v="0"/>
    <n v="0"/>
    <n v="0"/>
    <n v="0"/>
    <n v="0"/>
    <n v="0"/>
    <n v="0"/>
    <n v="0"/>
    <n v="0"/>
    <n v="0"/>
    <n v="0"/>
    <n v="0"/>
    <n v="0"/>
    <n v="0"/>
    <n v="0"/>
    <n v="0"/>
    <n v="0"/>
    <n v="0"/>
    <n v="0"/>
    <n v="0"/>
    <n v="0"/>
    <n v="0"/>
    <n v="0"/>
    <n v="0"/>
    <n v="0"/>
    <n v="0"/>
    <n v="0"/>
    <n v="0"/>
    <n v="0"/>
    <n v="0"/>
    <n v="0"/>
    <n v="0"/>
    <n v="0"/>
    <n v="0"/>
    <n v="0"/>
    <n v="0"/>
    <n v="0"/>
    <n v="0"/>
    <n v="0"/>
    <n v="0"/>
    <n v="0"/>
    <n v="0"/>
  </r>
  <r>
    <x v="334"/>
    <x v="13"/>
    <x v="2"/>
    <x v="2"/>
    <n v="26"/>
    <n v="2321"/>
    <n v="0"/>
    <n v="0"/>
    <n v="0"/>
    <x v="2"/>
    <n v="0"/>
    <n v="0"/>
    <n v="0"/>
    <n v="0"/>
    <n v="1017"/>
    <n v="0"/>
    <n v="0"/>
    <n v="0"/>
    <n v="0"/>
    <n v="0"/>
    <n v="0"/>
    <n v="0"/>
    <n v="0"/>
    <n v="0"/>
    <n v="0"/>
    <n v="0"/>
    <n v="0"/>
    <n v="0"/>
    <n v="0"/>
    <n v="0"/>
    <n v="0"/>
    <n v="0"/>
    <n v="0"/>
    <n v="10"/>
    <n v="16"/>
    <n v="0"/>
    <n v="0"/>
    <n v="0"/>
    <n v="0"/>
    <n v="0"/>
    <n v="0"/>
    <n v="0"/>
    <n v="0"/>
    <n v="0"/>
    <n v="26"/>
    <n v="30"/>
    <n v="0"/>
    <n v="1"/>
    <n v="4"/>
    <n v="0"/>
    <n v="54"/>
    <n v="0.68"/>
    <n v="0"/>
    <n v="0"/>
    <n v="5"/>
    <n v="13"/>
    <n v="5.4"/>
  </r>
  <r>
    <x v="335"/>
    <x v="13"/>
    <x v="9"/>
    <x v="3"/>
    <n v="31"/>
    <n v="2741"/>
    <n v="22"/>
    <n v="3"/>
    <n v="108"/>
    <x v="8"/>
    <n v="0.2"/>
    <n v="21"/>
    <n v="4"/>
    <n v="4"/>
    <n v="696"/>
    <n v="1032"/>
    <n v="904"/>
    <n v="0.88"/>
    <n v="9"/>
    <n v="1"/>
    <n v="0.11"/>
    <n v="119"/>
    <n v="78"/>
    <n v="0.66"/>
    <n v="0"/>
    <n v="226"/>
    <n v="108"/>
    <n v="0"/>
    <n v="0"/>
    <n v="0"/>
    <n v="0"/>
    <n v="50"/>
    <n v="27"/>
    <n v="6"/>
    <n v="22"/>
    <n v="24"/>
    <n v="18"/>
    <n v="11"/>
    <n v="70"/>
    <n v="41"/>
    <n v="0.59"/>
    <n v="107"/>
    <n v="64"/>
    <n v="0.6"/>
    <n v="0"/>
    <n v="0"/>
    <n v="0"/>
    <n v="24"/>
    <n v="2"/>
    <n v="0"/>
    <n v="0"/>
    <n v="0"/>
    <n v="0"/>
    <n v="0"/>
    <n v="0"/>
    <n v="0"/>
    <n v="0"/>
  </r>
  <r>
    <x v="336"/>
    <x v="13"/>
    <x v="6"/>
    <x v="1"/>
    <n v="33"/>
    <n v="2227"/>
    <n v="1"/>
    <n v="0"/>
    <n v="27"/>
    <x v="5"/>
    <n v="0"/>
    <n v="6"/>
    <n v="2"/>
    <n v="1"/>
    <n v="1963"/>
    <n v="1701"/>
    <n v="1403"/>
    <n v="0.83"/>
    <n v="6"/>
    <n v="0"/>
    <n v="0"/>
    <n v="321"/>
    <n v="195"/>
    <n v="0.61"/>
    <n v="6"/>
    <n v="590"/>
    <n v="321"/>
    <n v="0"/>
    <n v="0"/>
    <n v="0"/>
    <n v="7"/>
    <n v="157"/>
    <n v="25"/>
    <n v="3"/>
    <n v="22"/>
    <n v="41"/>
    <n v="20"/>
    <n v="25"/>
    <n v="105"/>
    <n v="65"/>
    <n v="0.62"/>
    <n v="121"/>
    <n v="77"/>
    <n v="0.64"/>
    <n v="0"/>
    <n v="0"/>
    <n v="0"/>
    <n v="15"/>
    <n v="1"/>
    <n v="0"/>
    <n v="0"/>
    <n v="0"/>
    <n v="0"/>
    <n v="0"/>
    <n v="0"/>
    <n v="0"/>
    <n v="0"/>
  </r>
  <r>
    <x v="337"/>
    <x v="13"/>
    <x v="0"/>
    <x v="1"/>
    <n v="20"/>
    <n v="715"/>
    <n v="1"/>
    <n v="0"/>
    <n v="15"/>
    <x v="2"/>
    <n v="0"/>
    <n v="0"/>
    <n v="0"/>
    <n v="0"/>
    <n v="570"/>
    <n v="0"/>
    <n v="0"/>
    <n v="0"/>
    <n v="0"/>
    <n v="0"/>
    <n v="0"/>
    <n v="0"/>
    <n v="0"/>
    <n v="0"/>
    <n v="0"/>
    <n v="0"/>
    <n v="0"/>
    <n v="0"/>
    <n v="0"/>
    <n v="0"/>
    <n v="0"/>
    <n v="0"/>
    <n v="16"/>
    <n v="1"/>
    <n v="5"/>
    <n v="0"/>
    <n v="0"/>
    <n v="9"/>
    <n v="0"/>
    <n v="0"/>
    <n v="0"/>
    <n v="0"/>
    <n v="0"/>
    <n v="0"/>
    <n v="0"/>
    <n v="0"/>
    <n v="0"/>
    <n v="5"/>
    <n v="3"/>
    <n v="0"/>
    <n v="0"/>
    <n v="0"/>
    <n v="0"/>
    <n v="0"/>
    <n v="0"/>
    <n v="0"/>
    <n v="0"/>
  </r>
  <r>
    <x v="338"/>
    <x v="13"/>
    <x v="0"/>
    <x v="0"/>
    <n v="2"/>
    <n v="95"/>
    <n v="0"/>
    <n v="0"/>
    <n v="0"/>
    <x v="2"/>
    <n v="0"/>
    <n v="0"/>
    <n v="0"/>
    <n v="0"/>
    <n v="125"/>
    <n v="0"/>
    <n v="0"/>
    <n v="0"/>
    <n v="0"/>
    <n v="0"/>
    <n v="0"/>
    <n v="0"/>
    <n v="0"/>
    <n v="0"/>
    <n v="0"/>
    <n v="0"/>
    <n v="0"/>
    <n v="0"/>
    <n v="0"/>
    <n v="0"/>
    <n v="0"/>
    <n v="0"/>
    <n v="0"/>
    <n v="0"/>
    <n v="2"/>
    <n v="0"/>
    <n v="0"/>
    <n v="1"/>
    <n v="0"/>
    <n v="0"/>
    <n v="0"/>
    <n v="0"/>
    <n v="0"/>
    <n v="0"/>
    <n v="0"/>
    <n v="0"/>
    <n v="0"/>
    <n v="0"/>
    <n v="1"/>
    <n v="0"/>
    <n v="0"/>
    <n v="0"/>
    <n v="0"/>
    <n v="0"/>
    <n v="0"/>
    <n v="0"/>
    <n v="0"/>
  </r>
  <r>
    <x v="339"/>
    <x v="13"/>
    <x v="0"/>
    <x v="1"/>
    <n v="15"/>
    <n v="342"/>
    <n v="3"/>
    <n v="0"/>
    <n v="12"/>
    <x v="2"/>
    <n v="0"/>
    <n v="3"/>
    <n v="0"/>
    <n v="0"/>
    <n v="174"/>
    <n v="0"/>
    <n v="0"/>
    <n v="0"/>
    <n v="0"/>
    <n v="0"/>
    <n v="0"/>
    <n v="0"/>
    <n v="0"/>
    <n v="0"/>
    <n v="0"/>
    <n v="0"/>
    <n v="0"/>
    <n v="0"/>
    <n v="0"/>
    <n v="0"/>
    <n v="0"/>
    <n v="0"/>
    <n v="0"/>
    <n v="0"/>
    <n v="1"/>
    <n v="0"/>
    <n v="0"/>
    <n v="5"/>
    <n v="0"/>
    <n v="0"/>
    <n v="0"/>
    <n v="0"/>
    <n v="0"/>
    <n v="0"/>
    <n v="0"/>
    <n v="0"/>
    <n v="0"/>
    <n v="6"/>
    <n v="1"/>
    <n v="0"/>
    <n v="0"/>
    <n v="0"/>
    <n v="0"/>
    <n v="0"/>
    <n v="0"/>
    <n v="0"/>
    <n v="0"/>
  </r>
  <r>
    <x v="340"/>
    <x v="13"/>
    <x v="8"/>
    <x v="1"/>
    <n v="29"/>
    <n v="1513"/>
    <n v="3"/>
    <n v="6"/>
    <n v="29"/>
    <x v="8"/>
    <n v="0"/>
    <n v="0"/>
    <n v="0"/>
    <n v="5"/>
    <n v="1209"/>
    <n v="2054"/>
    <n v="1704"/>
    <n v="0.83"/>
    <n v="13"/>
    <n v="3"/>
    <n v="0.23"/>
    <n v="429"/>
    <n v="263"/>
    <n v="0.61"/>
    <n v="0"/>
    <n v="435"/>
    <n v="225"/>
    <n v="0"/>
    <n v="0"/>
    <n v="1"/>
    <n v="1"/>
    <n v="129"/>
    <n v="59"/>
    <n v="3"/>
    <n v="2"/>
    <n v="34"/>
    <n v="26"/>
    <n v="31"/>
    <n v="80"/>
    <n v="47"/>
    <n v="0.59"/>
    <n v="116"/>
    <n v="76"/>
    <n v="0.66"/>
    <n v="0"/>
    <n v="0"/>
    <n v="0"/>
    <n v="10"/>
    <n v="1"/>
    <n v="0"/>
    <n v="0"/>
    <n v="0"/>
    <n v="0"/>
    <n v="0"/>
    <n v="0"/>
    <n v="0"/>
    <n v="0"/>
  </r>
  <r>
    <x v="341"/>
    <x v="13"/>
    <x v="0"/>
    <x v="0"/>
    <n v="11"/>
    <n v="545"/>
    <n v="2"/>
    <n v="0"/>
    <n v="2"/>
    <x v="2"/>
    <n v="0"/>
    <n v="0"/>
    <n v="0"/>
    <n v="0"/>
    <n v="448"/>
    <n v="0"/>
    <n v="0"/>
    <n v="0"/>
    <n v="0"/>
    <n v="0"/>
    <n v="0"/>
    <n v="0"/>
    <n v="0"/>
    <n v="0"/>
    <n v="0"/>
    <n v="0"/>
    <n v="0"/>
    <n v="0"/>
    <n v="0"/>
    <n v="0"/>
    <n v="0"/>
    <n v="0"/>
    <n v="0"/>
    <n v="1"/>
    <n v="18"/>
    <n v="0"/>
    <n v="0"/>
    <n v="6"/>
    <n v="0"/>
    <n v="0"/>
    <n v="0"/>
    <n v="0"/>
    <n v="0"/>
    <n v="0"/>
    <n v="0"/>
    <n v="0"/>
    <n v="0"/>
    <n v="2"/>
    <n v="1"/>
    <n v="0"/>
    <n v="0"/>
    <n v="0"/>
    <n v="0"/>
    <n v="0"/>
    <n v="0"/>
    <n v="0"/>
    <n v="0"/>
  </r>
  <r>
    <x v="342"/>
    <x v="13"/>
    <x v="54"/>
    <x v="0"/>
    <n v="37"/>
    <n v="3279"/>
    <n v="5"/>
    <n v="0"/>
    <n v="40"/>
    <x v="12"/>
    <n v="7.0000000000000007E-2"/>
    <n v="8"/>
    <n v="2"/>
    <n v="3"/>
    <n v="3194"/>
    <n v="1182"/>
    <n v="1039"/>
    <n v="0.88"/>
    <n v="28"/>
    <n v="4"/>
    <n v="0.14000000000000001"/>
    <n v="421"/>
    <n v="350"/>
    <n v="0.83"/>
    <n v="2"/>
    <n v="275"/>
    <n v="164"/>
    <n v="0"/>
    <n v="1"/>
    <n v="2"/>
    <n v="4"/>
    <n v="94"/>
    <n v="16"/>
    <n v="11"/>
    <n v="111"/>
    <n v="22"/>
    <n v="4"/>
    <n v="58"/>
    <n v="198"/>
    <n v="111"/>
    <n v="0.56000000000000005"/>
    <n v="42"/>
    <n v="22"/>
    <n v="0.52"/>
    <n v="0"/>
    <n v="0"/>
    <n v="0"/>
    <n v="16"/>
    <n v="2"/>
    <n v="0"/>
    <n v="0"/>
    <n v="0"/>
    <n v="0"/>
    <n v="1"/>
    <n v="0"/>
    <n v="0"/>
    <n v="0"/>
  </r>
  <r>
    <x v="343"/>
    <x v="13"/>
    <x v="8"/>
    <x v="1"/>
    <n v="28"/>
    <n v="1704"/>
    <n v="4"/>
    <n v="7"/>
    <n v="57"/>
    <x v="37"/>
    <n v="0.2"/>
    <n v="5"/>
    <n v="4"/>
    <n v="5"/>
    <n v="1425"/>
    <n v="448"/>
    <n v="288"/>
    <n v="0.64"/>
    <n v="38"/>
    <n v="5"/>
    <n v="0.13"/>
    <n v="261"/>
    <n v="163"/>
    <n v="0.63"/>
    <n v="1"/>
    <n v="207"/>
    <n v="121"/>
    <n v="3"/>
    <n v="1"/>
    <n v="14"/>
    <n v="7"/>
    <n v="83"/>
    <n v="28"/>
    <n v="4"/>
    <n v="8"/>
    <n v="5"/>
    <n v="4"/>
    <n v="17"/>
    <n v="226"/>
    <n v="107"/>
    <n v="0.47"/>
    <n v="170"/>
    <n v="90"/>
    <n v="0.53"/>
    <n v="0"/>
    <n v="0"/>
    <n v="0"/>
    <n v="17"/>
    <n v="2"/>
    <n v="0"/>
    <n v="0"/>
    <n v="0"/>
    <n v="0"/>
    <n v="0"/>
    <n v="0"/>
    <n v="0"/>
    <n v="0"/>
  </r>
  <r>
    <x v="344"/>
    <x v="13"/>
    <x v="0"/>
    <x v="0"/>
    <n v="15"/>
    <n v="967"/>
    <n v="0"/>
    <n v="0"/>
    <n v="5"/>
    <x v="8"/>
    <n v="0"/>
    <n v="0"/>
    <n v="0"/>
    <n v="1"/>
    <n v="909"/>
    <n v="1495"/>
    <n v="1353"/>
    <n v="0.91"/>
    <n v="51"/>
    <n v="8"/>
    <n v="0.16"/>
    <n v="432"/>
    <n v="362"/>
    <n v="0.84"/>
    <n v="5"/>
    <n v="524"/>
    <n v="315"/>
    <n v="0"/>
    <n v="1"/>
    <n v="11"/>
    <n v="9"/>
    <n v="135"/>
    <n v="2"/>
    <n v="0"/>
    <n v="11"/>
    <n v="19"/>
    <n v="14"/>
    <n v="17"/>
    <n v="259"/>
    <n v="134"/>
    <n v="0.52"/>
    <n v="32"/>
    <n v="11"/>
    <n v="0.34"/>
    <n v="0"/>
    <n v="0"/>
    <n v="0"/>
    <n v="6"/>
    <n v="3"/>
    <n v="0"/>
    <n v="0"/>
    <n v="0"/>
    <n v="0"/>
    <n v="0"/>
    <n v="0"/>
    <n v="0"/>
    <n v="0"/>
  </r>
  <r>
    <x v="345"/>
    <x v="13"/>
    <x v="55"/>
    <x v="0"/>
    <n v="26"/>
    <n v="2014"/>
    <n v="0"/>
    <n v="0"/>
    <n v="15"/>
    <x v="12"/>
    <n v="0.05"/>
    <n v="2"/>
    <n v="0"/>
    <n v="0"/>
    <n v="1900"/>
    <n v="897"/>
    <n v="795"/>
    <n v="0.89"/>
    <n v="7"/>
    <n v="3"/>
    <n v="0.43"/>
    <n v="213"/>
    <n v="171"/>
    <n v="0.8"/>
    <n v="2"/>
    <n v="211"/>
    <n v="96"/>
    <n v="0"/>
    <n v="0"/>
    <n v="4"/>
    <n v="3"/>
    <n v="122"/>
    <n v="5"/>
    <n v="5"/>
    <n v="62"/>
    <n v="27"/>
    <n v="4"/>
    <n v="19"/>
    <n v="241"/>
    <n v="128"/>
    <n v="0.53"/>
    <n v="36"/>
    <n v="18"/>
    <n v="0.5"/>
    <n v="0"/>
    <n v="0"/>
    <n v="0"/>
    <n v="17"/>
    <n v="3"/>
    <n v="0"/>
    <n v="0"/>
    <n v="0"/>
    <n v="0"/>
    <n v="1"/>
    <n v="0"/>
    <n v="0"/>
    <n v="0"/>
  </r>
  <r>
    <x v="346"/>
    <x v="13"/>
    <x v="54"/>
    <x v="1"/>
    <n v="31"/>
    <n v="2202"/>
    <n v="6"/>
    <n v="2"/>
    <n v="45"/>
    <x v="26"/>
    <n v="0.05"/>
    <n v="0"/>
    <n v="0"/>
    <n v="0"/>
    <n v="2206"/>
    <n v="1236"/>
    <n v="1045"/>
    <n v="0.85"/>
    <n v="40"/>
    <n v="7"/>
    <n v="0.18"/>
    <n v="404"/>
    <n v="322"/>
    <n v="0.8"/>
    <n v="9"/>
    <n v="399"/>
    <n v="219"/>
    <n v="0"/>
    <n v="1"/>
    <n v="8"/>
    <n v="10"/>
    <n v="179"/>
    <n v="29"/>
    <n v="4"/>
    <n v="21"/>
    <n v="28"/>
    <n v="8"/>
    <n v="69"/>
    <n v="362"/>
    <n v="193"/>
    <n v="0.53"/>
    <n v="24"/>
    <n v="15"/>
    <n v="0.63"/>
    <n v="0"/>
    <n v="0"/>
    <n v="0"/>
    <n v="24"/>
    <n v="5"/>
    <n v="1"/>
    <n v="0"/>
    <n v="0"/>
    <n v="0"/>
    <n v="0"/>
    <n v="0"/>
    <n v="0"/>
    <n v="0"/>
  </r>
  <r>
    <x v="347"/>
    <x v="13"/>
    <x v="29"/>
    <x v="1"/>
    <n v="26"/>
    <n v="1673"/>
    <n v="1"/>
    <n v="0"/>
    <n v="9"/>
    <x v="10"/>
    <n v="0.09"/>
    <n v="2"/>
    <n v="0"/>
    <n v="6"/>
    <n v="1479"/>
    <n v="223"/>
    <n v="171"/>
    <n v="0.77"/>
    <n v="24"/>
    <n v="5"/>
    <n v="0.21"/>
    <n v="102"/>
    <n v="78"/>
    <n v="0.77"/>
    <n v="2"/>
    <n v="121"/>
    <n v="67"/>
    <n v="0"/>
    <n v="0"/>
    <n v="3"/>
    <n v="6"/>
    <n v="38"/>
    <n v="13"/>
    <n v="7"/>
    <n v="0"/>
    <n v="2"/>
    <n v="1"/>
    <n v="35"/>
    <n v="115"/>
    <n v="47"/>
    <n v="0.41"/>
    <n v="11"/>
    <n v="4"/>
    <n v="0.36"/>
    <n v="0"/>
    <n v="0"/>
    <n v="0"/>
    <n v="30"/>
    <n v="4"/>
    <n v="0"/>
    <n v="0"/>
    <n v="0"/>
    <n v="0"/>
    <n v="0"/>
    <n v="0"/>
    <n v="0"/>
    <n v="0"/>
  </r>
  <r>
    <x v="348"/>
    <x v="13"/>
    <x v="5"/>
    <x v="0"/>
    <n v="10"/>
    <n v="682"/>
    <n v="0"/>
    <n v="0"/>
    <n v="3"/>
    <x v="2"/>
    <n v="0"/>
    <n v="0"/>
    <n v="0"/>
    <n v="0"/>
    <n v="602"/>
    <n v="0"/>
    <n v="0"/>
    <n v="0"/>
    <n v="0"/>
    <n v="0"/>
    <n v="0"/>
    <n v="0"/>
    <n v="0"/>
    <n v="0"/>
    <n v="0"/>
    <n v="0"/>
    <n v="0"/>
    <n v="0"/>
    <n v="0"/>
    <n v="0"/>
    <n v="0"/>
    <n v="0"/>
    <n v="3"/>
    <n v="0"/>
    <n v="22"/>
    <n v="0"/>
    <n v="0"/>
    <n v="9"/>
    <n v="0"/>
    <n v="0"/>
    <n v="0"/>
    <n v="0"/>
    <n v="0"/>
    <n v="0"/>
    <n v="0"/>
    <n v="0"/>
    <n v="0"/>
    <n v="2"/>
    <n v="0"/>
    <n v="0"/>
    <n v="0"/>
    <n v="0"/>
    <n v="0"/>
    <n v="1"/>
    <n v="0"/>
    <n v="0"/>
    <n v="0"/>
  </r>
  <r>
    <x v="349"/>
    <x v="13"/>
    <x v="1"/>
    <x v="1"/>
    <n v="11"/>
    <n v="763"/>
    <n v="1"/>
    <n v="0"/>
    <n v="9"/>
    <x v="2"/>
    <n v="0"/>
    <n v="2"/>
    <n v="2"/>
    <n v="0"/>
    <n v="733"/>
    <n v="0"/>
    <n v="0"/>
    <n v="0"/>
    <n v="0"/>
    <n v="0"/>
    <n v="0"/>
    <n v="0"/>
    <n v="0"/>
    <n v="0"/>
    <n v="0"/>
    <n v="0"/>
    <n v="0"/>
    <n v="0"/>
    <n v="0"/>
    <n v="0"/>
    <n v="0"/>
    <n v="0"/>
    <n v="11"/>
    <n v="3"/>
    <n v="21"/>
    <n v="0"/>
    <n v="0"/>
    <n v="16"/>
    <n v="0"/>
    <n v="0"/>
    <n v="0"/>
    <n v="0"/>
    <n v="0"/>
    <n v="0"/>
    <n v="0"/>
    <n v="0"/>
    <n v="0"/>
    <n v="13"/>
    <n v="3"/>
    <n v="0"/>
    <n v="0"/>
    <n v="0"/>
    <n v="0"/>
    <n v="0"/>
    <n v="0"/>
    <n v="0"/>
    <n v="0"/>
  </r>
  <r>
    <x v="350"/>
    <x v="13"/>
    <x v="0"/>
    <x v="0"/>
    <n v="9"/>
    <n v="527"/>
    <n v="2"/>
    <n v="0"/>
    <n v="8"/>
    <x v="2"/>
    <n v="0"/>
    <n v="0"/>
    <n v="0"/>
    <n v="1"/>
    <n v="447"/>
    <n v="0"/>
    <n v="0"/>
    <n v="0"/>
    <n v="0"/>
    <n v="0"/>
    <n v="0"/>
    <n v="0"/>
    <n v="0"/>
    <n v="0"/>
    <n v="0"/>
    <n v="0"/>
    <n v="0"/>
    <n v="0"/>
    <n v="0"/>
    <n v="0"/>
    <n v="0"/>
    <n v="0"/>
    <n v="15"/>
    <n v="2"/>
    <n v="10"/>
    <n v="0"/>
    <n v="0"/>
    <n v="9"/>
    <n v="0"/>
    <n v="0"/>
    <n v="0"/>
    <n v="0"/>
    <n v="0"/>
    <n v="0"/>
    <n v="0"/>
    <n v="0"/>
    <n v="0"/>
    <n v="6"/>
    <n v="0"/>
    <n v="0"/>
    <n v="0"/>
    <n v="0"/>
    <n v="0"/>
    <n v="0"/>
    <n v="0"/>
    <n v="0"/>
    <n v="0"/>
  </r>
  <r>
    <x v="351"/>
    <x v="13"/>
    <x v="47"/>
    <x v="3"/>
    <n v="16"/>
    <n v="1182"/>
    <n v="7"/>
    <n v="0"/>
    <n v="49"/>
    <x v="38"/>
    <n v="7.0000000000000007E-2"/>
    <n v="3"/>
    <n v="1"/>
    <n v="10"/>
    <n v="561"/>
    <n v="788"/>
    <n v="665"/>
    <n v="0.84"/>
    <n v="76"/>
    <n v="16"/>
    <n v="0.21"/>
    <n v="296"/>
    <n v="228"/>
    <n v="0.77"/>
    <n v="4"/>
    <n v="405"/>
    <n v="223"/>
    <n v="0"/>
    <n v="1"/>
    <n v="18"/>
    <n v="13"/>
    <n v="110"/>
    <n v="19"/>
    <n v="3"/>
    <n v="3"/>
    <n v="11"/>
    <n v="2"/>
    <n v="13"/>
    <n v="315"/>
    <n v="128"/>
    <n v="0.41"/>
    <n v="33"/>
    <n v="7"/>
    <n v="0.21"/>
    <n v="0"/>
    <n v="0"/>
    <n v="0"/>
    <n v="15"/>
    <n v="0"/>
    <n v="0"/>
    <n v="0"/>
    <n v="0"/>
    <n v="0"/>
    <n v="0"/>
    <n v="0"/>
    <n v="0"/>
    <n v="0"/>
  </r>
  <r>
    <x v="352"/>
    <x v="13"/>
    <x v="9"/>
    <x v="1"/>
    <n v="3"/>
    <n v="14"/>
    <n v="0"/>
    <n v="0"/>
    <n v="0"/>
    <x v="2"/>
    <n v="0"/>
    <n v="0"/>
    <n v="0"/>
    <n v="0"/>
    <n v="18"/>
    <n v="0"/>
    <n v="0"/>
    <n v="0"/>
    <n v="0"/>
    <n v="0"/>
    <n v="0"/>
    <n v="0"/>
    <n v="0"/>
    <n v="0"/>
    <n v="0"/>
    <n v="0"/>
    <n v="0"/>
    <n v="0"/>
    <n v="0"/>
    <n v="0"/>
    <n v="0"/>
    <n v="0"/>
    <n v="0"/>
    <n v="0"/>
    <n v="0"/>
    <n v="0"/>
    <n v="0"/>
    <n v="0"/>
    <n v="0"/>
    <n v="0"/>
    <n v="0"/>
    <n v="0"/>
    <n v="0"/>
    <n v="0"/>
    <n v="0"/>
    <n v="0"/>
    <n v="0"/>
    <n v="0"/>
    <n v="0"/>
    <n v="0"/>
    <n v="0"/>
    <n v="0"/>
    <n v="0"/>
    <n v="0"/>
    <n v="0"/>
    <n v="0"/>
    <n v="0"/>
  </r>
  <r>
    <x v="353"/>
    <x v="13"/>
    <x v="0"/>
    <x v="1"/>
    <n v="28"/>
    <n v="1779"/>
    <n v="7"/>
    <n v="2"/>
    <n v="54"/>
    <x v="5"/>
    <n v="0"/>
    <n v="3"/>
    <n v="1"/>
    <n v="3"/>
    <n v="1217"/>
    <n v="836"/>
    <n v="712"/>
    <n v="0.85"/>
    <n v="1"/>
    <n v="1"/>
    <n v="1"/>
    <n v="106"/>
    <n v="60"/>
    <n v="0.56999999999999995"/>
    <n v="1"/>
    <n v="250"/>
    <n v="105"/>
    <n v="0"/>
    <n v="0"/>
    <n v="0"/>
    <n v="0"/>
    <n v="48"/>
    <n v="31"/>
    <n v="1"/>
    <n v="7"/>
    <n v="15"/>
    <n v="16"/>
    <n v="13"/>
    <n v="32"/>
    <n v="19"/>
    <n v="0.59"/>
    <n v="57"/>
    <n v="34"/>
    <n v="0.6"/>
    <n v="0"/>
    <n v="0"/>
    <n v="0"/>
    <n v="5"/>
    <n v="2"/>
    <n v="0"/>
    <n v="0"/>
    <n v="0"/>
    <n v="0"/>
    <n v="0"/>
    <n v="0"/>
    <n v="0"/>
    <n v="0"/>
  </r>
  <r>
    <x v="354"/>
    <x v="13"/>
    <x v="0"/>
    <x v="0"/>
    <n v="28"/>
    <n v="1891"/>
    <n v="1"/>
    <n v="2"/>
    <n v="10"/>
    <x v="8"/>
    <n v="0.09"/>
    <n v="2"/>
    <n v="1"/>
    <n v="0"/>
    <n v="1559"/>
    <n v="1068"/>
    <n v="942"/>
    <n v="0.88"/>
    <n v="4"/>
    <n v="2"/>
    <n v="0.5"/>
    <n v="273"/>
    <n v="228"/>
    <n v="0.84"/>
    <n v="4"/>
    <n v="254"/>
    <n v="100"/>
    <n v="0"/>
    <n v="0"/>
    <n v="2"/>
    <n v="2"/>
    <n v="121"/>
    <n v="19"/>
    <n v="3"/>
    <n v="40"/>
    <n v="40"/>
    <n v="8"/>
    <n v="30"/>
    <n v="140"/>
    <n v="59"/>
    <n v="0.42"/>
    <n v="68"/>
    <n v="36"/>
    <n v="0.53"/>
    <n v="0"/>
    <n v="0"/>
    <n v="0"/>
    <n v="12"/>
    <n v="3"/>
    <n v="1"/>
    <n v="0"/>
    <n v="0"/>
    <n v="0"/>
    <n v="0"/>
    <n v="0"/>
    <n v="0"/>
    <n v="0"/>
  </r>
  <r>
    <x v="355"/>
    <x v="13"/>
    <x v="1"/>
    <x v="1"/>
    <n v="3"/>
    <n v="73"/>
    <n v="0"/>
    <n v="0"/>
    <n v="0"/>
    <x v="2"/>
    <n v="0"/>
    <n v="0"/>
    <n v="0"/>
    <n v="0"/>
    <n v="77"/>
    <n v="0"/>
    <n v="0"/>
    <n v="0"/>
    <n v="0"/>
    <n v="0"/>
    <n v="0"/>
    <n v="0"/>
    <n v="0"/>
    <n v="0"/>
    <n v="0"/>
    <n v="0"/>
    <n v="0"/>
    <n v="0"/>
    <n v="0"/>
    <n v="0"/>
    <n v="0"/>
    <n v="0"/>
    <n v="0"/>
    <n v="0"/>
    <n v="1"/>
    <n v="0"/>
    <n v="0"/>
    <n v="2"/>
    <n v="0"/>
    <n v="0"/>
    <n v="0"/>
    <n v="0"/>
    <n v="0"/>
    <n v="0"/>
    <n v="0"/>
    <n v="0"/>
    <n v="0"/>
    <n v="1"/>
    <n v="0"/>
    <n v="0"/>
    <n v="0"/>
    <n v="0"/>
    <n v="0"/>
    <n v="0"/>
    <n v="0"/>
    <n v="0"/>
    <n v="0"/>
  </r>
  <r>
    <x v="356"/>
    <x v="13"/>
    <x v="29"/>
    <x v="0"/>
    <n v="27"/>
    <n v="2269"/>
    <n v="0"/>
    <n v="0"/>
    <n v="21"/>
    <x v="17"/>
    <n v="0"/>
    <n v="1"/>
    <n v="0"/>
    <n v="0"/>
    <n v="2514"/>
    <n v="1904"/>
    <n v="1704"/>
    <n v="0.9"/>
    <n v="7"/>
    <n v="4"/>
    <n v="0.56999999999999995"/>
    <n v="540"/>
    <n v="444"/>
    <n v="0.82"/>
    <n v="8"/>
    <n v="507"/>
    <n v="242"/>
    <n v="0"/>
    <n v="1"/>
    <n v="9"/>
    <n v="9"/>
    <n v="193"/>
    <n v="1"/>
    <n v="11"/>
    <n v="70"/>
    <n v="60"/>
    <n v="10"/>
    <n v="17"/>
    <n v="284"/>
    <n v="158"/>
    <n v="0.56000000000000005"/>
    <n v="40"/>
    <n v="26"/>
    <n v="0.65"/>
    <n v="0"/>
    <n v="0"/>
    <n v="1"/>
    <n v="12"/>
    <n v="4"/>
    <n v="0"/>
    <n v="0"/>
    <n v="0"/>
    <n v="0"/>
    <n v="0"/>
    <n v="0"/>
    <n v="0"/>
    <n v="0"/>
  </r>
  <r>
    <x v="357"/>
    <x v="13"/>
    <x v="2"/>
    <x v="3"/>
    <n v="29"/>
    <n v="1770"/>
    <n v="1"/>
    <n v="8"/>
    <n v="55"/>
    <x v="8"/>
    <n v="0"/>
    <n v="6"/>
    <n v="1"/>
    <n v="3"/>
    <n v="1208"/>
    <n v="1209"/>
    <n v="1036"/>
    <n v="0.86"/>
    <n v="7"/>
    <n v="3"/>
    <n v="0.43"/>
    <n v="191"/>
    <n v="118"/>
    <n v="0.62"/>
    <n v="0"/>
    <n v="237"/>
    <n v="127"/>
    <n v="0"/>
    <n v="0"/>
    <n v="1"/>
    <n v="1"/>
    <n v="97"/>
    <n v="38"/>
    <n v="3"/>
    <n v="9"/>
    <n v="21"/>
    <n v="37"/>
    <n v="23"/>
    <n v="90"/>
    <n v="48"/>
    <n v="0.53"/>
    <n v="172"/>
    <n v="94"/>
    <n v="0.55000000000000004"/>
    <n v="0"/>
    <n v="0"/>
    <n v="0"/>
    <n v="17"/>
    <n v="3"/>
    <n v="0"/>
    <n v="0"/>
    <n v="0"/>
    <n v="0"/>
    <n v="0"/>
    <n v="0"/>
    <n v="0"/>
    <n v="0"/>
  </r>
  <r>
    <x v="358"/>
    <x v="13"/>
    <x v="6"/>
    <x v="2"/>
    <n v="13"/>
    <n v="1099"/>
    <n v="0"/>
    <n v="0"/>
    <n v="0"/>
    <x v="2"/>
    <n v="0"/>
    <n v="0"/>
    <n v="0"/>
    <n v="0"/>
    <n v="516"/>
    <n v="0"/>
    <n v="0"/>
    <n v="0"/>
    <n v="0"/>
    <n v="0"/>
    <n v="0"/>
    <n v="0"/>
    <n v="0"/>
    <n v="0"/>
    <n v="0"/>
    <n v="0"/>
    <n v="0"/>
    <n v="0"/>
    <n v="0"/>
    <n v="0"/>
    <n v="0"/>
    <n v="0"/>
    <n v="0"/>
    <n v="3"/>
    <n v="14"/>
    <n v="0"/>
    <n v="0"/>
    <n v="0"/>
    <n v="0"/>
    <n v="0"/>
    <n v="0"/>
    <n v="0"/>
    <n v="0"/>
    <n v="0"/>
    <n v="18"/>
    <n v="17"/>
    <n v="0"/>
    <n v="1"/>
    <n v="1"/>
    <n v="0"/>
    <n v="33"/>
    <n v="0.65"/>
    <n v="0"/>
    <n v="0"/>
    <n v="3"/>
    <n v="6"/>
    <n v="1.2"/>
  </r>
  <r>
    <x v="359"/>
    <x v="13"/>
    <x v="2"/>
    <x v="0"/>
    <n v="1"/>
    <n v="1"/>
    <n v="0"/>
    <n v="0"/>
    <n v="0"/>
    <x v="2"/>
    <n v="0"/>
    <n v="0"/>
    <n v="0"/>
    <n v="0"/>
    <n v="4"/>
    <n v="0"/>
    <n v="0"/>
    <n v="0"/>
    <n v="0"/>
    <n v="0"/>
    <n v="0"/>
    <n v="0"/>
    <n v="0"/>
    <n v="0"/>
    <n v="0"/>
    <n v="0"/>
    <n v="0"/>
    <n v="0"/>
    <n v="0"/>
    <n v="0"/>
    <n v="0"/>
    <n v="0"/>
    <n v="0"/>
    <n v="0"/>
    <n v="1"/>
    <n v="0"/>
    <n v="0"/>
    <n v="0"/>
    <n v="0"/>
    <n v="0"/>
    <n v="0"/>
    <n v="0"/>
    <n v="0"/>
    <n v="0"/>
    <n v="0"/>
    <n v="0"/>
    <n v="0"/>
    <n v="0"/>
    <n v="0"/>
    <n v="0"/>
    <n v="0"/>
    <n v="0"/>
    <n v="0"/>
    <n v="0"/>
    <n v="0"/>
    <n v="0"/>
    <n v="0"/>
  </r>
  <r>
    <x v="360"/>
    <x v="13"/>
    <x v="21"/>
    <x v="1"/>
    <n v="18"/>
    <n v="933"/>
    <n v="0"/>
    <n v="1"/>
    <n v="7"/>
    <x v="2"/>
    <n v="0"/>
    <n v="0"/>
    <n v="0"/>
    <n v="0"/>
    <n v="394"/>
    <n v="781"/>
    <n v="709"/>
    <n v="0.91"/>
    <n v="1"/>
    <n v="0"/>
    <n v="0"/>
    <n v="98"/>
    <n v="82"/>
    <n v="0.84"/>
    <n v="0"/>
    <n v="205"/>
    <n v="99"/>
    <n v="0"/>
    <n v="0"/>
    <n v="0"/>
    <n v="3"/>
    <n v="54"/>
    <n v="13"/>
    <n v="0"/>
    <n v="12"/>
    <n v="14"/>
    <n v="9"/>
    <n v="13"/>
    <n v="76"/>
    <n v="37"/>
    <n v="0.49"/>
    <n v="40"/>
    <n v="27"/>
    <n v="0.68"/>
    <n v="0"/>
    <n v="0"/>
    <n v="0"/>
    <n v="4"/>
    <n v="1"/>
    <n v="0"/>
    <n v="0"/>
    <n v="0"/>
    <n v="0"/>
    <n v="1"/>
    <n v="0"/>
    <n v="0"/>
    <n v="0"/>
  </r>
  <r>
    <x v="361"/>
    <x v="14"/>
    <x v="14"/>
    <x v="1"/>
    <n v="36"/>
    <n v="2195"/>
    <n v="6"/>
    <n v="2"/>
    <n v="84"/>
    <x v="39"/>
    <n v="7.0000000000000007E-2"/>
    <n v="14"/>
    <n v="3"/>
    <n v="10"/>
    <n v="1276"/>
    <n v="750"/>
    <n v="625"/>
    <n v="0.83"/>
    <n v="55"/>
    <n v="8"/>
    <n v="0.15"/>
    <n v="366"/>
    <n v="284"/>
    <n v="0.78"/>
    <n v="2"/>
    <n v="443"/>
    <n v="241"/>
    <n v="1"/>
    <n v="0"/>
    <n v="32"/>
    <n v="19"/>
    <n v="108"/>
    <n v="48"/>
    <n v="3"/>
    <n v="10"/>
    <n v="13"/>
    <n v="0"/>
    <n v="30"/>
    <n v="238"/>
    <n v="99"/>
    <n v="0.42"/>
    <n v="27"/>
    <n v="3"/>
    <n v="0.11"/>
    <n v="0"/>
    <n v="0"/>
    <n v="0"/>
    <n v="12"/>
    <n v="3"/>
    <n v="0"/>
    <n v="0"/>
    <n v="0"/>
    <n v="0"/>
    <n v="0"/>
    <n v="0"/>
    <n v="0"/>
    <n v="0"/>
  </r>
  <r>
    <x v="362"/>
    <x v="14"/>
    <x v="22"/>
    <x v="2"/>
    <n v="4"/>
    <n v="360"/>
    <n v="0"/>
    <n v="0"/>
    <n v="0"/>
    <x v="2"/>
    <n v="0"/>
    <n v="0"/>
    <n v="0"/>
    <n v="0"/>
    <n v="179"/>
    <n v="0"/>
    <n v="0"/>
    <n v="0"/>
    <n v="0"/>
    <n v="0"/>
    <n v="0"/>
    <n v="0"/>
    <n v="0"/>
    <n v="0"/>
    <n v="0"/>
    <n v="0"/>
    <n v="0"/>
    <n v="0"/>
    <n v="0"/>
    <n v="0"/>
    <n v="0"/>
    <n v="0"/>
    <n v="0"/>
    <n v="1"/>
    <n v="14"/>
    <n v="0"/>
    <n v="0"/>
    <n v="0"/>
    <n v="0"/>
    <n v="0"/>
    <n v="0"/>
    <n v="0"/>
    <n v="0"/>
    <n v="0"/>
    <n v="0"/>
    <n v="0"/>
    <n v="0"/>
    <n v="0"/>
    <n v="0"/>
    <n v="0"/>
    <n v="8"/>
    <n v="0"/>
    <n v="0"/>
    <n v="0"/>
    <n v="5"/>
    <n v="4"/>
    <n v="0"/>
  </r>
  <r>
    <x v="363"/>
    <x v="14"/>
    <x v="36"/>
    <x v="1"/>
    <n v="26"/>
    <n v="1901"/>
    <n v="8"/>
    <n v="6"/>
    <n v="47"/>
    <x v="8"/>
    <n v="0.18"/>
    <n v="1"/>
    <n v="0"/>
    <n v="9"/>
    <n v="1319"/>
    <n v="799"/>
    <n v="701"/>
    <n v="0.88"/>
    <n v="2"/>
    <n v="2"/>
    <n v="1"/>
    <n v="178"/>
    <n v="143"/>
    <n v="0.8"/>
    <n v="3"/>
    <n v="188"/>
    <n v="87"/>
    <n v="0"/>
    <n v="0"/>
    <n v="4"/>
    <n v="4"/>
    <n v="72"/>
    <n v="35"/>
    <n v="5"/>
    <n v="16"/>
    <n v="26"/>
    <n v="7"/>
    <n v="38"/>
    <n v="155"/>
    <n v="98"/>
    <n v="0.63"/>
    <n v="54"/>
    <n v="33"/>
    <n v="0.61"/>
    <n v="0"/>
    <n v="0"/>
    <n v="0"/>
    <n v="21"/>
    <n v="5"/>
    <n v="0"/>
    <n v="0"/>
    <n v="0"/>
    <n v="0"/>
    <n v="0"/>
    <n v="0"/>
    <n v="0"/>
    <n v="0"/>
  </r>
  <r>
    <x v="364"/>
    <x v="14"/>
    <x v="28"/>
    <x v="2"/>
    <n v="34"/>
    <n v="3060"/>
    <n v="0"/>
    <n v="0"/>
    <n v="0"/>
    <x v="2"/>
    <n v="0"/>
    <n v="0"/>
    <n v="0"/>
    <n v="0"/>
    <n v="1455"/>
    <n v="0"/>
    <n v="0"/>
    <n v="0"/>
    <n v="0"/>
    <n v="0"/>
    <n v="0"/>
    <n v="0"/>
    <n v="0"/>
    <n v="0"/>
    <n v="0"/>
    <n v="0"/>
    <n v="0"/>
    <n v="0"/>
    <n v="0"/>
    <n v="0"/>
    <n v="0"/>
    <n v="0"/>
    <n v="0"/>
    <n v="9"/>
    <n v="24"/>
    <n v="0"/>
    <n v="0"/>
    <n v="2"/>
    <n v="0"/>
    <n v="0"/>
    <n v="0"/>
    <n v="0"/>
    <n v="0"/>
    <n v="0"/>
    <n v="44"/>
    <n v="45"/>
    <n v="0"/>
    <n v="0"/>
    <n v="0"/>
    <n v="0"/>
    <n v="90"/>
    <n v="0.67"/>
    <n v="1"/>
    <n v="0"/>
    <n v="0"/>
    <n v="22"/>
    <n v="1.5"/>
  </r>
  <r>
    <x v="365"/>
    <x v="14"/>
    <x v="2"/>
    <x v="0"/>
    <n v="8"/>
    <n v="135"/>
    <n v="0"/>
    <n v="0"/>
    <n v="6"/>
    <x v="2"/>
    <n v="0"/>
    <n v="1"/>
    <n v="0"/>
    <n v="0"/>
    <n v="109"/>
    <n v="0"/>
    <n v="0"/>
    <n v="0"/>
    <n v="0"/>
    <n v="0"/>
    <n v="0"/>
    <n v="0"/>
    <n v="0"/>
    <n v="0"/>
    <n v="0"/>
    <n v="0"/>
    <n v="0"/>
    <n v="0"/>
    <n v="0"/>
    <n v="0"/>
    <n v="0"/>
    <n v="0"/>
    <n v="1"/>
    <n v="0"/>
    <n v="0"/>
    <n v="0"/>
    <n v="0"/>
    <n v="6"/>
    <n v="0"/>
    <n v="0"/>
    <n v="0"/>
    <n v="0"/>
    <n v="0"/>
    <n v="0"/>
    <n v="0"/>
    <n v="0"/>
    <n v="0"/>
    <n v="2"/>
    <n v="0"/>
    <n v="0"/>
    <n v="0"/>
    <n v="0"/>
    <n v="0"/>
    <n v="0"/>
    <n v="0"/>
    <n v="0"/>
    <n v="0"/>
  </r>
  <r>
    <x v="366"/>
    <x v="14"/>
    <x v="0"/>
    <x v="0"/>
    <n v="4"/>
    <n v="171"/>
    <n v="0"/>
    <n v="0"/>
    <n v="2"/>
    <x v="2"/>
    <n v="0"/>
    <n v="0"/>
    <n v="0"/>
    <n v="0"/>
    <n v="144"/>
    <n v="0"/>
    <n v="0"/>
    <n v="0"/>
    <n v="0"/>
    <n v="0"/>
    <n v="0"/>
    <n v="0"/>
    <n v="0"/>
    <n v="0"/>
    <n v="0"/>
    <n v="0"/>
    <n v="0"/>
    <n v="0"/>
    <n v="0"/>
    <n v="0"/>
    <n v="0"/>
    <n v="0"/>
    <n v="1"/>
    <n v="0"/>
    <n v="8"/>
    <n v="0"/>
    <n v="0"/>
    <n v="4"/>
    <n v="0"/>
    <n v="0"/>
    <n v="0"/>
    <n v="0"/>
    <n v="0"/>
    <n v="0"/>
    <n v="0"/>
    <n v="0"/>
    <n v="0"/>
    <n v="4"/>
    <n v="1"/>
    <n v="0"/>
    <n v="0"/>
    <n v="0"/>
    <n v="0"/>
    <n v="0"/>
    <n v="0"/>
    <n v="0"/>
    <n v="0"/>
  </r>
  <r>
    <x v="367"/>
    <x v="14"/>
    <x v="29"/>
    <x v="1"/>
    <n v="36"/>
    <n v="3024"/>
    <n v="8"/>
    <n v="10"/>
    <n v="96"/>
    <x v="16"/>
    <n v="0.11"/>
    <n v="10"/>
    <n v="3"/>
    <n v="2"/>
    <n v="2781"/>
    <n v="1758"/>
    <n v="1471"/>
    <n v="0.84"/>
    <n v="18"/>
    <n v="6"/>
    <n v="0.33"/>
    <n v="705"/>
    <n v="532"/>
    <n v="0.76"/>
    <n v="22"/>
    <n v="589"/>
    <n v="254"/>
    <n v="1"/>
    <n v="2"/>
    <n v="9"/>
    <n v="15"/>
    <n v="188"/>
    <n v="43"/>
    <n v="9"/>
    <n v="30"/>
    <n v="29"/>
    <n v="10"/>
    <n v="84"/>
    <n v="426"/>
    <n v="224"/>
    <n v="0.53"/>
    <n v="38"/>
    <n v="19"/>
    <n v="0.5"/>
    <n v="0"/>
    <n v="0"/>
    <n v="0"/>
    <n v="32"/>
    <n v="3"/>
    <n v="2"/>
    <n v="0"/>
    <n v="0"/>
    <n v="0"/>
    <n v="0"/>
    <n v="0"/>
    <n v="0"/>
    <n v="0"/>
  </r>
  <r>
    <x v="368"/>
    <x v="14"/>
    <x v="2"/>
    <x v="1"/>
    <n v="24"/>
    <n v="1497"/>
    <n v="1"/>
    <n v="0"/>
    <n v="32"/>
    <x v="8"/>
    <n v="0.08"/>
    <n v="1"/>
    <n v="1"/>
    <n v="4"/>
    <n v="1298"/>
    <n v="833"/>
    <n v="677"/>
    <n v="0.81"/>
    <n v="5"/>
    <n v="1"/>
    <n v="0.2"/>
    <n v="93"/>
    <n v="43"/>
    <n v="0.46"/>
    <n v="2"/>
    <n v="159"/>
    <n v="64"/>
    <n v="0"/>
    <n v="0"/>
    <n v="0"/>
    <n v="0"/>
    <n v="51"/>
    <n v="10"/>
    <n v="3"/>
    <n v="48"/>
    <n v="19"/>
    <n v="13"/>
    <n v="83"/>
    <n v="90"/>
    <n v="52"/>
    <n v="0.57999999999999996"/>
    <n v="90"/>
    <n v="49"/>
    <n v="0.54"/>
    <n v="0"/>
    <n v="0"/>
    <n v="0"/>
    <n v="20"/>
    <n v="5"/>
    <n v="0"/>
    <n v="0"/>
    <n v="0"/>
    <n v="0"/>
    <n v="0"/>
    <n v="0"/>
    <n v="0"/>
    <n v="0"/>
  </r>
  <r>
    <x v="369"/>
    <x v="14"/>
    <x v="26"/>
    <x v="3"/>
    <n v="7"/>
    <n v="160"/>
    <n v="0"/>
    <n v="0"/>
    <n v="5"/>
    <x v="2"/>
    <n v="0"/>
    <n v="0"/>
    <n v="0"/>
    <n v="0"/>
    <n v="49"/>
    <n v="0"/>
    <n v="0"/>
    <n v="0"/>
    <n v="0"/>
    <n v="0"/>
    <n v="0"/>
    <n v="0"/>
    <n v="0"/>
    <n v="0"/>
    <n v="0"/>
    <n v="0"/>
    <n v="0"/>
    <n v="0"/>
    <n v="0"/>
    <n v="0"/>
    <n v="0"/>
    <n v="0"/>
    <n v="0"/>
    <n v="0"/>
    <n v="1"/>
    <n v="0"/>
    <n v="0"/>
    <n v="2"/>
    <n v="0"/>
    <n v="0"/>
    <n v="0"/>
    <n v="0"/>
    <n v="0"/>
    <n v="0"/>
    <n v="0"/>
    <n v="0"/>
    <n v="0"/>
    <n v="3"/>
    <n v="1"/>
    <n v="0"/>
    <n v="0"/>
    <n v="0"/>
    <n v="0"/>
    <n v="0"/>
    <n v="0"/>
    <n v="0"/>
    <n v="0"/>
  </r>
  <r>
    <x v="370"/>
    <x v="14"/>
    <x v="26"/>
    <x v="1"/>
    <n v="23"/>
    <n v="1059"/>
    <n v="1"/>
    <n v="2"/>
    <n v="15"/>
    <x v="20"/>
    <n v="0.13"/>
    <n v="0"/>
    <n v="1"/>
    <n v="0"/>
    <n v="865"/>
    <n v="1394"/>
    <n v="1153"/>
    <n v="0.83"/>
    <n v="17"/>
    <n v="5"/>
    <n v="0.28999999999999998"/>
    <n v="397"/>
    <n v="285"/>
    <n v="0.72"/>
    <n v="4"/>
    <n v="203"/>
    <n v="85"/>
    <n v="0"/>
    <n v="0"/>
    <n v="1"/>
    <n v="0"/>
    <n v="193"/>
    <n v="5"/>
    <n v="1"/>
    <n v="8"/>
    <n v="49"/>
    <n v="20"/>
    <n v="19"/>
    <n v="211"/>
    <n v="111"/>
    <n v="0.53"/>
    <n v="84"/>
    <n v="52"/>
    <n v="0.62"/>
    <n v="0"/>
    <n v="0"/>
    <n v="0"/>
    <n v="8"/>
    <n v="4"/>
    <n v="0"/>
    <n v="0"/>
    <n v="0"/>
    <n v="0"/>
    <n v="0"/>
    <n v="0"/>
    <n v="0"/>
    <n v="0"/>
  </r>
  <r>
    <x v="371"/>
    <x v="14"/>
    <x v="29"/>
    <x v="0"/>
    <n v="33"/>
    <n v="2813"/>
    <n v="0"/>
    <n v="3"/>
    <n v="25"/>
    <x v="25"/>
    <n v="0.12"/>
    <n v="2"/>
    <n v="2"/>
    <n v="4"/>
    <n v="2063"/>
    <n v="299"/>
    <n v="213"/>
    <n v="0.71"/>
    <n v="8"/>
    <n v="2"/>
    <n v="0.25"/>
    <n v="165"/>
    <n v="108"/>
    <n v="0.66"/>
    <n v="1"/>
    <n v="103"/>
    <n v="71"/>
    <n v="2"/>
    <n v="3"/>
    <n v="9"/>
    <n v="6"/>
    <n v="41"/>
    <n v="21"/>
    <n v="8"/>
    <n v="64"/>
    <n v="8"/>
    <n v="0"/>
    <n v="68"/>
    <n v="116"/>
    <n v="39"/>
    <n v="0.34"/>
    <n v="54"/>
    <n v="22"/>
    <n v="0.41"/>
    <n v="0"/>
    <n v="0"/>
    <n v="0"/>
    <n v="40"/>
    <n v="5"/>
    <n v="0"/>
    <n v="0"/>
    <n v="0"/>
    <n v="0"/>
    <n v="1"/>
    <n v="0"/>
    <n v="0"/>
    <n v="0"/>
  </r>
  <r>
    <x v="372"/>
    <x v="14"/>
    <x v="0"/>
    <x v="0"/>
    <n v="5"/>
    <n v="346"/>
    <n v="0"/>
    <n v="0"/>
    <n v="3"/>
    <x v="2"/>
    <n v="0"/>
    <n v="0"/>
    <n v="0"/>
    <n v="1"/>
    <n v="263"/>
    <n v="0"/>
    <n v="0"/>
    <n v="0"/>
    <n v="0"/>
    <n v="0"/>
    <n v="0"/>
    <n v="0"/>
    <n v="0"/>
    <n v="0"/>
    <n v="0"/>
    <n v="0"/>
    <n v="0"/>
    <n v="0"/>
    <n v="0"/>
    <n v="0"/>
    <n v="0"/>
    <n v="0"/>
    <n v="5"/>
    <n v="0"/>
    <n v="9"/>
    <n v="0"/>
    <n v="0"/>
    <n v="6"/>
    <n v="0"/>
    <n v="0"/>
    <n v="0"/>
    <n v="0"/>
    <n v="0"/>
    <n v="0"/>
    <n v="0"/>
    <n v="0"/>
    <n v="0"/>
    <n v="2"/>
    <n v="0"/>
    <n v="0"/>
    <n v="0"/>
    <n v="0"/>
    <n v="0"/>
    <n v="0"/>
    <n v="0"/>
    <n v="0"/>
    <n v="0"/>
  </r>
  <r>
    <x v="373"/>
    <x v="14"/>
    <x v="0"/>
    <x v="0"/>
    <n v="27"/>
    <n v="1757"/>
    <n v="1"/>
    <n v="0"/>
    <n v="15"/>
    <x v="15"/>
    <n v="0.14000000000000001"/>
    <n v="4"/>
    <n v="1"/>
    <n v="2"/>
    <n v="1356"/>
    <n v="399"/>
    <n v="311"/>
    <n v="0.78"/>
    <n v="12"/>
    <n v="2"/>
    <n v="0.17"/>
    <n v="207"/>
    <n v="149"/>
    <n v="0.72"/>
    <n v="1"/>
    <n v="128"/>
    <n v="56"/>
    <n v="1"/>
    <n v="0"/>
    <n v="11"/>
    <n v="3"/>
    <n v="55"/>
    <n v="0"/>
    <n v="2"/>
    <n v="77"/>
    <n v="7"/>
    <n v="1"/>
    <n v="30"/>
    <n v="84"/>
    <n v="51"/>
    <n v="0.61"/>
    <n v="25"/>
    <n v="5"/>
    <n v="0.2"/>
    <n v="0"/>
    <n v="0"/>
    <n v="0"/>
    <n v="18"/>
    <n v="7"/>
    <n v="0"/>
    <n v="0"/>
    <n v="0"/>
    <n v="0"/>
    <n v="0"/>
    <n v="0"/>
    <n v="0"/>
    <n v="0"/>
  </r>
  <r>
    <x v="374"/>
    <x v="14"/>
    <x v="41"/>
    <x v="0"/>
    <n v="7"/>
    <n v="314"/>
    <n v="0"/>
    <n v="0"/>
    <n v="2"/>
    <x v="2"/>
    <n v="0"/>
    <n v="0"/>
    <n v="0"/>
    <n v="0"/>
    <n v="260"/>
    <n v="0"/>
    <n v="0"/>
    <n v="0"/>
    <n v="0"/>
    <n v="0"/>
    <n v="0"/>
    <n v="0"/>
    <n v="0"/>
    <n v="0"/>
    <n v="0"/>
    <n v="0"/>
    <n v="0"/>
    <n v="0"/>
    <n v="0"/>
    <n v="0"/>
    <n v="0"/>
    <n v="0"/>
    <n v="0"/>
    <n v="1"/>
    <n v="15"/>
    <n v="0"/>
    <n v="0"/>
    <n v="8"/>
    <n v="0"/>
    <n v="0"/>
    <n v="0"/>
    <n v="0"/>
    <n v="0"/>
    <n v="0"/>
    <n v="0"/>
    <n v="0"/>
    <n v="0"/>
    <n v="5"/>
    <n v="1"/>
    <n v="0"/>
    <n v="0"/>
    <n v="0"/>
    <n v="0"/>
    <n v="0"/>
    <n v="0"/>
    <n v="0"/>
    <n v="0"/>
  </r>
  <r>
    <x v="375"/>
    <x v="14"/>
    <x v="5"/>
    <x v="3"/>
    <n v="32"/>
    <n v="1392"/>
    <n v="3"/>
    <n v="0"/>
    <n v="28"/>
    <x v="30"/>
    <n v="0.04"/>
    <n v="7"/>
    <n v="0"/>
    <n v="3"/>
    <n v="644"/>
    <n v="354"/>
    <n v="261"/>
    <n v="0.74"/>
    <n v="15"/>
    <n v="2"/>
    <n v="0.13"/>
    <n v="152"/>
    <n v="103"/>
    <n v="0.68"/>
    <n v="4"/>
    <n v="178"/>
    <n v="105"/>
    <n v="0"/>
    <n v="1"/>
    <n v="16"/>
    <n v="7"/>
    <n v="58"/>
    <n v="30"/>
    <n v="2"/>
    <n v="8"/>
    <n v="1"/>
    <n v="1"/>
    <n v="14"/>
    <n v="175"/>
    <n v="80"/>
    <n v="0.46"/>
    <n v="36"/>
    <n v="14"/>
    <n v="0.39"/>
    <n v="0"/>
    <n v="0"/>
    <n v="0"/>
    <n v="9"/>
    <n v="2"/>
    <n v="0"/>
    <n v="0"/>
    <n v="0"/>
    <n v="0"/>
    <n v="0"/>
    <n v="0"/>
    <n v="0"/>
    <n v="0"/>
  </r>
  <r>
    <x v="376"/>
    <x v="14"/>
    <x v="0"/>
    <x v="1"/>
    <n v="25"/>
    <n v="1656"/>
    <n v="0"/>
    <n v="0"/>
    <n v="15"/>
    <x v="17"/>
    <n v="0"/>
    <n v="0"/>
    <n v="1"/>
    <n v="3"/>
    <n v="1150"/>
    <n v="1244"/>
    <n v="1081"/>
    <n v="0.87"/>
    <n v="2"/>
    <n v="1"/>
    <n v="0.5"/>
    <n v="151"/>
    <n v="84"/>
    <n v="0.56000000000000005"/>
    <n v="1"/>
    <n v="296"/>
    <n v="143"/>
    <n v="0"/>
    <n v="0"/>
    <n v="2"/>
    <n v="3"/>
    <n v="77"/>
    <n v="36"/>
    <n v="2"/>
    <n v="12"/>
    <n v="40"/>
    <n v="18"/>
    <n v="46"/>
    <n v="89"/>
    <n v="58"/>
    <n v="0.65"/>
    <n v="85"/>
    <n v="59"/>
    <n v="0.69"/>
    <n v="0"/>
    <n v="0"/>
    <n v="0"/>
    <n v="27"/>
    <n v="5"/>
    <n v="0"/>
    <n v="0"/>
    <n v="0"/>
    <n v="0"/>
    <n v="0"/>
    <n v="0"/>
    <n v="0"/>
    <n v="0"/>
  </r>
  <r>
    <x v="377"/>
    <x v="14"/>
    <x v="13"/>
    <x v="0"/>
    <n v="21"/>
    <n v="1162"/>
    <n v="0"/>
    <n v="0"/>
    <n v="5"/>
    <x v="8"/>
    <n v="0.04"/>
    <n v="2"/>
    <n v="0"/>
    <n v="1"/>
    <n v="905"/>
    <n v="352"/>
    <n v="273"/>
    <n v="0.78"/>
    <n v="25"/>
    <n v="2"/>
    <n v="0.08"/>
    <n v="192"/>
    <n v="138"/>
    <n v="0.72"/>
    <n v="5"/>
    <n v="185"/>
    <n v="109"/>
    <n v="0"/>
    <n v="0"/>
    <n v="17"/>
    <n v="6"/>
    <n v="59"/>
    <n v="4"/>
    <n v="1"/>
    <n v="43"/>
    <n v="3"/>
    <n v="0"/>
    <n v="0"/>
    <n v="116"/>
    <n v="47"/>
    <n v="0.41"/>
    <n v="15"/>
    <n v="6"/>
    <n v="0.4"/>
    <n v="0"/>
    <n v="0"/>
    <n v="0"/>
    <n v="9"/>
    <n v="5"/>
    <n v="0"/>
    <n v="0"/>
    <n v="0"/>
    <n v="0"/>
    <n v="0"/>
    <n v="0"/>
    <n v="0"/>
    <n v="0"/>
  </r>
  <r>
    <x v="378"/>
    <x v="14"/>
    <x v="14"/>
    <x v="0"/>
    <n v="20"/>
    <n v="1754"/>
    <n v="2"/>
    <n v="1"/>
    <n v="17"/>
    <x v="1"/>
    <n v="0"/>
    <n v="2"/>
    <n v="0"/>
    <n v="0"/>
    <n v="1555"/>
    <n v="688"/>
    <n v="610"/>
    <n v="0.89"/>
    <n v="11"/>
    <n v="3"/>
    <n v="0.27"/>
    <n v="186"/>
    <n v="152"/>
    <n v="0.82"/>
    <n v="0"/>
    <n v="224"/>
    <n v="104"/>
    <n v="0"/>
    <n v="1"/>
    <n v="4"/>
    <n v="3"/>
    <n v="73"/>
    <n v="3"/>
    <n v="5"/>
    <n v="54"/>
    <n v="24"/>
    <n v="8"/>
    <n v="40"/>
    <n v="150"/>
    <n v="77"/>
    <n v="0.51"/>
    <n v="17"/>
    <n v="9"/>
    <n v="0.53"/>
    <n v="0"/>
    <n v="0"/>
    <n v="0"/>
    <n v="22"/>
    <n v="7"/>
    <n v="0"/>
    <n v="0"/>
    <n v="0"/>
    <n v="0"/>
    <n v="0"/>
    <n v="0"/>
    <n v="0"/>
    <n v="0"/>
  </r>
  <r>
    <x v="379"/>
    <x v="14"/>
    <x v="0"/>
    <x v="0"/>
    <n v="7"/>
    <n v="348"/>
    <n v="0"/>
    <n v="0"/>
    <n v="1"/>
    <x v="2"/>
    <n v="0"/>
    <n v="0"/>
    <n v="0"/>
    <n v="0"/>
    <n v="321"/>
    <n v="0"/>
    <n v="0"/>
    <n v="0"/>
    <n v="0"/>
    <n v="0"/>
    <n v="0"/>
    <n v="0"/>
    <n v="0"/>
    <n v="0"/>
    <n v="0"/>
    <n v="0"/>
    <n v="0"/>
    <n v="0"/>
    <n v="0"/>
    <n v="0"/>
    <n v="0"/>
    <n v="0"/>
    <n v="0"/>
    <n v="0"/>
    <n v="7"/>
    <n v="0"/>
    <n v="0"/>
    <n v="4"/>
    <n v="0"/>
    <n v="0"/>
    <n v="0"/>
    <n v="0"/>
    <n v="0"/>
    <n v="0"/>
    <n v="0"/>
    <n v="0"/>
    <n v="1"/>
    <n v="3"/>
    <n v="1"/>
    <n v="0"/>
    <n v="0"/>
    <n v="0"/>
    <n v="0"/>
    <n v="0"/>
    <n v="0"/>
    <n v="0"/>
    <n v="0"/>
  </r>
  <r>
    <x v="380"/>
    <x v="14"/>
    <x v="50"/>
    <x v="1"/>
    <n v="29"/>
    <n v="1789"/>
    <n v="1"/>
    <n v="2"/>
    <n v="19"/>
    <x v="0"/>
    <n v="0.21"/>
    <n v="0"/>
    <n v="0"/>
    <n v="0"/>
    <n v="1252"/>
    <n v="1633"/>
    <n v="1449"/>
    <n v="0.89"/>
    <n v="31"/>
    <n v="5"/>
    <n v="0.16"/>
    <n v="421"/>
    <n v="346"/>
    <n v="0.82"/>
    <n v="2"/>
    <n v="248"/>
    <n v="143"/>
    <n v="1"/>
    <n v="1"/>
    <n v="4"/>
    <n v="3"/>
    <n v="130"/>
    <n v="25"/>
    <n v="1"/>
    <n v="15"/>
    <n v="28"/>
    <n v="16"/>
    <n v="77"/>
    <n v="190"/>
    <n v="109"/>
    <n v="0.56999999999999995"/>
    <n v="89"/>
    <n v="32"/>
    <n v="0.36"/>
    <n v="0"/>
    <n v="0"/>
    <n v="1"/>
    <n v="41"/>
    <n v="11"/>
    <n v="0"/>
    <n v="0"/>
    <n v="0"/>
    <n v="0"/>
    <n v="0"/>
    <n v="0"/>
    <n v="0"/>
    <n v="0"/>
  </r>
  <r>
    <x v="381"/>
    <x v="14"/>
    <x v="0"/>
    <x v="1"/>
    <n v="17"/>
    <n v="621"/>
    <n v="1"/>
    <n v="0"/>
    <n v="20"/>
    <x v="2"/>
    <n v="0"/>
    <n v="3"/>
    <n v="0"/>
    <n v="1"/>
    <n v="360"/>
    <n v="0"/>
    <n v="0"/>
    <n v="0"/>
    <n v="0"/>
    <n v="0"/>
    <n v="0"/>
    <n v="0"/>
    <n v="0"/>
    <n v="0"/>
    <n v="0"/>
    <n v="0"/>
    <n v="0"/>
    <n v="0"/>
    <n v="0"/>
    <n v="0"/>
    <n v="0"/>
    <n v="0"/>
    <n v="9"/>
    <n v="0"/>
    <n v="4"/>
    <n v="0"/>
    <n v="0"/>
    <n v="15"/>
    <n v="0"/>
    <n v="0"/>
    <n v="0"/>
    <n v="0"/>
    <n v="0"/>
    <n v="0"/>
    <n v="0"/>
    <n v="0"/>
    <n v="0"/>
    <n v="16"/>
    <n v="3"/>
    <n v="0"/>
    <n v="0"/>
    <n v="0"/>
    <n v="0"/>
    <n v="0"/>
    <n v="0"/>
    <n v="0"/>
    <n v="0"/>
  </r>
  <r>
    <x v="382"/>
    <x v="14"/>
    <x v="5"/>
    <x v="0"/>
    <n v="29"/>
    <n v="2128"/>
    <n v="2"/>
    <n v="0"/>
    <n v="18"/>
    <x v="8"/>
    <n v="0.08"/>
    <n v="2"/>
    <n v="1"/>
    <n v="2"/>
    <n v="1638"/>
    <n v="764"/>
    <n v="646"/>
    <n v="0.85"/>
    <n v="40"/>
    <n v="5"/>
    <n v="0.13"/>
    <n v="196"/>
    <n v="147"/>
    <n v="0.75"/>
    <n v="0"/>
    <n v="235"/>
    <n v="120"/>
    <n v="0"/>
    <n v="0"/>
    <n v="3"/>
    <n v="3"/>
    <n v="81"/>
    <n v="3"/>
    <n v="3"/>
    <n v="91"/>
    <n v="23"/>
    <n v="8"/>
    <n v="30"/>
    <n v="159"/>
    <n v="95"/>
    <n v="0.6"/>
    <n v="40"/>
    <n v="20"/>
    <n v="0.5"/>
    <n v="0"/>
    <n v="0"/>
    <n v="0"/>
    <n v="16"/>
    <n v="3"/>
    <n v="0"/>
    <n v="0"/>
    <n v="0"/>
    <n v="0"/>
    <n v="1"/>
    <n v="0"/>
    <n v="0"/>
    <n v="0"/>
  </r>
  <r>
    <x v="383"/>
    <x v="14"/>
    <x v="39"/>
    <x v="0"/>
    <n v="37"/>
    <n v="2848"/>
    <n v="0"/>
    <n v="1"/>
    <n v="13"/>
    <x v="1"/>
    <n v="0.18"/>
    <n v="1"/>
    <n v="0"/>
    <n v="4"/>
    <n v="2236"/>
    <n v="1027"/>
    <n v="822"/>
    <n v="0.8"/>
    <n v="59"/>
    <n v="13"/>
    <n v="0.22"/>
    <n v="317"/>
    <n v="244"/>
    <n v="0.77"/>
    <n v="0"/>
    <n v="331"/>
    <n v="199"/>
    <n v="1"/>
    <n v="0"/>
    <n v="3"/>
    <n v="8"/>
    <n v="190"/>
    <n v="17"/>
    <n v="4"/>
    <n v="83"/>
    <n v="33"/>
    <n v="9"/>
    <n v="115"/>
    <n v="222"/>
    <n v="123"/>
    <n v="0.55000000000000004"/>
    <n v="32"/>
    <n v="13"/>
    <n v="0.41"/>
    <n v="0"/>
    <n v="0"/>
    <n v="0"/>
    <n v="38"/>
    <n v="3"/>
    <n v="0"/>
    <n v="0"/>
    <n v="0"/>
    <n v="0"/>
    <n v="0"/>
    <n v="0"/>
    <n v="0"/>
    <n v="0"/>
  </r>
  <r>
    <x v="384"/>
    <x v="14"/>
    <x v="26"/>
    <x v="0"/>
    <n v="12"/>
    <n v="842"/>
    <n v="0"/>
    <n v="0"/>
    <n v="10"/>
    <x v="2"/>
    <n v="0"/>
    <n v="0"/>
    <n v="0"/>
    <n v="3"/>
    <n v="648"/>
    <n v="0"/>
    <n v="0"/>
    <n v="0"/>
    <n v="0"/>
    <n v="0"/>
    <n v="0"/>
    <n v="0"/>
    <n v="0"/>
    <n v="0"/>
    <n v="0"/>
    <n v="0"/>
    <n v="0"/>
    <n v="0"/>
    <n v="0"/>
    <n v="0"/>
    <n v="0"/>
    <n v="0"/>
    <n v="10"/>
    <n v="2"/>
    <n v="19"/>
    <n v="0"/>
    <n v="0"/>
    <n v="31"/>
    <n v="0"/>
    <n v="0"/>
    <n v="0"/>
    <n v="0"/>
    <n v="0"/>
    <n v="0"/>
    <n v="0"/>
    <n v="0"/>
    <n v="0"/>
    <n v="17"/>
    <n v="3"/>
    <n v="1"/>
    <n v="0"/>
    <n v="0"/>
    <n v="0"/>
    <n v="0"/>
    <n v="0"/>
    <n v="0"/>
    <n v="0"/>
  </r>
  <r>
    <x v="385"/>
    <x v="14"/>
    <x v="26"/>
    <x v="3"/>
    <n v="32"/>
    <n v="2013"/>
    <n v="4"/>
    <n v="0"/>
    <n v="32"/>
    <x v="25"/>
    <n v="0.11"/>
    <n v="6"/>
    <n v="0"/>
    <n v="13"/>
    <n v="586"/>
    <n v="1377"/>
    <n v="1194"/>
    <n v="0.87"/>
    <n v="63"/>
    <n v="14"/>
    <n v="0.22"/>
    <n v="405"/>
    <n v="330"/>
    <n v="0.82"/>
    <n v="3"/>
    <n v="420"/>
    <n v="225"/>
    <n v="1"/>
    <n v="3"/>
    <n v="7"/>
    <n v="12"/>
    <n v="145"/>
    <n v="33"/>
    <n v="0"/>
    <n v="6"/>
    <n v="26"/>
    <n v="6"/>
    <n v="3"/>
    <n v="356"/>
    <n v="198"/>
    <n v="0.56000000000000005"/>
    <n v="52"/>
    <n v="22"/>
    <n v="0.42"/>
    <n v="0"/>
    <n v="0"/>
    <n v="0"/>
    <n v="17"/>
    <n v="2"/>
    <n v="0"/>
    <n v="0"/>
    <n v="0"/>
    <n v="0"/>
    <n v="0"/>
    <n v="0"/>
    <n v="0"/>
    <n v="0"/>
  </r>
  <r>
    <x v="386"/>
    <x v="14"/>
    <x v="7"/>
    <x v="1"/>
    <n v="2"/>
    <n v="17"/>
    <n v="0"/>
    <n v="0"/>
    <n v="1"/>
    <x v="2"/>
    <n v="0"/>
    <n v="0"/>
    <n v="0"/>
    <n v="0"/>
    <n v="15"/>
    <n v="0"/>
    <n v="0"/>
    <n v="0"/>
    <n v="0"/>
    <n v="0"/>
    <n v="0"/>
    <n v="0"/>
    <n v="0"/>
    <n v="0"/>
    <n v="0"/>
    <n v="0"/>
    <n v="0"/>
    <n v="0"/>
    <n v="0"/>
    <n v="0"/>
    <n v="0"/>
    <n v="0"/>
    <n v="0"/>
    <n v="0"/>
    <n v="1"/>
    <n v="0"/>
    <n v="0"/>
    <n v="0"/>
    <n v="0"/>
    <n v="0"/>
    <n v="0"/>
    <n v="0"/>
    <n v="0"/>
    <n v="0"/>
    <n v="0"/>
    <n v="0"/>
    <n v="0"/>
    <n v="0"/>
    <n v="0"/>
    <n v="0"/>
    <n v="0"/>
    <n v="0"/>
    <n v="0"/>
    <n v="0"/>
    <n v="0"/>
    <n v="0"/>
    <n v="0"/>
  </r>
  <r>
    <x v="387"/>
    <x v="14"/>
    <x v="0"/>
    <x v="1"/>
    <n v="6"/>
    <n v="175"/>
    <n v="0"/>
    <n v="0"/>
    <n v="1"/>
    <x v="2"/>
    <n v="0"/>
    <n v="0"/>
    <n v="0"/>
    <n v="0"/>
    <n v="136"/>
    <n v="0"/>
    <n v="0"/>
    <n v="0"/>
    <n v="0"/>
    <n v="0"/>
    <n v="0"/>
    <n v="0"/>
    <n v="0"/>
    <n v="0"/>
    <n v="0"/>
    <n v="0"/>
    <n v="0"/>
    <n v="0"/>
    <n v="0"/>
    <n v="0"/>
    <n v="0"/>
    <n v="0"/>
    <n v="1"/>
    <n v="0"/>
    <n v="3"/>
    <n v="0"/>
    <n v="0"/>
    <n v="12"/>
    <n v="0"/>
    <n v="0"/>
    <n v="0"/>
    <n v="0"/>
    <n v="0"/>
    <n v="0"/>
    <n v="0"/>
    <n v="0"/>
    <n v="0"/>
    <n v="2"/>
    <n v="0"/>
    <n v="0"/>
    <n v="0"/>
    <n v="0"/>
    <n v="0"/>
    <n v="1"/>
    <n v="0"/>
    <n v="0"/>
    <n v="0"/>
  </r>
  <r>
    <x v="388"/>
    <x v="14"/>
    <x v="0"/>
    <x v="0"/>
    <n v="2"/>
    <n v="166"/>
    <n v="0"/>
    <n v="0"/>
    <n v="0"/>
    <x v="2"/>
    <n v="0"/>
    <n v="0"/>
    <n v="0"/>
    <n v="0"/>
    <n v="149"/>
    <n v="0"/>
    <n v="0"/>
    <n v="0"/>
    <n v="0"/>
    <n v="0"/>
    <n v="0"/>
    <n v="0"/>
    <n v="0"/>
    <n v="0"/>
    <n v="0"/>
    <n v="0"/>
    <n v="0"/>
    <n v="0"/>
    <n v="0"/>
    <n v="0"/>
    <n v="0"/>
    <n v="0"/>
    <n v="0"/>
    <n v="0"/>
    <n v="11"/>
    <n v="0"/>
    <n v="0"/>
    <n v="5"/>
    <n v="0"/>
    <n v="0"/>
    <n v="0"/>
    <n v="0"/>
    <n v="0"/>
    <n v="0"/>
    <n v="0"/>
    <n v="0"/>
    <n v="0"/>
    <n v="0"/>
    <n v="0"/>
    <n v="0"/>
    <n v="0"/>
    <n v="0"/>
    <n v="0"/>
    <n v="0"/>
    <n v="0"/>
    <n v="0"/>
    <n v="0"/>
  </r>
  <r>
    <x v="389"/>
    <x v="14"/>
    <x v="5"/>
    <x v="0"/>
    <n v="3"/>
    <n v="99"/>
    <n v="0"/>
    <n v="0"/>
    <n v="0"/>
    <x v="2"/>
    <n v="0"/>
    <n v="0"/>
    <n v="0"/>
    <n v="0"/>
    <n v="67"/>
    <n v="0"/>
    <n v="0"/>
    <n v="0"/>
    <n v="0"/>
    <n v="0"/>
    <n v="0"/>
    <n v="0"/>
    <n v="0"/>
    <n v="0"/>
    <n v="0"/>
    <n v="0"/>
    <n v="0"/>
    <n v="0"/>
    <n v="0"/>
    <n v="0"/>
    <n v="0"/>
    <n v="0"/>
    <n v="0"/>
    <n v="0"/>
    <n v="1"/>
    <n v="0"/>
    <n v="0"/>
    <n v="2"/>
    <n v="0"/>
    <n v="0"/>
    <n v="0"/>
    <n v="0"/>
    <n v="0"/>
    <n v="0"/>
    <n v="0"/>
    <n v="0"/>
    <n v="0"/>
    <n v="3"/>
    <n v="1"/>
    <n v="0"/>
    <n v="0"/>
    <n v="0"/>
    <n v="0"/>
    <n v="0"/>
    <n v="0"/>
    <n v="0"/>
    <n v="0"/>
  </r>
  <r>
    <x v="390"/>
    <x v="14"/>
    <x v="18"/>
    <x v="0"/>
    <n v="16"/>
    <n v="697"/>
    <n v="0"/>
    <n v="0"/>
    <n v="0"/>
    <x v="2"/>
    <n v="0"/>
    <n v="0"/>
    <n v="0"/>
    <n v="0"/>
    <n v="454"/>
    <n v="0"/>
    <n v="0"/>
    <n v="0"/>
    <n v="0"/>
    <n v="0"/>
    <n v="0"/>
    <n v="0"/>
    <n v="0"/>
    <n v="0"/>
    <n v="0"/>
    <n v="0"/>
    <n v="0"/>
    <n v="0"/>
    <n v="0"/>
    <n v="0"/>
    <n v="0"/>
    <n v="0"/>
    <n v="0"/>
    <n v="2"/>
    <n v="36"/>
    <n v="0"/>
    <n v="0"/>
    <n v="7"/>
    <n v="0"/>
    <n v="0"/>
    <n v="0"/>
    <n v="0"/>
    <n v="0"/>
    <n v="0"/>
    <n v="0"/>
    <n v="0"/>
    <n v="0"/>
    <n v="8"/>
    <n v="1"/>
    <n v="0"/>
    <n v="0"/>
    <n v="0"/>
    <n v="0"/>
    <n v="0"/>
    <n v="0"/>
    <n v="0"/>
    <n v="0"/>
  </r>
  <r>
    <x v="391"/>
    <x v="15"/>
    <x v="18"/>
    <x v="3"/>
    <n v="34"/>
    <n v="2769"/>
    <n v="23"/>
    <n v="0"/>
    <n v="99"/>
    <x v="26"/>
    <n v="0.13"/>
    <n v="18"/>
    <n v="3"/>
    <n v="20"/>
    <n v="1131"/>
    <n v="1424"/>
    <n v="1242"/>
    <n v="0.87"/>
    <n v="20"/>
    <n v="2"/>
    <n v="0.1"/>
    <n v="517"/>
    <n v="435"/>
    <n v="0.84"/>
    <n v="6"/>
    <n v="237"/>
    <n v="132"/>
    <n v="1"/>
    <n v="1"/>
    <n v="9"/>
    <n v="2"/>
    <n v="148"/>
    <n v="55"/>
    <n v="3"/>
    <n v="17"/>
    <n v="22"/>
    <n v="6"/>
    <n v="12"/>
    <n v="303"/>
    <n v="151"/>
    <n v="0.5"/>
    <n v="54"/>
    <n v="19"/>
    <n v="0.35"/>
    <n v="0"/>
    <n v="0"/>
    <n v="0"/>
    <n v="27"/>
    <n v="1"/>
    <n v="0"/>
    <n v="0"/>
    <n v="0"/>
    <n v="0"/>
    <n v="0"/>
    <n v="0"/>
    <n v="0"/>
    <n v="0"/>
  </r>
  <r>
    <x v="392"/>
    <x v="15"/>
    <x v="0"/>
    <x v="1"/>
    <n v="34"/>
    <n v="2444"/>
    <n v="6"/>
    <n v="5"/>
    <n v="59"/>
    <x v="40"/>
    <n v="0.09"/>
    <n v="10"/>
    <n v="1"/>
    <n v="8"/>
    <n v="1401"/>
    <n v="997"/>
    <n v="780"/>
    <n v="0.78"/>
    <n v="58"/>
    <n v="8"/>
    <n v="0.14000000000000001"/>
    <n v="506"/>
    <n v="383"/>
    <n v="0.76"/>
    <n v="9"/>
    <n v="540"/>
    <n v="305"/>
    <n v="3"/>
    <n v="2"/>
    <n v="40"/>
    <n v="26"/>
    <n v="158"/>
    <n v="38"/>
    <n v="2"/>
    <n v="5"/>
    <n v="11"/>
    <n v="9"/>
    <n v="32"/>
    <n v="392"/>
    <n v="160"/>
    <n v="0.41"/>
    <n v="144"/>
    <n v="67"/>
    <n v="0.47"/>
    <n v="0"/>
    <n v="0"/>
    <n v="0"/>
    <n v="20"/>
    <n v="2"/>
    <n v="0"/>
    <n v="0"/>
    <n v="0"/>
    <n v="0"/>
    <n v="0"/>
    <n v="0"/>
    <n v="0"/>
    <n v="0"/>
  </r>
  <r>
    <x v="393"/>
    <x v="15"/>
    <x v="2"/>
    <x v="1"/>
    <n v="38"/>
    <n v="3282"/>
    <n v="5"/>
    <n v="0"/>
    <n v="45"/>
    <x v="40"/>
    <n v="0.24"/>
    <n v="2"/>
    <n v="1"/>
    <n v="2"/>
    <n v="2433"/>
    <n v="1092"/>
    <n v="807"/>
    <n v="0.74"/>
    <n v="100"/>
    <n v="23"/>
    <n v="0.23"/>
    <n v="593"/>
    <n v="421"/>
    <n v="0.71"/>
    <n v="13"/>
    <n v="501"/>
    <n v="267"/>
    <n v="9"/>
    <n v="2"/>
    <n v="30"/>
    <n v="24"/>
    <n v="156"/>
    <n v="76"/>
    <n v="5"/>
    <n v="40"/>
    <n v="14"/>
    <n v="3"/>
    <n v="83"/>
    <n v="276"/>
    <n v="144"/>
    <n v="0.52"/>
    <n v="110"/>
    <n v="35"/>
    <n v="0.32"/>
    <n v="0"/>
    <n v="0"/>
    <n v="0"/>
    <n v="65"/>
    <n v="7"/>
    <n v="0"/>
    <n v="0"/>
    <n v="0"/>
    <n v="0"/>
    <n v="0"/>
    <n v="0"/>
    <n v="0"/>
    <n v="0"/>
  </r>
  <r>
    <x v="394"/>
    <x v="15"/>
    <x v="0"/>
    <x v="3"/>
    <n v="18"/>
    <n v="357"/>
    <n v="0"/>
    <n v="0"/>
    <n v="6"/>
    <x v="2"/>
    <n v="0"/>
    <n v="1"/>
    <n v="0"/>
    <n v="3"/>
    <n v="109"/>
    <n v="0"/>
    <n v="0"/>
    <n v="0"/>
    <n v="0"/>
    <n v="0"/>
    <n v="0"/>
    <n v="0"/>
    <n v="0"/>
    <n v="0"/>
    <n v="0"/>
    <n v="0"/>
    <n v="0"/>
    <n v="0"/>
    <n v="0"/>
    <n v="0"/>
    <n v="0"/>
    <n v="0"/>
    <n v="12"/>
    <n v="0"/>
    <n v="1"/>
    <n v="0"/>
    <n v="0"/>
    <n v="2"/>
    <n v="0"/>
    <n v="0"/>
    <n v="0"/>
    <n v="0"/>
    <n v="0"/>
    <n v="0"/>
    <n v="0"/>
    <n v="0"/>
    <n v="0"/>
    <n v="4"/>
    <n v="1"/>
    <n v="0"/>
    <n v="0"/>
    <n v="0"/>
    <n v="0"/>
    <n v="0"/>
    <n v="0"/>
    <n v="0"/>
    <n v="0"/>
  </r>
  <r>
    <x v="395"/>
    <x v="15"/>
    <x v="0"/>
    <x v="0"/>
    <n v="37"/>
    <n v="3330"/>
    <n v="1"/>
    <n v="1"/>
    <n v="23"/>
    <x v="14"/>
    <n v="0.11"/>
    <n v="4"/>
    <n v="0"/>
    <n v="5"/>
    <n v="2421"/>
    <n v="495"/>
    <n v="326"/>
    <n v="0.66"/>
    <n v="87"/>
    <n v="17"/>
    <n v="0.2"/>
    <n v="244"/>
    <n v="152"/>
    <n v="0.62"/>
    <n v="5"/>
    <n v="251"/>
    <n v="155"/>
    <n v="0"/>
    <n v="1"/>
    <n v="13"/>
    <n v="13"/>
    <n v="92"/>
    <n v="3"/>
    <n v="13"/>
    <n v="194"/>
    <n v="11"/>
    <n v="10"/>
    <n v="39"/>
    <n v="196"/>
    <n v="92"/>
    <n v="0.47"/>
    <n v="110"/>
    <n v="46"/>
    <n v="0.42"/>
    <n v="0"/>
    <n v="0"/>
    <n v="2"/>
    <n v="34"/>
    <n v="11"/>
    <n v="0"/>
    <n v="0"/>
    <n v="0"/>
    <n v="0"/>
    <n v="2"/>
    <n v="0"/>
    <n v="0"/>
    <n v="0"/>
  </r>
  <r>
    <x v="396"/>
    <x v="15"/>
    <x v="18"/>
    <x v="0"/>
    <n v="12"/>
    <n v="334"/>
    <n v="0"/>
    <n v="0"/>
    <n v="1"/>
    <x v="2"/>
    <n v="0"/>
    <n v="0"/>
    <n v="0"/>
    <n v="0"/>
    <n v="205"/>
    <n v="0"/>
    <n v="0"/>
    <n v="0"/>
    <n v="0"/>
    <n v="0"/>
    <n v="0"/>
    <n v="0"/>
    <n v="0"/>
    <n v="0"/>
    <n v="0"/>
    <n v="0"/>
    <n v="0"/>
    <n v="0"/>
    <n v="0"/>
    <n v="0"/>
    <n v="0"/>
    <n v="0"/>
    <n v="0"/>
    <n v="0"/>
    <n v="16"/>
    <n v="0"/>
    <n v="0"/>
    <n v="4"/>
    <n v="0"/>
    <n v="0"/>
    <n v="0"/>
    <n v="0"/>
    <n v="0"/>
    <n v="0"/>
    <n v="0"/>
    <n v="0"/>
    <n v="0"/>
    <n v="5"/>
    <n v="2"/>
    <n v="0"/>
    <n v="0"/>
    <n v="0"/>
    <n v="0"/>
    <n v="0"/>
    <n v="0"/>
    <n v="0"/>
    <n v="0"/>
  </r>
  <r>
    <x v="397"/>
    <x v="15"/>
    <x v="55"/>
    <x v="0"/>
    <n v="34"/>
    <n v="2937"/>
    <n v="4"/>
    <n v="0"/>
    <n v="40"/>
    <x v="0"/>
    <n v="0.14000000000000001"/>
    <n v="4"/>
    <n v="2"/>
    <n v="4"/>
    <n v="2360"/>
    <n v="515"/>
    <n v="410"/>
    <n v="0.8"/>
    <n v="12"/>
    <n v="3"/>
    <n v="0.25"/>
    <n v="174"/>
    <n v="121"/>
    <n v="0.7"/>
    <n v="7"/>
    <n v="226"/>
    <n v="119"/>
    <n v="1"/>
    <n v="0"/>
    <n v="11"/>
    <n v="7"/>
    <n v="79"/>
    <n v="6"/>
    <n v="10"/>
    <n v="133"/>
    <n v="12"/>
    <n v="6"/>
    <n v="36"/>
    <n v="286"/>
    <n v="116"/>
    <n v="0.41"/>
    <n v="55"/>
    <n v="18"/>
    <n v="0.33"/>
    <n v="0"/>
    <n v="0"/>
    <n v="0"/>
    <n v="35"/>
    <n v="9"/>
    <n v="1"/>
    <n v="0"/>
    <n v="0"/>
    <n v="0"/>
    <n v="0"/>
    <n v="0"/>
    <n v="0"/>
    <n v="0"/>
  </r>
  <r>
    <x v="398"/>
    <x v="15"/>
    <x v="0"/>
    <x v="1"/>
    <n v="33"/>
    <n v="1755"/>
    <n v="9"/>
    <n v="4"/>
    <n v="63"/>
    <x v="17"/>
    <n v="0.05"/>
    <n v="6"/>
    <n v="0"/>
    <n v="5"/>
    <n v="880"/>
    <n v="616"/>
    <n v="535"/>
    <n v="0.87"/>
    <n v="47"/>
    <n v="8"/>
    <n v="0.17"/>
    <n v="193"/>
    <n v="154"/>
    <n v="0.8"/>
    <n v="1"/>
    <n v="178"/>
    <n v="91"/>
    <n v="0"/>
    <n v="1"/>
    <n v="3"/>
    <n v="6"/>
    <n v="67"/>
    <n v="23"/>
    <n v="3"/>
    <n v="11"/>
    <n v="15"/>
    <n v="0"/>
    <n v="16"/>
    <n v="110"/>
    <n v="51"/>
    <n v="0.46"/>
    <n v="16"/>
    <n v="10"/>
    <n v="0.63"/>
    <n v="0"/>
    <n v="0"/>
    <n v="0"/>
    <n v="15"/>
    <n v="0"/>
    <n v="0"/>
    <n v="0"/>
    <n v="0"/>
    <n v="0"/>
    <n v="0"/>
    <n v="0"/>
    <n v="0"/>
    <n v="0"/>
  </r>
  <r>
    <x v="399"/>
    <x v="15"/>
    <x v="0"/>
    <x v="1"/>
    <n v="35"/>
    <n v="2379"/>
    <n v="8"/>
    <n v="12"/>
    <n v="43"/>
    <x v="12"/>
    <n v="0.05"/>
    <n v="5"/>
    <n v="3"/>
    <n v="3"/>
    <n v="1364"/>
    <n v="569"/>
    <n v="493"/>
    <n v="0.87"/>
    <n v="12"/>
    <n v="2"/>
    <n v="0.17"/>
    <n v="273"/>
    <n v="224"/>
    <n v="0.82"/>
    <n v="3"/>
    <n v="223"/>
    <n v="134"/>
    <n v="1"/>
    <n v="1"/>
    <n v="9"/>
    <n v="5"/>
    <n v="83"/>
    <n v="37"/>
    <n v="2"/>
    <n v="29"/>
    <n v="8"/>
    <n v="4"/>
    <n v="0"/>
    <n v="141"/>
    <n v="83"/>
    <n v="0.59"/>
    <n v="20"/>
    <n v="7"/>
    <n v="0.35"/>
    <n v="0"/>
    <n v="0"/>
    <n v="0"/>
    <n v="11"/>
    <n v="4"/>
    <n v="0"/>
    <n v="0"/>
    <n v="0"/>
    <n v="0"/>
    <n v="0"/>
    <n v="0"/>
    <n v="0"/>
    <n v="0"/>
  </r>
  <r>
    <x v="400"/>
    <x v="15"/>
    <x v="0"/>
    <x v="1"/>
    <n v="32"/>
    <n v="1074"/>
    <n v="0"/>
    <n v="2"/>
    <n v="18"/>
    <x v="11"/>
    <n v="0.11"/>
    <n v="5"/>
    <n v="0"/>
    <n v="3"/>
    <n v="582"/>
    <n v="405"/>
    <n v="292"/>
    <n v="0.72"/>
    <n v="4"/>
    <n v="0"/>
    <n v="0"/>
    <n v="153"/>
    <n v="101"/>
    <n v="0.66"/>
    <n v="6"/>
    <n v="91"/>
    <n v="52"/>
    <n v="0"/>
    <n v="0"/>
    <n v="3"/>
    <n v="3"/>
    <n v="57"/>
    <n v="23"/>
    <n v="0"/>
    <n v="5"/>
    <n v="6"/>
    <n v="4"/>
    <n v="30"/>
    <n v="104"/>
    <n v="36"/>
    <n v="0.35"/>
    <n v="77"/>
    <n v="23"/>
    <n v="0.3"/>
    <n v="0"/>
    <n v="0"/>
    <n v="0"/>
    <n v="23"/>
    <n v="4"/>
    <n v="0"/>
    <n v="0"/>
    <n v="0"/>
    <n v="0"/>
    <n v="0"/>
    <n v="0"/>
    <n v="0"/>
    <n v="0"/>
  </r>
  <r>
    <x v="401"/>
    <x v="15"/>
    <x v="2"/>
    <x v="1"/>
    <n v="29"/>
    <n v="2404"/>
    <n v="4"/>
    <n v="3"/>
    <n v="45"/>
    <x v="7"/>
    <n v="0.09"/>
    <n v="4"/>
    <n v="0"/>
    <n v="7"/>
    <n v="1478"/>
    <n v="1574"/>
    <n v="1357"/>
    <n v="0.86"/>
    <n v="28"/>
    <n v="6"/>
    <n v="0.21"/>
    <n v="449"/>
    <n v="342"/>
    <n v="0.76"/>
    <n v="5"/>
    <n v="444"/>
    <n v="203"/>
    <n v="0"/>
    <n v="0"/>
    <n v="5"/>
    <n v="6"/>
    <n v="200"/>
    <n v="53"/>
    <n v="7"/>
    <n v="46"/>
    <n v="25"/>
    <n v="4"/>
    <n v="57"/>
    <n v="402"/>
    <n v="193"/>
    <n v="0.48"/>
    <n v="38"/>
    <n v="11"/>
    <n v="0.28999999999999998"/>
    <n v="0"/>
    <n v="0"/>
    <n v="0"/>
    <n v="58"/>
    <n v="10"/>
    <n v="0"/>
    <n v="0"/>
    <n v="0"/>
    <n v="0"/>
    <n v="0"/>
    <n v="0"/>
    <n v="0"/>
    <n v="0"/>
  </r>
  <r>
    <x v="402"/>
    <x v="15"/>
    <x v="0"/>
    <x v="0"/>
    <n v="25"/>
    <n v="1308"/>
    <n v="0"/>
    <n v="3"/>
    <n v="4"/>
    <x v="1"/>
    <n v="0"/>
    <n v="0"/>
    <n v="0"/>
    <n v="2"/>
    <n v="1427"/>
    <n v="818"/>
    <n v="715"/>
    <n v="0.87"/>
    <n v="7"/>
    <n v="2"/>
    <n v="0.28999999999999998"/>
    <n v="229"/>
    <n v="189"/>
    <n v="0.83"/>
    <n v="2"/>
    <n v="232"/>
    <n v="110"/>
    <n v="0"/>
    <n v="0"/>
    <n v="4"/>
    <n v="7"/>
    <n v="88"/>
    <n v="8"/>
    <n v="2"/>
    <n v="42"/>
    <n v="19"/>
    <n v="2"/>
    <n v="38"/>
    <n v="192"/>
    <n v="90"/>
    <n v="0.47"/>
    <n v="50"/>
    <n v="19"/>
    <n v="0.38"/>
    <n v="0"/>
    <n v="0"/>
    <n v="0"/>
    <n v="16"/>
    <n v="1"/>
    <n v="0"/>
    <n v="0"/>
    <n v="0"/>
    <n v="0"/>
    <n v="0"/>
    <n v="0"/>
    <n v="0"/>
    <n v="0"/>
  </r>
  <r>
    <x v="403"/>
    <x v="15"/>
    <x v="0"/>
    <x v="0"/>
    <n v="27"/>
    <n v="2192"/>
    <n v="0"/>
    <n v="4"/>
    <n v="11"/>
    <x v="23"/>
    <n v="0.18"/>
    <n v="0"/>
    <n v="0"/>
    <n v="0"/>
    <n v="1907"/>
    <n v="348"/>
    <n v="216"/>
    <n v="0.62"/>
    <n v="5"/>
    <n v="1"/>
    <n v="0.2"/>
    <n v="171"/>
    <n v="93"/>
    <n v="0.54"/>
    <n v="8"/>
    <n v="215"/>
    <n v="134"/>
    <n v="2"/>
    <n v="0"/>
    <n v="26"/>
    <n v="6"/>
    <n v="68"/>
    <n v="20"/>
    <n v="7"/>
    <n v="51"/>
    <n v="2"/>
    <n v="0"/>
    <n v="58"/>
    <n v="279"/>
    <n v="99"/>
    <n v="0.36"/>
    <n v="134"/>
    <n v="58"/>
    <n v="0.43"/>
    <n v="0"/>
    <n v="0"/>
    <n v="0"/>
    <n v="9"/>
    <n v="3"/>
    <n v="0"/>
    <n v="0"/>
    <n v="0"/>
    <n v="0"/>
    <n v="3"/>
    <n v="0"/>
    <n v="0"/>
    <n v="0"/>
  </r>
  <r>
    <x v="404"/>
    <x v="15"/>
    <x v="0"/>
    <x v="1"/>
    <n v="14"/>
    <n v="304"/>
    <n v="1"/>
    <n v="0"/>
    <n v="3"/>
    <x v="2"/>
    <n v="0"/>
    <n v="0"/>
    <n v="0"/>
    <n v="0"/>
    <n v="241"/>
    <n v="0"/>
    <n v="0"/>
    <n v="0"/>
    <n v="0"/>
    <n v="0"/>
    <n v="0"/>
    <n v="0"/>
    <n v="0"/>
    <n v="0"/>
    <n v="0"/>
    <n v="0"/>
    <n v="0"/>
    <n v="0"/>
    <n v="0"/>
    <n v="0"/>
    <n v="0"/>
    <n v="0"/>
    <n v="0"/>
    <n v="0"/>
    <n v="5"/>
    <n v="0"/>
    <n v="0"/>
    <n v="14"/>
    <n v="0"/>
    <n v="0"/>
    <n v="0"/>
    <n v="0"/>
    <n v="0"/>
    <n v="0"/>
    <n v="0"/>
    <n v="0"/>
    <n v="0"/>
    <n v="3"/>
    <n v="0"/>
    <n v="0"/>
    <n v="0"/>
    <n v="0"/>
    <n v="0"/>
    <n v="0"/>
    <n v="0"/>
    <n v="0"/>
    <n v="0"/>
  </r>
  <r>
    <x v="405"/>
    <x v="15"/>
    <x v="56"/>
    <x v="2"/>
    <n v="10"/>
    <n v="900"/>
    <n v="0"/>
    <n v="0"/>
    <n v="0"/>
    <x v="2"/>
    <n v="0"/>
    <n v="0"/>
    <n v="0"/>
    <n v="0"/>
    <n v="380"/>
    <n v="0"/>
    <n v="0"/>
    <n v="0"/>
    <n v="0"/>
    <n v="0"/>
    <n v="0"/>
    <n v="0"/>
    <n v="0"/>
    <n v="0"/>
    <n v="0"/>
    <n v="0"/>
    <n v="0"/>
    <n v="0"/>
    <n v="0"/>
    <n v="0"/>
    <n v="0"/>
    <n v="0"/>
    <n v="0"/>
    <n v="5"/>
    <n v="5"/>
    <n v="0"/>
    <n v="0"/>
    <n v="0"/>
    <n v="0"/>
    <n v="0"/>
    <n v="0"/>
    <n v="0"/>
    <n v="0"/>
    <n v="0"/>
    <n v="12"/>
    <n v="13"/>
    <n v="0"/>
    <n v="0"/>
    <n v="0"/>
    <n v="0"/>
    <n v="29"/>
    <n v="0.71"/>
    <n v="0"/>
    <n v="0"/>
    <n v="2"/>
    <n v="10"/>
    <n v="2.9"/>
  </r>
  <r>
    <x v="406"/>
    <x v="15"/>
    <x v="0"/>
    <x v="0"/>
    <n v="2"/>
    <n v="20"/>
    <n v="0"/>
    <n v="0"/>
    <n v="0"/>
    <x v="2"/>
    <n v="0"/>
    <n v="0"/>
    <n v="0"/>
    <n v="0"/>
    <n v="18"/>
    <n v="0"/>
    <n v="0"/>
    <n v="0"/>
    <n v="0"/>
    <n v="0"/>
    <n v="0"/>
    <n v="0"/>
    <n v="0"/>
    <n v="0"/>
    <n v="0"/>
    <n v="0"/>
    <n v="0"/>
    <n v="0"/>
    <n v="0"/>
    <n v="0"/>
    <n v="0"/>
    <n v="0"/>
    <n v="0"/>
    <n v="0"/>
    <n v="0"/>
    <n v="0"/>
    <n v="0"/>
    <n v="0"/>
    <n v="0"/>
    <n v="0"/>
    <n v="0"/>
    <n v="0"/>
    <n v="0"/>
    <n v="0"/>
    <n v="0"/>
    <n v="0"/>
    <n v="0"/>
    <n v="0"/>
    <n v="0"/>
    <n v="0"/>
    <n v="0"/>
    <n v="0"/>
    <n v="0"/>
    <n v="0"/>
    <n v="0"/>
    <n v="0"/>
    <n v="0"/>
  </r>
  <r>
    <x v="407"/>
    <x v="15"/>
    <x v="34"/>
    <x v="1"/>
    <n v="9"/>
    <n v="151"/>
    <n v="0"/>
    <n v="0"/>
    <n v="6"/>
    <x v="2"/>
    <n v="0"/>
    <n v="0"/>
    <n v="0"/>
    <n v="2"/>
    <n v="88"/>
    <n v="0"/>
    <n v="0"/>
    <n v="0"/>
    <n v="0"/>
    <n v="0"/>
    <n v="0"/>
    <n v="0"/>
    <n v="0"/>
    <n v="0"/>
    <n v="0"/>
    <n v="0"/>
    <n v="0"/>
    <n v="0"/>
    <n v="0"/>
    <n v="0"/>
    <n v="0"/>
    <n v="0"/>
    <n v="2"/>
    <n v="0"/>
    <n v="0"/>
    <n v="0"/>
    <n v="0"/>
    <n v="3"/>
    <n v="0"/>
    <n v="0"/>
    <n v="0"/>
    <n v="0"/>
    <n v="0"/>
    <n v="0"/>
    <n v="0"/>
    <n v="0"/>
    <n v="0"/>
    <n v="1"/>
    <n v="0"/>
    <n v="0"/>
    <n v="0"/>
    <n v="0"/>
    <n v="0"/>
    <n v="0"/>
    <n v="0"/>
    <n v="0"/>
    <n v="0"/>
  </r>
  <r>
    <x v="408"/>
    <x v="15"/>
    <x v="0"/>
    <x v="2"/>
    <n v="28"/>
    <n v="2520"/>
    <n v="0"/>
    <n v="0"/>
    <n v="0"/>
    <x v="2"/>
    <n v="0"/>
    <n v="0"/>
    <n v="0"/>
    <n v="0"/>
    <n v="975"/>
    <n v="0"/>
    <n v="0"/>
    <n v="0"/>
    <n v="0"/>
    <n v="0"/>
    <n v="0"/>
    <n v="0"/>
    <n v="0"/>
    <n v="0"/>
    <n v="0"/>
    <n v="0"/>
    <n v="0"/>
    <n v="0"/>
    <n v="0"/>
    <n v="0"/>
    <n v="0"/>
    <n v="0"/>
    <n v="1"/>
    <n v="8"/>
    <n v="53"/>
    <n v="0"/>
    <n v="0"/>
    <n v="0"/>
    <n v="0"/>
    <n v="0"/>
    <n v="0"/>
    <n v="0"/>
    <n v="0"/>
    <n v="0"/>
    <n v="35"/>
    <n v="35"/>
    <n v="0"/>
    <n v="2"/>
    <n v="2"/>
    <n v="0"/>
    <n v="88"/>
    <n v="0.72"/>
    <n v="1"/>
    <n v="0"/>
    <n v="21"/>
    <n v="39"/>
    <n v="2.2000000000000002"/>
  </r>
  <r>
    <x v="409"/>
    <x v="15"/>
    <x v="4"/>
    <x v="1"/>
    <n v="36"/>
    <n v="2631"/>
    <n v="4"/>
    <n v="2"/>
    <n v="35"/>
    <x v="9"/>
    <n v="0"/>
    <n v="3"/>
    <n v="3"/>
    <n v="2"/>
    <n v="1923"/>
    <n v="837"/>
    <n v="737"/>
    <n v="0.88"/>
    <n v="0"/>
    <n v="0"/>
    <n v="0"/>
    <n v="61"/>
    <n v="33"/>
    <n v="0.54"/>
    <n v="1"/>
    <n v="195"/>
    <n v="97"/>
    <n v="0"/>
    <n v="0"/>
    <n v="0"/>
    <n v="0"/>
    <n v="43"/>
    <n v="23"/>
    <n v="10"/>
    <n v="0"/>
    <n v="15"/>
    <n v="21"/>
    <n v="51"/>
    <n v="81"/>
    <n v="46"/>
    <n v="0.56999999999999995"/>
    <n v="67"/>
    <n v="35"/>
    <n v="0.52"/>
    <n v="0"/>
    <n v="0"/>
    <n v="0"/>
    <n v="37"/>
    <n v="5"/>
    <n v="0"/>
    <n v="0"/>
    <n v="0"/>
    <n v="0"/>
    <n v="0"/>
    <n v="0"/>
    <n v="0"/>
    <n v="0"/>
  </r>
  <r>
    <x v="410"/>
    <x v="15"/>
    <x v="0"/>
    <x v="1"/>
    <n v="25"/>
    <n v="786"/>
    <n v="0"/>
    <n v="0"/>
    <n v="6"/>
    <x v="2"/>
    <n v="0"/>
    <n v="0"/>
    <n v="1"/>
    <n v="0"/>
    <n v="455"/>
    <n v="0"/>
    <n v="0"/>
    <n v="0"/>
    <n v="0"/>
    <n v="0"/>
    <n v="0"/>
    <n v="0"/>
    <n v="0"/>
    <n v="0"/>
    <n v="0"/>
    <n v="0"/>
    <n v="0"/>
    <n v="0"/>
    <n v="0"/>
    <n v="0"/>
    <n v="0"/>
    <n v="0"/>
    <n v="7"/>
    <n v="2"/>
    <n v="8"/>
    <n v="0"/>
    <n v="0"/>
    <n v="27"/>
    <n v="0"/>
    <n v="0"/>
    <n v="0"/>
    <n v="0"/>
    <n v="0"/>
    <n v="0"/>
    <n v="0"/>
    <n v="0"/>
    <n v="0"/>
    <n v="9"/>
    <n v="2"/>
    <n v="0"/>
    <n v="0"/>
    <n v="0"/>
    <n v="0"/>
    <n v="0"/>
    <n v="0"/>
    <n v="0"/>
    <n v="0"/>
  </r>
  <r>
    <x v="411"/>
    <x v="15"/>
    <x v="5"/>
    <x v="0"/>
    <n v="8"/>
    <n v="414"/>
    <n v="0"/>
    <n v="0"/>
    <n v="5"/>
    <x v="2"/>
    <n v="0"/>
    <n v="1"/>
    <n v="0"/>
    <n v="0"/>
    <n v="315"/>
    <n v="0"/>
    <n v="0"/>
    <n v="0"/>
    <n v="0"/>
    <n v="0"/>
    <n v="0"/>
    <n v="0"/>
    <n v="0"/>
    <n v="0"/>
    <n v="0"/>
    <n v="0"/>
    <n v="0"/>
    <n v="0"/>
    <n v="0"/>
    <n v="0"/>
    <n v="0"/>
    <n v="0"/>
    <n v="1"/>
    <n v="1"/>
    <n v="25"/>
    <n v="0"/>
    <n v="0"/>
    <n v="12"/>
    <n v="0"/>
    <n v="0"/>
    <n v="0"/>
    <n v="0"/>
    <n v="0"/>
    <n v="0"/>
    <n v="0"/>
    <n v="0"/>
    <n v="0"/>
    <n v="5"/>
    <n v="1"/>
    <n v="0"/>
    <n v="0"/>
    <n v="0"/>
    <n v="0"/>
    <n v="0"/>
    <n v="0"/>
    <n v="0"/>
    <n v="0"/>
  </r>
  <r>
    <x v="412"/>
    <x v="15"/>
    <x v="0"/>
    <x v="0"/>
    <n v="37"/>
    <n v="2842"/>
    <n v="0"/>
    <n v="1"/>
    <n v="6"/>
    <x v="3"/>
    <n v="0.16"/>
    <n v="0"/>
    <n v="0"/>
    <n v="2"/>
    <n v="2081"/>
    <n v="949"/>
    <n v="710"/>
    <n v="0.75"/>
    <n v="14"/>
    <n v="2"/>
    <n v="0.14000000000000001"/>
    <n v="284"/>
    <n v="172"/>
    <n v="0.61"/>
    <n v="0"/>
    <n v="97"/>
    <n v="36"/>
    <n v="0"/>
    <n v="1"/>
    <n v="1"/>
    <n v="1"/>
    <n v="63"/>
    <n v="39"/>
    <n v="7"/>
    <n v="94"/>
    <n v="20"/>
    <n v="21"/>
    <n v="54"/>
    <n v="158"/>
    <n v="75"/>
    <n v="0.48"/>
    <n v="176"/>
    <n v="101"/>
    <n v="0.56999999999999995"/>
    <n v="0"/>
    <n v="0"/>
    <n v="0"/>
    <n v="6"/>
    <n v="1"/>
    <n v="0"/>
    <n v="0"/>
    <n v="0"/>
    <n v="0"/>
    <n v="0"/>
    <n v="0"/>
    <n v="0"/>
    <n v="0"/>
  </r>
  <r>
    <x v="413"/>
    <x v="15"/>
    <x v="26"/>
    <x v="3"/>
    <n v="14"/>
    <n v="124"/>
    <n v="1"/>
    <n v="0"/>
    <n v="4"/>
    <x v="2"/>
    <n v="0"/>
    <n v="0"/>
    <n v="0"/>
    <n v="1"/>
    <n v="68"/>
    <n v="0"/>
    <n v="0"/>
    <n v="0"/>
    <n v="0"/>
    <n v="0"/>
    <n v="0"/>
    <n v="0"/>
    <n v="0"/>
    <n v="0"/>
    <n v="0"/>
    <n v="0"/>
    <n v="0"/>
    <n v="0"/>
    <n v="0"/>
    <n v="0"/>
    <n v="0"/>
    <n v="0"/>
    <n v="6"/>
    <n v="0"/>
    <n v="1"/>
    <n v="0"/>
    <n v="0"/>
    <n v="2"/>
    <n v="0"/>
    <n v="0"/>
    <n v="0"/>
    <n v="0"/>
    <n v="0"/>
    <n v="0"/>
    <n v="0"/>
    <n v="0"/>
    <n v="0"/>
    <n v="4"/>
    <n v="0"/>
    <n v="0"/>
    <n v="0"/>
    <n v="0"/>
    <n v="0"/>
    <n v="0"/>
    <n v="0"/>
    <n v="0"/>
    <n v="0"/>
  </r>
  <r>
    <x v="414"/>
    <x v="16"/>
    <x v="1"/>
    <x v="0"/>
    <n v="15"/>
    <n v="959"/>
    <n v="0"/>
    <n v="1"/>
    <n v="6"/>
    <x v="41"/>
    <n v="0.23"/>
    <n v="0"/>
    <n v="0"/>
    <n v="0"/>
    <n v="587"/>
    <n v="658"/>
    <n v="507"/>
    <n v="0.77"/>
    <n v="16"/>
    <n v="3"/>
    <n v="0.19"/>
    <n v="362"/>
    <n v="256"/>
    <n v="0.71"/>
    <n v="6"/>
    <n v="268"/>
    <n v="145"/>
    <n v="2"/>
    <n v="2"/>
    <n v="24"/>
    <n v="16"/>
    <n v="55"/>
    <n v="6"/>
    <n v="1"/>
    <n v="38"/>
    <n v="3"/>
    <n v="2"/>
    <n v="25"/>
    <n v="202"/>
    <n v="67"/>
    <n v="0.33"/>
    <n v="83"/>
    <n v="27"/>
    <n v="0.33"/>
    <n v="0"/>
    <n v="0"/>
    <n v="0"/>
    <n v="12"/>
    <n v="2"/>
    <n v="0"/>
    <n v="0"/>
    <n v="0"/>
    <n v="0"/>
    <n v="0"/>
    <n v="0"/>
    <n v="0"/>
    <n v="0"/>
  </r>
  <r>
    <x v="415"/>
    <x v="16"/>
    <x v="18"/>
    <x v="1"/>
    <n v="38"/>
    <n v="2507"/>
    <n v="6"/>
    <n v="11"/>
    <n v="44"/>
    <x v="38"/>
    <n v="0.1"/>
    <n v="6"/>
    <n v="1"/>
    <n v="18"/>
    <n v="1216"/>
    <n v="809"/>
    <n v="655"/>
    <n v="0.81"/>
    <n v="76"/>
    <n v="21"/>
    <n v="0.28000000000000003"/>
    <n v="429"/>
    <n v="331"/>
    <n v="0.77"/>
    <n v="9"/>
    <n v="413"/>
    <n v="209"/>
    <n v="2"/>
    <n v="3"/>
    <n v="20"/>
    <n v="15"/>
    <n v="97"/>
    <n v="43"/>
    <n v="3"/>
    <n v="20"/>
    <n v="7"/>
    <n v="2"/>
    <n v="19"/>
    <n v="271"/>
    <n v="141"/>
    <n v="0.52"/>
    <n v="16"/>
    <n v="8"/>
    <n v="0.5"/>
    <n v="0"/>
    <n v="0"/>
    <n v="0"/>
    <n v="9"/>
    <n v="1"/>
    <n v="0"/>
    <n v="0"/>
    <n v="0"/>
    <n v="0"/>
    <n v="0"/>
    <n v="0"/>
    <n v="0"/>
    <n v="0"/>
  </r>
  <r>
    <x v="416"/>
    <x v="16"/>
    <x v="0"/>
    <x v="1"/>
    <n v="31"/>
    <n v="2201"/>
    <n v="5"/>
    <n v="2"/>
    <n v="37"/>
    <x v="12"/>
    <n v="7.0000000000000007E-2"/>
    <n v="1"/>
    <n v="2"/>
    <n v="8"/>
    <n v="1116"/>
    <n v="2137"/>
    <n v="1926"/>
    <n v="0.9"/>
    <n v="8"/>
    <n v="1"/>
    <n v="0.13"/>
    <n v="277"/>
    <n v="232"/>
    <n v="0.84"/>
    <n v="0"/>
    <n v="560"/>
    <n v="332"/>
    <n v="0"/>
    <n v="0"/>
    <n v="4"/>
    <n v="2"/>
    <n v="168"/>
    <n v="23"/>
    <n v="3"/>
    <n v="12"/>
    <n v="20"/>
    <n v="17"/>
    <n v="22"/>
    <n v="154"/>
    <n v="100"/>
    <n v="0.65"/>
    <n v="77"/>
    <n v="44"/>
    <n v="0.56999999999999995"/>
    <n v="0"/>
    <n v="0"/>
    <n v="0"/>
    <n v="12"/>
    <n v="2"/>
    <n v="0"/>
    <n v="0"/>
    <n v="0"/>
    <n v="0"/>
    <n v="0"/>
    <n v="0"/>
    <n v="0"/>
    <n v="0"/>
  </r>
  <r>
    <x v="417"/>
    <x v="16"/>
    <x v="57"/>
    <x v="3"/>
    <n v="36"/>
    <n v="2976"/>
    <n v="20"/>
    <n v="3"/>
    <n v="68"/>
    <x v="1"/>
    <n v="7.0000000000000007E-2"/>
    <n v="15"/>
    <n v="1"/>
    <n v="28"/>
    <n v="827"/>
    <n v="657"/>
    <n v="562"/>
    <n v="0.86"/>
    <n v="26"/>
    <n v="8"/>
    <n v="0.31"/>
    <n v="239"/>
    <n v="189"/>
    <n v="0.79"/>
    <n v="8"/>
    <n v="119"/>
    <n v="55"/>
    <n v="0"/>
    <n v="0"/>
    <n v="2"/>
    <n v="1"/>
    <n v="62"/>
    <n v="28"/>
    <n v="1"/>
    <n v="28"/>
    <n v="7"/>
    <n v="5"/>
    <n v="6"/>
    <n v="55"/>
    <n v="22"/>
    <n v="0.4"/>
    <n v="8"/>
    <n v="2"/>
    <n v="0.25"/>
    <n v="0"/>
    <n v="0"/>
    <n v="0"/>
    <n v="25"/>
    <n v="1"/>
    <n v="0"/>
    <n v="0"/>
    <n v="0"/>
    <n v="0"/>
    <n v="1"/>
    <n v="0"/>
    <n v="0"/>
    <n v="0"/>
  </r>
  <r>
    <x v="418"/>
    <x v="16"/>
    <x v="2"/>
    <x v="1"/>
    <n v="8"/>
    <n v="275"/>
    <n v="0"/>
    <n v="0"/>
    <n v="0"/>
    <x v="2"/>
    <n v="0"/>
    <n v="0"/>
    <n v="0"/>
    <n v="0"/>
    <n v="156"/>
    <n v="0"/>
    <n v="0"/>
    <n v="0"/>
    <n v="0"/>
    <n v="0"/>
    <n v="0"/>
    <n v="0"/>
    <n v="0"/>
    <n v="0"/>
    <n v="0"/>
    <n v="0"/>
    <n v="0"/>
    <n v="0"/>
    <n v="0"/>
    <n v="0"/>
    <n v="0"/>
    <n v="0"/>
    <n v="0"/>
    <n v="0"/>
    <n v="2"/>
    <n v="0"/>
    <n v="0"/>
    <n v="8"/>
    <n v="0"/>
    <n v="0"/>
    <n v="0"/>
    <n v="0"/>
    <n v="0"/>
    <n v="0"/>
    <n v="0"/>
    <n v="0"/>
    <n v="0"/>
    <n v="2"/>
    <n v="0"/>
    <n v="0"/>
    <n v="0"/>
    <n v="0"/>
    <n v="0"/>
    <n v="0"/>
    <n v="0"/>
    <n v="0"/>
    <n v="0"/>
  </r>
  <r>
    <x v="419"/>
    <x v="16"/>
    <x v="0"/>
    <x v="1"/>
    <n v="37"/>
    <n v="2742"/>
    <n v="2"/>
    <n v="6"/>
    <n v="40"/>
    <x v="7"/>
    <n v="0.13"/>
    <n v="0"/>
    <n v="0"/>
    <n v="4"/>
    <n v="2006"/>
    <n v="868"/>
    <n v="715"/>
    <n v="0.82"/>
    <n v="33"/>
    <n v="6"/>
    <n v="0.18"/>
    <n v="238"/>
    <n v="176"/>
    <n v="0.74"/>
    <n v="1"/>
    <n v="194"/>
    <n v="128"/>
    <n v="0"/>
    <n v="0"/>
    <n v="3"/>
    <n v="3"/>
    <n v="84"/>
    <n v="49"/>
    <n v="2"/>
    <n v="68"/>
    <n v="21"/>
    <n v="8"/>
    <n v="92"/>
    <n v="153"/>
    <n v="83"/>
    <n v="0.54"/>
    <n v="38"/>
    <n v="18"/>
    <n v="0.47"/>
    <n v="0"/>
    <n v="0"/>
    <n v="0"/>
    <n v="49"/>
    <n v="10"/>
    <n v="0"/>
    <n v="0"/>
    <n v="0"/>
    <n v="0"/>
    <n v="0"/>
    <n v="0"/>
    <n v="0"/>
    <n v="0"/>
  </r>
  <r>
    <x v="420"/>
    <x v="16"/>
    <x v="6"/>
    <x v="1"/>
    <n v="2"/>
    <n v="28"/>
    <n v="0"/>
    <n v="0"/>
    <n v="0"/>
    <x v="2"/>
    <n v="0"/>
    <n v="0"/>
    <n v="0"/>
    <n v="0"/>
    <n v="13"/>
    <n v="0"/>
    <n v="0"/>
    <n v="0"/>
    <n v="0"/>
    <n v="0"/>
    <n v="0"/>
    <n v="0"/>
    <n v="0"/>
    <n v="0"/>
    <n v="0"/>
    <n v="0"/>
    <n v="0"/>
    <n v="0"/>
    <n v="0"/>
    <n v="0"/>
    <n v="0"/>
    <n v="0"/>
    <n v="0"/>
    <n v="0"/>
    <n v="0"/>
    <n v="0"/>
    <n v="0"/>
    <n v="2"/>
    <n v="0"/>
    <n v="0"/>
    <n v="0"/>
    <n v="0"/>
    <n v="0"/>
    <n v="0"/>
    <n v="0"/>
    <n v="0"/>
    <n v="0"/>
    <n v="0"/>
    <n v="0"/>
    <n v="0"/>
    <n v="0"/>
    <n v="0"/>
    <n v="0"/>
    <n v="0"/>
    <n v="0"/>
    <n v="0"/>
    <n v="0"/>
  </r>
  <r>
    <x v="421"/>
    <x v="16"/>
    <x v="0"/>
    <x v="0"/>
    <n v="4"/>
    <n v="135"/>
    <n v="0"/>
    <n v="0"/>
    <n v="1"/>
    <x v="2"/>
    <n v="0"/>
    <n v="0"/>
    <n v="0"/>
    <n v="0"/>
    <n v="90"/>
    <n v="0"/>
    <n v="0"/>
    <n v="0"/>
    <n v="0"/>
    <n v="0"/>
    <n v="0"/>
    <n v="0"/>
    <n v="0"/>
    <n v="0"/>
    <n v="0"/>
    <n v="0"/>
    <n v="0"/>
    <n v="0"/>
    <n v="0"/>
    <n v="0"/>
    <n v="0"/>
    <n v="0"/>
    <n v="0"/>
    <n v="0"/>
    <n v="10"/>
    <n v="0"/>
    <n v="0"/>
    <n v="5"/>
    <n v="0"/>
    <n v="0"/>
    <n v="0"/>
    <n v="0"/>
    <n v="0"/>
    <n v="0"/>
    <n v="0"/>
    <n v="0"/>
    <n v="0"/>
    <n v="1"/>
    <n v="1"/>
    <n v="0"/>
    <n v="0"/>
    <n v="0"/>
    <n v="0"/>
    <n v="1"/>
    <n v="0"/>
    <n v="0"/>
    <n v="0"/>
  </r>
  <r>
    <x v="422"/>
    <x v="16"/>
    <x v="36"/>
    <x v="1"/>
    <n v="13"/>
    <n v="590"/>
    <n v="0"/>
    <n v="0"/>
    <n v="1"/>
    <x v="2"/>
    <n v="0"/>
    <n v="0"/>
    <n v="0"/>
    <n v="0"/>
    <n v="421"/>
    <n v="0"/>
    <n v="0"/>
    <n v="0"/>
    <n v="0"/>
    <n v="0"/>
    <n v="0"/>
    <n v="0"/>
    <n v="0"/>
    <n v="0"/>
    <n v="0"/>
    <n v="0"/>
    <n v="0"/>
    <n v="0"/>
    <n v="0"/>
    <n v="0"/>
    <n v="0"/>
    <n v="0"/>
    <n v="4"/>
    <n v="0"/>
    <n v="13"/>
    <n v="0"/>
    <n v="0"/>
    <n v="0"/>
    <n v="0"/>
    <n v="0"/>
    <n v="0"/>
    <n v="0"/>
    <n v="0"/>
    <n v="0"/>
    <n v="0"/>
    <n v="0"/>
    <n v="0"/>
    <n v="15"/>
    <n v="3"/>
    <n v="0"/>
    <n v="0"/>
    <n v="0"/>
    <n v="0"/>
    <n v="0"/>
    <n v="0"/>
    <n v="0"/>
    <n v="0"/>
  </r>
  <r>
    <x v="423"/>
    <x v="16"/>
    <x v="29"/>
    <x v="3"/>
    <n v="31"/>
    <n v="840"/>
    <n v="3"/>
    <n v="1"/>
    <n v="23"/>
    <x v="2"/>
    <n v="0"/>
    <n v="2"/>
    <n v="1"/>
    <n v="8"/>
    <n v="399"/>
    <n v="0"/>
    <n v="0"/>
    <n v="0"/>
    <n v="0"/>
    <n v="0"/>
    <n v="0"/>
    <n v="0"/>
    <n v="0"/>
    <n v="0"/>
    <n v="0"/>
    <n v="0"/>
    <n v="0"/>
    <n v="0"/>
    <n v="0"/>
    <n v="0"/>
    <n v="0"/>
    <n v="0"/>
    <n v="12"/>
    <n v="0"/>
    <n v="16"/>
    <n v="0"/>
    <n v="0"/>
    <n v="0"/>
    <n v="0"/>
    <n v="0"/>
    <n v="0"/>
    <n v="0"/>
    <n v="0"/>
    <n v="0"/>
    <n v="0"/>
    <n v="0"/>
    <n v="0"/>
    <n v="24"/>
    <n v="5"/>
    <n v="0"/>
    <n v="0"/>
    <n v="0"/>
    <n v="0"/>
    <n v="0"/>
    <n v="0"/>
    <n v="0"/>
    <n v="0"/>
  </r>
  <r>
    <x v="424"/>
    <x v="16"/>
    <x v="8"/>
    <x v="2"/>
    <n v="38"/>
    <n v="3420"/>
    <n v="0"/>
    <n v="0"/>
    <n v="0"/>
    <x v="2"/>
    <n v="0"/>
    <n v="0"/>
    <n v="0"/>
    <n v="0"/>
    <n v="1209"/>
    <n v="0"/>
    <n v="0"/>
    <n v="0"/>
    <n v="0"/>
    <n v="0"/>
    <n v="0"/>
    <n v="0"/>
    <n v="0"/>
    <n v="0"/>
    <n v="0"/>
    <n v="0"/>
    <n v="0"/>
    <n v="0"/>
    <n v="0"/>
    <n v="0"/>
    <n v="0"/>
    <n v="0"/>
    <n v="0"/>
    <n v="13"/>
    <n v="54"/>
    <n v="0"/>
    <n v="0"/>
    <n v="1"/>
    <n v="0"/>
    <n v="0"/>
    <n v="0"/>
    <n v="0"/>
    <n v="0"/>
    <n v="0"/>
    <n v="46"/>
    <n v="50"/>
    <n v="0"/>
    <n v="1"/>
    <n v="4"/>
    <n v="0"/>
    <n v="120"/>
    <n v="0.72"/>
    <n v="0"/>
    <n v="0"/>
    <n v="28"/>
    <n v="19"/>
    <n v="4.3"/>
  </r>
  <r>
    <x v="425"/>
    <x v="16"/>
    <x v="2"/>
    <x v="0"/>
    <n v="26"/>
    <n v="893"/>
    <n v="0"/>
    <n v="0"/>
    <n v="2"/>
    <x v="2"/>
    <n v="0"/>
    <n v="0"/>
    <n v="0"/>
    <n v="0"/>
    <n v="467"/>
    <n v="0"/>
    <n v="0"/>
    <n v="0"/>
    <n v="0"/>
    <n v="0"/>
    <n v="0"/>
    <n v="0"/>
    <n v="0"/>
    <n v="0"/>
    <n v="0"/>
    <n v="0"/>
    <n v="0"/>
    <n v="0"/>
    <n v="0"/>
    <n v="0"/>
    <n v="0"/>
    <n v="0"/>
    <n v="3"/>
    <n v="3"/>
    <n v="75"/>
    <n v="0"/>
    <n v="0"/>
    <n v="22"/>
    <n v="0"/>
    <n v="0"/>
    <n v="0"/>
    <n v="0"/>
    <n v="0"/>
    <n v="0"/>
    <n v="0"/>
    <n v="0"/>
    <n v="0"/>
    <n v="11"/>
    <n v="5"/>
    <n v="0"/>
    <n v="0"/>
    <n v="0"/>
    <n v="0"/>
    <n v="0"/>
    <n v="0"/>
    <n v="0"/>
    <n v="0"/>
  </r>
  <r>
    <x v="426"/>
    <x v="16"/>
    <x v="0"/>
    <x v="1"/>
    <n v="34"/>
    <n v="2822"/>
    <n v="7"/>
    <n v="8"/>
    <n v="61"/>
    <x v="14"/>
    <n v="0.15"/>
    <n v="3"/>
    <n v="0"/>
    <n v="7"/>
    <n v="1739"/>
    <n v="864"/>
    <n v="651"/>
    <n v="0.75"/>
    <n v="27"/>
    <n v="4"/>
    <n v="0.15"/>
    <n v="422"/>
    <n v="296"/>
    <n v="0.7"/>
    <n v="22"/>
    <n v="381"/>
    <n v="234"/>
    <n v="4"/>
    <n v="4"/>
    <n v="22"/>
    <n v="20"/>
    <n v="119"/>
    <n v="44"/>
    <n v="3"/>
    <n v="0"/>
    <n v="6"/>
    <n v="7"/>
    <n v="43"/>
    <n v="380"/>
    <n v="160"/>
    <n v="0.42"/>
    <n v="65"/>
    <n v="13"/>
    <n v="0.2"/>
    <n v="0"/>
    <n v="0"/>
    <n v="0"/>
    <n v="38"/>
    <n v="9"/>
    <n v="1"/>
    <n v="0"/>
    <n v="0"/>
    <n v="0"/>
    <n v="0"/>
    <n v="0"/>
    <n v="0"/>
    <n v="0"/>
  </r>
  <r>
    <x v="427"/>
    <x v="16"/>
    <x v="2"/>
    <x v="0"/>
    <n v="36"/>
    <n v="3191"/>
    <n v="2"/>
    <n v="0"/>
    <n v="25"/>
    <x v="5"/>
    <n v="0.33"/>
    <n v="2"/>
    <n v="2"/>
    <n v="0"/>
    <n v="1995"/>
    <n v="667"/>
    <n v="624"/>
    <n v="0.94"/>
    <n v="10"/>
    <n v="4"/>
    <n v="0.4"/>
    <n v="209"/>
    <n v="191"/>
    <n v="0.91"/>
    <n v="3"/>
    <n v="178"/>
    <n v="102"/>
    <n v="1"/>
    <n v="0"/>
    <n v="2"/>
    <n v="3"/>
    <n v="53"/>
    <n v="10"/>
    <n v="11"/>
    <n v="242"/>
    <n v="7"/>
    <n v="1"/>
    <n v="53"/>
    <n v="111"/>
    <n v="81"/>
    <n v="0.73"/>
    <n v="21"/>
    <n v="11"/>
    <n v="0.52"/>
    <n v="0"/>
    <n v="0"/>
    <n v="0"/>
    <n v="27"/>
    <n v="6"/>
    <n v="0"/>
    <n v="0"/>
    <n v="0"/>
    <n v="0"/>
    <n v="3"/>
    <n v="0"/>
    <n v="0"/>
    <n v="0"/>
  </r>
  <r>
    <x v="428"/>
    <x v="16"/>
    <x v="0"/>
    <x v="0"/>
    <n v="11"/>
    <n v="772"/>
    <n v="0"/>
    <n v="0"/>
    <n v="2"/>
    <x v="2"/>
    <n v="0"/>
    <n v="1"/>
    <n v="0"/>
    <n v="0"/>
    <n v="574"/>
    <n v="0"/>
    <n v="0"/>
    <n v="0"/>
    <n v="0"/>
    <n v="0"/>
    <n v="0"/>
    <n v="0"/>
    <n v="0"/>
    <n v="0"/>
    <n v="0"/>
    <n v="0"/>
    <n v="0"/>
    <n v="0"/>
    <n v="0"/>
    <n v="0"/>
    <n v="0"/>
    <n v="0"/>
    <n v="1"/>
    <n v="1"/>
    <n v="38"/>
    <n v="0"/>
    <n v="0"/>
    <n v="14"/>
    <n v="0"/>
    <n v="0"/>
    <n v="0"/>
    <n v="0"/>
    <n v="0"/>
    <n v="0"/>
    <n v="0"/>
    <n v="0"/>
    <n v="0"/>
    <n v="9"/>
    <n v="2"/>
    <n v="0"/>
    <n v="0"/>
    <n v="0"/>
    <n v="0"/>
    <n v="1"/>
    <n v="0"/>
    <n v="0"/>
    <n v="0"/>
  </r>
  <r>
    <x v="429"/>
    <x v="16"/>
    <x v="21"/>
    <x v="0"/>
    <n v="35"/>
    <n v="2590"/>
    <n v="1"/>
    <n v="3"/>
    <n v="37"/>
    <x v="31"/>
    <n v="0.13"/>
    <n v="3"/>
    <n v="1"/>
    <n v="2"/>
    <n v="1667"/>
    <n v="390"/>
    <n v="299"/>
    <n v="0.77"/>
    <n v="3"/>
    <n v="1"/>
    <n v="0.33"/>
    <n v="183"/>
    <n v="136"/>
    <n v="0.74"/>
    <n v="1"/>
    <n v="178"/>
    <n v="102"/>
    <n v="3"/>
    <n v="4"/>
    <n v="18"/>
    <n v="12"/>
    <n v="48"/>
    <n v="21"/>
    <n v="7"/>
    <n v="120"/>
    <n v="3"/>
    <n v="2"/>
    <n v="90"/>
    <n v="178"/>
    <n v="68"/>
    <n v="0.38"/>
    <n v="58"/>
    <n v="22"/>
    <n v="0.38"/>
    <n v="0"/>
    <n v="0"/>
    <n v="0"/>
    <n v="24"/>
    <n v="7"/>
    <n v="0"/>
    <n v="0"/>
    <n v="0"/>
    <n v="0"/>
    <n v="0"/>
    <n v="0"/>
    <n v="0"/>
    <n v="0"/>
  </r>
  <r>
    <x v="430"/>
    <x v="16"/>
    <x v="14"/>
    <x v="1"/>
    <n v="34"/>
    <n v="1970"/>
    <n v="0"/>
    <n v="1"/>
    <n v="21"/>
    <x v="13"/>
    <n v="0.17"/>
    <n v="3"/>
    <n v="0"/>
    <n v="1"/>
    <n v="1276"/>
    <n v="1026"/>
    <n v="850"/>
    <n v="0.83"/>
    <n v="0"/>
    <n v="0"/>
    <n v="0"/>
    <n v="150"/>
    <n v="79"/>
    <n v="0.53"/>
    <n v="0"/>
    <n v="159"/>
    <n v="71"/>
    <n v="0"/>
    <n v="1"/>
    <n v="0"/>
    <n v="1"/>
    <n v="85"/>
    <n v="12"/>
    <n v="3"/>
    <n v="52"/>
    <n v="27"/>
    <n v="22"/>
    <n v="86"/>
    <n v="84"/>
    <n v="57"/>
    <n v="0.68"/>
    <n v="141"/>
    <n v="101"/>
    <n v="0.72"/>
    <n v="0"/>
    <n v="0"/>
    <n v="0"/>
    <n v="33"/>
    <n v="9"/>
    <n v="0"/>
    <n v="0"/>
    <n v="0"/>
    <n v="0"/>
    <n v="0"/>
    <n v="0"/>
    <n v="0"/>
    <n v="0"/>
  </r>
  <r>
    <x v="431"/>
    <x v="16"/>
    <x v="16"/>
    <x v="0"/>
    <n v="37"/>
    <n v="3330"/>
    <n v="5"/>
    <n v="2"/>
    <n v="29"/>
    <x v="9"/>
    <n v="0"/>
    <n v="4"/>
    <n v="0"/>
    <n v="2"/>
    <n v="1434"/>
    <n v="1589"/>
    <n v="1368"/>
    <n v="0.86"/>
    <n v="23"/>
    <n v="6"/>
    <n v="0.26"/>
    <n v="363"/>
    <n v="290"/>
    <n v="0.8"/>
    <n v="7"/>
    <n v="381"/>
    <n v="202"/>
    <n v="0"/>
    <n v="0"/>
    <n v="0"/>
    <n v="3"/>
    <n v="149"/>
    <n v="0"/>
    <n v="13"/>
    <n v="208"/>
    <n v="34"/>
    <n v="9"/>
    <n v="51"/>
    <n v="268"/>
    <n v="165"/>
    <n v="0.62"/>
    <n v="82"/>
    <n v="51"/>
    <n v="0.62"/>
    <n v="0"/>
    <n v="0"/>
    <n v="0"/>
    <n v="20"/>
    <n v="4"/>
    <n v="0"/>
    <n v="0"/>
    <n v="0"/>
    <n v="0"/>
    <n v="2"/>
    <n v="0"/>
    <n v="0"/>
    <n v="0"/>
  </r>
  <r>
    <x v="432"/>
    <x v="16"/>
    <x v="30"/>
    <x v="0"/>
    <n v="35"/>
    <n v="3003"/>
    <n v="2"/>
    <n v="1"/>
    <n v="11"/>
    <x v="5"/>
    <n v="0"/>
    <n v="1"/>
    <n v="0"/>
    <n v="2"/>
    <n v="1812"/>
    <n v="495"/>
    <n v="418"/>
    <n v="0.84"/>
    <n v="5"/>
    <n v="0"/>
    <n v="0"/>
    <n v="102"/>
    <n v="70"/>
    <n v="0.69"/>
    <n v="2"/>
    <n v="81"/>
    <n v="33"/>
    <n v="0"/>
    <n v="0"/>
    <n v="0"/>
    <n v="1"/>
    <n v="46"/>
    <n v="22"/>
    <n v="11"/>
    <n v="106"/>
    <n v="11"/>
    <n v="7"/>
    <n v="55"/>
    <n v="80"/>
    <n v="41"/>
    <n v="0.51"/>
    <n v="18"/>
    <n v="12"/>
    <n v="0.67"/>
    <n v="0"/>
    <n v="0"/>
    <n v="0"/>
    <n v="23"/>
    <n v="5"/>
    <n v="0"/>
    <n v="0"/>
    <n v="0"/>
    <n v="0"/>
    <n v="3"/>
    <n v="0"/>
    <n v="0"/>
    <n v="0"/>
  </r>
  <r>
    <x v="433"/>
    <x v="16"/>
    <x v="34"/>
    <x v="3"/>
    <n v="19"/>
    <n v="281"/>
    <n v="1"/>
    <n v="0"/>
    <n v="11"/>
    <x v="2"/>
    <n v="0"/>
    <n v="1"/>
    <n v="0"/>
    <n v="3"/>
    <n v="175"/>
    <n v="0"/>
    <n v="0"/>
    <n v="0"/>
    <n v="0"/>
    <n v="0"/>
    <n v="0"/>
    <n v="0"/>
    <n v="0"/>
    <n v="0"/>
    <n v="0"/>
    <n v="0"/>
    <n v="0"/>
    <n v="0"/>
    <n v="0"/>
    <n v="0"/>
    <n v="0"/>
    <n v="0"/>
    <n v="5"/>
    <n v="0"/>
    <n v="4"/>
    <n v="0"/>
    <n v="0"/>
    <n v="5"/>
    <n v="0"/>
    <n v="0"/>
    <n v="0"/>
    <n v="0"/>
    <n v="0"/>
    <n v="0"/>
    <n v="0"/>
    <n v="0"/>
    <n v="0"/>
    <n v="6"/>
    <n v="1"/>
    <n v="0"/>
    <n v="0"/>
    <n v="0"/>
    <n v="0"/>
    <n v="0"/>
    <n v="0"/>
    <n v="0"/>
    <n v="0"/>
  </r>
  <r>
    <x v="434"/>
    <x v="16"/>
    <x v="0"/>
    <x v="1"/>
    <n v="35"/>
    <n v="1904"/>
    <n v="2"/>
    <n v="0"/>
    <n v="33"/>
    <x v="9"/>
    <n v="0.08"/>
    <n v="3"/>
    <n v="1"/>
    <n v="7"/>
    <n v="1115"/>
    <n v="1423"/>
    <n v="1243"/>
    <n v="0.87"/>
    <n v="11"/>
    <n v="4"/>
    <n v="0.36"/>
    <n v="381"/>
    <n v="290"/>
    <n v="0.76"/>
    <n v="2"/>
    <n v="348"/>
    <n v="144"/>
    <n v="0"/>
    <n v="0"/>
    <n v="1"/>
    <n v="5"/>
    <n v="157"/>
    <n v="18"/>
    <n v="6"/>
    <n v="60"/>
    <n v="29"/>
    <n v="13"/>
    <n v="42"/>
    <n v="214"/>
    <n v="112"/>
    <n v="0.52"/>
    <n v="42"/>
    <n v="18"/>
    <n v="0.43"/>
    <n v="0"/>
    <n v="0"/>
    <n v="0"/>
    <n v="53"/>
    <n v="10"/>
    <n v="0"/>
    <n v="0"/>
    <n v="0"/>
    <n v="0"/>
    <n v="0"/>
    <n v="0"/>
    <n v="0"/>
    <n v="0"/>
  </r>
  <r>
    <x v="435"/>
    <x v="16"/>
    <x v="30"/>
    <x v="3"/>
    <n v="26"/>
    <n v="400"/>
    <n v="1"/>
    <n v="0"/>
    <n v="10"/>
    <x v="2"/>
    <n v="0"/>
    <n v="4"/>
    <n v="0"/>
    <n v="1"/>
    <n v="198"/>
    <n v="0"/>
    <n v="0"/>
    <n v="0"/>
    <n v="0"/>
    <n v="0"/>
    <n v="0"/>
    <n v="0"/>
    <n v="0"/>
    <n v="0"/>
    <n v="0"/>
    <n v="0"/>
    <n v="0"/>
    <n v="0"/>
    <n v="0"/>
    <n v="0"/>
    <n v="0"/>
    <n v="0"/>
    <n v="19"/>
    <n v="0"/>
    <n v="7"/>
    <n v="0"/>
    <n v="0"/>
    <n v="6"/>
    <n v="0"/>
    <n v="0"/>
    <n v="0"/>
    <n v="0"/>
    <n v="0"/>
    <n v="0"/>
    <n v="0"/>
    <n v="0"/>
    <n v="0"/>
    <n v="8"/>
    <n v="0"/>
    <n v="0"/>
    <n v="0"/>
    <n v="0"/>
    <n v="0"/>
    <n v="0"/>
    <n v="0"/>
    <n v="0"/>
    <n v="0"/>
  </r>
  <r>
    <x v="436"/>
    <x v="16"/>
    <x v="36"/>
    <x v="0"/>
    <n v="6"/>
    <n v="146"/>
    <n v="0"/>
    <n v="0"/>
    <n v="1"/>
    <x v="2"/>
    <n v="0"/>
    <n v="0"/>
    <n v="0"/>
    <n v="0"/>
    <n v="98"/>
    <n v="0"/>
    <n v="0"/>
    <n v="0"/>
    <n v="0"/>
    <n v="0"/>
    <n v="0"/>
    <n v="0"/>
    <n v="0"/>
    <n v="0"/>
    <n v="0"/>
    <n v="0"/>
    <n v="0"/>
    <n v="0"/>
    <n v="0"/>
    <n v="0"/>
    <n v="0"/>
    <n v="0"/>
    <n v="0"/>
    <n v="0"/>
    <n v="12"/>
    <n v="0"/>
    <n v="0"/>
    <n v="6"/>
    <n v="0"/>
    <n v="0"/>
    <n v="0"/>
    <n v="0"/>
    <n v="0"/>
    <n v="0"/>
    <n v="0"/>
    <n v="0"/>
    <n v="0"/>
    <n v="1"/>
    <n v="1"/>
    <n v="0"/>
    <n v="0"/>
    <n v="0"/>
    <n v="0"/>
    <n v="0"/>
    <n v="0"/>
    <n v="0"/>
    <n v="0"/>
  </r>
  <r>
    <x v="437"/>
    <x v="17"/>
    <x v="0"/>
    <x v="2"/>
    <n v="30"/>
    <n v="2700"/>
    <n v="0"/>
    <n v="0"/>
    <n v="0"/>
    <x v="2"/>
    <n v="0"/>
    <n v="0"/>
    <n v="0"/>
    <n v="0"/>
    <n v="1421"/>
    <n v="0"/>
    <n v="0"/>
    <n v="0"/>
    <n v="0"/>
    <n v="0"/>
    <n v="0"/>
    <n v="0"/>
    <n v="0"/>
    <n v="0"/>
    <n v="0"/>
    <n v="0"/>
    <n v="0"/>
    <n v="0"/>
    <n v="0"/>
    <n v="0"/>
    <n v="0"/>
    <n v="0"/>
    <n v="0"/>
    <n v="3"/>
    <n v="28"/>
    <n v="0"/>
    <n v="0"/>
    <n v="0"/>
    <n v="0"/>
    <n v="0"/>
    <n v="0"/>
    <n v="0"/>
    <n v="0"/>
    <n v="0"/>
    <n v="66"/>
    <n v="66"/>
    <n v="0"/>
    <n v="1"/>
    <n v="2"/>
    <n v="0"/>
    <n v="125"/>
    <n v="0.66"/>
    <n v="2"/>
    <n v="0"/>
    <n v="0"/>
    <n v="25"/>
    <n v="0.1"/>
  </r>
  <r>
    <x v="438"/>
    <x v="17"/>
    <x v="0"/>
    <x v="1"/>
    <n v="14"/>
    <n v="356"/>
    <n v="0"/>
    <n v="2"/>
    <n v="3"/>
    <x v="2"/>
    <n v="0"/>
    <n v="0"/>
    <n v="0"/>
    <n v="0"/>
    <n v="333"/>
    <n v="0"/>
    <n v="0"/>
    <n v="0"/>
    <n v="0"/>
    <n v="0"/>
    <n v="0"/>
    <n v="0"/>
    <n v="0"/>
    <n v="0"/>
    <n v="0"/>
    <n v="0"/>
    <n v="0"/>
    <n v="0"/>
    <n v="0"/>
    <n v="0"/>
    <n v="0"/>
    <n v="0"/>
    <n v="6"/>
    <n v="0"/>
    <n v="5"/>
    <n v="0"/>
    <n v="0"/>
    <n v="8"/>
    <n v="0"/>
    <n v="0"/>
    <n v="0"/>
    <n v="0"/>
    <n v="0"/>
    <n v="0"/>
    <n v="0"/>
    <n v="0"/>
    <n v="0"/>
    <n v="8"/>
    <n v="4"/>
    <n v="0"/>
    <n v="0"/>
    <n v="0"/>
    <n v="0"/>
    <n v="0"/>
    <n v="0"/>
    <n v="0"/>
    <n v="0"/>
  </r>
  <r>
    <x v="439"/>
    <x v="17"/>
    <x v="26"/>
    <x v="3"/>
    <n v="4"/>
    <n v="143"/>
    <n v="0"/>
    <n v="0"/>
    <n v="2"/>
    <x v="2"/>
    <n v="0"/>
    <n v="0"/>
    <n v="0"/>
    <n v="0"/>
    <n v="43"/>
    <n v="0"/>
    <n v="0"/>
    <n v="0"/>
    <n v="0"/>
    <n v="0"/>
    <n v="0"/>
    <n v="0"/>
    <n v="0"/>
    <n v="0"/>
    <n v="0"/>
    <n v="0"/>
    <n v="0"/>
    <n v="0"/>
    <n v="0"/>
    <n v="0"/>
    <n v="0"/>
    <n v="0"/>
    <n v="4"/>
    <n v="0"/>
    <n v="1"/>
    <n v="0"/>
    <n v="0"/>
    <n v="4"/>
    <n v="0"/>
    <n v="0"/>
    <n v="0"/>
    <n v="0"/>
    <n v="0"/>
    <n v="0"/>
    <n v="0"/>
    <n v="0"/>
    <n v="0"/>
    <n v="0"/>
    <n v="0"/>
    <n v="0"/>
    <n v="0"/>
    <n v="0"/>
    <n v="0"/>
    <n v="0"/>
    <n v="0"/>
    <n v="0"/>
    <n v="0"/>
  </r>
  <r>
    <x v="440"/>
    <x v="17"/>
    <x v="0"/>
    <x v="2"/>
    <n v="5"/>
    <n v="450"/>
    <n v="0"/>
    <n v="0"/>
    <n v="0"/>
    <x v="2"/>
    <n v="0"/>
    <n v="0"/>
    <n v="0"/>
    <n v="0"/>
    <n v="192"/>
    <n v="0"/>
    <n v="0"/>
    <n v="0"/>
    <n v="0"/>
    <n v="0"/>
    <n v="0"/>
    <n v="0"/>
    <n v="0"/>
    <n v="0"/>
    <n v="0"/>
    <n v="0"/>
    <n v="0"/>
    <n v="0"/>
    <n v="0"/>
    <n v="0"/>
    <n v="0"/>
    <n v="0"/>
    <n v="0"/>
    <n v="0"/>
    <n v="3"/>
    <n v="0"/>
    <n v="0"/>
    <n v="0"/>
    <n v="0"/>
    <n v="0"/>
    <n v="0"/>
    <n v="0"/>
    <n v="0"/>
    <n v="0"/>
    <n v="0"/>
    <n v="0"/>
    <n v="0"/>
    <n v="0"/>
    <n v="0"/>
    <n v="0"/>
    <n v="24"/>
    <n v="0"/>
    <n v="0"/>
    <n v="0"/>
    <n v="2"/>
    <n v="8"/>
    <n v="0"/>
  </r>
  <r>
    <x v="441"/>
    <x v="17"/>
    <x v="6"/>
    <x v="0"/>
    <n v="4"/>
    <n v="329"/>
    <n v="0"/>
    <n v="0"/>
    <n v="1"/>
    <x v="2"/>
    <n v="0"/>
    <n v="1"/>
    <n v="0"/>
    <n v="0"/>
    <n v="270"/>
    <n v="0"/>
    <n v="0"/>
    <n v="0"/>
    <n v="0"/>
    <n v="0"/>
    <n v="0"/>
    <n v="0"/>
    <n v="0"/>
    <n v="0"/>
    <n v="0"/>
    <n v="0"/>
    <n v="0"/>
    <n v="0"/>
    <n v="0"/>
    <n v="0"/>
    <n v="0"/>
    <n v="0"/>
    <n v="0"/>
    <n v="0"/>
    <n v="21"/>
    <n v="0"/>
    <n v="0"/>
    <n v="7"/>
    <n v="0"/>
    <n v="0"/>
    <n v="0"/>
    <n v="0"/>
    <n v="0"/>
    <n v="0"/>
    <n v="0"/>
    <n v="0"/>
    <n v="0"/>
    <n v="3"/>
    <n v="0"/>
    <n v="0"/>
    <n v="0"/>
    <n v="0"/>
    <n v="0"/>
    <n v="0"/>
    <n v="0"/>
    <n v="0"/>
    <n v="0"/>
  </r>
  <r>
    <x v="442"/>
    <x v="17"/>
    <x v="58"/>
    <x v="3"/>
    <n v="10"/>
    <n v="448"/>
    <n v="0"/>
    <n v="0"/>
    <n v="11"/>
    <x v="2"/>
    <n v="0"/>
    <n v="2"/>
    <n v="0"/>
    <n v="1"/>
    <n v="215"/>
    <n v="0"/>
    <n v="0"/>
    <n v="0"/>
    <n v="0"/>
    <n v="0"/>
    <n v="0"/>
    <n v="0"/>
    <n v="0"/>
    <n v="0"/>
    <n v="0"/>
    <n v="0"/>
    <n v="0"/>
    <n v="0"/>
    <n v="0"/>
    <n v="0"/>
    <n v="0"/>
    <n v="0"/>
    <n v="4"/>
    <n v="0"/>
    <n v="4"/>
    <n v="0"/>
    <n v="0"/>
    <n v="3"/>
    <n v="0"/>
    <n v="0"/>
    <n v="0"/>
    <n v="0"/>
    <n v="0"/>
    <n v="0"/>
    <n v="0"/>
    <n v="0"/>
    <n v="0"/>
    <n v="4"/>
    <n v="1"/>
    <n v="0"/>
    <n v="0"/>
    <n v="0"/>
    <n v="0"/>
    <n v="0"/>
    <n v="0"/>
    <n v="0"/>
    <n v="0"/>
  </r>
  <r>
    <x v="443"/>
    <x v="17"/>
    <x v="0"/>
    <x v="3"/>
    <n v="35"/>
    <n v="1432"/>
    <n v="2"/>
    <n v="0"/>
    <n v="29"/>
    <x v="9"/>
    <n v="0"/>
    <n v="10"/>
    <n v="3"/>
    <n v="8"/>
    <n v="451"/>
    <n v="770"/>
    <n v="626"/>
    <n v="0.81"/>
    <n v="0"/>
    <n v="0"/>
    <n v="0"/>
    <n v="137"/>
    <n v="68"/>
    <n v="0.5"/>
    <n v="1"/>
    <n v="131"/>
    <n v="61"/>
    <n v="0"/>
    <n v="0"/>
    <n v="0"/>
    <n v="0"/>
    <n v="44"/>
    <n v="26"/>
    <n v="0"/>
    <n v="9"/>
    <n v="14"/>
    <n v="14"/>
    <n v="13"/>
    <n v="29"/>
    <n v="21"/>
    <n v="0.72"/>
    <n v="66"/>
    <n v="44"/>
    <n v="0.67"/>
    <n v="0"/>
    <n v="0"/>
    <n v="0"/>
    <n v="16"/>
    <n v="0"/>
    <n v="0"/>
    <n v="0"/>
    <n v="0"/>
    <n v="0"/>
    <n v="0"/>
    <n v="0"/>
    <n v="0"/>
    <n v="0"/>
  </r>
  <r>
    <x v="444"/>
    <x v="17"/>
    <x v="0"/>
    <x v="0"/>
    <n v="8"/>
    <n v="353"/>
    <n v="0"/>
    <n v="0"/>
    <n v="0"/>
    <x v="2"/>
    <n v="0"/>
    <n v="0"/>
    <n v="0"/>
    <n v="0"/>
    <n v="285"/>
    <n v="0"/>
    <n v="0"/>
    <n v="0"/>
    <n v="0"/>
    <n v="0"/>
    <n v="0"/>
    <n v="0"/>
    <n v="0"/>
    <n v="0"/>
    <n v="0"/>
    <n v="0"/>
    <n v="0"/>
    <n v="0"/>
    <n v="0"/>
    <n v="0"/>
    <n v="0"/>
    <n v="0"/>
    <n v="1"/>
    <n v="0"/>
    <n v="0"/>
    <n v="0"/>
    <n v="0"/>
    <n v="7"/>
    <n v="0"/>
    <n v="0"/>
    <n v="0"/>
    <n v="0"/>
    <n v="0"/>
    <n v="0"/>
    <n v="0"/>
    <n v="0"/>
    <n v="0"/>
    <n v="2"/>
    <n v="1"/>
    <n v="0"/>
    <n v="0"/>
    <n v="0"/>
    <n v="0"/>
    <n v="0"/>
    <n v="0"/>
    <n v="0"/>
    <n v="0"/>
  </r>
  <r>
    <x v="445"/>
    <x v="17"/>
    <x v="24"/>
    <x v="3"/>
    <n v="5"/>
    <n v="240"/>
    <n v="0"/>
    <n v="0"/>
    <n v="0"/>
    <x v="2"/>
    <n v="0"/>
    <n v="0"/>
    <n v="0"/>
    <n v="1"/>
    <n v="79"/>
    <n v="0"/>
    <n v="0"/>
    <n v="0"/>
    <n v="0"/>
    <n v="0"/>
    <n v="0"/>
    <n v="0"/>
    <n v="0"/>
    <n v="0"/>
    <n v="0"/>
    <n v="0"/>
    <n v="0"/>
    <n v="0"/>
    <n v="0"/>
    <n v="0"/>
    <n v="0"/>
    <n v="0"/>
    <n v="0"/>
    <n v="0"/>
    <n v="3"/>
    <n v="0"/>
    <n v="0"/>
    <n v="7"/>
    <n v="0"/>
    <n v="0"/>
    <n v="0"/>
    <n v="0"/>
    <n v="0"/>
    <n v="0"/>
    <n v="0"/>
    <n v="0"/>
    <n v="0"/>
    <n v="2"/>
    <n v="0"/>
    <n v="0"/>
    <n v="0"/>
    <n v="0"/>
    <n v="0"/>
    <n v="0"/>
    <n v="0"/>
    <n v="0"/>
    <n v="0"/>
  </r>
  <r>
    <x v="446"/>
    <x v="17"/>
    <x v="0"/>
    <x v="1"/>
    <n v="27"/>
    <n v="2154"/>
    <n v="1"/>
    <n v="0"/>
    <n v="10"/>
    <x v="17"/>
    <n v="0.14000000000000001"/>
    <n v="1"/>
    <n v="0"/>
    <n v="0"/>
    <n v="1414"/>
    <n v="1628"/>
    <n v="1477"/>
    <n v="0.91"/>
    <n v="9"/>
    <n v="0"/>
    <n v="0"/>
    <n v="352"/>
    <n v="281"/>
    <n v="0.8"/>
    <n v="1"/>
    <n v="307"/>
    <n v="191"/>
    <n v="0"/>
    <n v="0"/>
    <n v="0"/>
    <n v="2"/>
    <n v="63"/>
    <n v="17"/>
    <n v="3"/>
    <n v="50"/>
    <n v="16"/>
    <n v="29"/>
    <n v="49"/>
    <n v="71"/>
    <n v="46"/>
    <n v="0.65"/>
    <n v="93"/>
    <n v="55"/>
    <n v="0.59"/>
    <n v="0"/>
    <n v="0"/>
    <n v="0"/>
    <n v="50"/>
    <n v="12"/>
    <n v="0"/>
    <n v="0"/>
    <n v="0"/>
    <n v="0"/>
    <n v="0"/>
    <n v="0"/>
    <n v="0"/>
    <n v="0"/>
  </r>
  <r>
    <x v="447"/>
    <x v="17"/>
    <x v="0"/>
    <x v="0"/>
    <n v="19"/>
    <n v="1394"/>
    <n v="1"/>
    <n v="0"/>
    <n v="4"/>
    <x v="12"/>
    <n v="0.1"/>
    <n v="0"/>
    <n v="1"/>
    <n v="1"/>
    <n v="1115"/>
    <n v="1095"/>
    <n v="948"/>
    <n v="0.87"/>
    <n v="1"/>
    <n v="0"/>
    <n v="0"/>
    <n v="174"/>
    <n v="121"/>
    <n v="0.7"/>
    <n v="0"/>
    <n v="183"/>
    <n v="69"/>
    <n v="0"/>
    <n v="0"/>
    <n v="0"/>
    <n v="1"/>
    <n v="61"/>
    <n v="3"/>
    <n v="1"/>
    <n v="49"/>
    <n v="21"/>
    <n v="26"/>
    <n v="34"/>
    <n v="94"/>
    <n v="63"/>
    <n v="0.67"/>
    <n v="126"/>
    <n v="85"/>
    <n v="0.68"/>
    <n v="0"/>
    <n v="0"/>
    <n v="0"/>
    <n v="13"/>
    <n v="2"/>
    <n v="2"/>
    <n v="0"/>
    <n v="0"/>
    <n v="0"/>
    <n v="1"/>
    <n v="0"/>
    <n v="0"/>
    <n v="0"/>
  </r>
  <r>
    <x v="448"/>
    <x v="17"/>
    <x v="0"/>
    <x v="0"/>
    <n v="17"/>
    <n v="1073"/>
    <n v="0"/>
    <n v="1"/>
    <n v="4"/>
    <x v="12"/>
    <n v="0"/>
    <n v="0"/>
    <n v="0"/>
    <n v="0"/>
    <n v="715"/>
    <n v="698"/>
    <n v="573"/>
    <n v="0.82"/>
    <n v="28"/>
    <n v="5"/>
    <n v="0.18"/>
    <n v="202"/>
    <n v="150"/>
    <n v="0.74"/>
    <n v="2"/>
    <n v="144"/>
    <n v="48"/>
    <n v="0"/>
    <n v="0"/>
    <n v="0"/>
    <n v="0"/>
    <n v="73"/>
    <n v="5"/>
    <n v="1"/>
    <n v="27"/>
    <n v="23"/>
    <n v="4"/>
    <n v="19"/>
    <n v="126"/>
    <n v="69"/>
    <n v="0.55000000000000004"/>
    <n v="24"/>
    <n v="11"/>
    <n v="0.46"/>
    <n v="0"/>
    <n v="0"/>
    <n v="0"/>
    <n v="4"/>
    <n v="0"/>
    <n v="0"/>
    <n v="0"/>
    <n v="0"/>
    <n v="0"/>
    <n v="0"/>
    <n v="0"/>
    <n v="0"/>
    <n v="0"/>
  </r>
  <r>
    <x v="449"/>
    <x v="17"/>
    <x v="3"/>
    <x v="0"/>
    <n v="30"/>
    <n v="2535"/>
    <n v="2"/>
    <n v="0"/>
    <n v="5"/>
    <x v="17"/>
    <n v="0.06"/>
    <n v="1"/>
    <n v="0"/>
    <n v="0"/>
    <n v="2087"/>
    <n v="2265"/>
    <n v="2004"/>
    <n v="0.89"/>
    <n v="11"/>
    <n v="5"/>
    <n v="0.46"/>
    <n v="458"/>
    <n v="332"/>
    <n v="0.73"/>
    <n v="4"/>
    <n v="770"/>
    <n v="494"/>
    <n v="0"/>
    <n v="0"/>
    <n v="1"/>
    <n v="6"/>
    <n v="131"/>
    <n v="3"/>
    <n v="3"/>
    <n v="189"/>
    <n v="24"/>
    <n v="22"/>
    <n v="36"/>
    <n v="126"/>
    <n v="73"/>
    <n v="0.57999999999999996"/>
    <n v="134"/>
    <n v="83"/>
    <n v="0.62"/>
    <n v="0"/>
    <n v="0"/>
    <n v="0"/>
    <n v="31"/>
    <n v="7"/>
    <n v="0"/>
    <n v="0"/>
    <n v="0"/>
    <n v="0"/>
    <n v="2"/>
    <n v="0"/>
    <n v="0"/>
    <n v="0"/>
  </r>
  <r>
    <x v="450"/>
    <x v="17"/>
    <x v="0"/>
    <x v="1"/>
    <n v="4"/>
    <n v="135"/>
    <n v="0"/>
    <n v="0"/>
    <n v="1"/>
    <x v="2"/>
    <n v="0"/>
    <n v="0"/>
    <n v="0"/>
    <n v="0"/>
    <n v="67"/>
    <n v="0"/>
    <n v="0"/>
    <n v="0"/>
    <n v="0"/>
    <n v="0"/>
    <n v="0"/>
    <n v="0"/>
    <n v="0"/>
    <n v="0"/>
    <n v="0"/>
    <n v="0"/>
    <n v="0"/>
    <n v="0"/>
    <n v="0"/>
    <n v="0"/>
    <n v="0"/>
    <n v="0"/>
    <n v="6"/>
    <n v="0"/>
    <n v="1"/>
    <n v="0"/>
    <n v="0"/>
    <n v="4"/>
    <n v="0"/>
    <n v="0"/>
    <n v="0"/>
    <n v="0"/>
    <n v="0"/>
    <n v="0"/>
    <n v="0"/>
    <n v="0"/>
    <n v="0"/>
    <n v="3"/>
    <n v="0"/>
    <n v="0"/>
    <n v="0"/>
    <n v="0"/>
    <n v="0"/>
    <n v="0"/>
    <n v="0"/>
    <n v="0"/>
    <n v="0"/>
  </r>
  <r>
    <x v="451"/>
    <x v="17"/>
    <x v="13"/>
    <x v="0"/>
    <n v="2"/>
    <n v="12"/>
    <n v="0"/>
    <n v="0"/>
    <n v="0"/>
    <x v="2"/>
    <n v="0"/>
    <n v="0"/>
    <n v="0"/>
    <n v="0"/>
    <n v="19"/>
    <n v="0"/>
    <n v="0"/>
    <n v="0"/>
    <n v="0"/>
    <n v="0"/>
    <n v="0"/>
    <n v="0"/>
    <n v="0"/>
    <n v="0"/>
    <n v="0"/>
    <n v="0"/>
    <n v="0"/>
    <n v="0"/>
    <n v="0"/>
    <n v="0"/>
    <n v="0"/>
    <n v="0"/>
    <n v="0"/>
    <n v="0"/>
    <n v="0"/>
    <n v="0"/>
    <n v="0"/>
    <n v="0"/>
    <n v="0"/>
    <n v="0"/>
    <n v="0"/>
    <n v="0"/>
    <n v="0"/>
    <n v="0"/>
    <n v="0"/>
    <n v="0"/>
    <n v="0"/>
    <n v="0"/>
    <n v="0"/>
    <n v="0"/>
    <n v="0"/>
    <n v="0"/>
    <n v="0"/>
    <n v="0"/>
    <n v="0"/>
    <n v="0"/>
    <n v="0"/>
  </r>
  <r>
    <x v="452"/>
    <x v="17"/>
    <x v="30"/>
    <x v="1"/>
    <n v="32"/>
    <n v="2018"/>
    <n v="3"/>
    <n v="0"/>
    <n v="17"/>
    <x v="27"/>
    <n v="0.15"/>
    <n v="2"/>
    <n v="2"/>
    <n v="1"/>
    <n v="1357"/>
    <n v="483"/>
    <n v="388"/>
    <n v="0.8"/>
    <n v="32"/>
    <n v="7"/>
    <n v="0.22"/>
    <n v="171"/>
    <n v="123"/>
    <n v="0.72"/>
    <n v="3"/>
    <n v="233"/>
    <n v="115"/>
    <n v="0"/>
    <n v="0"/>
    <n v="5"/>
    <n v="3"/>
    <n v="94"/>
    <n v="18"/>
    <n v="0"/>
    <n v="28"/>
    <n v="12"/>
    <n v="2"/>
    <n v="47"/>
    <n v="230"/>
    <n v="111"/>
    <n v="0.48"/>
    <n v="122"/>
    <n v="40"/>
    <n v="0.33"/>
    <n v="0"/>
    <n v="0"/>
    <n v="0"/>
    <n v="20"/>
    <n v="1"/>
    <n v="0"/>
    <n v="0"/>
    <n v="0"/>
    <n v="0"/>
    <n v="0"/>
    <n v="0"/>
    <n v="0"/>
    <n v="0"/>
  </r>
  <r>
    <x v="453"/>
    <x v="17"/>
    <x v="0"/>
    <x v="2"/>
    <n v="3"/>
    <n v="270"/>
    <n v="0"/>
    <n v="0"/>
    <n v="0"/>
    <x v="2"/>
    <n v="0"/>
    <n v="0"/>
    <n v="0"/>
    <n v="0"/>
    <n v="175"/>
    <n v="0"/>
    <n v="0"/>
    <n v="0"/>
    <n v="0"/>
    <n v="0"/>
    <n v="0"/>
    <n v="0"/>
    <n v="0"/>
    <n v="0"/>
    <n v="0"/>
    <n v="0"/>
    <n v="0"/>
    <n v="0"/>
    <n v="0"/>
    <n v="0"/>
    <n v="0"/>
    <n v="0"/>
    <n v="0"/>
    <n v="0"/>
    <n v="5"/>
    <n v="0"/>
    <n v="0"/>
    <n v="0"/>
    <n v="0"/>
    <n v="0"/>
    <n v="0"/>
    <n v="0"/>
    <n v="0"/>
    <n v="0"/>
    <n v="0"/>
    <n v="0"/>
    <n v="0"/>
    <n v="0"/>
    <n v="0"/>
    <n v="0"/>
    <n v="13"/>
    <n v="0"/>
    <n v="0"/>
    <n v="0"/>
    <n v="2"/>
    <n v="2"/>
    <n v="0"/>
  </r>
  <r>
    <x v="454"/>
    <x v="17"/>
    <x v="12"/>
    <x v="1"/>
    <n v="26"/>
    <n v="1406"/>
    <n v="1"/>
    <n v="0"/>
    <n v="29"/>
    <x v="37"/>
    <n v="0.18"/>
    <n v="2"/>
    <n v="2"/>
    <n v="3"/>
    <n v="661"/>
    <n v="890"/>
    <n v="719"/>
    <n v="0.81"/>
    <n v="75"/>
    <n v="11"/>
    <n v="0.15"/>
    <n v="453"/>
    <n v="345"/>
    <n v="0.76"/>
    <n v="9"/>
    <n v="447"/>
    <n v="276"/>
    <n v="2"/>
    <n v="2"/>
    <n v="15"/>
    <n v="18"/>
    <n v="99"/>
    <n v="25"/>
    <n v="0"/>
    <n v="7"/>
    <n v="14"/>
    <n v="3"/>
    <n v="22"/>
    <n v="284"/>
    <n v="120"/>
    <n v="0.42"/>
    <n v="54"/>
    <n v="27"/>
    <n v="0.5"/>
    <n v="0"/>
    <n v="0"/>
    <n v="0"/>
    <n v="22"/>
    <n v="2"/>
    <n v="0"/>
    <n v="0"/>
    <n v="0"/>
    <n v="0"/>
    <n v="0"/>
    <n v="0"/>
    <n v="0"/>
    <n v="0"/>
  </r>
  <r>
    <x v="455"/>
    <x v="17"/>
    <x v="0"/>
    <x v="0"/>
    <n v="33"/>
    <n v="2922"/>
    <n v="0"/>
    <n v="2"/>
    <n v="20"/>
    <x v="30"/>
    <n v="0.11"/>
    <n v="0"/>
    <n v="0"/>
    <n v="2"/>
    <n v="2149"/>
    <n v="853"/>
    <n v="687"/>
    <n v="0.81"/>
    <n v="75"/>
    <n v="15"/>
    <n v="0.2"/>
    <n v="457"/>
    <n v="333"/>
    <n v="0.73"/>
    <n v="7"/>
    <n v="360"/>
    <n v="172"/>
    <n v="2"/>
    <n v="4"/>
    <n v="13"/>
    <n v="13"/>
    <n v="104"/>
    <n v="39"/>
    <n v="2"/>
    <n v="75"/>
    <n v="9"/>
    <n v="0"/>
    <n v="44"/>
    <n v="251"/>
    <n v="115"/>
    <n v="0.46"/>
    <n v="30"/>
    <n v="6"/>
    <n v="0.2"/>
    <n v="0"/>
    <n v="0"/>
    <n v="0"/>
    <n v="28"/>
    <n v="5"/>
    <n v="0"/>
    <n v="0"/>
    <n v="0"/>
    <n v="0"/>
    <n v="1"/>
    <n v="0"/>
    <n v="0"/>
    <n v="0"/>
  </r>
  <r>
    <x v="456"/>
    <x v="17"/>
    <x v="13"/>
    <x v="1"/>
    <n v="26"/>
    <n v="1664"/>
    <n v="1"/>
    <n v="0"/>
    <n v="10"/>
    <x v="12"/>
    <n v="0.12"/>
    <n v="2"/>
    <n v="0"/>
    <n v="0"/>
    <n v="931"/>
    <n v="2595"/>
    <n v="2328"/>
    <n v="0.9"/>
    <n v="13"/>
    <n v="3"/>
    <n v="0.23"/>
    <n v="306"/>
    <n v="211"/>
    <n v="0.69"/>
    <n v="3"/>
    <n v="486"/>
    <n v="266"/>
    <n v="0"/>
    <n v="0"/>
    <n v="0"/>
    <n v="5"/>
    <n v="121"/>
    <n v="13"/>
    <n v="0"/>
    <n v="23"/>
    <n v="33"/>
    <n v="24"/>
    <n v="50"/>
    <n v="137"/>
    <n v="73"/>
    <n v="0.53"/>
    <n v="139"/>
    <n v="83"/>
    <n v="0.6"/>
    <n v="0"/>
    <n v="0"/>
    <n v="0"/>
    <n v="0"/>
    <n v="7"/>
    <n v="0"/>
    <n v="0"/>
    <n v="0"/>
    <n v="0"/>
    <n v="0"/>
    <n v="0"/>
    <n v="0"/>
    <n v="0"/>
  </r>
  <r>
    <x v="457"/>
    <x v="17"/>
    <x v="17"/>
    <x v="0"/>
    <n v="1"/>
    <n v="5"/>
    <n v="0"/>
    <n v="0"/>
    <n v="0"/>
    <x v="2"/>
    <n v="0"/>
    <n v="0"/>
    <n v="0"/>
    <n v="0"/>
    <n v="3"/>
    <n v="0"/>
    <n v="0"/>
    <n v="0"/>
    <n v="0"/>
    <n v="0"/>
    <n v="0"/>
    <n v="0"/>
    <n v="0"/>
    <n v="0"/>
    <n v="0"/>
    <n v="0"/>
    <n v="0"/>
    <n v="0"/>
    <n v="0"/>
    <n v="0"/>
    <n v="0"/>
    <n v="0"/>
    <n v="0"/>
    <n v="0"/>
    <n v="0"/>
    <n v="0"/>
    <n v="0"/>
    <n v="0"/>
    <n v="0"/>
    <n v="0"/>
    <n v="0"/>
    <n v="0"/>
    <n v="0"/>
    <n v="0"/>
    <n v="0"/>
    <n v="0"/>
    <n v="0"/>
    <n v="0"/>
    <n v="0"/>
    <n v="0"/>
    <n v="0"/>
    <n v="0"/>
    <n v="0"/>
    <n v="0"/>
    <n v="0"/>
    <n v="0"/>
    <n v="0"/>
  </r>
  <r>
    <x v="458"/>
    <x v="17"/>
    <x v="29"/>
    <x v="1"/>
    <n v="36"/>
    <n v="2919"/>
    <n v="2"/>
    <n v="4"/>
    <n v="42"/>
    <x v="42"/>
    <n v="0.14000000000000001"/>
    <n v="6"/>
    <n v="0"/>
    <n v="4"/>
    <n v="1918"/>
    <n v="949"/>
    <n v="753"/>
    <n v="0.79"/>
    <n v="59"/>
    <n v="10"/>
    <n v="0.17"/>
    <n v="432"/>
    <n v="301"/>
    <n v="0.7"/>
    <n v="14"/>
    <n v="441"/>
    <n v="277"/>
    <n v="4"/>
    <n v="4"/>
    <n v="34"/>
    <n v="23"/>
    <n v="125"/>
    <n v="36"/>
    <n v="1"/>
    <n v="0"/>
    <n v="17"/>
    <n v="1"/>
    <n v="89"/>
    <n v="352"/>
    <n v="170"/>
    <n v="0.48"/>
    <n v="42"/>
    <n v="13"/>
    <n v="0.31"/>
    <n v="0"/>
    <n v="0"/>
    <n v="0"/>
    <n v="46"/>
    <n v="8"/>
    <n v="0"/>
    <n v="0"/>
    <n v="0"/>
    <n v="0"/>
    <n v="0"/>
    <n v="0"/>
    <n v="0"/>
    <n v="0"/>
  </r>
  <r>
    <x v="459"/>
    <x v="17"/>
    <x v="30"/>
    <x v="3"/>
    <n v="25"/>
    <n v="1044"/>
    <n v="4"/>
    <n v="0"/>
    <n v="34"/>
    <x v="15"/>
    <n v="7.0000000000000007E-2"/>
    <n v="5"/>
    <n v="1"/>
    <n v="10"/>
    <n v="494"/>
    <n v="731"/>
    <n v="648"/>
    <n v="0.89"/>
    <n v="108"/>
    <n v="34"/>
    <n v="0.32"/>
    <n v="366"/>
    <n v="315"/>
    <n v="0.86"/>
    <n v="0"/>
    <n v="406"/>
    <n v="219"/>
    <n v="0"/>
    <n v="4"/>
    <n v="23"/>
    <n v="22"/>
    <n v="81"/>
    <n v="36"/>
    <n v="0"/>
    <n v="16"/>
    <n v="9"/>
    <n v="2"/>
    <n v="7"/>
    <n v="197"/>
    <n v="89"/>
    <n v="0.45"/>
    <n v="43"/>
    <n v="12"/>
    <n v="0.28000000000000003"/>
    <n v="0"/>
    <n v="0"/>
    <n v="0"/>
    <n v="28"/>
    <n v="4"/>
    <n v="0"/>
    <n v="0"/>
    <n v="0"/>
    <n v="0"/>
    <n v="0"/>
    <n v="0"/>
    <n v="0"/>
    <n v="0"/>
  </r>
  <r>
    <x v="460"/>
    <x v="17"/>
    <x v="0"/>
    <x v="0"/>
    <n v="1"/>
    <n v="12"/>
    <n v="0"/>
    <n v="0"/>
    <n v="0"/>
    <x v="2"/>
    <n v="0"/>
    <n v="0"/>
    <n v="0"/>
    <n v="0"/>
    <n v="6"/>
    <n v="0"/>
    <n v="0"/>
    <n v="0"/>
    <n v="0"/>
    <n v="0"/>
    <n v="0"/>
    <n v="0"/>
    <n v="0"/>
    <n v="0"/>
    <n v="0"/>
    <n v="0"/>
    <n v="0"/>
    <n v="0"/>
    <n v="0"/>
    <n v="0"/>
    <n v="0"/>
    <n v="0"/>
    <n v="0"/>
    <n v="0"/>
    <n v="0"/>
    <n v="0"/>
    <n v="0"/>
    <n v="0"/>
    <n v="0"/>
    <n v="0"/>
    <n v="0"/>
    <n v="0"/>
    <n v="0"/>
    <n v="0"/>
    <n v="0"/>
    <n v="0"/>
    <n v="0"/>
    <n v="0"/>
    <n v="0"/>
    <n v="0"/>
    <n v="0"/>
    <n v="0"/>
    <n v="0"/>
    <n v="0"/>
    <n v="0"/>
    <n v="0"/>
    <n v="0"/>
  </r>
  <r>
    <x v="461"/>
    <x v="17"/>
    <x v="7"/>
    <x v="3"/>
    <n v="12"/>
    <n v="385"/>
    <n v="1"/>
    <n v="0"/>
    <n v="9"/>
    <x v="2"/>
    <n v="0"/>
    <n v="1"/>
    <n v="0"/>
    <n v="1"/>
    <n v="161"/>
    <n v="0"/>
    <n v="0"/>
    <n v="0"/>
    <n v="0"/>
    <n v="0"/>
    <n v="0"/>
    <n v="0"/>
    <n v="0"/>
    <n v="0"/>
    <n v="0"/>
    <n v="0"/>
    <n v="0"/>
    <n v="0"/>
    <n v="0"/>
    <n v="0"/>
    <n v="0"/>
    <n v="0"/>
    <n v="9"/>
    <n v="0"/>
    <n v="6"/>
    <n v="0"/>
    <n v="0"/>
    <n v="6"/>
    <n v="0"/>
    <n v="0"/>
    <n v="0"/>
    <n v="0"/>
    <n v="0"/>
    <n v="0"/>
    <n v="0"/>
    <n v="0"/>
    <n v="0"/>
    <n v="7"/>
    <n v="1"/>
    <n v="0"/>
    <n v="0"/>
    <n v="0"/>
    <n v="0"/>
    <n v="0"/>
    <n v="0"/>
    <n v="0"/>
    <n v="0"/>
  </r>
  <r>
    <x v="462"/>
    <x v="17"/>
    <x v="7"/>
    <x v="1"/>
    <n v="8"/>
    <n v="306"/>
    <n v="0"/>
    <n v="0"/>
    <n v="1"/>
    <x v="2"/>
    <n v="0"/>
    <n v="0"/>
    <n v="0"/>
    <n v="1"/>
    <n v="138"/>
    <n v="0"/>
    <n v="0"/>
    <n v="0"/>
    <n v="0"/>
    <n v="0"/>
    <n v="0"/>
    <n v="0"/>
    <n v="0"/>
    <n v="0"/>
    <n v="0"/>
    <n v="0"/>
    <n v="0"/>
    <n v="0"/>
    <n v="0"/>
    <n v="0"/>
    <n v="0"/>
    <n v="0"/>
    <n v="2"/>
    <n v="0"/>
    <n v="8"/>
    <n v="0"/>
    <n v="0"/>
    <n v="6"/>
    <n v="0"/>
    <n v="0"/>
    <n v="0"/>
    <n v="0"/>
    <n v="0"/>
    <n v="0"/>
    <n v="0"/>
    <n v="0"/>
    <n v="0"/>
    <n v="1"/>
    <n v="0"/>
    <n v="1"/>
    <n v="0"/>
    <n v="0"/>
    <n v="0"/>
    <n v="0"/>
    <n v="0"/>
    <n v="0"/>
    <n v="0"/>
  </r>
  <r>
    <x v="463"/>
    <x v="17"/>
    <x v="24"/>
    <x v="0"/>
    <n v="24"/>
    <n v="1468"/>
    <n v="0"/>
    <n v="1"/>
    <n v="8"/>
    <x v="7"/>
    <n v="0"/>
    <n v="0"/>
    <n v="0"/>
    <n v="0"/>
    <n v="1027"/>
    <n v="2309"/>
    <n v="2165"/>
    <n v="0.94"/>
    <n v="3"/>
    <n v="0"/>
    <n v="0"/>
    <n v="522"/>
    <n v="459"/>
    <n v="0.88"/>
    <n v="0"/>
    <n v="714"/>
    <n v="397"/>
    <n v="0"/>
    <n v="0"/>
    <n v="4"/>
    <n v="0"/>
    <n v="78"/>
    <n v="5"/>
    <n v="0"/>
    <n v="40"/>
    <n v="20"/>
    <n v="20"/>
    <n v="0"/>
    <n v="47"/>
    <n v="27"/>
    <n v="0.56999999999999995"/>
    <n v="71"/>
    <n v="37"/>
    <n v="0.52"/>
    <n v="0"/>
    <n v="0"/>
    <n v="0"/>
    <n v="19"/>
    <n v="2"/>
    <n v="0"/>
    <n v="0"/>
    <n v="0"/>
    <n v="0"/>
    <n v="1"/>
    <n v="0"/>
    <n v="0"/>
    <n v="0"/>
  </r>
  <r>
    <x v="464"/>
    <x v="17"/>
    <x v="0"/>
    <x v="1"/>
    <n v="2"/>
    <n v="26"/>
    <n v="0"/>
    <n v="0"/>
    <n v="1"/>
    <x v="2"/>
    <n v="0"/>
    <n v="0"/>
    <n v="0"/>
    <n v="0"/>
    <n v="19"/>
    <n v="0"/>
    <n v="0"/>
    <n v="0"/>
    <n v="0"/>
    <n v="0"/>
    <n v="0"/>
    <n v="0"/>
    <n v="0"/>
    <n v="0"/>
    <n v="0"/>
    <n v="0"/>
    <n v="0"/>
    <n v="0"/>
    <n v="0"/>
    <n v="0"/>
    <n v="0"/>
    <n v="0"/>
    <n v="2"/>
    <n v="0"/>
    <n v="0"/>
    <n v="0"/>
    <n v="0"/>
    <n v="1"/>
    <n v="0"/>
    <n v="0"/>
    <n v="0"/>
    <n v="0"/>
    <n v="0"/>
    <n v="0"/>
    <n v="0"/>
    <n v="0"/>
    <n v="0"/>
    <n v="1"/>
    <n v="1"/>
    <n v="0"/>
    <n v="0"/>
    <n v="0"/>
    <n v="0"/>
    <n v="0"/>
    <n v="0"/>
    <n v="0"/>
    <n v="0"/>
  </r>
  <r>
    <x v="465"/>
    <x v="17"/>
    <x v="0"/>
    <x v="1"/>
    <n v="2"/>
    <n v="64"/>
    <n v="0"/>
    <n v="0"/>
    <n v="0"/>
    <x v="2"/>
    <n v="0"/>
    <n v="0"/>
    <n v="0"/>
    <n v="0"/>
    <n v="46"/>
    <n v="0"/>
    <n v="0"/>
    <n v="0"/>
    <n v="0"/>
    <n v="0"/>
    <n v="0"/>
    <n v="0"/>
    <n v="0"/>
    <n v="0"/>
    <n v="0"/>
    <n v="0"/>
    <n v="0"/>
    <n v="0"/>
    <n v="0"/>
    <n v="0"/>
    <n v="0"/>
    <n v="0"/>
    <n v="0"/>
    <n v="0"/>
    <n v="0"/>
    <n v="0"/>
    <n v="0"/>
    <n v="3"/>
    <n v="0"/>
    <n v="0"/>
    <n v="0"/>
    <n v="0"/>
    <n v="0"/>
    <n v="0"/>
    <n v="0"/>
    <n v="0"/>
    <n v="0"/>
    <n v="2"/>
    <n v="1"/>
    <n v="0"/>
    <n v="0"/>
    <n v="0"/>
    <n v="0"/>
    <n v="0"/>
    <n v="0"/>
    <n v="0"/>
    <n v="0"/>
  </r>
  <r>
    <x v="466"/>
    <x v="17"/>
    <x v="0"/>
    <x v="0"/>
    <n v="34"/>
    <n v="2828"/>
    <n v="1"/>
    <n v="0"/>
    <n v="20"/>
    <x v="10"/>
    <n v="0.15"/>
    <n v="2"/>
    <n v="0"/>
    <n v="0"/>
    <n v="2522"/>
    <n v="1840"/>
    <n v="1631"/>
    <n v="0.89"/>
    <n v="12"/>
    <n v="2"/>
    <n v="0.17"/>
    <n v="589"/>
    <n v="472"/>
    <n v="0.8"/>
    <n v="6"/>
    <n v="455"/>
    <n v="244"/>
    <n v="1"/>
    <n v="0"/>
    <n v="3"/>
    <n v="4"/>
    <n v="138"/>
    <n v="5"/>
    <n v="3"/>
    <n v="140"/>
    <n v="35"/>
    <n v="9"/>
    <n v="0"/>
    <n v="244"/>
    <n v="144"/>
    <n v="0.59"/>
    <n v="56"/>
    <n v="28"/>
    <n v="0.5"/>
    <n v="0"/>
    <n v="0"/>
    <n v="0"/>
    <n v="35"/>
    <n v="9"/>
    <n v="0"/>
    <n v="0"/>
    <n v="0"/>
    <n v="0"/>
    <n v="3"/>
    <n v="0"/>
    <n v="0"/>
    <n v="0"/>
  </r>
  <r>
    <x v="467"/>
    <x v="17"/>
    <x v="0"/>
    <x v="3"/>
    <n v="33"/>
    <n v="1874"/>
    <n v="2"/>
    <n v="0"/>
    <n v="28"/>
    <x v="9"/>
    <n v="0"/>
    <n v="2"/>
    <n v="2"/>
    <n v="2"/>
    <n v="1004"/>
    <n v="1025"/>
    <n v="754"/>
    <n v="0.74"/>
    <n v="105"/>
    <n v="19"/>
    <n v="0.18"/>
    <n v="306"/>
    <n v="204"/>
    <n v="0.67"/>
    <n v="0"/>
    <n v="260"/>
    <n v="158"/>
    <n v="0"/>
    <n v="2"/>
    <n v="5"/>
    <n v="8"/>
    <n v="168"/>
    <n v="55"/>
    <n v="0"/>
    <n v="16"/>
    <n v="19"/>
    <n v="12"/>
    <n v="34"/>
    <n v="222"/>
    <n v="132"/>
    <n v="0.6"/>
    <n v="41"/>
    <n v="20"/>
    <n v="0.49"/>
    <n v="0"/>
    <n v="0"/>
    <n v="0"/>
    <n v="0"/>
    <n v="6"/>
    <n v="0"/>
    <n v="0"/>
    <n v="0"/>
    <n v="0"/>
    <n v="0"/>
    <n v="0"/>
    <n v="0"/>
    <n v="0"/>
  </r>
  <r>
    <x v="468"/>
    <x v="17"/>
    <x v="2"/>
    <x v="0"/>
    <n v="10"/>
    <n v="480"/>
    <n v="0"/>
    <n v="0"/>
    <n v="3"/>
    <x v="2"/>
    <n v="0"/>
    <n v="0"/>
    <n v="0"/>
    <n v="1"/>
    <n v="293"/>
    <n v="0"/>
    <n v="0"/>
    <n v="0"/>
    <n v="0"/>
    <n v="0"/>
    <n v="0"/>
    <n v="0"/>
    <n v="0"/>
    <n v="0"/>
    <n v="0"/>
    <n v="0"/>
    <n v="0"/>
    <n v="0"/>
    <n v="0"/>
    <n v="0"/>
    <n v="0"/>
    <n v="0"/>
    <n v="4"/>
    <n v="0"/>
    <n v="33"/>
    <n v="0"/>
    <n v="0"/>
    <n v="21"/>
    <n v="0"/>
    <n v="0"/>
    <n v="0"/>
    <n v="0"/>
    <n v="0"/>
    <n v="0"/>
    <n v="0"/>
    <n v="0"/>
    <n v="0"/>
    <n v="6"/>
    <n v="1"/>
    <n v="0"/>
    <n v="0"/>
    <n v="0"/>
    <n v="0"/>
    <n v="0"/>
    <n v="0"/>
    <n v="0"/>
    <n v="0"/>
  </r>
  <r>
    <x v="469"/>
    <x v="17"/>
    <x v="24"/>
    <x v="1"/>
    <n v="18"/>
    <n v="682"/>
    <n v="1"/>
    <n v="0"/>
    <n v="7"/>
    <x v="2"/>
    <n v="0"/>
    <n v="0"/>
    <n v="1"/>
    <n v="0"/>
    <n v="447"/>
    <n v="0"/>
    <n v="0"/>
    <n v="0"/>
    <n v="0"/>
    <n v="0"/>
    <n v="0"/>
    <n v="0"/>
    <n v="0"/>
    <n v="0"/>
    <n v="0"/>
    <n v="0"/>
    <n v="0"/>
    <n v="0"/>
    <n v="0"/>
    <n v="0"/>
    <n v="0"/>
    <n v="0"/>
    <n v="6"/>
    <n v="0"/>
    <n v="14"/>
    <n v="0"/>
    <n v="0"/>
    <n v="20"/>
    <n v="0"/>
    <n v="0"/>
    <n v="0"/>
    <n v="0"/>
    <n v="0"/>
    <n v="0"/>
    <n v="0"/>
    <n v="0"/>
    <n v="0"/>
    <n v="11"/>
    <n v="1"/>
    <n v="0"/>
    <n v="0"/>
    <n v="0"/>
    <n v="0"/>
    <n v="0"/>
    <n v="0"/>
    <n v="0"/>
    <n v="0"/>
  </r>
  <r>
    <x v="470"/>
    <x v="17"/>
    <x v="11"/>
    <x v="0"/>
    <n v="30"/>
    <n v="1555"/>
    <n v="1"/>
    <n v="0"/>
    <n v="14"/>
    <x v="12"/>
    <n v="0.18"/>
    <n v="0"/>
    <n v="0"/>
    <n v="4"/>
    <n v="1095"/>
    <n v="846"/>
    <n v="753"/>
    <n v="0.89"/>
    <n v="2"/>
    <n v="1"/>
    <n v="0.5"/>
    <n v="203"/>
    <n v="162"/>
    <n v="0.8"/>
    <n v="2"/>
    <n v="260"/>
    <n v="110"/>
    <n v="0"/>
    <n v="0"/>
    <n v="1"/>
    <n v="2"/>
    <n v="85"/>
    <n v="5"/>
    <n v="0"/>
    <n v="46"/>
    <n v="18"/>
    <n v="6"/>
    <n v="31"/>
    <n v="146"/>
    <n v="74"/>
    <n v="0.51"/>
    <n v="14"/>
    <n v="7"/>
    <n v="0.5"/>
    <n v="0"/>
    <n v="0"/>
    <n v="0"/>
    <n v="15"/>
    <n v="4"/>
    <n v="0"/>
    <n v="0"/>
    <n v="0"/>
    <n v="0"/>
    <n v="1"/>
    <n v="0"/>
    <n v="0"/>
    <n v="0"/>
  </r>
  <r>
    <x v="471"/>
    <x v="18"/>
    <x v="0"/>
    <x v="0"/>
    <n v="1"/>
    <n v="13"/>
    <n v="0"/>
    <n v="0"/>
    <n v="0"/>
    <x v="2"/>
    <n v="0"/>
    <n v="0"/>
    <n v="0"/>
    <n v="0"/>
    <n v="16"/>
    <n v="0"/>
    <n v="0"/>
    <n v="0"/>
    <n v="0"/>
    <n v="0"/>
    <n v="0"/>
    <n v="0"/>
    <n v="0"/>
    <n v="0"/>
    <n v="0"/>
    <n v="0"/>
    <n v="0"/>
    <n v="0"/>
    <n v="0"/>
    <n v="0"/>
    <n v="0"/>
    <n v="0"/>
    <n v="0"/>
    <n v="0"/>
    <n v="0"/>
    <n v="0"/>
    <n v="0"/>
    <n v="0"/>
    <n v="0"/>
    <n v="0"/>
    <n v="0"/>
    <n v="0"/>
    <n v="0"/>
    <n v="0"/>
    <n v="0"/>
    <n v="0"/>
    <n v="0"/>
    <n v="0"/>
    <n v="0"/>
    <n v="0"/>
    <n v="0"/>
    <n v="0"/>
    <n v="0"/>
    <n v="0"/>
    <n v="0"/>
    <n v="0"/>
    <n v="0"/>
  </r>
  <r>
    <x v="472"/>
    <x v="18"/>
    <x v="52"/>
    <x v="2"/>
    <n v="6"/>
    <n v="540"/>
    <n v="0"/>
    <n v="0"/>
    <n v="0"/>
    <x v="2"/>
    <n v="0"/>
    <n v="0"/>
    <n v="0"/>
    <n v="0"/>
    <n v="273"/>
    <n v="0"/>
    <n v="0"/>
    <n v="0"/>
    <n v="0"/>
    <n v="0"/>
    <n v="0"/>
    <n v="0"/>
    <n v="0"/>
    <n v="0"/>
    <n v="0"/>
    <n v="0"/>
    <n v="0"/>
    <n v="0"/>
    <n v="0"/>
    <n v="0"/>
    <n v="0"/>
    <n v="0"/>
    <n v="0"/>
    <n v="1"/>
    <n v="15"/>
    <n v="0"/>
    <n v="0"/>
    <n v="3"/>
    <n v="0"/>
    <n v="0"/>
    <n v="0"/>
    <n v="0"/>
    <n v="0"/>
    <n v="0"/>
    <n v="0"/>
    <n v="0"/>
    <n v="0"/>
    <n v="0"/>
    <n v="0"/>
    <n v="0"/>
    <n v="24"/>
    <n v="0"/>
    <n v="0"/>
    <n v="0"/>
    <n v="6"/>
    <n v="10"/>
    <n v="0"/>
  </r>
  <r>
    <x v="473"/>
    <x v="18"/>
    <x v="0"/>
    <x v="1"/>
    <n v="28"/>
    <n v="1743"/>
    <n v="0"/>
    <n v="0"/>
    <n v="1"/>
    <x v="9"/>
    <n v="0.17"/>
    <n v="0"/>
    <n v="0"/>
    <n v="0"/>
    <n v="1329"/>
    <n v="737"/>
    <n v="542"/>
    <n v="0.74"/>
    <n v="56"/>
    <n v="15"/>
    <n v="0.27"/>
    <n v="276"/>
    <n v="167"/>
    <n v="0.61"/>
    <n v="3"/>
    <n v="144"/>
    <n v="94"/>
    <n v="0"/>
    <n v="1"/>
    <n v="1"/>
    <n v="5"/>
    <n v="75"/>
    <n v="11"/>
    <n v="2"/>
    <n v="47"/>
    <n v="25"/>
    <n v="4"/>
    <n v="16"/>
    <n v="147"/>
    <n v="86"/>
    <n v="0.59"/>
    <n v="22"/>
    <n v="11"/>
    <n v="0.5"/>
    <n v="0"/>
    <n v="0"/>
    <n v="1"/>
    <n v="17"/>
    <n v="1"/>
    <n v="0"/>
    <n v="0"/>
    <n v="0"/>
    <n v="0"/>
    <n v="1"/>
    <n v="0"/>
    <n v="0"/>
    <n v="0"/>
  </r>
  <r>
    <x v="474"/>
    <x v="18"/>
    <x v="21"/>
    <x v="0"/>
    <n v="17"/>
    <n v="1330"/>
    <n v="0"/>
    <n v="0"/>
    <n v="5"/>
    <x v="9"/>
    <n v="0.14000000000000001"/>
    <n v="0"/>
    <n v="0"/>
    <n v="0"/>
    <n v="1194"/>
    <n v="320"/>
    <n v="249"/>
    <n v="0.78"/>
    <n v="22"/>
    <n v="2"/>
    <n v="0.09"/>
    <n v="93"/>
    <n v="65"/>
    <n v="0.7"/>
    <n v="2"/>
    <n v="90"/>
    <n v="50"/>
    <n v="0"/>
    <n v="0"/>
    <n v="1"/>
    <n v="1"/>
    <n v="57"/>
    <n v="0"/>
    <n v="3"/>
    <n v="79"/>
    <n v="13"/>
    <n v="5"/>
    <n v="17"/>
    <n v="130"/>
    <n v="52"/>
    <n v="0.4"/>
    <n v="37"/>
    <n v="19"/>
    <n v="0.51"/>
    <n v="0"/>
    <n v="0"/>
    <n v="0"/>
    <n v="17"/>
    <n v="5"/>
    <n v="0"/>
    <n v="0"/>
    <n v="0"/>
    <n v="0"/>
    <n v="1"/>
    <n v="0"/>
    <n v="0"/>
    <n v="0"/>
  </r>
  <r>
    <x v="475"/>
    <x v="18"/>
    <x v="0"/>
    <x v="2"/>
    <n v="1"/>
    <n v="90"/>
    <n v="0"/>
    <n v="0"/>
    <n v="0"/>
    <x v="2"/>
    <n v="0"/>
    <n v="0"/>
    <n v="0"/>
    <n v="0"/>
    <n v="43"/>
    <n v="0"/>
    <n v="0"/>
    <n v="0"/>
    <n v="0"/>
    <n v="0"/>
    <n v="0"/>
    <n v="0"/>
    <n v="0"/>
    <n v="0"/>
    <n v="0"/>
    <n v="0"/>
    <n v="0"/>
    <n v="0"/>
    <n v="0"/>
    <n v="0"/>
    <n v="0"/>
    <n v="0"/>
    <n v="0"/>
    <n v="0"/>
    <n v="1"/>
    <n v="0"/>
    <n v="0"/>
    <n v="0"/>
    <n v="0"/>
    <n v="0"/>
    <n v="0"/>
    <n v="0"/>
    <n v="0"/>
    <n v="0"/>
    <n v="0"/>
    <n v="0"/>
    <n v="0"/>
    <n v="0"/>
    <n v="0"/>
    <n v="0"/>
    <n v="2"/>
    <n v="0"/>
    <n v="0"/>
    <n v="0"/>
    <n v="0"/>
    <n v="5"/>
    <n v="0"/>
  </r>
  <r>
    <x v="476"/>
    <x v="18"/>
    <x v="21"/>
    <x v="1"/>
    <n v="33"/>
    <n v="2179"/>
    <n v="0"/>
    <n v="3"/>
    <n v="54"/>
    <x v="18"/>
    <n v="0.08"/>
    <n v="9"/>
    <n v="4"/>
    <n v="12"/>
    <n v="916"/>
    <n v="2020"/>
    <n v="1647"/>
    <n v="0.82"/>
    <n v="85"/>
    <n v="11"/>
    <n v="0.13"/>
    <n v="864"/>
    <n v="647"/>
    <n v="0.75"/>
    <n v="31"/>
    <n v="479"/>
    <n v="245"/>
    <n v="0"/>
    <n v="3"/>
    <n v="17"/>
    <n v="16"/>
    <n v="213"/>
    <n v="17"/>
    <n v="1"/>
    <n v="10"/>
    <n v="26"/>
    <n v="6"/>
    <n v="39"/>
    <n v="307"/>
    <n v="151"/>
    <n v="0.49"/>
    <n v="52"/>
    <n v="23"/>
    <n v="0.44"/>
    <n v="0"/>
    <n v="0"/>
    <n v="0"/>
    <n v="27"/>
    <n v="5"/>
    <n v="0"/>
    <n v="0"/>
    <n v="0"/>
    <n v="0"/>
    <n v="0"/>
    <n v="0"/>
    <n v="0"/>
    <n v="0"/>
  </r>
  <r>
    <x v="477"/>
    <x v="18"/>
    <x v="14"/>
    <x v="0"/>
    <n v="18"/>
    <n v="1420"/>
    <n v="1"/>
    <n v="0"/>
    <n v="16"/>
    <x v="25"/>
    <n v="0.09"/>
    <n v="3"/>
    <n v="1"/>
    <n v="2"/>
    <n v="1418"/>
    <n v="1059"/>
    <n v="992"/>
    <n v="0.94"/>
    <n v="8"/>
    <n v="1"/>
    <n v="0.13"/>
    <n v="344"/>
    <n v="310"/>
    <n v="0.9"/>
    <n v="2"/>
    <n v="281"/>
    <n v="124"/>
    <n v="1"/>
    <n v="2"/>
    <n v="10"/>
    <n v="6"/>
    <n v="97"/>
    <n v="5"/>
    <n v="2"/>
    <n v="52"/>
    <n v="7"/>
    <n v="9"/>
    <n v="35"/>
    <n v="146"/>
    <n v="76"/>
    <n v="0.52"/>
    <n v="28"/>
    <n v="14"/>
    <n v="0.5"/>
    <n v="0"/>
    <n v="0"/>
    <n v="0"/>
    <n v="14"/>
    <n v="3"/>
    <n v="0"/>
    <n v="0"/>
    <n v="0"/>
    <n v="0"/>
    <n v="0"/>
    <n v="0"/>
    <n v="0"/>
    <n v="0"/>
  </r>
  <r>
    <x v="478"/>
    <x v="18"/>
    <x v="0"/>
    <x v="3"/>
    <n v="3"/>
    <n v="31"/>
    <n v="0"/>
    <n v="0"/>
    <n v="1"/>
    <x v="2"/>
    <n v="0"/>
    <n v="0"/>
    <n v="0"/>
    <n v="1"/>
    <n v="10"/>
    <n v="0"/>
    <n v="0"/>
    <n v="0"/>
    <n v="0"/>
    <n v="0"/>
    <n v="0"/>
    <n v="0"/>
    <n v="0"/>
    <n v="0"/>
    <n v="0"/>
    <n v="0"/>
    <n v="0"/>
    <n v="0"/>
    <n v="0"/>
    <n v="0"/>
    <n v="0"/>
    <n v="0"/>
    <n v="1"/>
    <n v="0"/>
    <n v="1"/>
    <n v="0"/>
    <n v="0"/>
    <n v="1"/>
    <n v="0"/>
    <n v="0"/>
    <n v="0"/>
    <n v="0"/>
    <n v="0"/>
    <n v="0"/>
    <n v="0"/>
    <n v="0"/>
    <n v="0"/>
    <n v="0"/>
    <n v="0"/>
    <n v="0"/>
    <n v="0"/>
    <n v="0"/>
    <n v="0"/>
    <n v="0"/>
    <n v="0"/>
    <n v="0"/>
    <n v="0"/>
  </r>
  <r>
    <x v="479"/>
    <x v="18"/>
    <x v="18"/>
    <x v="1"/>
    <n v="32"/>
    <n v="2391"/>
    <n v="7"/>
    <n v="4"/>
    <n v="47"/>
    <x v="5"/>
    <n v="0"/>
    <n v="5"/>
    <n v="0"/>
    <n v="5"/>
    <n v="1424"/>
    <n v="953"/>
    <n v="841"/>
    <n v="0.88"/>
    <n v="19"/>
    <n v="4"/>
    <n v="0.21"/>
    <n v="307"/>
    <n v="261"/>
    <n v="0.85"/>
    <n v="0"/>
    <n v="278"/>
    <n v="162"/>
    <n v="0"/>
    <n v="0"/>
    <n v="0"/>
    <n v="5"/>
    <n v="111"/>
    <n v="74"/>
    <n v="5"/>
    <n v="9"/>
    <n v="22"/>
    <n v="5"/>
    <n v="45"/>
    <n v="204"/>
    <n v="126"/>
    <n v="0.62"/>
    <n v="26"/>
    <n v="13"/>
    <n v="0.5"/>
    <n v="0"/>
    <n v="0"/>
    <n v="0"/>
    <n v="48"/>
    <n v="3"/>
    <n v="0"/>
    <n v="0"/>
    <n v="0"/>
    <n v="0"/>
    <n v="0"/>
    <n v="0"/>
    <n v="0"/>
    <n v="0"/>
  </r>
  <r>
    <x v="480"/>
    <x v="18"/>
    <x v="4"/>
    <x v="0"/>
    <n v="25"/>
    <n v="1931"/>
    <n v="0"/>
    <n v="0"/>
    <n v="5"/>
    <x v="17"/>
    <n v="0"/>
    <n v="0"/>
    <n v="0"/>
    <n v="3"/>
    <n v="1468"/>
    <n v="1373"/>
    <n v="1151"/>
    <n v="0.84"/>
    <n v="66"/>
    <n v="12"/>
    <n v="0.18"/>
    <n v="366"/>
    <n v="295"/>
    <n v="0.81"/>
    <n v="4"/>
    <n v="316"/>
    <n v="195"/>
    <n v="0"/>
    <n v="2"/>
    <n v="8"/>
    <n v="8"/>
    <n v="167"/>
    <n v="19"/>
    <n v="0"/>
    <n v="28"/>
    <n v="37"/>
    <n v="8"/>
    <n v="75"/>
    <n v="205"/>
    <n v="104"/>
    <n v="0.51"/>
    <n v="59"/>
    <n v="38"/>
    <n v="0.64"/>
    <n v="0"/>
    <n v="0"/>
    <n v="1"/>
    <n v="29"/>
    <n v="2"/>
    <n v="0"/>
    <n v="0"/>
    <n v="0"/>
    <n v="0"/>
    <n v="1"/>
    <n v="0"/>
    <n v="0"/>
    <n v="0"/>
  </r>
  <r>
    <x v="481"/>
    <x v="18"/>
    <x v="0"/>
    <x v="0"/>
    <n v="25"/>
    <n v="1790"/>
    <n v="1"/>
    <n v="2"/>
    <n v="10"/>
    <x v="14"/>
    <n v="0.06"/>
    <n v="0"/>
    <n v="0"/>
    <n v="2"/>
    <n v="1525"/>
    <n v="282"/>
    <n v="179"/>
    <n v="0.64"/>
    <n v="6"/>
    <n v="1"/>
    <n v="0.17"/>
    <n v="155"/>
    <n v="86"/>
    <n v="0.56000000000000005"/>
    <n v="0"/>
    <n v="100"/>
    <n v="52"/>
    <n v="0"/>
    <n v="0"/>
    <n v="8"/>
    <n v="1"/>
    <n v="35"/>
    <n v="32"/>
    <n v="2"/>
    <n v="56"/>
    <n v="7"/>
    <n v="2"/>
    <n v="47"/>
    <n v="113"/>
    <n v="41"/>
    <n v="0.36"/>
    <n v="170"/>
    <n v="86"/>
    <n v="0.51"/>
    <n v="0"/>
    <n v="0"/>
    <n v="1"/>
    <n v="21"/>
    <n v="2"/>
    <n v="1"/>
    <n v="0"/>
    <n v="0"/>
    <n v="0"/>
    <n v="1"/>
    <n v="0"/>
    <n v="0"/>
    <n v="0"/>
  </r>
  <r>
    <x v="482"/>
    <x v="18"/>
    <x v="0"/>
    <x v="3"/>
    <n v="27"/>
    <n v="2206"/>
    <n v="9"/>
    <n v="3"/>
    <n v="60"/>
    <x v="22"/>
    <n v="0.09"/>
    <n v="12"/>
    <n v="0"/>
    <n v="5"/>
    <n v="750"/>
    <n v="1243"/>
    <n v="1066"/>
    <n v="0.86"/>
    <n v="24"/>
    <n v="6"/>
    <n v="0.25"/>
    <n v="475"/>
    <n v="385"/>
    <n v="0.81"/>
    <n v="5"/>
    <n v="274"/>
    <n v="163"/>
    <n v="2"/>
    <n v="2"/>
    <n v="11"/>
    <n v="19"/>
    <n v="133"/>
    <n v="51"/>
    <n v="2"/>
    <n v="23"/>
    <n v="9"/>
    <n v="5"/>
    <n v="18"/>
    <n v="194"/>
    <n v="83"/>
    <n v="0.43"/>
    <n v="42"/>
    <n v="19"/>
    <n v="0.45"/>
    <n v="0"/>
    <n v="0"/>
    <n v="1"/>
    <n v="36"/>
    <n v="0"/>
    <n v="0"/>
    <n v="0"/>
    <n v="0"/>
    <n v="0"/>
    <n v="0"/>
    <n v="0"/>
    <n v="0"/>
    <n v="0"/>
  </r>
  <r>
    <x v="483"/>
    <x v="18"/>
    <x v="0"/>
    <x v="2"/>
    <n v="7"/>
    <n v="630"/>
    <n v="0"/>
    <n v="0"/>
    <n v="0"/>
    <x v="2"/>
    <n v="0"/>
    <n v="0"/>
    <n v="0"/>
    <n v="0"/>
    <n v="241"/>
    <n v="0"/>
    <n v="0"/>
    <n v="0"/>
    <n v="0"/>
    <n v="0"/>
    <n v="0"/>
    <n v="0"/>
    <n v="0"/>
    <n v="0"/>
    <n v="0"/>
    <n v="0"/>
    <n v="0"/>
    <n v="0"/>
    <n v="0"/>
    <n v="0"/>
    <n v="0"/>
    <n v="0"/>
    <n v="0"/>
    <n v="1"/>
    <n v="7"/>
    <n v="0"/>
    <n v="0"/>
    <n v="0"/>
    <n v="0"/>
    <n v="0"/>
    <n v="0"/>
    <n v="0"/>
    <n v="0"/>
    <n v="0"/>
    <n v="0"/>
    <n v="0"/>
    <n v="0"/>
    <n v="0"/>
    <n v="0"/>
    <n v="0"/>
    <n v="29"/>
    <n v="0"/>
    <n v="0"/>
    <n v="0"/>
    <n v="0"/>
    <n v="4"/>
    <n v="0"/>
  </r>
  <r>
    <x v="484"/>
    <x v="18"/>
    <x v="4"/>
    <x v="2"/>
    <n v="24"/>
    <n v="2160"/>
    <n v="0"/>
    <n v="0"/>
    <n v="0"/>
    <x v="2"/>
    <n v="0"/>
    <n v="0"/>
    <n v="0"/>
    <n v="0"/>
    <n v="1016"/>
    <n v="0"/>
    <n v="0"/>
    <n v="0"/>
    <n v="0"/>
    <n v="0"/>
    <n v="0"/>
    <n v="0"/>
    <n v="0"/>
    <n v="0"/>
    <n v="0"/>
    <n v="0"/>
    <n v="0"/>
    <n v="0"/>
    <n v="0"/>
    <n v="0"/>
    <n v="0"/>
    <n v="0"/>
    <n v="0"/>
    <n v="4"/>
    <n v="33"/>
    <n v="0"/>
    <n v="0"/>
    <n v="0"/>
    <n v="0"/>
    <n v="0"/>
    <n v="0"/>
    <n v="0"/>
    <n v="0"/>
    <n v="0"/>
    <n v="37"/>
    <n v="38"/>
    <n v="0"/>
    <n v="0"/>
    <n v="1"/>
    <n v="0"/>
    <n v="68"/>
    <n v="0.65"/>
    <n v="0"/>
    <n v="0"/>
    <n v="19"/>
    <n v="30"/>
    <n v="2.6"/>
  </r>
  <r>
    <x v="485"/>
    <x v="18"/>
    <x v="0"/>
    <x v="1"/>
    <n v="31"/>
    <n v="1816"/>
    <n v="9"/>
    <n v="7"/>
    <n v="39"/>
    <x v="12"/>
    <n v="7.0000000000000007E-2"/>
    <n v="5"/>
    <n v="1"/>
    <n v="4"/>
    <n v="1583"/>
    <n v="1277"/>
    <n v="1042"/>
    <n v="0.82"/>
    <n v="1"/>
    <n v="0"/>
    <n v="0"/>
    <n v="263"/>
    <n v="133"/>
    <n v="0.51"/>
    <n v="2"/>
    <n v="235"/>
    <n v="128"/>
    <n v="0"/>
    <n v="1"/>
    <n v="0"/>
    <n v="4"/>
    <n v="98"/>
    <n v="25"/>
    <n v="0"/>
    <n v="17"/>
    <n v="41"/>
    <n v="41"/>
    <n v="31"/>
    <n v="153"/>
    <n v="96"/>
    <n v="0.63"/>
    <n v="138"/>
    <n v="103"/>
    <n v="0.75"/>
    <n v="0"/>
    <n v="0"/>
    <n v="0"/>
    <n v="32"/>
    <n v="6"/>
    <n v="0"/>
    <n v="0"/>
    <n v="0"/>
    <n v="0"/>
    <n v="0"/>
    <n v="0"/>
    <n v="0"/>
    <n v="0"/>
  </r>
  <r>
    <x v="486"/>
    <x v="18"/>
    <x v="59"/>
    <x v="0"/>
    <n v="10"/>
    <n v="843"/>
    <n v="0"/>
    <n v="0"/>
    <n v="7"/>
    <x v="2"/>
    <n v="0"/>
    <n v="0"/>
    <n v="0"/>
    <n v="0"/>
    <n v="699"/>
    <n v="0"/>
    <n v="0"/>
    <n v="0"/>
    <n v="0"/>
    <n v="0"/>
    <n v="0"/>
    <n v="0"/>
    <n v="0"/>
    <n v="0"/>
    <n v="0"/>
    <n v="0"/>
    <n v="0"/>
    <n v="0"/>
    <n v="0"/>
    <n v="0"/>
    <n v="0"/>
    <n v="0"/>
    <n v="3"/>
    <n v="0"/>
    <n v="70"/>
    <n v="0"/>
    <n v="0"/>
    <n v="7"/>
    <n v="0"/>
    <n v="0"/>
    <n v="0"/>
    <n v="0"/>
    <n v="0"/>
    <n v="0"/>
    <n v="0"/>
    <n v="0"/>
    <n v="0"/>
    <n v="9"/>
    <n v="0"/>
    <n v="0"/>
    <n v="0"/>
    <n v="0"/>
    <n v="0"/>
    <n v="1"/>
    <n v="0"/>
    <n v="0"/>
    <n v="0"/>
  </r>
  <r>
    <x v="487"/>
    <x v="18"/>
    <x v="18"/>
    <x v="1"/>
    <n v="27"/>
    <n v="1206"/>
    <n v="0"/>
    <n v="1"/>
    <n v="12"/>
    <x v="9"/>
    <n v="0"/>
    <n v="0"/>
    <n v="1"/>
    <n v="0"/>
    <n v="959"/>
    <n v="980"/>
    <n v="811"/>
    <n v="0.83"/>
    <n v="82"/>
    <n v="23"/>
    <n v="0.28000000000000003"/>
    <n v="286"/>
    <n v="219"/>
    <n v="0.77"/>
    <n v="2"/>
    <n v="189"/>
    <n v="107"/>
    <n v="0"/>
    <n v="2"/>
    <n v="2"/>
    <n v="7"/>
    <n v="104"/>
    <n v="19"/>
    <n v="1"/>
    <n v="21"/>
    <n v="25"/>
    <n v="4"/>
    <n v="39"/>
    <n v="155"/>
    <n v="88"/>
    <n v="0.56999999999999995"/>
    <n v="67"/>
    <n v="39"/>
    <n v="0.57999999999999996"/>
    <n v="0"/>
    <n v="0"/>
    <n v="0"/>
    <n v="20"/>
    <n v="3"/>
    <n v="0"/>
    <n v="0"/>
    <n v="0"/>
    <n v="0"/>
    <n v="0"/>
    <n v="0"/>
    <n v="0"/>
    <n v="0"/>
  </r>
  <r>
    <x v="488"/>
    <x v="18"/>
    <x v="13"/>
    <x v="3"/>
    <n v="13"/>
    <n v="913"/>
    <n v="2"/>
    <n v="0"/>
    <n v="23"/>
    <x v="12"/>
    <n v="0.11"/>
    <n v="1"/>
    <n v="0"/>
    <n v="1"/>
    <n v="453"/>
    <n v="647"/>
    <n v="559"/>
    <n v="0.86"/>
    <n v="13"/>
    <n v="3"/>
    <n v="0.23"/>
    <n v="179"/>
    <n v="144"/>
    <n v="0.81"/>
    <n v="0"/>
    <n v="149"/>
    <n v="67"/>
    <n v="0"/>
    <n v="0"/>
    <n v="0"/>
    <n v="3"/>
    <n v="68"/>
    <n v="15"/>
    <n v="1"/>
    <n v="8"/>
    <n v="17"/>
    <n v="2"/>
    <n v="16"/>
    <n v="127"/>
    <n v="73"/>
    <n v="0.57999999999999996"/>
    <n v="59"/>
    <n v="34"/>
    <n v="0.57999999999999996"/>
    <n v="0"/>
    <n v="0"/>
    <n v="0"/>
    <n v="14"/>
    <n v="2"/>
    <n v="0"/>
    <n v="0"/>
    <n v="0"/>
    <n v="0"/>
    <n v="0"/>
    <n v="0"/>
    <n v="0"/>
    <n v="0"/>
  </r>
  <r>
    <x v="489"/>
    <x v="18"/>
    <x v="5"/>
    <x v="0"/>
    <n v="13"/>
    <n v="1018"/>
    <n v="0"/>
    <n v="2"/>
    <n v="6"/>
    <x v="16"/>
    <n v="0.18"/>
    <n v="1"/>
    <n v="0"/>
    <n v="0"/>
    <n v="916"/>
    <n v="558"/>
    <n v="446"/>
    <n v="0.8"/>
    <n v="13"/>
    <n v="4"/>
    <n v="0.31"/>
    <n v="241"/>
    <n v="181"/>
    <n v="0.75"/>
    <n v="5"/>
    <n v="101"/>
    <n v="55"/>
    <n v="1"/>
    <n v="0"/>
    <n v="2"/>
    <n v="1"/>
    <n v="86"/>
    <n v="5"/>
    <n v="1"/>
    <n v="38"/>
    <n v="15"/>
    <n v="5"/>
    <n v="10"/>
    <n v="169"/>
    <n v="77"/>
    <n v="0.46"/>
    <n v="117"/>
    <n v="60"/>
    <n v="0.51"/>
    <n v="0"/>
    <n v="0"/>
    <n v="0"/>
    <n v="10"/>
    <n v="4"/>
    <n v="0"/>
    <n v="0"/>
    <n v="0"/>
    <n v="0"/>
    <n v="0"/>
    <n v="0"/>
    <n v="0"/>
    <n v="0"/>
  </r>
  <r>
    <x v="490"/>
    <x v="18"/>
    <x v="0"/>
    <x v="3"/>
    <n v="10"/>
    <n v="361"/>
    <n v="0"/>
    <n v="1"/>
    <n v="3"/>
    <x v="2"/>
    <n v="0"/>
    <n v="0"/>
    <n v="0"/>
    <n v="3"/>
    <n v="156"/>
    <n v="0"/>
    <n v="0"/>
    <n v="0"/>
    <n v="0"/>
    <n v="0"/>
    <n v="0"/>
    <n v="0"/>
    <n v="0"/>
    <n v="0"/>
    <n v="0"/>
    <n v="0"/>
    <n v="0"/>
    <n v="0"/>
    <n v="0"/>
    <n v="0"/>
    <n v="0"/>
    <n v="0"/>
    <n v="6"/>
    <n v="0"/>
    <n v="5"/>
    <n v="0"/>
    <n v="0"/>
    <n v="2"/>
    <n v="0"/>
    <n v="0"/>
    <n v="0"/>
    <n v="0"/>
    <n v="0"/>
    <n v="0"/>
    <n v="0"/>
    <n v="0"/>
    <n v="0"/>
    <n v="3"/>
    <n v="0"/>
    <n v="0"/>
    <n v="0"/>
    <n v="0"/>
    <n v="0"/>
    <n v="0"/>
    <n v="0"/>
    <n v="0"/>
    <n v="0"/>
  </r>
  <r>
    <x v="491"/>
    <x v="18"/>
    <x v="38"/>
    <x v="1"/>
    <n v="36"/>
    <n v="1913"/>
    <n v="3"/>
    <n v="0"/>
    <n v="34"/>
    <x v="9"/>
    <n v="0"/>
    <n v="5"/>
    <n v="1"/>
    <n v="2"/>
    <n v="1341"/>
    <n v="1359"/>
    <n v="1214"/>
    <n v="0.89"/>
    <n v="3"/>
    <n v="0"/>
    <n v="0"/>
    <n v="226"/>
    <n v="167"/>
    <n v="0.74"/>
    <n v="4"/>
    <n v="447"/>
    <n v="281"/>
    <n v="0"/>
    <n v="0"/>
    <n v="0"/>
    <n v="0"/>
    <n v="62"/>
    <n v="22"/>
    <n v="1"/>
    <n v="24"/>
    <n v="10"/>
    <n v="11"/>
    <n v="49"/>
    <n v="64"/>
    <n v="42"/>
    <n v="0.66"/>
    <n v="48"/>
    <n v="19"/>
    <n v="0.4"/>
    <n v="0"/>
    <n v="0"/>
    <n v="0"/>
    <n v="34"/>
    <n v="6"/>
    <n v="0"/>
    <n v="0"/>
    <n v="0"/>
    <n v="0"/>
    <n v="0"/>
    <n v="0"/>
    <n v="0"/>
    <n v="0"/>
  </r>
  <r>
    <x v="492"/>
    <x v="18"/>
    <x v="1"/>
    <x v="0"/>
    <n v="33"/>
    <n v="2608"/>
    <n v="2"/>
    <n v="0"/>
    <n v="39"/>
    <x v="10"/>
    <n v="0.04"/>
    <n v="0"/>
    <n v="3"/>
    <n v="1"/>
    <n v="2333"/>
    <n v="1308"/>
    <n v="1155"/>
    <n v="0.88"/>
    <n v="80"/>
    <n v="22"/>
    <n v="0.28000000000000003"/>
    <n v="359"/>
    <n v="292"/>
    <n v="0.81"/>
    <n v="0"/>
    <n v="316"/>
    <n v="179"/>
    <n v="0"/>
    <n v="1"/>
    <n v="5"/>
    <n v="5"/>
    <n v="147"/>
    <n v="18"/>
    <n v="5"/>
    <n v="73"/>
    <n v="37"/>
    <n v="5"/>
    <n v="66"/>
    <n v="196"/>
    <n v="104"/>
    <n v="0.53"/>
    <n v="73"/>
    <n v="46"/>
    <n v="0.63"/>
    <n v="0"/>
    <n v="0"/>
    <n v="0"/>
    <n v="25"/>
    <n v="5"/>
    <n v="0"/>
    <n v="0"/>
    <n v="0"/>
    <n v="0"/>
    <n v="0"/>
    <n v="0"/>
    <n v="0"/>
    <n v="0"/>
  </r>
  <r>
    <x v="493"/>
    <x v="18"/>
    <x v="60"/>
    <x v="0"/>
    <n v="16"/>
    <n v="1251"/>
    <n v="0"/>
    <n v="0"/>
    <n v="5"/>
    <x v="25"/>
    <n v="0.13"/>
    <n v="0"/>
    <n v="0"/>
    <n v="0"/>
    <n v="984"/>
    <n v="325"/>
    <n v="248"/>
    <n v="0.76"/>
    <n v="8"/>
    <n v="3"/>
    <n v="0.38"/>
    <n v="125"/>
    <n v="91"/>
    <n v="0.73"/>
    <n v="2"/>
    <n v="114"/>
    <n v="67"/>
    <n v="2"/>
    <n v="0"/>
    <n v="9"/>
    <n v="7"/>
    <n v="35"/>
    <n v="2"/>
    <n v="2"/>
    <n v="46"/>
    <n v="2"/>
    <n v="0"/>
    <n v="10"/>
    <n v="115"/>
    <n v="40"/>
    <n v="0.35"/>
    <n v="126"/>
    <n v="31"/>
    <n v="0.25"/>
    <n v="0"/>
    <n v="0"/>
    <n v="0"/>
    <n v="0"/>
    <n v="1"/>
    <n v="0"/>
    <n v="0"/>
    <n v="0"/>
    <n v="0"/>
    <n v="0"/>
    <n v="0"/>
    <n v="0"/>
    <n v="0"/>
  </r>
  <r>
    <x v="494"/>
    <x v="18"/>
    <x v="2"/>
    <x v="3"/>
    <n v="15"/>
    <n v="500"/>
    <n v="4"/>
    <n v="1"/>
    <n v="17"/>
    <x v="2"/>
    <n v="0"/>
    <n v="6"/>
    <n v="0"/>
    <n v="3"/>
    <n v="194"/>
    <n v="0"/>
    <n v="0"/>
    <n v="0"/>
    <n v="0"/>
    <n v="0"/>
    <n v="0"/>
    <n v="0"/>
    <n v="0"/>
    <n v="0"/>
    <n v="0"/>
    <n v="0"/>
    <n v="0"/>
    <n v="0"/>
    <n v="0"/>
    <n v="0"/>
    <n v="0"/>
    <n v="0"/>
    <n v="8"/>
    <n v="0"/>
    <n v="8"/>
    <n v="0"/>
    <n v="0"/>
    <n v="5"/>
    <n v="0"/>
    <n v="0"/>
    <n v="0"/>
    <n v="0"/>
    <n v="0"/>
    <n v="0"/>
    <n v="0"/>
    <n v="0"/>
    <n v="0"/>
    <n v="7"/>
    <n v="2"/>
    <n v="0"/>
    <n v="0"/>
    <n v="0"/>
    <n v="0"/>
    <n v="0"/>
    <n v="0"/>
    <n v="0"/>
    <n v="0"/>
  </r>
  <r>
    <x v="495"/>
    <x v="18"/>
    <x v="50"/>
    <x v="1"/>
    <n v="26"/>
    <n v="1653"/>
    <n v="2"/>
    <n v="0"/>
    <n v="22"/>
    <x v="38"/>
    <n v="0.21"/>
    <n v="0"/>
    <n v="0"/>
    <n v="1"/>
    <n v="1362"/>
    <n v="140"/>
    <n v="92"/>
    <n v="0.66"/>
    <n v="1"/>
    <n v="0"/>
    <n v="0"/>
    <n v="68"/>
    <n v="40"/>
    <n v="0.59"/>
    <n v="3"/>
    <n v="46"/>
    <n v="17"/>
    <n v="1"/>
    <n v="0"/>
    <n v="3"/>
    <n v="2"/>
    <n v="14"/>
    <n v="20"/>
    <n v="2"/>
    <n v="37"/>
    <n v="5"/>
    <n v="2"/>
    <n v="40"/>
    <n v="91"/>
    <n v="47"/>
    <n v="0.52"/>
    <n v="130"/>
    <n v="67"/>
    <n v="0.52"/>
    <n v="0"/>
    <n v="0"/>
    <n v="0"/>
    <n v="34"/>
    <n v="9"/>
    <n v="0"/>
    <n v="0"/>
    <n v="0"/>
    <n v="0"/>
    <n v="0"/>
    <n v="0"/>
    <n v="0"/>
    <n v="0"/>
  </r>
  <r>
    <x v="496"/>
    <x v="18"/>
    <x v="1"/>
    <x v="0"/>
    <n v="4"/>
    <n v="195"/>
    <n v="0"/>
    <n v="0"/>
    <n v="2"/>
    <x v="2"/>
    <n v="0"/>
    <n v="0"/>
    <n v="0"/>
    <n v="0"/>
    <n v="177"/>
    <n v="0"/>
    <n v="0"/>
    <n v="0"/>
    <n v="0"/>
    <n v="0"/>
    <n v="0"/>
    <n v="0"/>
    <n v="0"/>
    <n v="0"/>
    <n v="0"/>
    <n v="0"/>
    <n v="0"/>
    <n v="0"/>
    <n v="0"/>
    <n v="0"/>
    <n v="0"/>
    <n v="0"/>
    <n v="1"/>
    <n v="0"/>
    <n v="6"/>
    <n v="0"/>
    <n v="0"/>
    <n v="4"/>
    <n v="0"/>
    <n v="0"/>
    <n v="0"/>
    <n v="0"/>
    <n v="0"/>
    <n v="0"/>
    <n v="0"/>
    <n v="0"/>
    <n v="0"/>
    <n v="2"/>
    <n v="2"/>
    <n v="0"/>
    <n v="0"/>
    <n v="0"/>
    <n v="0"/>
    <n v="0"/>
    <n v="0"/>
    <n v="0"/>
    <n v="0"/>
  </r>
  <r>
    <x v="497"/>
    <x v="18"/>
    <x v="32"/>
    <x v="1"/>
    <n v="30"/>
    <n v="2116"/>
    <n v="7"/>
    <n v="9"/>
    <n v="57"/>
    <x v="7"/>
    <n v="0.15"/>
    <n v="7"/>
    <n v="4"/>
    <n v="12"/>
    <n v="1217"/>
    <n v="528"/>
    <n v="437"/>
    <n v="0.83"/>
    <n v="62"/>
    <n v="10"/>
    <n v="0.16"/>
    <n v="235"/>
    <n v="178"/>
    <n v="0.76"/>
    <n v="6"/>
    <n v="279"/>
    <n v="177"/>
    <n v="0"/>
    <n v="1"/>
    <n v="10"/>
    <n v="11"/>
    <n v="83"/>
    <n v="32"/>
    <n v="2"/>
    <n v="16"/>
    <n v="11"/>
    <n v="2"/>
    <n v="17"/>
    <n v="214"/>
    <n v="87"/>
    <n v="0.41"/>
    <n v="24"/>
    <n v="9"/>
    <n v="0.38"/>
    <n v="0"/>
    <n v="0"/>
    <n v="0"/>
    <n v="6"/>
    <n v="1"/>
    <n v="0"/>
    <n v="0"/>
    <n v="0"/>
    <n v="0"/>
    <n v="0"/>
    <n v="0"/>
    <n v="0"/>
    <n v="0"/>
  </r>
  <r>
    <x v="498"/>
    <x v="18"/>
    <x v="6"/>
    <x v="1"/>
    <n v="18"/>
    <n v="508"/>
    <n v="0"/>
    <n v="3"/>
    <n v="8"/>
    <x v="2"/>
    <n v="0"/>
    <n v="2"/>
    <n v="0"/>
    <n v="5"/>
    <n v="326"/>
    <n v="0"/>
    <n v="0"/>
    <n v="0"/>
    <n v="0"/>
    <n v="0"/>
    <n v="0"/>
    <n v="0"/>
    <n v="0"/>
    <n v="0"/>
    <n v="0"/>
    <n v="0"/>
    <n v="0"/>
    <n v="0"/>
    <n v="0"/>
    <n v="0"/>
    <n v="0"/>
    <n v="0"/>
    <n v="6"/>
    <n v="0"/>
    <n v="6"/>
    <n v="0"/>
    <n v="0"/>
    <n v="6"/>
    <n v="0"/>
    <n v="0"/>
    <n v="0"/>
    <n v="0"/>
    <n v="0"/>
    <n v="0"/>
    <n v="0"/>
    <n v="0"/>
    <n v="0"/>
    <n v="3"/>
    <n v="0"/>
    <n v="0"/>
    <n v="0"/>
    <n v="0"/>
    <n v="0"/>
    <n v="0"/>
    <n v="0"/>
    <n v="0"/>
    <n v="0"/>
  </r>
  <r>
    <x v="499"/>
    <x v="18"/>
    <x v="0"/>
    <x v="3"/>
    <n v="3"/>
    <n v="10"/>
    <n v="0"/>
    <n v="0"/>
    <n v="0"/>
    <x v="2"/>
    <n v="0"/>
    <n v="0"/>
    <n v="0"/>
    <n v="0"/>
    <n v="3"/>
    <n v="0"/>
    <n v="0"/>
    <n v="0"/>
    <n v="0"/>
    <n v="0"/>
    <n v="0"/>
    <n v="0"/>
    <n v="0"/>
    <n v="0"/>
    <n v="0"/>
    <n v="0"/>
    <n v="0"/>
    <n v="0"/>
    <n v="0"/>
    <n v="0"/>
    <n v="0"/>
    <n v="0"/>
    <n v="0"/>
    <n v="0"/>
    <n v="0"/>
    <n v="0"/>
    <n v="0"/>
    <n v="0"/>
    <n v="0"/>
    <n v="0"/>
    <n v="0"/>
    <n v="0"/>
    <n v="0"/>
    <n v="0"/>
    <n v="0"/>
    <n v="0"/>
    <n v="0"/>
    <n v="2"/>
    <n v="0"/>
    <n v="0"/>
    <n v="0"/>
    <n v="0"/>
    <n v="0"/>
    <n v="0"/>
    <n v="0"/>
    <n v="0"/>
    <n v="0"/>
  </r>
  <r>
    <x v="500"/>
    <x v="18"/>
    <x v="13"/>
    <x v="3"/>
    <n v="16"/>
    <n v="849"/>
    <n v="1"/>
    <n v="0"/>
    <n v="13"/>
    <x v="2"/>
    <n v="0"/>
    <n v="3"/>
    <n v="0"/>
    <n v="1"/>
    <n v="412"/>
    <n v="0"/>
    <n v="0"/>
    <n v="0"/>
    <n v="0"/>
    <n v="0"/>
    <n v="0"/>
    <n v="0"/>
    <n v="0"/>
    <n v="0"/>
    <n v="0"/>
    <n v="0"/>
    <n v="0"/>
    <n v="0"/>
    <n v="0"/>
    <n v="0"/>
    <n v="0"/>
    <n v="0"/>
    <n v="17"/>
    <n v="0"/>
    <n v="5"/>
    <n v="0"/>
    <n v="0"/>
    <n v="14"/>
    <n v="0"/>
    <n v="0"/>
    <n v="0"/>
    <n v="0"/>
    <n v="0"/>
    <n v="0"/>
    <n v="0"/>
    <n v="0"/>
    <n v="0"/>
    <n v="2"/>
    <n v="0"/>
    <n v="0"/>
    <n v="0"/>
    <n v="0"/>
    <n v="0"/>
    <n v="0"/>
    <n v="0"/>
    <n v="0"/>
    <n v="0"/>
  </r>
  <r>
    <x v="501"/>
    <x v="18"/>
    <x v="40"/>
    <x v="1"/>
    <n v="28"/>
    <n v="1405"/>
    <n v="2"/>
    <n v="0"/>
    <n v="11"/>
    <x v="2"/>
    <n v="0"/>
    <n v="0"/>
    <n v="0"/>
    <n v="0"/>
    <n v="1087"/>
    <n v="320"/>
    <n v="249"/>
    <n v="0.78"/>
    <n v="18"/>
    <n v="4"/>
    <n v="0.22"/>
    <n v="121"/>
    <n v="88"/>
    <n v="0.73"/>
    <n v="3"/>
    <n v="88"/>
    <n v="54"/>
    <n v="0"/>
    <n v="1"/>
    <n v="0"/>
    <n v="3"/>
    <n v="50"/>
    <n v="15"/>
    <n v="1"/>
    <n v="35"/>
    <n v="15"/>
    <n v="5"/>
    <n v="49"/>
    <n v="89"/>
    <n v="39"/>
    <n v="0.44"/>
    <n v="14"/>
    <n v="3"/>
    <n v="0.21"/>
    <n v="0"/>
    <n v="0"/>
    <n v="0"/>
    <n v="28"/>
    <n v="7"/>
    <n v="0"/>
    <n v="0"/>
    <n v="0"/>
    <n v="0"/>
    <n v="0"/>
    <n v="0"/>
    <n v="0"/>
    <n v="0"/>
  </r>
  <r>
    <x v="502"/>
    <x v="19"/>
    <x v="0"/>
    <x v="0"/>
    <n v="18"/>
    <n v="823"/>
    <n v="0"/>
    <n v="0"/>
    <n v="5"/>
    <x v="2"/>
    <n v="0"/>
    <n v="0"/>
    <n v="0"/>
    <n v="0"/>
    <n v="698"/>
    <n v="0"/>
    <n v="0"/>
    <n v="0"/>
    <n v="0"/>
    <n v="0"/>
    <n v="0"/>
    <n v="0"/>
    <n v="0"/>
    <n v="0"/>
    <n v="0"/>
    <n v="0"/>
    <n v="0"/>
    <n v="0"/>
    <n v="0"/>
    <n v="0"/>
    <n v="0"/>
    <n v="0"/>
    <n v="0"/>
    <n v="3"/>
    <n v="36"/>
    <n v="0"/>
    <n v="0"/>
    <n v="11"/>
    <n v="0"/>
    <n v="0"/>
    <n v="0"/>
    <n v="0"/>
    <n v="0"/>
    <n v="0"/>
    <n v="0"/>
    <n v="0"/>
    <n v="0"/>
    <n v="4"/>
    <n v="3"/>
    <n v="0"/>
    <n v="0"/>
    <n v="0"/>
    <n v="0"/>
    <n v="0"/>
    <n v="0"/>
    <n v="0"/>
    <n v="0"/>
  </r>
  <r>
    <x v="503"/>
    <x v="19"/>
    <x v="0"/>
    <x v="0"/>
    <n v="36"/>
    <n v="3154"/>
    <n v="2"/>
    <n v="5"/>
    <n v="16"/>
    <x v="17"/>
    <n v="0.13"/>
    <n v="1"/>
    <n v="0"/>
    <n v="5"/>
    <n v="2388"/>
    <n v="1503"/>
    <n v="1244"/>
    <n v="0.83"/>
    <n v="76"/>
    <n v="16"/>
    <n v="0.21"/>
    <n v="499"/>
    <n v="382"/>
    <n v="0.77"/>
    <n v="5"/>
    <n v="413"/>
    <n v="251"/>
    <n v="1"/>
    <n v="1"/>
    <n v="4"/>
    <n v="12"/>
    <n v="174"/>
    <n v="22"/>
    <n v="5"/>
    <n v="111"/>
    <n v="66"/>
    <n v="11"/>
    <n v="70"/>
    <n v="259"/>
    <n v="160"/>
    <n v="0.62"/>
    <n v="56"/>
    <n v="23"/>
    <n v="0.41"/>
    <n v="0"/>
    <n v="0"/>
    <n v="1"/>
    <n v="25"/>
    <n v="1"/>
    <n v="0"/>
    <n v="0"/>
    <n v="0"/>
    <n v="0"/>
    <n v="0"/>
    <n v="0"/>
    <n v="0"/>
    <n v="0"/>
  </r>
  <r>
    <x v="504"/>
    <x v="19"/>
    <x v="13"/>
    <x v="2"/>
    <n v="26"/>
    <n v="2259"/>
    <n v="0"/>
    <n v="0"/>
    <n v="0"/>
    <x v="2"/>
    <n v="0"/>
    <n v="0"/>
    <n v="0"/>
    <n v="0"/>
    <n v="1116"/>
    <n v="0"/>
    <n v="0"/>
    <n v="0"/>
    <n v="0"/>
    <n v="0"/>
    <n v="0"/>
    <n v="0"/>
    <n v="0"/>
    <n v="0"/>
    <n v="0"/>
    <n v="0"/>
    <n v="0"/>
    <n v="0"/>
    <n v="0"/>
    <n v="0"/>
    <n v="0"/>
    <n v="0"/>
    <n v="0"/>
    <n v="4"/>
    <n v="25"/>
    <n v="0"/>
    <n v="0"/>
    <n v="2"/>
    <n v="0"/>
    <n v="0"/>
    <n v="0"/>
    <n v="0"/>
    <n v="0"/>
    <n v="0"/>
    <n v="41"/>
    <n v="36"/>
    <n v="1"/>
    <n v="0"/>
    <n v="0"/>
    <n v="0"/>
    <n v="82"/>
    <n v="0.67"/>
    <n v="0"/>
    <n v="0"/>
    <n v="0"/>
    <n v="15"/>
    <n v="-2.2000000000000002"/>
  </r>
  <r>
    <x v="505"/>
    <x v="19"/>
    <x v="7"/>
    <x v="1"/>
    <n v="10"/>
    <n v="162"/>
    <n v="0"/>
    <n v="0"/>
    <n v="4"/>
    <x v="2"/>
    <n v="0"/>
    <n v="0"/>
    <n v="0"/>
    <n v="0"/>
    <n v="158"/>
    <n v="0"/>
    <n v="0"/>
    <n v="0"/>
    <n v="0"/>
    <n v="0"/>
    <n v="0"/>
    <n v="0"/>
    <n v="0"/>
    <n v="0"/>
    <n v="0"/>
    <n v="0"/>
    <n v="0"/>
    <n v="0"/>
    <n v="0"/>
    <n v="0"/>
    <n v="0"/>
    <n v="0"/>
    <n v="3"/>
    <n v="0"/>
    <n v="5"/>
    <n v="0"/>
    <n v="0"/>
    <n v="7"/>
    <n v="0"/>
    <n v="0"/>
    <n v="0"/>
    <n v="0"/>
    <n v="0"/>
    <n v="0"/>
    <n v="0"/>
    <n v="0"/>
    <n v="0"/>
    <n v="0"/>
    <n v="2"/>
    <n v="0"/>
    <n v="0"/>
    <n v="0"/>
    <n v="0"/>
    <n v="0"/>
    <n v="0"/>
    <n v="0"/>
    <n v="0"/>
  </r>
  <r>
    <x v="506"/>
    <x v="19"/>
    <x v="1"/>
    <x v="1"/>
    <n v="31"/>
    <n v="1404"/>
    <n v="1"/>
    <n v="0"/>
    <n v="25"/>
    <x v="27"/>
    <n v="0.03"/>
    <n v="4"/>
    <n v="1"/>
    <n v="0"/>
    <n v="842"/>
    <n v="960"/>
    <n v="770"/>
    <n v="0.8"/>
    <n v="20"/>
    <n v="8"/>
    <n v="0.4"/>
    <n v="286"/>
    <n v="193"/>
    <n v="0.68"/>
    <n v="9"/>
    <n v="133"/>
    <n v="59"/>
    <n v="0"/>
    <n v="0"/>
    <n v="3"/>
    <n v="2"/>
    <n v="103"/>
    <n v="14"/>
    <n v="0"/>
    <n v="19"/>
    <n v="14"/>
    <n v="10"/>
    <n v="16"/>
    <n v="164"/>
    <n v="102"/>
    <n v="0.62"/>
    <n v="58"/>
    <n v="39"/>
    <n v="0.67"/>
    <n v="0"/>
    <n v="0"/>
    <n v="0"/>
    <n v="26"/>
    <n v="6"/>
    <n v="0"/>
    <n v="0"/>
    <n v="0"/>
    <n v="0"/>
    <n v="0"/>
    <n v="0"/>
    <n v="0"/>
    <n v="0"/>
  </r>
  <r>
    <x v="507"/>
    <x v="19"/>
    <x v="5"/>
    <x v="3"/>
    <n v="19"/>
    <n v="780"/>
    <n v="1"/>
    <n v="0"/>
    <n v="14"/>
    <x v="2"/>
    <n v="0"/>
    <n v="2"/>
    <n v="2"/>
    <n v="4"/>
    <n v="417"/>
    <n v="0"/>
    <n v="0"/>
    <n v="0"/>
    <n v="0"/>
    <n v="0"/>
    <n v="0"/>
    <n v="0"/>
    <n v="0"/>
    <n v="0"/>
    <n v="0"/>
    <n v="0"/>
    <n v="0"/>
    <n v="0"/>
    <n v="0"/>
    <n v="0"/>
    <n v="0"/>
    <n v="0"/>
    <n v="16"/>
    <n v="0"/>
    <n v="6"/>
    <n v="0"/>
    <n v="0"/>
    <n v="13"/>
    <n v="0"/>
    <n v="0"/>
    <n v="0"/>
    <n v="0"/>
    <n v="0"/>
    <n v="0"/>
    <n v="0"/>
    <n v="0"/>
    <n v="0"/>
    <n v="9"/>
    <n v="2"/>
    <n v="0"/>
    <n v="0"/>
    <n v="0"/>
    <n v="0"/>
    <n v="0"/>
    <n v="0"/>
    <n v="0"/>
    <n v="0"/>
  </r>
  <r>
    <x v="508"/>
    <x v="19"/>
    <x v="0"/>
    <x v="3"/>
    <n v="15"/>
    <n v="270"/>
    <n v="1"/>
    <n v="2"/>
    <n v="14"/>
    <x v="2"/>
    <n v="0"/>
    <n v="2"/>
    <n v="1"/>
    <n v="0"/>
    <n v="151"/>
    <n v="0"/>
    <n v="0"/>
    <n v="0"/>
    <n v="0"/>
    <n v="0"/>
    <n v="0"/>
    <n v="0"/>
    <n v="0"/>
    <n v="0"/>
    <n v="0"/>
    <n v="0"/>
    <n v="0"/>
    <n v="0"/>
    <n v="0"/>
    <n v="0"/>
    <n v="0"/>
    <n v="0"/>
    <n v="6"/>
    <n v="0"/>
    <n v="4"/>
    <n v="0"/>
    <n v="0"/>
    <n v="4"/>
    <n v="0"/>
    <n v="0"/>
    <n v="0"/>
    <n v="0"/>
    <n v="0"/>
    <n v="0"/>
    <n v="0"/>
    <n v="0"/>
    <n v="0"/>
    <n v="0"/>
    <n v="0"/>
    <n v="0"/>
    <n v="0"/>
    <n v="0"/>
    <n v="0"/>
    <n v="0"/>
    <n v="0"/>
    <n v="0"/>
    <n v="0"/>
  </r>
  <r>
    <x v="509"/>
    <x v="19"/>
    <x v="23"/>
    <x v="1"/>
    <n v="28"/>
    <n v="1781"/>
    <n v="0"/>
    <n v="1"/>
    <n v="12"/>
    <x v="7"/>
    <n v="0.05"/>
    <n v="0"/>
    <n v="0"/>
    <n v="4"/>
    <n v="1287"/>
    <n v="1289"/>
    <n v="1061"/>
    <n v="0.82"/>
    <n v="35"/>
    <n v="2"/>
    <n v="0.06"/>
    <n v="450"/>
    <n v="344"/>
    <n v="0.76"/>
    <n v="7"/>
    <n v="387"/>
    <n v="189"/>
    <n v="1"/>
    <n v="2"/>
    <n v="10"/>
    <n v="9"/>
    <n v="207"/>
    <n v="15"/>
    <n v="0"/>
    <n v="41"/>
    <n v="31"/>
    <n v="9"/>
    <n v="50"/>
    <n v="375"/>
    <n v="185"/>
    <n v="0.49"/>
    <n v="87"/>
    <n v="57"/>
    <n v="0.66"/>
    <n v="0"/>
    <n v="0"/>
    <n v="0"/>
    <n v="42"/>
    <n v="7"/>
    <n v="1"/>
    <n v="0"/>
    <n v="0"/>
    <n v="0"/>
    <n v="0"/>
    <n v="0"/>
    <n v="0"/>
    <n v="0"/>
  </r>
  <r>
    <x v="510"/>
    <x v="19"/>
    <x v="4"/>
    <x v="2"/>
    <n v="31"/>
    <n v="2126"/>
    <n v="2"/>
    <n v="0"/>
    <n v="16"/>
    <x v="11"/>
    <n v="0.16"/>
    <n v="3"/>
    <n v="1"/>
    <n v="0"/>
    <n v="1376"/>
    <n v="1001"/>
    <n v="914"/>
    <n v="0.91"/>
    <n v="16"/>
    <n v="5"/>
    <n v="0.31"/>
    <n v="385"/>
    <n v="341"/>
    <n v="0.89"/>
    <n v="2"/>
    <n v="244"/>
    <n v="129"/>
    <n v="3"/>
    <n v="2"/>
    <n v="7"/>
    <n v="5"/>
    <n v="75"/>
    <n v="7"/>
    <n v="1"/>
    <n v="56"/>
    <n v="11"/>
    <n v="2"/>
    <n v="60"/>
    <n v="130"/>
    <n v="61"/>
    <n v="0.47"/>
    <n v="26"/>
    <n v="6"/>
    <n v="0.23"/>
    <n v="0"/>
    <n v="0"/>
    <n v="0"/>
    <n v="25"/>
    <n v="5"/>
    <n v="0"/>
    <n v="0"/>
    <n v="0"/>
    <n v="0"/>
    <n v="0"/>
    <n v="0"/>
    <n v="0"/>
    <n v="0"/>
  </r>
  <r>
    <x v="511"/>
    <x v="19"/>
    <x v="24"/>
    <x v="3"/>
    <n v="21"/>
    <n v="387"/>
    <n v="1"/>
    <n v="0"/>
    <n v="12"/>
    <x v="2"/>
    <n v="0"/>
    <n v="3"/>
    <n v="0"/>
    <n v="0"/>
    <n v="174"/>
    <n v="0"/>
    <n v="0"/>
    <n v="0"/>
    <n v="0"/>
    <n v="0"/>
    <n v="0"/>
    <n v="0"/>
    <n v="0"/>
    <n v="0"/>
    <n v="0"/>
    <n v="0"/>
    <n v="0"/>
    <n v="0"/>
    <n v="0"/>
    <n v="0"/>
    <n v="0"/>
    <n v="0"/>
    <n v="11"/>
    <n v="0"/>
    <n v="5"/>
    <n v="0"/>
    <n v="0"/>
    <n v="7"/>
    <n v="0"/>
    <n v="0"/>
    <n v="0"/>
    <n v="0"/>
    <n v="0"/>
    <n v="0"/>
    <n v="0"/>
    <n v="0"/>
    <n v="0"/>
    <n v="4"/>
    <n v="0"/>
    <n v="0"/>
    <n v="0"/>
    <n v="0"/>
    <n v="0"/>
    <n v="0"/>
    <n v="0"/>
    <n v="0"/>
    <n v="0"/>
  </r>
  <r>
    <x v="512"/>
    <x v="19"/>
    <x v="14"/>
    <x v="1"/>
    <n v="23"/>
    <n v="1155"/>
    <n v="0"/>
    <n v="0"/>
    <n v="8"/>
    <x v="7"/>
    <n v="7.0000000000000007E-2"/>
    <n v="0"/>
    <n v="0"/>
    <n v="2"/>
    <n v="735"/>
    <n v="1118"/>
    <n v="963"/>
    <n v="0.86"/>
    <n v="3"/>
    <n v="0"/>
    <n v="0"/>
    <n v="130"/>
    <n v="73"/>
    <n v="0.56000000000000005"/>
    <n v="0"/>
    <n v="345"/>
    <n v="132"/>
    <n v="0"/>
    <n v="0"/>
    <n v="0"/>
    <n v="3"/>
    <n v="68"/>
    <n v="7"/>
    <n v="1"/>
    <n v="0"/>
    <n v="40"/>
    <n v="12"/>
    <n v="36"/>
    <n v="70"/>
    <n v="43"/>
    <n v="0.61"/>
    <n v="90"/>
    <n v="64"/>
    <n v="0.71"/>
    <n v="0"/>
    <n v="0"/>
    <n v="0"/>
    <n v="18"/>
    <n v="6"/>
    <n v="0"/>
    <n v="0"/>
    <n v="0"/>
    <n v="0"/>
    <n v="0"/>
    <n v="0"/>
    <n v="0"/>
    <n v="0"/>
  </r>
  <r>
    <x v="513"/>
    <x v="19"/>
    <x v="0"/>
    <x v="1"/>
    <n v="24"/>
    <n v="1440"/>
    <n v="1"/>
    <n v="2"/>
    <n v="15"/>
    <x v="28"/>
    <n v="0.16"/>
    <n v="2"/>
    <n v="0"/>
    <n v="0"/>
    <n v="1088"/>
    <n v="371"/>
    <n v="257"/>
    <n v="0.69"/>
    <n v="11"/>
    <n v="1"/>
    <n v="0.09"/>
    <n v="137"/>
    <n v="80"/>
    <n v="0.57999999999999996"/>
    <n v="1"/>
    <n v="105"/>
    <n v="57"/>
    <n v="1"/>
    <n v="0"/>
    <n v="14"/>
    <n v="6"/>
    <n v="39"/>
    <n v="9"/>
    <n v="4"/>
    <n v="19"/>
    <n v="5"/>
    <n v="4"/>
    <n v="24"/>
    <n v="108"/>
    <n v="52"/>
    <n v="0.48"/>
    <n v="107"/>
    <n v="51"/>
    <n v="0.48"/>
    <n v="0"/>
    <n v="0"/>
    <n v="0"/>
    <n v="17"/>
    <n v="2"/>
    <n v="1"/>
    <n v="0"/>
    <n v="0"/>
    <n v="0"/>
    <n v="0"/>
    <n v="0"/>
    <n v="0"/>
    <n v="0"/>
  </r>
  <r>
    <x v="514"/>
    <x v="19"/>
    <x v="0"/>
    <x v="1"/>
    <n v="34"/>
    <n v="2979"/>
    <n v="0"/>
    <n v="8"/>
    <n v="87"/>
    <x v="2"/>
    <n v="0"/>
    <n v="8"/>
    <n v="1"/>
    <n v="10"/>
    <n v="1411"/>
    <n v="1071"/>
    <n v="946"/>
    <n v="0.88"/>
    <n v="3"/>
    <n v="0"/>
    <n v="0"/>
    <n v="101"/>
    <n v="60"/>
    <n v="0.59"/>
    <n v="0"/>
    <n v="232"/>
    <n v="112"/>
    <n v="0"/>
    <n v="0"/>
    <n v="0"/>
    <n v="1"/>
    <n v="79"/>
    <n v="77"/>
    <n v="5"/>
    <n v="21"/>
    <n v="26"/>
    <n v="13"/>
    <n v="41"/>
    <n v="106"/>
    <n v="62"/>
    <n v="0.59"/>
    <n v="54"/>
    <n v="28"/>
    <n v="0.52"/>
    <n v="0"/>
    <n v="0"/>
    <n v="0"/>
    <n v="20"/>
    <n v="1"/>
    <n v="0"/>
    <n v="0"/>
    <n v="0"/>
    <n v="0"/>
    <n v="0"/>
    <n v="0"/>
    <n v="0"/>
    <n v="0"/>
  </r>
  <r>
    <x v="515"/>
    <x v="19"/>
    <x v="13"/>
    <x v="0"/>
    <n v="27"/>
    <n v="1831"/>
    <n v="0"/>
    <n v="0"/>
    <n v="5"/>
    <x v="34"/>
    <n v="0.2"/>
    <n v="0"/>
    <n v="0"/>
    <n v="0"/>
    <n v="1347"/>
    <n v="420"/>
    <n v="286"/>
    <n v="0.68"/>
    <n v="26"/>
    <n v="5"/>
    <n v="0.19"/>
    <n v="199"/>
    <n v="121"/>
    <n v="0.61"/>
    <n v="7"/>
    <n v="152"/>
    <n v="93"/>
    <n v="3"/>
    <n v="1"/>
    <n v="16"/>
    <n v="9"/>
    <n v="68"/>
    <n v="11"/>
    <n v="1"/>
    <n v="82"/>
    <n v="2"/>
    <n v="4"/>
    <n v="47"/>
    <n v="172"/>
    <n v="65"/>
    <n v="0.38"/>
    <n v="171"/>
    <n v="64"/>
    <n v="0.37"/>
    <n v="0"/>
    <n v="0"/>
    <n v="0"/>
    <n v="16"/>
    <n v="3"/>
    <n v="0"/>
    <n v="0"/>
    <n v="0"/>
    <n v="0"/>
    <n v="0"/>
    <n v="0"/>
    <n v="0"/>
    <n v="0"/>
  </r>
  <r>
    <x v="516"/>
    <x v="19"/>
    <x v="0"/>
    <x v="0"/>
    <n v="1"/>
    <n v="1"/>
    <n v="0"/>
    <n v="0"/>
    <n v="0"/>
    <x v="2"/>
    <n v="0"/>
    <n v="0"/>
    <n v="0"/>
    <n v="0"/>
    <n v="1"/>
    <n v="0"/>
    <n v="0"/>
    <n v="0"/>
    <n v="0"/>
    <n v="0"/>
    <n v="0"/>
    <n v="0"/>
    <n v="0"/>
    <n v="0"/>
    <n v="0"/>
    <n v="0"/>
    <n v="0"/>
    <n v="0"/>
    <n v="0"/>
    <n v="0"/>
    <n v="0"/>
    <n v="0"/>
    <n v="0"/>
    <n v="0"/>
    <n v="1"/>
    <n v="0"/>
    <n v="0"/>
    <n v="0"/>
    <n v="0"/>
    <n v="0"/>
    <n v="0"/>
    <n v="0"/>
    <n v="0"/>
    <n v="0"/>
    <n v="0"/>
    <n v="0"/>
    <n v="0"/>
    <n v="0"/>
    <n v="0"/>
    <n v="0"/>
    <n v="0"/>
    <n v="0"/>
    <n v="0"/>
    <n v="0"/>
    <n v="0"/>
    <n v="0"/>
    <n v="0"/>
  </r>
  <r>
    <x v="517"/>
    <x v="19"/>
    <x v="51"/>
    <x v="0"/>
    <n v="33"/>
    <n v="2037"/>
    <n v="0"/>
    <n v="0"/>
    <n v="18"/>
    <x v="9"/>
    <n v="0"/>
    <n v="3"/>
    <n v="0"/>
    <n v="3"/>
    <n v="1575"/>
    <n v="558"/>
    <n v="434"/>
    <n v="0.78"/>
    <n v="14"/>
    <n v="4"/>
    <n v="0.28999999999999998"/>
    <n v="179"/>
    <n v="110"/>
    <n v="0.62"/>
    <n v="0"/>
    <n v="134"/>
    <n v="82"/>
    <n v="0"/>
    <n v="0"/>
    <n v="0"/>
    <n v="0"/>
    <n v="42"/>
    <n v="0"/>
    <n v="2"/>
    <n v="123"/>
    <n v="12"/>
    <n v="4"/>
    <n v="35"/>
    <n v="83"/>
    <n v="38"/>
    <n v="0.46"/>
    <n v="51"/>
    <n v="28"/>
    <n v="0.55000000000000004"/>
    <n v="0"/>
    <n v="0"/>
    <n v="0"/>
    <n v="17"/>
    <n v="4"/>
    <n v="1"/>
    <n v="0"/>
    <n v="0"/>
    <n v="0"/>
    <n v="0"/>
    <n v="0"/>
    <n v="0"/>
    <n v="0"/>
  </r>
  <r>
    <x v="518"/>
    <x v="19"/>
    <x v="0"/>
    <x v="1"/>
    <n v="2"/>
    <n v="47"/>
    <n v="0"/>
    <n v="0"/>
    <n v="1"/>
    <x v="2"/>
    <n v="0"/>
    <n v="0"/>
    <n v="0"/>
    <n v="0"/>
    <n v="43"/>
    <n v="0"/>
    <n v="0"/>
    <n v="0"/>
    <n v="0"/>
    <n v="0"/>
    <n v="0"/>
    <n v="0"/>
    <n v="0"/>
    <n v="0"/>
    <n v="0"/>
    <n v="0"/>
    <n v="0"/>
    <n v="0"/>
    <n v="0"/>
    <n v="0"/>
    <n v="0"/>
    <n v="0"/>
    <n v="0"/>
    <n v="0"/>
    <n v="0"/>
    <n v="0"/>
    <n v="0"/>
    <n v="0"/>
    <n v="0"/>
    <n v="0"/>
    <n v="0"/>
    <n v="0"/>
    <n v="0"/>
    <n v="0"/>
    <n v="0"/>
    <n v="0"/>
    <n v="0"/>
    <n v="0"/>
    <n v="0"/>
    <n v="0"/>
    <n v="0"/>
    <n v="0"/>
    <n v="0"/>
    <n v="0"/>
    <n v="0"/>
    <n v="0"/>
    <n v="0"/>
  </r>
  <r>
    <x v="519"/>
    <x v="19"/>
    <x v="2"/>
    <x v="1"/>
    <n v="33"/>
    <n v="2384"/>
    <n v="4"/>
    <n v="0"/>
    <n v="41"/>
    <x v="39"/>
    <n v="0.18"/>
    <n v="1"/>
    <n v="0"/>
    <n v="6"/>
    <n v="1933"/>
    <n v="826"/>
    <n v="711"/>
    <n v="0.86"/>
    <n v="32"/>
    <n v="11"/>
    <n v="0.34"/>
    <n v="459"/>
    <n v="378"/>
    <n v="0.82"/>
    <n v="2"/>
    <n v="399"/>
    <n v="193"/>
    <n v="2"/>
    <n v="2"/>
    <n v="22"/>
    <n v="21"/>
    <n v="105"/>
    <n v="51"/>
    <n v="3"/>
    <n v="34"/>
    <n v="7"/>
    <n v="0"/>
    <n v="66"/>
    <n v="292"/>
    <n v="122"/>
    <n v="0.42"/>
    <n v="52"/>
    <n v="14"/>
    <n v="0.27"/>
    <n v="0"/>
    <n v="0"/>
    <n v="0"/>
    <n v="53"/>
    <n v="10"/>
    <n v="0"/>
    <n v="0"/>
    <n v="0"/>
    <n v="0"/>
    <n v="0"/>
    <n v="0"/>
    <n v="0"/>
    <n v="0"/>
  </r>
  <r>
    <x v="520"/>
    <x v="19"/>
    <x v="2"/>
    <x v="1"/>
    <n v="12"/>
    <n v="139"/>
    <n v="0"/>
    <n v="0"/>
    <n v="4"/>
    <x v="2"/>
    <n v="0"/>
    <n v="0"/>
    <n v="1"/>
    <n v="0"/>
    <n v="111"/>
    <n v="0"/>
    <n v="0"/>
    <n v="0"/>
    <n v="0"/>
    <n v="0"/>
    <n v="0"/>
    <n v="0"/>
    <n v="0"/>
    <n v="0"/>
    <n v="0"/>
    <n v="0"/>
    <n v="0"/>
    <n v="0"/>
    <n v="0"/>
    <n v="0"/>
    <n v="0"/>
    <n v="0"/>
    <n v="3"/>
    <n v="0"/>
    <n v="1"/>
    <n v="0"/>
    <n v="0"/>
    <n v="1"/>
    <n v="0"/>
    <n v="0"/>
    <n v="0"/>
    <n v="0"/>
    <n v="0"/>
    <n v="0"/>
    <n v="0"/>
    <n v="0"/>
    <n v="0"/>
    <n v="0"/>
    <n v="0"/>
    <n v="0"/>
    <n v="0"/>
    <n v="0"/>
    <n v="0"/>
    <n v="0"/>
    <n v="0"/>
    <n v="0"/>
    <n v="0"/>
  </r>
  <r>
    <x v="521"/>
    <x v="19"/>
    <x v="3"/>
    <x v="2"/>
    <n v="14"/>
    <n v="1161"/>
    <n v="0"/>
    <n v="0"/>
    <n v="0"/>
    <x v="2"/>
    <n v="0"/>
    <n v="0"/>
    <n v="0"/>
    <n v="0"/>
    <n v="581"/>
    <n v="0"/>
    <n v="0"/>
    <n v="0"/>
    <n v="0"/>
    <n v="0"/>
    <n v="0"/>
    <n v="0"/>
    <n v="0"/>
    <n v="0"/>
    <n v="0"/>
    <n v="0"/>
    <n v="0"/>
    <n v="0"/>
    <n v="0"/>
    <n v="0"/>
    <n v="0"/>
    <n v="0"/>
    <n v="0"/>
    <n v="2"/>
    <n v="14"/>
    <n v="0"/>
    <n v="0"/>
    <n v="0"/>
    <n v="0"/>
    <n v="0"/>
    <n v="0"/>
    <n v="0"/>
    <n v="0"/>
    <n v="0"/>
    <n v="21"/>
    <n v="23"/>
    <n v="0"/>
    <n v="2"/>
    <n v="2"/>
    <n v="0"/>
    <n v="50"/>
    <n v="0.7"/>
    <n v="0"/>
    <n v="0"/>
    <n v="0"/>
    <n v="10"/>
    <n v="3.9"/>
  </r>
  <r>
    <x v="522"/>
    <x v="19"/>
    <x v="0"/>
    <x v="0"/>
    <n v="38"/>
    <n v="3349"/>
    <n v="0"/>
    <n v="1"/>
    <n v="13"/>
    <x v="12"/>
    <n v="0.3"/>
    <n v="4"/>
    <n v="0"/>
    <n v="2"/>
    <n v="2424"/>
    <n v="372"/>
    <n v="312"/>
    <n v="0.84"/>
    <n v="1"/>
    <n v="0"/>
    <n v="0"/>
    <n v="50"/>
    <n v="23"/>
    <n v="0.46"/>
    <n v="0"/>
    <n v="49"/>
    <n v="12"/>
    <n v="0"/>
    <n v="0"/>
    <n v="0"/>
    <n v="0"/>
    <n v="26"/>
    <n v="4"/>
    <n v="6"/>
    <n v="210"/>
    <n v="16"/>
    <n v="10"/>
    <n v="39"/>
    <n v="30"/>
    <n v="12"/>
    <n v="0.4"/>
    <n v="46"/>
    <n v="26"/>
    <n v="0.56999999999999995"/>
    <n v="0"/>
    <n v="0"/>
    <n v="0"/>
    <n v="23"/>
    <n v="5"/>
    <n v="0"/>
    <n v="0"/>
    <n v="0"/>
    <n v="0"/>
    <n v="0"/>
    <n v="0"/>
    <n v="0"/>
    <n v="0"/>
  </r>
  <r>
    <x v="523"/>
    <x v="19"/>
    <x v="36"/>
    <x v="1"/>
    <n v="2"/>
    <n v="71"/>
    <n v="0"/>
    <n v="0"/>
    <n v="1"/>
    <x v="2"/>
    <n v="0"/>
    <n v="0"/>
    <n v="0"/>
    <n v="1"/>
    <n v="36"/>
    <n v="0"/>
    <n v="0"/>
    <n v="0"/>
    <n v="0"/>
    <n v="0"/>
    <n v="0"/>
    <n v="0"/>
    <n v="0"/>
    <n v="0"/>
    <n v="0"/>
    <n v="0"/>
    <n v="0"/>
    <n v="0"/>
    <n v="0"/>
    <n v="0"/>
    <n v="0"/>
    <n v="0"/>
    <n v="0"/>
    <n v="0"/>
    <n v="2"/>
    <n v="0"/>
    <n v="0"/>
    <n v="5"/>
    <n v="0"/>
    <n v="0"/>
    <n v="0"/>
    <n v="0"/>
    <n v="0"/>
    <n v="0"/>
    <n v="0"/>
    <n v="0"/>
    <n v="0"/>
    <n v="0"/>
    <n v="1"/>
    <n v="0"/>
    <n v="0"/>
    <n v="0"/>
    <n v="0"/>
    <n v="0"/>
    <n v="0"/>
    <n v="0"/>
    <n v="0"/>
  </r>
  <r>
    <x v="524"/>
    <x v="19"/>
    <x v="17"/>
    <x v="3"/>
    <n v="14"/>
    <n v="844"/>
    <n v="1"/>
    <n v="1"/>
    <n v="19"/>
    <x v="2"/>
    <n v="0"/>
    <n v="5"/>
    <n v="1"/>
    <n v="4"/>
    <n v="326"/>
    <n v="0"/>
    <n v="0"/>
    <n v="0"/>
    <n v="0"/>
    <n v="0"/>
    <n v="0"/>
    <n v="0"/>
    <n v="0"/>
    <n v="0"/>
    <n v="0"/>
    <n v="0"/>
    <n v="0"/>
    <n v="0"/>
    <n v="0"/>
    <n v="0"/>
    <n v="0"/>
    <n v="0"/>
    <n v="19"/>
    <n v="0"/>
    <n v="2"/>
    <n v="0"/>
    <n v="0"/>
    <n v="2"/>
    <n v="0"/>
    <n v="0"/>
    <n v="0"/>
    <n v="0"/>
    <n v="0"/>
    <n v="0"/>
    <n v="0"/>
    <n v="0"/>
    <n v="0"/>
    <n v="12"/>
    <n v="1"/>
    <n v="0"/>
    <n v="0"/>
    <n v="0"/>
    <n v="0"/>
    <n v="0"/>
    <n v="0"/>
    <n v="0"/>
    <n v="0"/>
  </r>
  <r>
    <x v="525"/>
    <x v="19"/>
    <x v="12"/>
    <x v="1"/>
    <n v="32"/>
    <n v="2601"/>
    <n v="5"/>
    <n v="3"/>
    <n v="75"/>
    <x v="9"/>
    <n v="0.05"/>
    <n v="7"/>
    <n v="6"/>
    <n v="18"/>
    <n v="1508"/>
    <n v="2153"/>
    <n v="1941"/>
    <n v="0.9"/>
    <n v="10"/>
    <n v="4"/>
    <n v="0.4"/>
    <n v="605"/>
    <n v="494"/>
    <n v="0.82"/>
    <n v="12"/>
    <n v="488"/>
    <n v="214"/>
    <n v="0"/>
    <n v="0"/>
    <n v="5"/>
    <n v="8"/>
    <n v="229"/>
    <n v="93"/>
    <n v="2"/>
    <n v="8"/>
    <n v="49"/>
    <n v="10"/>
    <n v="38"/>
    <n v="345"/>
    <n v="200"/>
    <n v="0.57999999999999996"/>
    <n v="56"/>
    <n v="36"/>
    <n v="0.64"/>
    <n v="0"/>
    <n v="0"/>
    <n v="0"/>
    <n v="39"/>
    <n v="2"/>
    <n v="1"/>
    <n v="0"/>
    <n v="0"/>
    <n v="0"/>
    <n v="0"/>
    <n v="0"/>
    <n v="0"/>
    <n v="0"/>
  </r>
  <r>
    <x v="526"/>
    <x v="19"/>
    <x v="6"/>
    <x v="3"/>
    <n v="18"/>
    <n v="788"/>
    <n v="3"/>
    <n v="2"/>
    <n v="16"/>
    <x v="2"/>
    <n v="0"/>
    <n v="0"/>
    <n v="2"/>
    <n v="10"/>
    <n v="293"/>
    <n v="0"/>
    <n v="0"/>
    <n v="0"/>
    <n v="0"/>
    <n v="0"/>
    <n v="0"/>
    <n v="0"/>
    <n v="0"/>
    <n v="0"/>
    <n v="0"/>
    <n v="0"/>
    <n v="0"/>
    <n v="0"/>
    <n v="0"/>
    <n v="0"/>
    <n v="0"/>
    <n v="0"/>
    <n v="7"/>
    <n v="0"/>
    <n v="16"/>
    <n v="0"/>
    <n v="0"/>
    <n v="4"/>
    <n v="0"/>
    <n v="0"/>
    <n v="0"/>
    <n v="0"/>
    <n v="0"/>
    <n v="0"/>
    <n v="0"/>
    <n v="0"/>
    <n v="0"/>
    <n v="21"/>
    <n v="2"/>
    <n v="0"/>
    <n v="0"/>
    <n v="0"/>
    <n v="0"/>
    <n v="0"/>
    <n v="0"/>
    <n v="0"/>
    <n v="0"/>
  </r>
  <r>
    <x v="527"/>
    <x v="19"/>
    <x v="0"/>
    <x v="0"/>
    <n v="15"/>
    <n v="662"/>
    <n v="0"/>
    <n v="0"/>
    <n v="3"/>
    <x v="2"/>
    <n v="0"/>
    <n v="0"/>
    <n v="0"/>
    <n v="1"/>
    <n v="488"/>
    <n v="0"/>
    <n v="0"/>
    <n v="0"/>
    <n v="0"/>
    <n v="0"/>
    <n v="0"/>
    <n v="0"/>
    <n v="0"/>
    <n v="0"/>
    <n v="0"/>
    <n v="0"/>
    <n v="0"/>
    <n v="0"/>
    <n v="0"/>
    <n v="0"/>
    <n v="0"/>
    <n v="0"/>
    <n v="3"/>
    <n v="1"/>
    <n v="20"/>
    <n v="0"/>
    <n v="0"/>
    <n v="21"/>
    <n v="0"/>
    <n v="0"/>
    <n v="0"/>
    <n v="0"/>
    <n v="0"/>
    <n v="0"/>
    <n v="0"/>
    <n v="0"/>
    <n v="0"/>
    <n v="5"/>
    <n v="1"/>
    <n v="0"/>
    <n v="0"/>
    <n v="0"/>
    <n v="0"/>
    <n v="1"/>
    <n v="0"/>
    <n v="0"/>
    <n v="0"/>
  </r>
  <r>
    <x v="528"/>
    <x v="19"/>
    <x v="52"/>
    <x v="1"/>
    <n v="35"/>
    <n v="2570"/>
    <n v="9"/>
    <n v="0"/>
    <n v="55"/>
    <x v="1"/>
    <n v="0.08"/>
    <n v="6"/>
    <n v="1"/>
    <n v="4"/>
    <n v="1337"/>
    <n v="1177"/>
    <n v="1075"/>
    <n v="0.91"/>
    <n v="0"/>
    <n v="0"/>
    <n v="0"/>
    <n v="102"/>
    <n v="70"/>
    <n v="0.69"/>
    <n v="2"/>
    <n v="219"/>
    <n v="119"/>
    <n v="0"/>
    <n v="0"/>
    <n v="1"/>
    <n v="0"/>
    <n v="41"/>
    <n v="15"/>
    <n v="5"/>
    <n v="84"/>
    <n v="11"/>
    <n v="7"/>
    <n v="46"/>
    <n v="43"/>
    <n v="30"/>
    <n v="0.7"/>
    <n v="70"/>
    <n v="42"/>
    <n v="0.6"/>
    <n v="0"/>
    <n v="0"/>
    <n v="0"/>
    <n v="47"/>
    <n v="8"/>
    <n v="0"/>
    <n v="0"/>
    <n v="0"/>
    <n v="0"/>
    <n v="0"/>
    <n v="0"/>
    <n v="0"/>
    <n v="0"/>
  </r>
  <r>
    <x v="529"/>
    <x v="19"/>
    <x v="52"/>
    <x v="0"/>
    <n v="22"/>
    <n v="1061"/>
    <n v="0"/>
    <n v="0"/>
    <n v="7"/>
    <x v="5"/>
    <n v="0"/>
    <n v="0"/>
    <n v="0"/>
    <n v="0"/>
    <n v="769"/>
    <n v="199"/>
    <n v="139"/>
    <n v="0.7"/>
    <n v="46"/>
    <n v="7"/>
    <n v="0.15"/>
    <n v="73"/>
    <n v="46"/>
    <n v="0.63"/>
    <n v="0"/>
    <n v="88"/>
    <n v="63"/>
    <n v="0"/>
    <n v="0"/>
    <n v="5"/>
    <n v="6"/>
    <n v="50"/>
    <n v="8"/>
    <n v="0"/>
    <n v="36"/>
    <n v="10"/>
    <n v="1"/>
    <n v="22"/>
    <n v="69"/>
    <n v="33"/>
    <n v="0.48"/>
    <n v="29"/>
    <n v="8"/>
    <n v="0.28000000000000003"/>
    <n v="0"/>
    <n v="0"/>
    <n v="1"/>
    <n v="22"/>
    <n v="5"/>
    <n v="0"/>
    <n v="0"/>
    <n v="0"/>
    <n v="0"/>
    <n v="0"/>
    <n v="0"/>
    <n v="0"/>
    <n v="0"/>
  </r>
  <r>
    <x v="530"/>
    <x v="20"/>
    <x v="0"/>
    <x v="0"/>
    <n v="1"/>
    <n v="1"/>
    <n v="0"/>
    <n v="0"/>
    <n v="0"/>
    <x v="2"/>
    <n v="0"/>
    <n v="0"/>
    <n v="0"/>
    <n v="0"/>
    <n v="1"/>
    <n v="0"/>
    <n v="0"/>
    <n v="0"/>
    <n v="0"/>
    <n v="0"/>
    <n v="0"/>
    <n v="0"/>
    <n v="0"/>
    <n v="0"/>
    <n v="0"/>
    <n v="0"/>
    <n v="0"/>
    <n v="0"/>
    <n v="0"/>
    <n v="0"/>
    <n v="0"/>
    <n v="0"/>
    <n v="0"/>
    <n v="0"/>
    <n v="0"/>
    <n v="0"/>
    <n v="0"/>
    <n v="0"/>
    <n v="0"/>
    <n v="0"/>
    <n v="0"/>
    <n v="0"/>
    <n v="0"/>
    <n v="0"/>
    <n v="0"/>
    <n v="0"/>
    <n v="0"/>
    <n v="0"/>
    <n v="0"/>
    <n v="0"/>
    <n v="0"/>
    <n v="0"/>
    <n v="0"/>
    <n v="0"/>
    <n v="0"/>
    <n v="0"/>
    <n v="0"/>
  </r>
  <r>
    <x v="531"/>
    <x v="20"/>
    <x v="2"/>
    <x v="1"/>
    <n v="33"/>
    <n v="2484"/>
    <n v="0"/>
    <n v="0"/>
    <n v="10"/>
    <x v="5"/>
    <n v="0"/>
    <n v="0"/>
    <n v="0"/>
    <n v="0"/>
    <n v="1723"/>
    <n v="1338"/>
    <n v="1245"/>
    <n v="0.93"/>
    <n v="0"/>
    <n v="0"/>
    <n v="0"/>
    <n v="226"/>
    <n v="191"/>
    <n v="0.85"/>
    <n v="5"/>
    <n v="280"/>
    <n v="118"/>
    <n v="0"/>
    <n v="0"/>
    <n v="3"/>
    <n v="5"/>
    <n v="194"/>
    <n v="21"/>
    <n v="5"/>
    <n v="29"/>
    <n v="37"/>
    <n v="8"/>
    <n v="91"/>
    <n v="235"/>
    <n v="141"/>
    <n v="0.6"/>
    <n v="8"/>
    <n v="2"/>
    <n v="0.25"/>
    <n v="0"/>
    <n v="0"/>
    <n v="0"/>
    <n v="36"/>
    <n v="7"/>
    <n v="0"/>
    <n v="0"/>
    <n v="0"/>
    <n v="0"/>
    <n v="0"/>
    <n v="0"/>
    <n v="0"/>
    <n v="0"/>
  </r>
  <r>
    <x v="532"/>
    <x v="20"/>
    <x v="40"/>
    <x v="1"/>
    <n v="1"/>
    <n v="1"/>
    <n v="0"/>
    <n v="0"/>
    <n v="0"/>
    <x v="2"/>
    <n v="0"/>
    <n v="0"/>
    <n v="0"/>
    <n v="0"/>
    <n v="2"/>
    <n v="0"/>
    <n v="0"/>
    <n v="0"/>
    <n v="0"/>
    <n v="0"/>
    <n v="0"/>
    <n v="0"/>
    <n v="0"/>
    <n v="0"/>
    <n v="0"/>
    <n v="0"/>
    <n v="0"/>
    <n v="0"/>
    <n v="0"/>
    <n v="0"/>
    <n v="0"/>
    <n v="0"/>
    <n v="0"/>
    <n v="0"/>
    <n v="0"/>
    <n v="0"/>
    <n v="0"/>
    <n v="2"/>
    <n v="0"/>
    <n v="0"/>
    <n v="0"/>
    <n v="0"/>
    <n v="0"/>
    <n v="0"/>
    <n v="0"/>
    <n v="0"/>
    <n v="0"/>
    <n v="0"/>
    <n v="0"/>
    <n v="0"/>
    <n v="0"/>
    <n v="0"/>
    <n v="0"/>
    <n v="0"/>
    <n v="0"/>
    <n v="0"/>
    <n v="0"/>
  </r>
  <r>
    <x v="533"/>
    <x v="20"/>
    <x v="29"/>
    <x v="1"/>
    <n v="10"/>
    <n v="232"/>
    <n v="0"/>
    <n v="0"/>
    <n v="2"/>
    <x v="2"/>
    <n v="0"/>
    <n v="0"/>
    <n v="0"/>
    <n v="0"/>
    <n v="133"/>
    <n v="0"/>
    <n v="0"/>
    <n v="0"/>
    <n v="0"/>
    <n v="0"/>
    <n v="0"/>
    <n v="0"/>
    <n v="0"/>
    <n v="0"/>
    <n v="0"/>
    <n v="0"/>
    <n v="0"/>
    <n v="0"/>
    <n v="0"/>
    <n v="0"/>
    <n v="0"/>
    <n v="0"/>
    <n v="4"/>
    <n v="0"/>
    <n v="2"/>
    <n v="0"/>
    <n v="0"/>
    <n v="8"/>
    <n v="0"/>
    <n v="0"/>
    <n v="0"/>
    <n v="0"/>
    <n v="0"/>
    <n v="0"/>
    <n v="0"/>
    <n v="0"/>
    <n v="0"/>
    <n v="2"/>
    <n v="2"/>
    <n v="0"/>
    <n v="0"/>
    <n v="0"/>
    <n v="0"/>
    <n v="0"/>
    <n v="0"/>
    <n v="0"/>
    <n v="0"/>
  </r>
  <r>
    <x v="534"/>
    <x v="20"/>
    <x v="29"/>
    <x v="1"/>
    <n v="1"/>
    <n v="6"/>
    <n v="0"/>
    <n v="0"/>
    <n v="0"/>
    <x v="2"/>
    <n v="0"/>
    <n v="0"/>
    <n v="0"/>
    <n v="0"/>
    <n v="3"/>
    <n v="0"/>
    <n v="0"/>
    <n v="0"/>
    <n v="0"/>
    <n v="0"/>
    <n v="0"/>
    <n v="0"/>
    <n v="0"/>
    <n v="0"/>
    <n v="0"/>
    <n v="0"/>
    <n v="0"/>
    <n v="0"/>
    <n v="0"/>
    <n v="0"/>
    <n v="0"/>
    <n v="0"/>
    <n v="0"/>
    <n v="0"/>
    <n v="0"/>
    <n v="0"/>
    <n v="0"/>
    <n v="0"/>
    <n v="0"/>
    <n v="0"/>
    <n v="0"/>
    <n v="0"/>
    <n v="0"/>
    <n v="0"/>
    <n v="0"/>
    <n v="0"/>
    <n v="0"/>
    <n v="1"/>
    <n v="0"/>
    <n v="0"/>
    <n v="0"/>
    <n v="0"/>
    <n v="0"/>
    <n v="0"/>
    <n v="0"/>
    <n v="0"/>
    <n v="0"/>
  </r>
  <r>
    <x v="535"/>
    <x v="20"/>
    <x v="0"/>
    <x v="0"/>
    <n v="15"/>
    <n v="969"/>
    <n v="0"/>
    <n v="0"/>
    <n v="5"/>
    <x v="13"/>
    <n v="0.06"/>
    <n v="0"/>
    <n v="0"/>
    <n v="2"/>
    <n v="679"/>
    <n v="1211"/>
    <n v="1086"/>
    <n v="0.9"/>
    <n v="3"/>
    <n v="1"/>
    <n v="0.33"/>
    <n v="184"/>
    <n v="145"/>
    <n v="0.79"/>
    <n v="4"/>
    <n v="340"/>
    <n v="205"/>
    <n v="0"/>
    <n v="0"/>
    <n v="0"/>
    <n v="0"/>
    <n v="90"/>
    <n v="0"/>
    <n v="1"/>
    <n v="51"/>
    <n v="21"/>
    <n v="3"/>
    <n v="15"/>
    <n v="77"/>
    <n v="47"/>
    <n v="0.61"/>
    <n v="69"/>
    <n v="42"/>
    <n v="0.61"/>
    <n v="0"/>
    <n v="0"/>
    <n v="2"/>
    <n v="0"/>
    <n v="2"/>
    <n v="0"/>
    <n v="0"/>
    <n v="0"/>
    <n v="0"/>
    <n v="0"/>
    <n v="0"/>
    <n v="0"/>
    <n v="0"/>
  </r>
  <r>
    <x v="536"/>
    <x v="20"/>
    <x v="0"/>
    <x v="2"/>
    <n v="2"/>
    <n v="180"/>
    <n v="0"/>
    <n v="0"/>
    <n v="0"/>
    <x v="2"/>
    <n v="0"/>
    <n v="0"/>
    <n v="0"/>
    <n v="0"/>
    <n v="76"/>
    <n v="0"/>
    <n v="0"/>
    <n v="0"/>
    <n v="0"/>
    <n v="0"/>
    <n v="0"/>
    <n v="0"/>
    <n v="0"/>
    <n v="0"/>
    <n v="0"/>
    <n v="0"/>
    <n v="0"/>
    <n v="0"/>
    <n v="0"/>
    <n v="0"/>
    <n v="0"/>
    <n v="0"/>
    <n v="0"/>
    <n v="1"/>
    <n v="3"/>
    <n v="0"/>
    <n v="0"/>
    <n v="0"/>
    <n v="0"/>
    <n v="0"/>
    <n v="0"/>
    <n v="0"/>
    <n v="0"/>
    <n v="0"/>
    <n v="0"/>
    <n v="0"/>
    <n v="0"/>
    <n v="0"/>
    <n v="0"/>
    <n v="0"/>
    <n v="8"/>
    <n v="0"/>
    <n v="0"/>
    <n v="0"/>
    <n v="2"/>
    <n v="0"/>
    <n v="0"/>
  </r>
  <r>
    <x v="537"/>
    <x v="20"/>
    <x v="29"/>
    <x v="1"/>
    <n v="2"/>
    <n v="46"/>
    <n v="0"/>
    <n v="0"/>
    <n v="1"/>
    <x v="2"/>
    <n v="0"/>
    <n v="0"/>
    <n v="0"/>
    <n v="0"/>
    <n v="24"/>
    <n v="0"/>
    <n v="0"/>
    <n v="0"/>
    <n v="0"/>
    <n v="0"/>
    <n v="0"/>
    <n v="0"/>
    <n v="0"/>
    <n v="0"/>
    <n v="0"/>
    <n v="0"/>
    <n v="0"/>
    <n v="0"/>
    <n v="0"/>
    <n v="0"/>
    <n v="0"/>
    <n v="0"/>
    <n v="0"/>
    <n v="0"/>
    <n v="0"/>
    <n v="0"/>
    <n v="0"/>
    <n v="0"/>
    <n v="0"/>
    <n v="0"/>
    <n v="0"/>
    <n v="0"/>
    <n v="0"/>
    <n v="0"/>
    <n v="0"/>
    <n v="0"/>
    <n v="0"/>
    <n v="0"/>
    <n v="0"/>
    <n v="0"/>
    <n v="0"/>
    <n v="0"/>
    <n v="0"/>
    <n v="0"/>
    <n v="0"/>
    <n v="0"/>
    <n v="0"/>
  </r>
  <r>
    <x v="538"/>
    <x v="20"/>
    <x v="36"/>
    <x v="0"/>
    <n v="16"/>
    <n v="1411"/>
    <n v="1"/>
    <n v="0"/>
    <n v="7"/>
    <x v="14"/>
    <n v="0.11"/>
    <n v="0"/>
    <n v="0"/>
    <n v="1"/>
    <n v="1201"/>
    <n v="1778"/>
    <n v="1489"/>
    <n v="0.84"/>
    <n v="45"/>
    <n v="9"/>
    <n v="0.2"/>
    <n v="670"/>
    <n v="499"/>
    <n v="0.75"/>
    <n v="14"/>
    <n v="415"/>
    <n v="181"/>
    <n v="0"/>
    <n v="1"/>
    <n v="8"/>
    <n v="16"/>
    <n v="156"/>
    <n v="4"/>
    <n v="4"/>
    <n v="89"/>
    <n v="13"/>
    <n v="7"/>
    <n v="30"/>
    <n v="293"/>
    <n v="144"/>
    <n v="0.49"/>
    <n v="48"/>
    <n v="15"/>
    <n v="0.31"/>
    <n v="0"/>
    <n v="0"/>
    <n v="0"/>
    <n v="7"/>
    <n v="3"/>
    <n v="0"/>
    <n v="0"/>
    <n v="0"/>
    <n v="0"/>
    <n v="0"/>
    <n v="0"/>
    <n v="0"/>
    <n v="0"/>
  </r>
  <r>
    <x v="539"/>
    <x v="20"/>
    <x v="29"/>
    <x v="1"/>
    <n v="29"/>
    <n v="987"/>
    <n v="2"/>
    <n v="4"/>
    <n v="27"/>
    <x v="5"/>
    <n v="0"/>
    <n v="6"/>
    <n v="0"/>
    <n v="3"/>
    <n v="525"/>
    <n v="563"/>
    <n v="478"/>
    <n v="0.85"/>
    <n v="5"/>
    <n v="1"/>
    <n v="0.2"/>
    <n v="96"/>
    <n v="73"/>
    <n v="0.76"/>
    <n v="1"/>
    <n v="78"/>
    <n v="26"/>
    <n v="0"/>
    <n v="0"/>
    <n v="0"/>
    <n v="0"/>
    <n v="53"/>
    <n v="18"/>
    <n v="0"/>
    <n v="3"/>
    <n v="13"/>
    <n v="9"/>
    <n v="16"/>
    <n v="92"/>
    <n v="51"/>
    <n v="0.55000000000000004"/>
    <n v="18"/>
    <n v="11"/>
    <n v="0.61"/>
    <n v="0"/>
    <n v="0"/>
    <n v="0"/>
    <n v="15"/>
    <n v="1"/>
    <n v="0"/>
    <n v="0"/>
    <n v="0"/>
    <n v="0"/>
    <n v="0"/>
    <n v="0"/>
    <n v="0"/>
    <n v="0"/>
  </r>
  <r>
    <x v="540"/>
    <x v="20"/>
    <x v="32"/>
    <x v="1"/>
    <n v="21"/>
    <n v="650"/>
    <n v="2"/>
    <n v="0"/>
    <n v="5"/>
    <x v="2"/>
    <n v="0"/>
    <n v="0"/>
    <n v="0"/>
    <n v="0"/>
    <n v="294"/>
    <n v="0"/>
    <n v="0"/>
    <n v="0"/>
    <n v="0"/>
    <n v="0"/>
    <n v="0"/>
    <n v="0"/>
    <n v="0"/>
    <n v="0"/>
    <n v="0"/>
    <n v="0"/>
    <n v="0"/>
    <n v="0"/>
    <n v="0"/>
    <n v="0"/>
    <n v="0"/>
    <n v="0"/>
    <n v="10"/>
    <n v="0"/>
    <n v="10"/>
    <n v="0"/>
    <n v="0"/>
    <n v="6"/>
    <n v="0"/>
    <n v="0"/>
    <n v="0"/>
    <n v="0"/>
    <n v="0"/>
    <n v="0"/>
    <n v="0"/>
    <n v="0"/>
    <n v="0"/>
    <n v="0"/>
    <n v="0"/>
    <n v="0"/>
    <n v="0"/>
    <n v="0"/>
    <n v="0"/>
    <n v="0"/>
    <n v="0"/>
    <n v="0"/>
    <n v="0"/>
  </r>
  <r>
    <x v="541"/>
    <x v="20"/>
    <x v="13"/>
    <x v="1"/>
    <n v="35"/>
    <n v="1681"/>
    <n v="2"/>
    <n v="7"/>
    <n v="22"/>
    <x v="13"/>
    <n v="0"/>
    <n v="2"/>
    <n v="0"/>
    <n v="1"/>
    <n v="924"/>
    <n v="1055"/>
    <n v="821"/>
    <n v="0.78"/>
    <n v="12"/>
    <n v="5"/>
    <n v="0.42"/>
    <n v="271"/>
    <n v="169"/>
    <n v="0.62"/>
    <n v="9"/>
    <n v="155"/>
    <n v="65"/>
    <n v="0"/>
    <n v="0"/>
    <n v="2"/>
    <n v="0"/>
    <n v="154"/>
    <n v="29"/>
    <n v="0"/>
    <n v="17"/>
    <n v="42"/>
    <n v="18"/>
    <n v="39"/>
    <n v="147"/>
    <n v="77"/>
    <n v="0.52"/>
    <n v="86"/>
    <n v="45"/>
    <n v="0.52"/>
    <n v="0"/>
    <n v="0"/>
    <n v="0"/>
    <n v="31"/>
    <n v="3"/>
    <n v="0"/>
    <n v="0"/>
    <n v="0"/>
    <n v="0"/>
    <n v="0"/>
    <n v="0"/>
    <n v="0"/>
    <n v="0"/>
  </r>
  <r>
    <x v="542"/>
    <x v="20"/>
    <x v="2"/>
    <x v="0"/>
    <n v="36"/>
    <n v="2987"/>
    <n v="3"/>
    <n v="0"/>
    <n v="35"/>
    <x v="26"/>
    <n v="0.09"/>
    <n v="2"/>
    <n v="1"/>
    <n v="1"/>
    <n v="2154"/>
    <n v="1010"/>
    <n v="846"/>
    <n v="0.84"/>
    <n v="16"/>
    <n v="3"/>
    <n v="0.19"/>
    <n v="376"/>
    <n v="292"/>
    <n v="0.78"/>
    <n v="7"/>
    <n v="257"/>
    <n v="125"/>
    <n v="2"/>
    <n v="1"/>
    <n v="3"/>
    <n v="7"/>
    <n v="149"/>
    <n v="51"/>
    <n v="4"/>
    <n v="32"/>
    <n v="23"/>
    <n v="7"/>
    <n v="116"/>
    <n v="263"/>
    <n v="107"/>
    <n v="0.41"/>
    <n v="107"/>
    <n v="59"/>
    <n v="0.55000000000000004"/>
    <n v="0"/>
    <n v="0"/>
    <n v="0"/>
    <n v="70"/>
    <n v="9"/>
    <n v="1"/>
    <n v="0"/>
    <n v="0"/>
    <n v="0"/>
    <n v="0"/>
    <n v="0"/>
    <n v="0"/>
    <n v="0"/>
  </r>
  <r>
    <x v="543"/>
    <x v="20"/>
    <x v="9"/>
    <x v="3"/>
    <n v="35"/>
    <n v="2599"/>
    <n v="0"/>
    <n v="0"/>
    <n v="54"/>
    <x v="18"/>
    <n v="0.19"/>
    <n v="13"/>
    <n v="3"/>
    <n v="16"/>
    <n v="793"/>
    <n v="680"/>
    <n v="551"/>
    <n v="0.81"/>
    <n v="53"/>
    <n v="12"/>
    <n v="0.23"/>
    <n v="404"/>
    <n v="317"/>
    <n v="0.79"/>
    <n v="5"/>
    <n v="275"/>
    <n v="166"/>
    <n v="2"/>
    <n v="4"/>
    <n v="19"/>
    <n v="14"/>
    <n v="78"/>
    <n v="34"/>
    <n v="1"/>
    <n v="29"/>
    <n v="14"/>
    <n v="0"/>
    <n v="10"/>
    <n v="222"/>
    <n v="92"/>
    <n v="0.41"/>
    <n v="36"/>
    <n v="8"/>
    <n v="0.22"/>
    <n v="0"/>
    <n v="0"/>
    <n v="0"/>
    <n v="46"/>
    <n v="4"/>
    <n v="0"/>
    <n v="0"/>
    <n v="0"/>
    <n v="0"/>
    <n v="0"/>
    <n v="0"/>
    <n v="0"/>
    <n v="0"/>
  </r>
  <r>
    <x v="544"/>
    <x v="20"/>
    <x v="29"/>
    <x v="2"/>
    <n v="29"/>
    <n v="2609"/>
    <n v="0"/>
    <n v="0"/>
    <n v="0"/>
    <x v="2"/>
    <n v="0"/>
    <n v="0"/>
    <n v="0"/>
    <n v="0"/>
    <n v="1085"/>
    <n v="0"/>
    <n v="0"/>
    <n v="0"/>
    <n v="0"/>
    <n v="0"/>
    <n v="0"/>
    <n v="0"/>
    <n v="0"/>
    <n v="0"/>
    <n v="0"/>
    <n v="0"/>
    <n v="0"/>
    <n v="0"/>
    <n v="0"/>
    <n v="0"/>
    <n v="0"/>
    <n v="0"/>
    <n v="0"/>
    <n v="7"/>
    <n v="25"/>
    <n v="0"/>
    <n v="0"/>
    <n v="2"/>
    <n v="0"/>
    <n v="0"/>
    <n v="0"/>
    <n v="0"/>
    <n v="0"/>
    <n v="0"/>
    <n v="48"/>
    <n v="44"/>
    <n v="0"/>
    <n v="4"/>
    <n v="2"/>
    <n v="0"/>
    <n v="71"/>
    <n v="0.6"/>
    <n v="2"/>
    <n v="0"/>
    <n v="0"/>
    <n v="32"/>
    <n v="-2.2000000000000002"/>
  </r>
  <r>
    <x v="545"/>
    <x v="20"/>
    <x v="61"/>
    <x v="1"/>
    <n v="17"/>
    <n v="1363"/>
    <n v="1"/>
    <n v="3"/>
    <n v="18"/>
    <x v="7"/>
    <n v="0.09"/>
    <n v="1"/>
    <n v="0"/>
    <n v="4"/>
    <n v="854"/>
    <n v="201"/>
    <n v="148"/>
    <n v="0.74"/>
    <n v="10"/>
    <n v="3"/>
    <n v="0.3"/>
    <n v="65"/>
    <n v="38"/>
    <n v="0.59"/>
    <n v="1"/>
    <n v="42"/>
    <n v="23"/>
    <n v="0"/>
    <n v="0"/>
    <n v="5"/>
    <n v="0"/>
    <n v="35"/>
    <n v="11"/>
    <n v="1"/>
    <n v="49"/>
    <n v="6"/>
    <n v="1"/>
    <n v="51"/>
    <n v="82"/>
    <n v="37"/>
    <n v="0.45"/>
    <n v="53"/>
    <n v="29"/>
    <n v="0.55000000000000004"/>
    <n v="0"/>
    <n v="0"/>
    <n v="0"/>
    <n v="17"/>
    <n v="4"/>
    <n v="0"/>
    <n v="0"/>
    <n v="0"/>
    <n v="0"/>
    <n v="0"/>
    <n v="0"/>
    <n v="0"/>
    <n v="0"/>
  </r>
  <r>
    <x v="546"/>
    <x v="20"/>
    <x v="62"/>
    <x v="1"/>
    <n v="14"/>
    <n v="1079"/>
    <n v="2"/>
    <n v="1"/>
    <n v="22"/>
    <x v="15"/>
    <n v="0.06"/>
    <n v="5"/>
    <n v="1"/>
    <n v="3"/>
    <n v="392"/>
    <n v="1389"/>
    <n v="1207"/>
    <n v="0.87"/>
    <n v="35"/>
    <n v="6"/>
    <n v="0.17"/>
    <n v="757"/>
    <n v="612"/>
    <n v="0.81"/>
    <n v="25"/>
    <n v="532"/>
    <n v="271"/>
    <n v="1"/>
    <n v="2"/>
    <n v="12"/>
    <n v="17"/>
    <n v="97"/>
    <n v="12"/>
    <n v="4"/>
    <n v="17"/>
    <n v="6"/>
    <n v="0"/>
    <n v="24"/>
    <n v="172"/>
    <n v="67"/>
    <n v="0.39"/>
    <n v="15"/>
    <n v="8"/>
    <n v="0.53"/>
    <n v="0"/>
    <n v="0"/>
    <n v="0"/>
    <n v="19"/>
    <n v="0"/>
    <n v="0"/>
    <n v="0"/>
    <n v="0"/>
    <n v="0"/>
    <n v="0"/>
    <n v="0"/>
    <n v="0"/>
    <n v="0"/>
  </r>
  <r>
    <x v="547"/>
    <x v="20"/>
    <x v="0"/>
    <x v="1"/>
    <n v="1"/>
    <n v="1"/>
    <n v="0"/>
    <n v="0"/>
    <n v="0"/>
    <x v="2"/>
    <n v="0"/>
    <n v="0"/>
    <n v="0"/>
    <n v="0"/>
    <n v="6"/>
    <n v="0"/>
    <n v="0"/>
    <n v="0"/>
    <n v="0"/>
    <n v="0"/>
    <n v="0"/>
    <n v="0"/>
    <n v="0"/>
    <n v="0"/>
    <n v="0"/>
    <n v="0"/>
    <n v="0"/>
    <n v="0"/>
    <n v="0"/>
    <n v="0"/>
    <n v="0"/>
    <n v="0"/>
    <n v="0"/>
    <n v="0"/>
    <n v="0"/>
    <n v="0"/>
    <n v="0"/>
    <n v="0"/>
    <n v="0"/>
    <n v="0"/>
    <n v="0"/>
    <n v="0"/>
    <n v="0"/>
    <n v="0"/>
    <n v="0"/>
    <n v="0"/>
    <n v="0"/>
    <n v="0"/>
    <n v="0"/>
    <n v="0"/>
    <n v="0"/>
    <n v="0"/>
    <n v="0"/>
    <n v="0"/>
    <n v="0"/>
    <n v="0"/>
    <n v="0"/>
  </r>
  <r>
    <x v="548"/>
    <x v="20"/>
    <x v="2"/>
    <x v="1"/>
    <n v="33"/>
    <n v="2600"/>
    <n v="15"/>
    <n v="6"/>
    <n v="110"/>
    <x v="12"/>
    <n v="0.11"/>
    <n v="2"/>
    <n v="2"/>
    <n v="8"/>
    <n v="1749"/>
    <n v="1079"/>
    <n v="958"/>
    <n v="0.89"/>
    <n v="40"/>
    <n v="9"/>
    <n v="0.23"/>
    <n v="441"/>
    <n v="372"/>
    <n v="0.84"/>
    <n v="3"/>
    <n v="290"/>
    <n v="157"/>
    <n v="0"/>
    <n v="3"/>
    <n v="1"/>
    <n v="4"/>
    <n v="70"/>
    <n v="55"/>
    <n v="3"/>
    <n v="19"/>
    <n v="15"/>
    <n v="4"/>
    <n v="38"/>
    <n v="150"/>
    <n v="73"/>
    <n v="0.49"/>
    <n v="35"/>
    <n v="15"/>
    <n v="0.43"/>
    <n v="0"/>
    <n v="0"/>
    <n v="0"/>
    <n v="42"/>
    <n v="4"/>
    <n v="0"/>
    <n v="0"/>
    <n v="0"/>
    <n v="0"/>
    <n v="0"/>
    <n v="0"/>
    <n v="0"/>
    <n v="0"/>
  </r>
  <r>
    <x v="549"/>
    <x v="20"/>
    <x v="24"/>
    <x v="0"/>
    <n v="30"/>
    <n v="2113"/>
    <n v="2"/>
    <n v="1"/>
    <n v="10"/>
    <x v="7"/>
    <n v="0.09"/>
    <n v="0"/>
    <n v="0"/>
    <n v="2"/>
    <n v="1578"/>
    <n v="360"/>
    <n v="299"/>
    <n v="0.83"/>
    <n v="14"/>
    <n v="3"/>
    <n v="0.21"/>
    <n v="134"/>
    <n v="95"/>
    <n v="0.71"/>
    <n v="2"/>
    <n v="80"/>
    <n v="40"/>
    <n v="1"/>
    <n v="0"/>
    <n v="3"/>
    <n v="4"/>
    <n v="29"/>
    <n v="5"/>
    <n v="5"/>
    <n v="95"/>
    <n v="13"/>
    <n v="3"/>
    <n v="38"/>
    <n v="69"/>
    <n v="36"/>
    <n v="0.52"/>
    <n v="14"/>
    <n v="6"/>
    <n v="0.43"/>
    <n v="0"/>
    <n v="0"/>
    <n v="1"/>
    <n v="18"/>
    <n v="6"/>
    <n v="0"/>
    <n v="0"/>
    <n v="0"/>
    <n v="0"/>
    <n v="1"/>
    <n v="0"/>
    <n v="0"/>
    <n v="0"/>
  </r>
  <r>
    <x v="550"/>
    <x v="20"/>
    <x v="19"/>
    <x v="0"/>
    <n v="5"/>
    <n v="65"/>
    <n v="0"/>
    <n v="0"/>
    <n v="0"/>
    <x v="2"/>
    <n v="0"/>
    <n v="0"/>
    <n v="0"/>
    <n v="0"/>
    <n v="60"/>
    <n v="0"/>
    <n v="0"/>
    <n v="0"/>
    <n v="0"/>
    <n v="0"/>
    <n v="0"/>
    <n v="0"/>
    <n v="0"/>
    <n v="0"/>
    <n v="0"/>
    <n v="0"/>
    <n v="0"/>
    <n v="0"/>
    <n v="0"/>
    <n v="0"/>
    <n v="0"/>
    <n v="0"/>
    <n v="2"/>
    <n v="0"/>
    <n v="4"/>
    <n v="0"/>
    <n v="0"/>
    <n v="0"/>
    <n v="0"/>
    <n v="0"/>
    <n v="0"/>
    <n v="0"/>
    <n v="0"/>
    <n v="0"/>
    <n v="0"/>
    <n v="0"/>
    <n v="0"/>
    <n v="0"/>
    <n v="0"/>
    <n v="0"/>
    <n v="0"/>
    <n v="0"/>
    <n v="0"/>
    <n v="0"/>
    <n v="0"/>
    <n v="0"/>
    <n v="0"/>
  </r>
  <r>
    <x v="551"/>
    <x v="20"/>
    <x v="29"/>
    <x v="0"/>
    <n v="34"/>
    <n v="2891"/>
    <n v="0"/>
    <n v="4"/>
    <n v="18"/>
    <x v="10"/>
    <n v="0"/>
    <n v="1"/>
    <n v="1"/>
    <n v="4"/>
    <n v="1817"/>
    <n v="927"/>
    <n v="813"/>
    <n v="0.88"/>
    <n v="6"/>
    <n v="2"/>
    <n v="0.33"/>
    <n v="293"/>
    <n v="240"/>
    <n v="0.82"/>
    <n v="7"/>
    <n v="133"/>
    <n v="62"/>
    <n v="0"/>
    <n v="0"/>
    <n v="1"/>
    <n v="1"/>
    <n v="114"/>
    <n v="21"/>
    <n v="4"/>
    <n v="84"/>
    <n v="29"/>
    <n v="12"/>
    <n v="62"/>
    <n v="196"/>
    <n v="107"/>
    <n v="0.55000000000000004"/>
    <n v="50"/>
    <n v="27"/>
    <n v="0.54"/>
    <n v="0"/>
    <n v="0"/>
    <n v="0"/>
    <n v="48"/>
    <n v="8"/>
    <n v="0"/>
    <n v="0"/>
    <n v="0"/>
    <n v="0"/>
    <n v="0"/>
    <n v="0"/>
    <n v="0"/>
    <n v="0"/>
  </r>
  <r>
    <x v="552"/>
    <x v="20"/>
    <x v="1"/>
    <x v="1"/>
    <n v="23"/>
    <n v="805"/>
    <n v="3"/>
    <n v="0"/>
    <n v="17"/>
    <x v="2"/>
    <n v="0"/>
    <n v="5"/>
    <n v="0"/>
    <n v="5"/>
    <n v="588"/>
    <n v="0"/>
    <n v="0"/>
    <n v="0"/>
    <n v="0"/>
    <n v="0"/>
    <n v="0"/>
    <n v="0"/>
    <n v="0"/>
    <n v="0"/>
    <n v="0"/>
    <n v="0"/>
    <n v="0"/>
    <n v="0"/>
    <n v="0"/>
    <n v="0"/>
    <n v="0"/>
    <n v="0"/>
    <n v="14"/>
    <n v="0"/>
    <n v="7"/>
    <n v="0"/>
    <n v="0"/>
    <n v="16"/>
    <n v="0"/>
    <n v="0"/>
    <n v="0"/>
    <n v="0"/>
    <n v="0"/>
    <n v="0"/>
    <n v="0"/>
    <n v="0"/>
    <n v="0"/>
    <n v="16"/>
    <n v="3"/>
    <n v="0"/>
    <n v="0"/>
    <n v="0"/>
    <n v="0"/>
    <n v="0"/>
    <n v="0"/>
    <n v="0"/>
    <n v="0"/>
  </r>
  <r>
    <x v="553"/>
    <x v="20"/>
    <x v="2"/>
    <x v="0"/>
    <n v="3"/>
    <n v="70"/>
    <n v="0"/>
    <n v="0"/>
    <n v="1"/>
    <x v="2"/>
    <n v="0"/>
    <n v="0"/>
    <n v="0"/>
    <n v="1"/>
    <n v="52"/>
    <n v="0"/>
    <n v="0"/>
    <n v="0"/>
    <n v="0"/>
    <n v="0"/>
    <n v="0"/>
    <n v="0"/>
    <n v="0"/>
    <n v="0"/>
    <n v="0"/>
    <n v="0"/>
    <n v="0"/>
    <n v="0"/>
    <n v="0"/>
    <n v="0"/>
    <n v="0"/>
    <n v="0"/>
    <n v="0"/>
    <n v="0"/>
    <n v="4"/>
    <n v="0"/>
    <n v="0"/>
    <n v="1"/>
    <n v="0"/>
    <n v="0"/>
    <n v="0"/>
    <n v="0"/>
    <n v="0"/>
    <n v="0"/>
    <n v="0"/>
    <n v="0"/>
    <n v="0"/>
    <n v="1"/>
    <n v="0"/>
    <n v="0"/>
    <n v="0"/>
    <n v="0"/>
    <n v="0"/>
    <n v="0"/>
    <n v="0"/>
    <n v="0"/>
    <n v="0"/>
  </r>
  <r>
    <x v="554"/>
    <x v="20"/>
    <x v="63"/>
    <x v="0"/>
    <n v="37"/>
    <n v="3127"/>
    <n v="4"/>
    <n v="7"/>
    <n v="36"/>
    <x v="9"/>
    <n v="0.09"/>
    <n v="3"/>
    <n v="1"/>
    <n v="6"/>
    <n v="2315"/>
    <n v="743"/>
    <n v="657"/>
    <n v="0.88"/>
    <n v="18"/>
    <n v="1"/>
    <n v="0.06"/>
    <n v="194"/>
    <n v="152"/>
    <n v="0.78"/>
    <n v="4"/>
    <n v="121"/>
    <n v="53"/>
    <n v="0"/>
    <n v="1"/>
    <n v="0"/>
    <n v="2"/>
    <n v="66"/>
    <n v="47"/>
    <n v="0"/>
    <n v="66"/>
    <n v="13"/>
    <n v="5"/>
    <n v="89"/>
    <n v="56"/>
    <n v="27"/>
    <n v="0.48"/>
    <n v="33"/>
    <n v="24"/>
    <n v="0.73"/>
    <n v="0"/>
    <n v="0"/>
    <n v="0"/>
    <n v="0"/>
    <n v="5"/>
    <n v="1"/>
    <n v="0"/>
    <n v="0"/>
    <n v="0"/>
    <n v="0"/>
    <n v="0"/>
    <n v="0"/>
    <n v="0"/>
  </r>
  <r>
    <x v="555"/>
    <x v="20"/>
    <x v="29"/>
    <x v="1"/>
    <n v="25"/>
    <n v="797"/>
    <n v="2"/>
    <n v="0"/>
    <n v="7"/>
    <x v="2"/>
    <n v="0"/>
    <n v="0"/>
    <n v="0"/>
    <n v="0"/>
    <n v="440"/>
    <n v="0"/>
    <n v="0"/>
    <n v="0"/>
    <n v="0"/>
    <n v="0"/>
    <n v="0"/>
    <n v="0"/>
    <n v="0"/>
    <n v="0"/>
    <n v="0"/>
    <n v="0"/>
    <n v="0"/>
    <n v="0"/>
    <n v="0"/>
    <n v="0"/>
    <n v="0"/>
    <n v="0"/>
    <n v="9"/>
    <n v="0"/>
    <n v="16"/>
    <n v="0"/>
    <n v="0"/>
    <n v="23"/>
    <n v="0"/>
    <n v="0"/>
    <n v="0"/>
    <n v="0"/>
    <n v="0"/>
    <n v="0"/>
    <n v="0"/>
    <n v="0"/>
    <n v="0"/>
    <n v="4"/>
    <n v="0"/>
    <n v="0"/>
    <n v="0"/>
    <n v="0"/>
    <n v="0"/>
    <n v="0"/>
    <n v="0"/>
    <n v="0"/>
    <n v="0"/>
  </r>
  <r>
    <x v="556"/>
    <x v="20"/>
    <x v="0"/>
    <x v="2"/>
    <n v="7"/>
    <n v="630"/>
    <n v="0"/>
    <n v="0"/>
    <n v="0"/>
    <x v="2"/>
    <n v="0"/>
    <n v="0"/>
    <n v="0"/>
    <n v="0"/>
    <n v="318"/>
    <n v="0"/>
    <n v="0"/>
    <n v="0"/>
    <n v="0"/>
    <n v="0"/>
    <n v="0"/>
    <n v="0"/>
    <n v="0"/>
    <n v="0"/>
    <n v="0"/>
    <n v="0"/>
    <n v="0"/>
    <n v="0"/>
    <n v="0"/>
    <n v="0"/>
    <n v="0"/>
    <n v="0"/>
    <n v="0"/>
    <n v="0"/>
    <n v="9"/>
    <n v="0"/>
    <n v="0"/>
    <n v="0"/>
    <n v="0"/>
    <n v="0"/>
    <n v="0"/>
    <n v="0"/>
    <n v="0"/>
    <n v="0"/>
    <n v="0"/>
    <n v="0"/>
    <n v="0"/>
    <n v="0"/>
    <n v="0"/>
    <n v="0"/>
    <n v="23"/>
    <n v="0"/>
    <n v="0"/>
    <n v="0"/>
    <n v="2"/>
    <n v="8"/>
    <n v="0"/>
  </r>
  <r>
    <x v="557"/>
    <x v="20"/>
    <x v="50"/>
    <x v="0"/>
    <n v="29"/>
    <n v="1682"/>
    <n v="0"/>
    <n v="0"/>
    <n v="6"/>
    <x v="9"/>
    <n v="0"/>
    <n v="0"/>
    <n v="1"/>
    <n v="0"/>
    <n v="1046"/>
    <n v="1195"/>
    <n v="1077"/>
    <n v="0.9"/>
    <n v="18"/>
    <n v="7"/>
    <n v="0.39"/>
    <n v="325"/>
    <n v="278"/>
    <n v="0.86"/>
    <n v="1"/>
    <n v="292"/>
    <n v="144"/>
    <n v="0"/>
    <n v="0"/>
    <n v="4"/>
    <n v="4"/>
    <n v="109"/>
    <n v="2"/>
    <n v="4"/>
    <n v="70"/>
    <n v="28"/>
    <n v="7"/>
    <n v="41"/>
    <n v="212"/>
    <n v="102"/>
    <n v="0.48"/>
    <n v="44"/>
    <n v="19"/>
    <n v="0.43"/>
    <n v="0"/>
    <n v="0"/>
    <n v="0"/>
    <n v="26"/>
    <n v="2"/>
    <n v="0"/>
    <n v="0"/>
    <n v="0"/>
    <n v="0"/>
    <n v="0"/>
    <n v="0"/>
    <n v="0"/>
    <n v="0"/>
  </r>
  <r>
    <x v="558"/>
    <x v="20"/>
    <x v="21"/>
    <x v="2"/>
    <n v="1"/>
    <n v="1"/>
    <n v="0"/>
    <n v="0"/>
    <n v="0"/>
    <x v="2"/>
    <n v="0"/>
    <n v="0"/>
    <n v="0"/>
    <n v="0"/>
    <n v="1"/>
    <n v="0"/>
    <n v="0"/>
    <n v="0"/>
    <n v="0"/>
    <n v="0"/>
    <n v="0"/>
    <n v="0"/>
    <n v="0"/>
    <n v="0"/>
    <n v="0"/>
    <n v="0"/>
    <n v="0"/>
    <n v="0"/>
    <n v="0"/>
    <n v="0"/>
    <n v="0"/>
    <n v="0"/>
    <n v="0"/>
    <n v="0"/>
    <n v="0"/>
    <n v="0"/>
    <n v="0"/>
    <n v="0"/>
    <n v="0"/>
    <n v="0"/>
    <n v="0"/>
    <n v="0"/>
    <n v="0"/>
    <n v="0"/>
    <n v="0"/>
    <n v="0"/>
    <n v="0"/>
    <n v="0"/>
    <n v="0"/>
    <n v="0"/>
    <n v="0"/>
    <n v="0"/>
    <n v="0"/>
    <n v="0"/>
    <n v="0"/>
    <n v="0"/>
    <n v="0"/>
  </r>
  <r>
    <x v="559"/>
    <x v="20"/>
    <x v="0"/>
    <x v="1"/>
    <n v="24"/>
    <n v="475"/>
    <n v="0"/>
    <n v="1"/>
    <n v="9"/>
    <x v="2"/>
    <n v="0"/>
    <n v="1"/>
    <n v="0"/>
    <n v="0"/>
    <n v="478"/>
    <n v="0"/>
    <n v="0"/>
    <n v="0"/>
    <n v="0"/>
    <n v="0"/>
    <n v="0"/>
    <n v="0"/>
    <n v="0"/>
    <n v="0"/>
    <n v="0"/>
    <n v="0"/>
    <n v="0"/>
    <n v="0"/>
    <n v="0"/>
    <n v="0"/>
    <n v="0"/>
    <n v="0"/>
    <n v="4"/>
    <n v="0"/>
    <n v="11"/>
    <n v="0"/>
    <n v="0"/>
    <n v="11"/>
    <n v="0"/>
    <n v="0"/>
    <n v="0"/>
    <n v="0"/>
    <n v="0"/>
    <n v="0"/>
    <n v="0"/>
    <n v="0"/>
    <n v="0"/>
    <n v="5"/>
    <n v="1"/>
    <n v="0"/>
    <n v="0"/>
    <n v="0"/>
    <n v="0"/>
    <n v="0"/>
    <n v="0"/>
    <n v="0"/>
    <n v="0"/>
  </r>
  <r>
    <x v="560"/>
    <x v="20"/>
    <x v="29"/>
    <x v="0"/>
    <n v="31"/>
    <n v="2615"/>
    <n v="0"/>
    <n v="0"/>
    <n v="7"/>
    <x v="13"/>
    <n v="7.0000000000000007E-2"/>
    <n v="1"/>
    <n v="0"/>
    <n v="4"/>
    <n v="2110"/>
    <n v="1616"/>
    <n v="1256"/>
    <n v="0.78"/>
    <n v="93"/>
    <n v="23"/>
    <n v="0.25"/>
    <n v="673"/>
    <n v="470"/>
    <n v="0.7"/>
    <n v="12"/>
    <n v="350"/>
    <n v="190"/>
    <n v="1"/>
    <n v="1"/>
    <n v="11"/>
    <n v="11"/>
    <n v="132"/>
    <n v="15"/>
    <n v="8"/>
    <n v="147"/>
    <n v="31"/>
    <n v="9"/>
    <n v="61"/>
    <n v="197"/>
    <n v="98"/>
    <n v="0.5"/>
    <n v="16"/>
    <n v="3"/>
    <n v="0.19"/>
    <n v="0"/>
    <n v="0"/>
    <n v="0"/>
    <n v="24"/>
    <n v="7"/>
    <n v="0"/>
    <n v="0"/>
    <n v="0"/>
    <n v="0"/>
    <n v="2"/>
    <n v="0"/>
    <n v="0"/>
    <n v="0"/>
  </r>
  <r>
    <x v="561"/>
    <x v="20"/>
    <x v="15"/>
    <x v="0"/>
    <n v="5"/>
    <n v="442"/>
    <n v="0"/>
    <n v="0"/>
    <n v="2"/>
    <x v="2"/>
    <n v="0"/>
    <n v="1"/>
    <n v="1"/>
    <n v="1"/>
    <n v="306"/>
    <n v="0"/>
    <n v="0"/>
    <n v="0"/>
    <n v="0"/>
    <n v="0"/>
    <n v="0"/>
    <n v="0"/>
    <n v="0"/>
    <n v="0"/>
    <n v="0"/>
    <n v="0"/>
    <n v="0"/>
    <n v="0"/>
    <n v="0"/>
    <n v="0"/>
    <n v="0"/>
    <n v="0"/>
    <n v="0"/>
    <n v="0"/>
    <n v="14"/>
    <n v="0"/>
    <n v="0"/>
    <n v="11"/>
    <n v="0"/>
    <n v="0"/>
    <n v="0"/>
    <n v="0"/>
    <n v="0"/>
    <n v="0"/>
    <n v="0"/>
    <n v="0"/>
    <n v="0"/>
    <n v="6"/>
    <n v="2"/>
    <n v="0"/>
    <n v="0"/>
    <n v="0"/>
    <n v="0"/>
    <n v="1"/>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F7B6FC-086D-4130-9D6A-BE4682932A64}" name="Top Defen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I3:J14" firstHeaderRow="1" firstDataRow="1" firstDataCol="1"/>
  <pivotFields count="57">
    <pivotField axis="axisRow" showAll="0" measureFilter="1" sortType="descending">
      <items count="563">
        <item x="80"/>
        <item x="501"/>
        <item x="108"/>
        <item x="470"/>
        <item x="218"/>
        <item x="51"/>
        <item x="107"/>
        <item x="561"/>
        <item x="106"/>
        <item x="138"/>
        <item x="137"/>
        <item x="305"/>
        <item x="304"/>
        <item x="500"/>
        <item x="436"/>
        <item x="244"/>
        <item x="24"/>
        <item x="413"/>
        <item x="469"/>
        <item x="499"/>
        <item x="192"/>
        <item x="303"/>
        <item x="302"/>
        <item x="166"/>
        <item x="360"/>
        <item x="468"/>
        <item x="329"/>
        <item x="529"/>
        <item x="359"/>
        <item x="328"/>
        <item x="105"/>
        <item x="217"/>
        <item x="327"/>
        <item x="390"/>
        <item x="301"/>
        <item x="50"/>
        <item x="165"/>
        <item x="191"/>
        <item x="389"/>
        <item x="388"/>
        <item x="467"/>
        <item x="79"/>
        <item x="164"/>
        <item x="326"/>
        <item x="560"/>
        <item x="163"/>
        <item x="559"/>
        <item x="528"/>
        <item x="558"/>
        <item x="243"/>
        <item x="387"/>
        <item x="412"/>
        <item x="242"/>
        <item x="498"/>
        <item x="216"/>
        <item x="23"/>
        <item x="466"/>
        <item x="136"/>
        <item x="22"/>
        <item x="435"/>
        <item x="411"/>
        <item x="300"/>
        <item x="358"/>
        <item x="497"/>
        <item x="135"/>
        <item x="134"/>
        <item x="162"/>
        <item x="496"/>
        <item x="104"/>
        <item x="410"/>
        <item x="215"/>
        <item x="386"/>
        <item x="357"/>
        <item x="241"/>
        <item x="557"/>
        <item x="409"/>
        <item x="240"/>
        <item x="465"/>
        <item x="274"/>
        <item x="273"/>
        <item x="556"/>
        <item x="464"/>
        <item x="434"/>
        <item x="103"/>
        <item x="239"/>
        <item x="463"/>
        <item x="325"/>
        <item x="462"/>
        <item x="78"/>
        <item x="356"/>
        <item x="461"/>
        <item x="49"/>
        <item x="460"/>
        <item x="161"/>
        <item x="214"/>
        <item x="190"/>
        <item x="238"/>
        <item x="555"/>
        <item x="495"/>
        <item x="355"/>
        <item x="48"/>
        <item x="160"/>
        <item x="354"/>
        <item x="102"/>
        <item x="494"/>
        <item x="21"/>
        <item x="299"/>
        <item x="159"/>
        <item x="77"/>
        <item x="237"/>
        <item x="158"/>
        <item x="554"/>
        <item x="236"/>
        <item x="385"/>
        <item x="433"/>
        <item x="20"/>
        <item x="493"/>
        <item x="76"/>
        <item x="353"/>
        <item x="133"/>
        <item x="492"/>
        <item x="157"/>
        <item x="553"/>
        <item x="459"/>
        <item x="47"/>
        <item x="298"/>
        <item x="384"/>
        <item x="101"/>
        <item x="491"/>
        <item x="552"/>
        <item x="352"/>
        <item x="213"/>
        <item x="272"/>
        <item x="351"/>
        <item x="46"/>
        <item x="527"/>
        <item x="297"/>
        <item x="19"/>
        <item x="296"/>
        <item x="432"/>
        <item x="295"/>
        <item x="383"/>
        <item x="156"/>
        <item x="431"/>
        <item x="155"/>
        <item x="430"/>
        <item x="350"/>
        <item x="349"/>
        <item x="526"/>
        <item x="408"/>
        <item x="18"/>
        <item x="551"/>
        <item x="429"/>
        <item x="189"/>
        <item x="428"/>
        <item x="212"/>
        <item x="100"/>
        <item x="17"/>
        <item x="271"/>
        <item x="348"/>
        <item x="550"/>
        <item x="16"/>
        <item x="154"/>
        <item x="427"/>
        <item x="45"/>
        <item x="426"/>
        <item x="425"/>
        <item x="153"/>
        <item x="525"/>
        <item x="324"/>
        <item x="75"/>
        <item x="99"/>
        <item x="490"/>
        <item x="15"/>
        <item x="407"/>
        <item x="489"/>
        <item x="524"/>
        <item x="211"/>
        <item x="98"/>
        <item x="294"/>
        <item x="523"/>
        <item x="522"/>
        <item x="188"/>
        <item x="74"/>
        <item x="424"/>
        <item x="44"/>
        <item x="382"/>
        <item x="406"/>
        <item x="132"/>
        <item x="549"/>
        <item x="131"/>
        <item x="488"/>
        <item x="152"/>
        <item x="97"/>
        <item x="347"/>
        <item x="187"/>
        <item x="548"/>
        <item x="547"/>
        <item x="458"/>
        <item x="346"/>
        <item x="270"/>
        <item x="381"/>
        <item x="457"/>
        <item x="14"/>
        <item x="405"/>
        <item x="235"/>
        <item x="546"/>
        <item x="73"/>
        <item x="96"/>
        <item x="545"/>
        <item x="72"/>
        <item x="43"/>
        <item x="269"/>
        <item x="71"/>
        <item x="42"/>
        <item x="151"/>
        <item x="186"/>
        <item x="150"/>
        <item x="380"/>
        <item x="345"/>
        <item x="149"/>
        <item x="95"/>
        <item x="293"/>
        <item x="268"/>
        <item x="292"/>
        <item x="379"/>
        <item x="521"/>
        <item x="70"/>
        <item x="520"/>
        <item x="323"/>
        <item x="519"/>
        <item x="41"/>
        <item x="487"/>
        <item x="69"/>
        <item x="378"/>
        <item x="267"/>
        <item x="518"/>
        <item x="404"/>
        <item x="403"/>
        <item x="130"/>
        <item x="68"/>
        <item x="148"/>
        <item x="456"/>
        <item x="40"/>
        <item x="377"/>
        <item x="266"/>
        <item x="13"/>
        <item x="39"/>
        <item x="455"/>
        <item x="344"/>
        <item x="94"/>
        <item x="322"/>
        <item x="38"/>
        <item x="517"/>
        <item x="376"/>
        <item x="93"/>
        <item x="147"/>
        <item x="402"/>
        <item x="12"/>
        <item x="92"/>
        <item x="343"/>
        <item x="486"/>
        <item x="67"/>
        <item x="234"/>
        <item x="91"/>
        <item x="291"/>
        <item x="129"/>
        <item x="454"/>
        <item x="265"/>
        <item x="11"/>
        <item x="516"/>
        <item x="66"/>
        <item x="185"/>
        <item x="10"/>
        <item x="65"/>
        <item x="264"/>
        <item x="64"/>
        <item x="423"/>
        <item x="342"/>
        <item x="375"/>
        <item x="233"/>
        <item x="146"/>
        <item x="544"/>
        <item x="9"/>
        <item x="543"/>
        <item x="232"/>
        <item x="210"/>
        <item x="184"/>
        <item x="374"/>
        <item x="341"/>
        <item x="37"/>
        <item x="401"/>
        <item x="183"/>
        <item x="128"/>
        <item x="400"/>
        <item x="453"/>
        <item x="321"/>
        <item x="452"/>
        <item x="127"/>
        <item x="542"/>
        <item x="145"/>
        <item x="451"/>
        <item x="231"/>
        <item x="36"/>
        <item x="209"/>
        <item x="126"/>
        <item x="290"/>
        <item x="340"/>
        <item x="263"/>
        <item x="182"/>
        <item x="181"/>
        <item x="541"/>
        <item x="180"/>
        <item x="515"/>
        <item x="90"/>
        <item x="320"/>
        <item x="230"/>
        <item x="450"/>
        <item x="125"/>
        <item x="514"/>
        <item x="208"/>
        <item x="319"/>
        <item x="289"/>
        <item x="124"/>
        <item x="449"/>
        <item x="288"/>
        <item x="513"/>
        <item x="207"/>
        <item x="110"/>
        <item x="339"/>
        <item x="485"/>
        <item x="287"/>
        <item x="63"/>
        <item x="206"/>
        <item x="448"/>
        <item x="286"/>
        <item x="109"/>
        <item x="8"/>
        <item x="205"/>
        <item x="285"/>
        <item x="338"/>
        <item x="144"/>
        <item x="262"/>
        <item x="35"/>
        <item x="399"/>
        <item x="261"/>
        <item x="260"/>
        <item x="447"/>
        <item x="123"/>
        <item x="204"/>
        <item x="337"/>
        <item x="259"/>
        <item x="229"/>
        <item x="179"/>
        <item x="62"/>
        <item x="336"/>
        <item x="203"/>
        <item x="89"/>
        <item x="122"/>
        <item x="202"/>
        <item x="318"/>
        <item x="422"/>
        <item x="34"/>
        <item x="540"/>
        <item x="317"/>
        <item x="398"/>
        <item x="284"/>
        <item x="228"/>
        <item x="421"/>
        <item x="373"/>
        <item x="121"/>
        <item x="258"/>
        <item x="372"/>
        <item x="227"/>
        <item x="201"/>
        <item x="283"/>
        <item x="88"/>
        <item x="87"/>
        <item x="512"/>
        <item x="484"/>
        <item x="539"/>
        <item x="120"/>
        <item x="257"/>
        <item x="256"/>
        <item x="7"/>
        <item x="6"/>
        <item x="5"/>
        <item x="483"/>
        <item x="86"/>
        <item x="446"/>
        <item x="143"/>
        <item x="119"/>
        <item x="316"/>
        <item x="282"/>
        <item x="85"/>
        <item x="397"/>
        <item x="33"/>
        <item x="61"/>
        <item x="511"/>
        <item x="84"/>
        <item x="4"/>
        <item x="335"/>
        <item x="420"/>
        <item x="142"/>
        <item x="60"/>
        <item x="538"/>
        <item x="32"/>
        <item x="31"/>
        <item x="226"/>
        <item x="396"/>
        <item x="510"/>
        <item x="419"/>
        <item x="118"/>
        <item x="509"/>
        <item x="334"/>
        <item x="178"/>
        <item x="177"/>
        <item x="200"/>
        <item x="30"/>
        <item x="315"/>
        <item x="482"/>
        <item x="199"/>
        <item x="481"/>
        <item x="333"/>
        <item x="314"/>
        <item x="371"/>
        <item x="117"/>
        <item x="29"/>
        <item x="480"/>
        <item x="479"/>
        <item x="3"/>
        <item x="59"/>
        <item x="176"/>
        <item x="2"/>
        <item x="58"/>
        <item x="313"/>
        <item x="255"/>
        <item x="116"/>
        <item x="281"/>
        <item x="508"/>
        <item x="418"/>
        <item x="537"/>
        <item x="175"/>
        <item x="57"/>
        <item x="56"/>
        <item x="478"/>
        <item x="395"/>
        <item x="536"/>
        <item x="174"/>
        <item x="312"/>
        <item x="507"/>
        <item x="477"/>
        <item x="535"/>
        <item x="254"/>
        <item x="280"/>
        <item x="253"/>
        <item x="311"/>
        <item x="141"/>
        <item x="310"/>
        <item x="332"/>
        <item x="140"/>
        <item x="252"/>
        <item x="83"/>
        <item x="370"/>
        <item x="417"/>
        <item x="173"/>
        <item x="534"/>
        <item x="445"/>
        <item x="369"/>
        <item x="172"/>
        <item x="444"/>
        <item x="171"/>
        <item x="368"/>
        <item x="225"/>
        <item x="506"/>
        <item x="533"/>
        <item x="115"/>
        <item x="198"/>
        <item x="309"/>
        <item x="251"/>
        <item x="443"/>
        <item x="224"/>
        <item x="394"/>
        <item x="416"/>
        <item x="279"/>
        <item x="170"/>
        <item x="1"/>
        <item x="82"/>
        <item x="393"/>
        <item x="367"/>
        <item x="476"/>
        <item x="475"/>
        <item x="114"/>
        <item x="278"/>
        <item x="532"/>
        <item x="28"/>
        <item x="277"/>
        <item x="113"/>
        <item x="276"/>
        <item x="197"/>
        <item x="223"/>
        <item x="331"/>
        <item x="139"/>
        <item x="55"/>
        <item x="0"/>
        <item x="81"/>
        <item x="250"/>
        <item x="249"/>
        <item x="474"/>
        <item x="169"/>
        <item x="442"/>
        <item x="112"/>
        <item x="366"/>
        <item x="248"/>
        <item x="27"/>
        <item x="196"/>
        <item x="168"/>
        <item x="441"/>
        <item x="195"/>
        <item x="247"/>
        <item x="473"/>
        <item x="365"/>
        <item x="472"/>
        <item x="222"/>
        <item x="54"/>
        <item x="392"/>
        <item x="415"/>
        <item x="308"/>
        <item x="505"/>
        <item x="26"/>
        <item x="221"/>
        <item x="364"/>
        <item x="531"/>
        <item x="25"/>
        <item x="363"/>
        <item x="362"/>
        <item x="504"/>
        <item x="307"/>
        <item x="246"/>
        <item x="530"/>
        <item x="471"/>
        <item x="306"/>
        <item x="391"/>
        <item x="53"/>
        <item x="245"/>
        <item x="414"/>
        <item x="440"/>
        <item x="220"/>
        <item x="361"/>
        <item x="439"/>
        <item x="219"/>
        <item x="167"/>
        <item x="111"/>
        <item x="52"/>
        <item x="438"/>
        <item x="194"/>
        <item x="275"/>
        <item x="330"/>
        <item x="193"/>
        <item x="503"/>
        <item x="437"/>
        <item x="502"/>
        <item t="default"/>
      </items>
      <autoSortScope>
        <pivotArea dataOnly="0" outline="0" fieldPosition="0">
          <references count="1">
            <reference field="4294967294" count="1" selected="0">
              <x v="0"/>
            </reference>
          </references>
        </pivotArea>
      </autoSortScope>
    </pivotField>
    <pivotField showAll="0">
      <items count="22">
        <item x="0"/>
        <item x="1"/>
        <item x="2"/>
        <item x="3"/>
        <item x="4"/>
        <item x="5"/>
        <item x="6"/>
        <item x="7"/>
        <item x="8"/>
        <item x="9"/>
        <item x="10"/>
        <item x="11"/>
        <item x="12"/>
        <item x="13"/>
        <item x="14"/>
        <item x="15"/>
        <item x="16"/>
        <item x="17"/>
        <item x="18"/>
        <item x="19"/>
        <item x="20"/>
        <item t="default"/>
      </items>
    </pivotField>
    <pivotField showAll="0">
      <items count="65">
        <item x="42"/>
        <item x="63"/>
        <item x="14"/>
        <item x="46"/>
        <item x="59"/>
        <item x="48"/>
        <item x="8"/>
        <item x="2"/>
        <item x="19"/>
        <item x="28"/>
        <item x="20"/>
        <item x="58"/>
        <item x="15"/>
        <item x="36"/>
        <item x="54"/>
        <item x="52"/>
        <item x="26"/>
        <item x="33"/>
        <item x="35"/>
        <item x="47"/>
        <item x="0"/>
        <item x="13"/>
        <item x="61"/>
        <item x="37"/>
        <item x="6"/>
        <item x="12"/>
        <item x="51"/>
        <item x="43"/>
        <item x="25"/>
        <item x="31"/>
        <item x="44"/>
        <item x="24"/>
        <item x="4"/>
        <item x="17"/>
        <item x="11"/>
        <item x="45"/>
        <item x="40"/>
        <item x="23"/>
        <item x="39"/>
        <item x="5"/>
        <item x="57"/>
        <item x="30"/>
        <item x="41"/>
        <item x="9"/>
        <item x="34"/>
        <item x="3"/>
        <item x="29"/>
        <item x="60"/>
        <item x="7"/>
        <item x="38"/>
        <item x="16"/>
        <item x="56"/>
        <item x="32"/>
        <item x="1"/>
        <item x="18"/>
        <item x="55"/>
        <item x="22"/>
        <item x="10"/>
        <item x="27"/>
        <item x="50"/>
        <item x="53"/>
        <item x="21"/>
        <item x="49"/>
        <item x="62"/>
        <item t="default"/>
      </items>
    </pivotField>
    <pivotField showAll="0">
      <items count="5">
        <item x="0"/>
        <item x="3"/>
        <item x="2"/>
        <item x="1"/>
        <item t="default"/>
      </items>
    </pivotField>
    <pivotField showAll="0"/>
    <pivotField showAll="0"/>
    <pivotField showAll="0"/>
    <pivotField showAll="0"/>
    <pivotField showAll="0"/>
    <pivotField showAll="0"/>
    <pivotField numFmtId="2" showAll="0"/>
    <pivotField showAll="0"/>
    <pivotField showAll="0"/>
    <pivotField showAll="0"/>
    <pivotField showAll="0"/>
    <pivotField showAll="0"/>
    <pivotField showAll="0"/>
    <pivotField numFmtId="2" showAll="0"/>
    <pivotField showAll="0"/>
    <pivotField showAll="0"/>
    <pivotField numFmtId="2" showAll="0"/>
    <pivotField showAll="0"/>
    <pivotField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numFmtId="2" showAll="0"/>
    <pivotField showAll="0"/>
    <pivotField showAll="0"/>
    <pivotField numFmtId="2" showAll="0"/>
    <pivotField showAll="0"/>
    <pivotField showAll="0"/>
    <pivotField showAll="0"/>
    <pivotField showAll="0"/>
    <pivotField showAll="0"/>
    <pivotField showAll="0"/>
    <pivotField showAll="0"/>
    <pivotField numFmtId="2" showAll="0"/>
    <pivotField showAll="0"/>
    <pivotField showAll="0"/>
    <pivotField showAll="0"/>
    <pivotField showAll="0"/>
    <pivotField showAll="0"/>
  </pivotFields>
  <rowFields count="1">
    <field x="0"/>
  </rowFields>
  <rowItems count="11">
    <i>
      <x v="359"/>
    </i>
    <i>
      <x v="442"/>
    </i>
    <i>
      <x v="299"/>
    </i>
    <i>
      <x v="141"/>
    </i>
    <i>
      <x v="167"/>
    </i>
    <i>
      <x v="523"/>
    </i>
    <i>
      <x v="541"/>
    </i>
    <i>
      <x v="411"/>
    </i>
    <i>
      <x v="37"/>
    </i>
    <i>
      <x v="532"/>
    </i>
    <i t="grand">
      <x/>
    </i>
  </rowItems>
  <colItems count="1">
    <i/>
  </colItems>
  <dataFields count="1">
    <dataField name="Sum of Tackles" fld="37"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F5525A-694E-4B50-B21D-050E42E590F6}"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E4:AF9" firstHeaderRow="1" firstDataRow="1" firstDataCol="1"/>
  <pivotFields count="57">
    <pivotField showAll="0">
      <items count="563">
        <item x="502"/>
        <item x="437"/>
        <item x="503"/>
        <item x="193"/>
        <item x="330"/>
        <item x="275"/>
        <item x="194"/>
        <item x="438"/>
        <item x="52"/>
        <item x="111"/>
        <item x="167"/>
        <item x="219"/>
        <item x="439"/>
        <item x="361"/>
        <item x="220"/>
        <item x="440"/>
        <item x="414"/>
        <item x="245"/>
        <item x="53"/>
        <item x="391"/>
        <item x="306"/>
        <item x="471"/>
        <item x="530"/>
        <item x="246"/>
        <item x="307"/>
        <item x="504"/>
        <item x="362"/>
        <item x="363"/>
        <item x="25"/>
        <item x="531"/>
        <item x="364"/>
        <item x="221"/>
        <item x="26"/>
        <item x="505"/>
        <item x="308"/>
        <item x="415"/>
        <item x="392"/>
        <item x="54"/>
        <item x="222"/>
        <item x="472"/>
        <item x="365"/>
        <item x="473"/>
        <item x="247"/>
        <item x="195"/>
        <item x="441"/>
        <item x="168"/>
        <item x="196"/>
        <item x="27"/>
        <item x="248"/>
        <item x="366"/>
        <item x="112"/>
        <item x="442"/>
        <item x="169"/>
        <item x="474"/>
        <item x="249"/>
        <item x="250"/>
        <item x="81"/>
        <item x="0"/>
        <item x="55"/>
        <item x="139"/>
        <item x="331"/>
        <item x="223"/>
        <item x="197"/>
        <item x="276"/>
        <item x="113"/>
        <item x="277"/>
        <item x="28"/>
        <item x="532"/>
        <item x="278"/>
        <item x="114"/>
        <item x="475"/>
        <item x="476"/>
        <item x="367"/>
        <item x="393"/>
        <item x="82"/>
        <item x="1"/>
        <item x="170"/>
        <item x="279"/>
        <item x="416"/>
        <item x="394"/>
        <item x="224"/>
        <item x="443"/>
        <item x="251"/>
        <item x="309"/>
        <item x="198"/>
        <item x="115"/>
        <item x="533"/>
        <item x="506"/>
        <item x="225"/>
        <item x="368"/>
        <item x="171"/>
        <item x="444"/>
        <item x="172"/>
        <item x="369"/>
        <item x="445"/>
        <item x="534"/>
        <item x="173"/>
        <item x="417"/>
        <item x="370"/>
        <item x="83"/>
        <item x="252"/>
        <item x="140"/>
        <item x="332"/>
        <item x="310"/>
        <item x="141"/>
        <item x="311"/>
        <item x="253"/>
        <item x="280"/>
        <item x="254"/>
        <item x="535"/>
        <item x="477"/>
        <item x="507"/>
        <item x="312"/>
        <item x="174"/>
        <item x="536"/>
        <item x="395"/>
        <item x="478"/>
        <item x="56"/>
        <item x="57"/>
        <item x="175"/>
        <item x="537"/>
        <item x="418"/>
        <item x="508"/>
        <item x="281"/>
        <item x="116"/>
        <item x="255"/>
        <item x="313"/>
        <item x="58"/>
        <item x="2"/>
        <item x="176"/>
        <item x="59"/>
        <item x="3"/>
        <item x="479"/>
        <item x="480"/>
        <item x="29"/>
        <item x="117"/>
        <item x="371"/>
        <item x="314"/>
        <item x="333"/>
        <item x="481"/>
        <item x="199"/>
        <item x="482"/>
        <item x="315"/>
        <item x="30"/>
        <item x="200"/>
        <item x="177"/>
        <item x="178"/>
        <item x="334"/>
        <item x="509"/>
        <item x="118"/>
        <item x="419"/>
        <item x="510"/>
        <item x="396"/>
        <item x="226"/>
        <item x="31"/>
        <item x="32"/>
        <item x="538"/>
        <item x="60"/>
        <item x="142"/>
        <item x="420"/>
        <item x="335"/>
        <item x="4"/>
        <item x="84"/>
        <item x="511"/>
        <item x="61"/>
        <item x="33"/>
        <item x="397"/>
        <item x="85"/>
        <item x="282"/>
        <item x="316"/>
        <item x="119"/>
        <item x="143"/>
        <item x="446"/>
        <item x="86"/>
        <item x="483"/>
        <item x="5"/>
        <item x="6"/>
        <item x="7"/>
        <item x="256"/>
        <item x="257"/>
        <item x="120"/>
        <item x="539"/>
        <item x="484"/>
        <item x="512"/>
        <item x="87"/>
        <item x="88"/>
        <item x="283"/>
        <item x="201"/>
        <item x="227"/>
        <item x="372"/>
        <item x="258"/>
        <item x="121"/>
        <item x="373"/>
        <item x="421"/>
        <item x="228"/>
        <item x="284"/>
        <item x="398"/>
        <item x="317"/>
        <item x="540"/>
        <item x="34"/>
        <item x="422"/>
        <item x="318"/>
        <item x="202"/>
        <item x="122"/>
        <item x="89"/>
        <item x="203"/>
        <item x="336"/>
        <item x="62"/>
        <item x="179"/>
        <item x="229"/>
        <item x="259"/>
        <item x="337"/>
        <item x="204"/>
        <item x="123"/>
        <item x="447"/>
        <item x="260"/>
        <item x="261"/>
        <item x="399"/>
        <item x="35"/>
        <item x="262"/>
        <item x="144"/>
        <item x="338"/>
        <item x="285"/>
        <item x="205"/>
        <item x="8"/>
        <item x="109"/>
        <item x="286"/>
        <item x="448"/>
        <item x="206"/>
        <item x="63"/>
        <item x="287"/>
        <item x="485"/>
        <item x="339"/>
        <item x="110"/>
        <item x="207"/>
        <item x="513"/>
        <item x="288"/>
        <item x="449"/>
        <item x="124"/>
        <item x="289"/>
        <item x="319"/>
        <item x="208"/>
        <item x="514"/>
        <item x="125"/>
        <item x="450"/>
        <item x="230"/>
        <item x="320"/>
        <item x="90"/>
        <item x="515"/>
        <item x="180"/>
        <item x="541"/>
        <item x="181"/>
        <item x="182"/>
        <item x="263"/>
        <item x="340"/>
        <item x="290"/>
        <item x="126"/>
        <item x="209"/>
        <item x="36"/>
        <item x="231"/>
        <item x="451"/>
        <item x="145"/>
        <item x="542"/>
        <item x="127"/>
        <item x="452"/>
        <item x="321"/>
        <item x="453"/>
        <item x="400"/>
        <item x="128"/>
        <item x="183"/>
        <item x="401"/>
        <item x="37"/>
        <item x="341"/>
        <item x="374"/>
        <item x="184"/>
        <item x="210"/>
        <item x="232"/>
        <item x="543"/>
        <item x="9"/>
        <item x="544"/>
        <item x="146"/>
        <item x="233"/>
        <item x="375"/>
        <item x="342"/>
        <item x="423"/>
        <item x="64"/>
        <item x="264"/>
        <item x="65"/>
        <item x="10"/>
        <item x="185"/>
        <item x="66"/>
        <item x="516"/>
        <item x="11"/>
        <item x="265"/>
        <item x="454"/>
        <item x="129"/>
        <item x="291"/>
        <item x="91"/>
        <item x="234"/>
        <item x="67"/>
        <item x="486"/>
        <item x="343"/>
        <item x="92"/>
        <item x="12"/>
        <item x="402"/>
        <item x="147"/>
        <item x="93"/>
        <item x="376"/>
        <item x="517"/>
        <item x="38"/>
        <item x="322"/>
        <item x="94"/>
        <item x="344"/>
        <item x="455"/>
        <item x="39"/>
        <item x="13"/>
        <item x="266"/>
        <item x="377"/>
        <item x="40"/>
        <item x="456"/>
        <item x="148"/>
        <item x="68"/>
        <item x="130"/>
        <item x="403"/>
        <item x="404"/>
        <item x="518"/>
        <item x="267"/>
        <item x="378"/>
        <item x="69"/>
        <item x="487"/>
        <item x="41"/>
        <item x="519"/>
        <item x="323"/>
        <item x="520"/>
        <item x="70"/>
        <item x="521"/>
        <item x="379"/>
        <item x="292"/>
        <item x="268"/>
        <item x="293"/>
        <item x="95"/>
        <item x="149"/>
        <item x="345"/>
        <item x="380"/>
        <item x="150"/>
        <item x="186"/>
        <item x="151"/>
        <item x="42"/>
        <item x="71"/>
        <item x="269"/>
        <item x="43"/>
        <item x="72"/>
        <item x="545"/>
        <item x="96"/>
        <item x="73"/>
        <item x="546"/>
        <item x="235"/>
        <item x="405"/>
        <item x="14"/>
        <item x="457"/>
        <item x="381"/>
        <item x="270"/>
        <item x="346"/>
        <item x="458"/>
        <item x="547"/>
        <item x="548"/>
        <item x="187"/>
        <item x="347"/>
        <item x="97"/>
        <item x="152"/>
        <item x="488"/>
        <item x="131"/>
        <item x="549"/>
        <item x="132"/>
        <item x="406"/>
        <item x="382"/>
        <item x="44"/>
        <item x="424"/>
        <item x="74"/>
        <item x="188"/>
        <item x="522"/>
        <item x="523"/>
        <item x="294"/>
        <item x="98"/>
        <item x="211"/>
        <item x="524"/>
        <item x="489"/>
        <item x="407"/>
        <item x="15"/>
        <item x="490"/>
        <item x="99"/>
        <item x="75"/>
        <item x="324"/>
        <item x="525"/>
        <item x="153"/>
        <item x="425"/>
        <item x="426"/>
        <item x="45"/>
        <item x="427"/>
        <item x="154"/>
        <item x="16"/>
        <item x="550"/>
        <item x="348"/>
        <item x="271"/>
        <item x="17"/>
        <item x="100"/>
        <item x="212"/>
        <item x="428"/>
        <item x="189"/>
        <item x="429"/>
        <item x="551"/>
        <item x="18"/>
        <item x="408"/>
        <item x="526"/>
        <item x="349"/>
        <item x="350"/>
        <item x="430"/>
        <item x="155"/>
        <item x="431"/>
        <item x="156"/>
        <item x="383"/>
        <item x="295"/>
        <item x="432"/>
        <item x="296"/>
        <item x="19"/>
        <item x="297"/>
        <item x="527"/>
        <item x="46"/>
        <item x="351"/>
        <item x="272"/>
        <item x="213"/>
        <item x="352"/>
        <item x="552"/>
        <item x="491"/>
        <item x="101"/>
        <item x="384"/>
        <item x="298"/>
        <item x="47"/>
        <item x="459"/>
        <item x="553"/>
        <item x="157"/>
        <item x="492"/>
        <item x="133"/>
        <item x="353"/>
        <item x="76"/>
        <item x="493"/>
        <item x="20"/>
        <item x="433"/>
        <item x="385"/>
        <item x="236"/>
        <item x="554"/>
        <item x="158"/>
        <item x="237"/>
        <item x="77"/>
        <item x="159"/>
        <item x="299"/>
        <item x="21"/>
        <item x="494"/>
        <item x="102"/>
        <item x="354"/>
        <item x="160"/>
        <item x="48"/>
        <item x="355"/>
        <item x="495"/>
        <item x="555"/>
        <item x="238"/>
        <item x="190"/>
        <item x="214"/>
        <item x="161"/>
        <item x="460"/>
        <item x="49"/>
        <item x="461"/>
        <item x="356"/>
        <item x="78"/>
        <item x="462"/>
        <item x="325"/>
        <item x="463"/>
        <item x="239"/>
        <item x="103"/>
        <item x="434"/>
        <item x="464"/>
        <item x="556"/>
        <item x="273"/>
        <item x="274"/>
        <item x="465"/>
        <item x="240"/>
        <item x="409"/>
        <item x="557"/>
        <item x="241"/>
        <item x="357"/>
        <item x="386"/>
        <item x="215"/>
        <item x="410"/>
        <item x="104"/>
        <item x="496"/>
        <item x="162"/>
        <item x="134"/>
        <item x="135"/>
        <item x="497"/>
        <item x="358"/>
        <item x="300"/>
        <item x="411"/>
        <item x="435"/>
        <item x="22"/>
        <item x="136"/>
        <item x="466"/>
        <item x="23"/>
        <item x="216"/>
        <item x="498"/>
        <item x="242"/>
        <item x="412"/>
        <item x="387"/>
        <item x="243"/>
        <item x="558"/>
        <item x="528"/>
        <item x="559"/>
        <item x="163"/>
        <item x="560"/>
        <item x="326"/>
        <item x="164"/>
        <item x="79"/>
        <item x="467"/>
        <item x="388"/>
        <item x="389"/>
        <item x="191"/>
        <item x="165"/>
        <item x="50"/>
        <item x="301"/>
        <item x="390"/>
        <item x="327"/>
        <item x="217"/>
        <item x="105"/>
        <item x="328"/>
        <item x="359"/>
        <item x="529"/>
        <item x="329"/>
        <item x="468"/>
        <item x="360"/>
        <item x="166"/>
        <item x="302"/>
        <item x="303"/>
        <item x="192"/>
        <item x="499"/>
        <item x="469"/>
        <item x="413"/>
        <item x="24"/>
        <item x="244"/>
        <item x="436"/>
        <item x="500"/>
        <item x="304"/>
        <item x="305"/>
        <item x="137"/>
        <item x="138"/>
        <item x="106"/>
        <item x="561"/>
        <item x="107"/>
        <item x="51"/>
        <item x="218"/>
        <item x="470"/>
        <item x="108"/>
        <item x="501"/>
        <item x="80"/>
        <item t="default"/>
      </items>
    </pivotField>
    <pivotField showAll="0"/>
    <pivotField showAll="0"/>
    <pivotField axis="axisRow" dataField="1" showAll="0">
      <items count="5">
        <item x="0"/>
        <item x="3"/>
        <item x="2"/>
        <item x="1"/>
        <item t="default"/>
      </items>
    </pivotField>
    <pivotField showAll="0"/>
    <pivotField showAll="0"/>
    <pivotField showAll="0"/>
    <pivotField showAll="0"/>
    <pivotField showAll="0"/>
    <pivotField showAll="0">
      <items count="44">
        <item x="2"/>
        <item x="5"/>
        <item x="1"/>
        <item x="9"/>
        <item x="12"/>
        <item x="17"/>
        <item x="8"/>
        <item x="7"/>
        <item x="13"/>
        <item x="10"/>
        <item x="27"/>
        <item x="11"/>
        <item x="0"/>
        <item x="25"/>
        <item x="26"/>
        <item x="16"/>
        <item x="20"/>
        <item x="15"/>
        <item x="3"/>
        <item x="38"/>
        <item x="14"/>
        <item x="19"/>
        <item x="30"/>
        <item x="22"/>
        <item x="32"/>
        <item x="4"/>
        <item x="28"/>
        <item x="37"/>
        <item x="18"/>
        <item x="39"/>
        <item x="23"/>
        <item x="34"/>
        <item x="6"/>
        <item x="31"/>
        <item x="33"/>
        <item x="35"/>
        <item x="40"/>
        <item x="24"/>
        <item x="42"/>
        <item x="41"/>
        <item x="36"/>
        <item x="29"/>
        <item x="21"/>
        <item t="default"/>
      </items>
    </pivotField>
    <pivotField numFmtId="2" showAll="0"/>
    <pivotField showAll="0"/>
    <pivotField showAll="0"/>
    <pivotField showAll="0"/>
    <pivotField showAll="0"/>
    <pivotField showAll="0"/>
    <pivotField showAll="0"/>
    <pivotField numFmtId="2" showAll="0"/>
    <pivotField showAll="0"/>
    <pivotField showAll="0"/>
    <pivotField numFmtId="2" showAll="0"/>
    <pivotField showAll="0"/>
    <pivotField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numFmtId="2" showAll="0"/>
    <pivotField showAll="0"/>
    <pivotField showAll="0"/>
    <pivotField showAll="0"/>
    <pivotField showAll="0"/>
    <pivotField showAll="0"/>
    <pivotField showAll="0"/>
    <pivotField showAll="0"/>
    <pivotField numFmtId="2"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Count of Position"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4B5D96-3D1B-4B6E-BF12-12712C2FB5A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3:H4" firstHeaderRow="0" firstDataRow="1" firstDataCol="0"/>
  <pivotFields count="57">
    <pivotField dataField="1" showAll="0" defaultSubtotal="0">
      <items count="562">
        <item x="80"/>
        <item x="501"/>
        <item x="108"/>
        <item x="470"/>
        <item x="218"/>
        <item x="51"/>
        <item x="107"/>
        <item x="561"/>
        <item x="106"/>
        <item x="138"/>
        <item x="137"/>
        <item x="305"/>
        <item x="304"/>
        <item x="500"/>
        <item x="436"/>
        <item x="244"/>
        <item x="24"/>
        <item x="413"/>
        <item x="469"/>
        <item x="499"/>
        <item x="192"/>
        <item x="303"/>
        <item x="302"/>
        <item x="166"/>
        <item x="360"/>
        <item x="468"/>
        <item x="329"/>
        <item x="529"/>
        <item x="359"/>
        <item x="328"/>
        <item x="105"/>
        <item x="217"/>
        <item x="327"/>
        <item x="390"/>
        <item x="301"/>
        <item x="50"/>
        <item x="165"/>
        <item x="191"/>
        <item x="389"/>
        <item x="388"/>
        <item x="467"/>
        <item x="79"/>
        <item x="164"/>
        <item x="326"/>
        <item x="560"/>
        <item x="163"/>
        <item x="559"/>
        <item x="528"/>
        <item x="558"/>
        <item x="243"/>
        <item x="387"/>
        <item x="412"/>
        <item x="242"/>
        <item x="498"/>
        <item x="216"/>
        <item x="23"/>
        <item x="466"/>
        <item x="136"/>
        <item x="22"/>
        <item x="435"/>
        <item x="411"/>
        <item x="300"/>
        <item x="358"/>
        <item x="497"/>
        <item x="135"/>
        <item x="134"/>
        <item x="162"/>
        <item x="496"/>
        <item x="104"/>
        <item x="410"/>
        <item x="215"/>
        <item x="386"/>
        <item x="357"/>
        <item x="241"/>
        <item x="557"/>
        <item x="409"/>
        <item x="240"/>
        <item x="465"/>
        <item x="274"/>
        <item x="273"/>
        <item x="556"/>
        <item x="464"/>
        <item x="434"/>
        <item x="103"/>
        <item x="239"/>
        <item x="463"/>
        <item x="325"/>
        <item x="462"/>
        <item x="78"/>
        <item x="356"/>
        <item x="461"/>
        <item x="49"/>
        <item x="460"/>
        <item x="161"/>
        <item x="214"/>
        <item x="190"/>
        <item x="238"/>
        <item x="555"/>
        <item x="495"/>
        <item x="355"/>
        <item x="48"/>
        <item x="160"/>
        <item x="354"/>
        <item x="102"/>
        <item x="494"/>
        <item x="21"/>
        <item x="299"/>
        <item x="159"/>
        <item x="77"/>
        <item x="237"/>
        <item x="158"/>
        <item x="554"/>
        <item x="236"/>
        <item x="385"/>
        <item x="433"/>
        <item x="20"/>
        <item x="493"/>
        <item x="76"/>
        <item x="353"/>
        <item x="133"/>
        <item x="492"/>
        <item x="157"/>
        <item x="553"/>
        <item x="459"/>
        <item x="47"/>
        <item x="298"/>
        <item x="384"/>
        <item x="101"/>
        <item x="491"/>
        <item x="552"/>
        <item x="352"/>
        <item x="213"/>
        <item x="272"/>
        <item x="351"/>
        <item x="46"/>
        <item x="527"/>
        <item x="297"/>
        <item x="19"/>
        <item x="296"/>
        <item x="432"/>
        <item x="295"/>
        <item x="383"/>
        <item x="156"/>
        <item x="431"/>
        <item x="155"/>
        <item x="430"/>
        <item x="350"/>
        <item x="349"/>
        <item x="526"/>
        <item x="408"/>
        <item x="18"/>
        <item x="551"/>
        <item x="429"/>
        <item x="189"/>
        <item x="428"/>
        <item x="212"/>
        <item x="100"/>
        <item x="17"/>
        <item x="271"/>
        <item x="348"/>
        <item x="550"/>
        <item x="16"/>
        <item x="154"/>
        <item x="427"/>
        <item x="45"/>
        <item x="426"/>
        <item x="425"/>
        <item x="153"/>
        <item x="525"/>
        <item x="324"/>
        <item x="75"/>
        <item x="99"/>
        <item x="490"/>
        <item x="15"/>
        <item x="407"/>
        <item x="489"/>
        <item x="524"/>
        <item x="211"/>
        <item x="98"/>
        <item x="294"/>
        <item x="523"/>
        <item x="522"/>
        <item x="188"/>
        <item x="74"/>
        <item x="424"/>
        <item x="44"/>
        <item x="382"/>
        <item x="406"/>
        <item x="132"/>
        <item x="549"/>
        <item x="131"/>
        <item x="488"/>
        <item x="152"/>
        <item x="97"/>
        <item x="347"/>
        <item x="187"/>
        <item x="548"/>
        <item x="547"/>
        <item x="458"/>
        <item x="346"/>
        <item x="270"/>
        <item x="381"/>
        <item x="457"/>
        <item x="14"/>
        <item x="405"/>
        <item x="235"/>
        <item x="546"/>
        <item x="73"/>
        <item x="96"/>
        <item x="545"/>
        <item x="72"/>
        <item x="43"/>
        <item x="269"/>
        <item x="71"/>
        <item x="42"/>
        <item x="151"/>
        <item x="186"/>
        <item x="150"/>
        <item x="380"/>
        <item x="345"/>
        <item x="149"/>
        <item x="95"/>
        <item x="293"/>
        <item x="268"/>
        <item x="292"/>
        <item x="379"/>
        <item x="521"/>
        <item x="70"/>
        <item x="520"/>
        <item x="323"/>
        <item x="519"/>
        <item x="41"/>
        <item x="487"/>
        <item x="69"/>
        <item x="378"/>
        <item x="267"/>
        <item x="518"/>
        <item x="404"/>
        <item x="403"/>
        <item x="130"/>
        <item x="68"/>
        <item x="148"/>
        <item x="456"/>
        <item x="40"/>
        <item x="377"/>
        <item x="266"/>
        <item x="13"/>
        <item x="39"/>
        <item x="455"/>
        <item x="344"/>
        <item x="94"/>
        <item x="322"/>
        <item x="38"/>
        <item x="517"/>
        <item x="376"/>
        <item x="93"/>
        <item x="147"/>
        <item x="402"/>
        <item x="12"/>
        <item x="92"/>
        <item x="343"/>
        <item x="486"/>
        <item x="67"/>
        <item x="234"/>
        <item x="91"/>
        <item x="291"/>
        <item x="129"/>
        <item x="454"/>
        <item x="265"/>
        <item x="11"/>
        <item x="516"/>
        <item x="66"/>
        <item x="185"/>
        <item x="10"/>
        <item x="65"/>
        <item x="264"/>
        <item x="64"/>
        <item x="423"/>
        <item x="342"/>
        <item x="375"/>
        <item x="233"/>
        <item x="146"/>
        <item x="544"/>
        <item x="9"/>
        <item x="543"/>
        <item x="232"/>
        <item x="210"/>
        <item x="184"/>
        <item x="374"/>
        <item x="341"/>
        <item x="37"/>
        <item x="401"/>
        <item x="183"/>
        <item x="128"/>
        <item x="400"/>
        <item x="453"/>
        <item x="321"/>
        <item x="452"/>
        <item x="127"/>
        <item x="542"/>
        <item x="145"/>
        <item x="451"/>
        <item x="231"/>
        <item x="36"/>
        <item x="209"/>
        <item x="126"/>
        <item x="290"/>
        <item x="340"/>
        <item x="263"/>
        <item x="182"/>
        <item x="181"/>
        <item x="541"/>
        <item x="180"/>
        <item x="515"/>
        <item x="90"/>
        <item x="320"/>
        <item x="230"/>
        <item x="450"/>
        <item x="125"/>
        <item x="514"/>
        <item x="208"/>
        <item x="319"/>
        <item x="289"/>
        <item x="124"/>
        <item x="449"/>
        <item x="288"/>
        <item x="513"/>
        <item x="207"/>
        <item x="110"/>
        <item x="339"/>
        <item x="485"/>
        <item x="287"/>
        <item x="63"/>
        <item x="206"/>
        <item x="448"/>
        <item x="286"/>
        <item x="109"/>
        <item x="8"/>
        <item x="205"/>
        <item x="285"/>
        <item x="338"/>
        <item x="144"/>
        <item x="262"/>
        <item x="35"/>
        <item x="399"/>
        <item x="261"/>
        <item x="260"/>
        <item x="447"/>
        <item x="123"/>
        <item x="204"/>
        <item x="337"/>
        <item x="259"/>
        <item x="229"/>
        <item x="179"/>
        <item x="62"/>
        <item x="336"/>
        <item x="203"/>
        <item x="89"/>
        <item x="122"/>
        <item x="202"/>
        <item x="318"/>
        <item x="422"/>
        <item x="34"/>
        <item x="540"/>
        <item x="317"/>
        <item x="398"/>
        <item x="284"/>
        <item x="228"/>
        <item x="421"/>
        <item x="373"/>
        <item x="121"/>
        <item x="258"/>
        <item x="372"/>
        <item x="227"/>
        <item x="201"/>
        <item x="283"/>
        <item x="88"/>
        <item x="87"/>
        <item x="512"/>
        <item x="484"/>
        <item x="539"/>
        <item x="120"/>
        <item x="257"/>
        <item x="256"/>
        <item x="7"/>
        <item x="6"/>
        <item x="5"/>
        <item x="483"/>
        <item x="86"/>
        <item x="446"/>
        <item x="143"/>
        <item x="119"/>
        <item x="316"/>
        <item x="282"/>
        <item x="85"/>
        <item x="397"/>
        <item x="33"/>
        <item x="61"/>
        <item x="511"/>
        <item x="84"/>
        <item x="4"/>
        <item x="335"/>
        <item x="420"/>
        <item x="142"/>
        <item x="60"/>
        <item x="538"/>
        <item x="32"/>
        <item x="31"/>
        <item x="226"/>
        <item x="396"/>
        <item x="510"/>
        <item x="419"/>
        <item x="118"/>
        <item x="509"/>
        <item x="334"/>
        <item x="178"/>
        <item x="177"/>
        <item x="200"/>
        <item x="30"/>
        <item x="315"/>
        <item x="482"/>
        <item x="199"/>
        <item x="481"/>
        <item x="333"/>
        <item x="314"/>
        <item x="371"/>
        <item x="117"/>
        <item x="29"/>
        <item x="480"/>
        <item x="479"/>
        <item x="3"/>
        <item x="59"/>
        <item x="176"/>
        <item x="2"/>
        <item x="58"/>
        <item x="313"/>
        <item x="255"/>
        <item x="116"/>
        <item x="281"/>
        <item x="508"/>
        <item x="418"/>
        <item x="537"/>
        <item x="175"/>
        <item x="57"/>
        <item x="56"/>
        <item x="478"/>
        <item x="395"/>
        <item x="536"/>
        <item x="174"/>
        <item x="312"/>
        <item x="507"/>
        <item x="477"/>
        <item x="535"/>
        <item x="254"/>
        <item x="280"/>
        <item x="253"/>
        <item x="311"/>
        <item x="141"/>
        <item x="310"/>
        <item x="332"/>
        <item x="140"/>
        <item x="252"/>
        <item x="83"/>
        <item x="370"/>
        <item x="417"/>
        <item x="173"/>
        <item x="534"/>
        <item x="445"/>
        <item x="369"/>
        <item x="172"/>
        <item x="444"/>
        <item x="171"/>
        <item x="368"/>
        <item x="225"/>
        <item x="506"/>
        <item x="533"/>
        <item x="115"/>
        <item x="198"/>
        <item x="309"/>
        <item x="251"/>
        <item x="443"/>
        <item x="224"/>
        <item x="394"/>
        <item x="416"/>
        <item x="279"/>
        <item x="170"/>
        <item x="1"/>
        <item x="82"/>
        <item x="393"/>
        <item x="367"/>
        <item x="476"/>
        <item x="475"/>
        <item x="114"/>
        <item x="278"/>
        <item x="532"/>
        <item x="28"/>
        <item x="277"/>
        <item x="113"/>
        <item x="276"/>
        <item x="197"/>
        <item x="223"/>
        <item x="331"/>
        <item x="139"/>
        <item x="55"/>
        <item x="0"/>
        <item x="81"/>
        <item x="250"/>
        <item x="249"/>
        <item x="474"/>
        <item x="169"/>
        <item x="442"/>
        <item x="112"/>
        <item x="366"/>
        <item x="248"/>
        <item x="27"/>
        <item x="196"/>
        <item x="168"/>
        <item x="441"/>
        <item x="195"/>
        <item x="247"/>
        <item x="473"/>
        <item x="365"/>
        <item x="472"/>
        <item x="222"/>
        <item x="54"/>
        <item x="392"/>
        <item x="415"/>
        <item x="308"/>
        <item x="505"/>
        <item x="26"/>
        <item x="221"/>
        <item x="364"/>
        <item x="531"/>
        <item x="25"/>
        <item x="363"/>
        <item x="362"/>
        <item x="504"/>
        <item x="307"/>
        <item x="246"/>
        <item x="530"/>
        <item x="471"/>
        <item x="306"/>
        <item x="391"/>
        <item x="53"/>
        <item x="245"/>
        <item x="414"/>
        <item x="440"/>
        <item x="220"/>
        <item x="361"/>
        <item x="439"/>
        <item x="219"/>
        <item x="167"/>
        <item x="111"/>
        <item x="52"/>
        <item x="438"/>
        <item x="194"/>
        <item x="275"/>
        <item x="330"/>
        <item x="193"/>
        <item x="503"/>
        <item x="437"/>
        <item x="502"/>
      </items>
    </pivotField>
    <pivotField showAll="0">
      <items count="22">
        <item x="0"/>
        <item x="1"/>
        <item x="2"/>
        <item x="3"/>
        <item x="4"/>
        <item x="5"/>
        <item x="6"/>
        <item x="7"/>
        <item x="8"/>
        <item x="9"/>
        <item x="10"/>
        <item x="11"/>
        <item x="12"/>
        <item x="13"/>
        <item x="14"/>
        <item x="15"/>
        <item x="16"/>
        <item x="17"/>
        <item x="18"/>
        <item x="19"/>
        <item x="20"/>
        <item t="default"/>
      </items>
    </pivotField>
    <pivotField showAll="0">
      <items count="65">
        <item x="42"/>
        <item x="63"/>
        <item x="14"/>
        <item x="46"/>
        <item x="59"/>
        <item x="48"/>
        <item x="8"/>
        <item x="2"/>
        <item x="19"/>
        <item x="28"/>
        <item x="20"/>
        <item x="58"/>
        <item x="15"/>
        <item x="36"/>
        <item x="54"/>
        <item x="52"/>
        <item x="26"/>
        <item x="33"/>
        <item x="35"/>
        <item x="47"/>
        <item x="0"/>
        <item x="13"/>
        <item x="61"/>
        <item x="37"/>
        <item x="6"/>
        <item x="12"/>
        <item x="51"/>
        <item x="43"/>
        <item x="25"/>
        <item x="31"/>
        <item x="44"/>
        <item x="24"/>
        <item x="4"/>
        <item x="17"/>
        <item x="11"/>
        <item x="45"/>
        <item x="40"/>
        <item x="23"/>
        <item x="39"/>
        <item x="5"/>
        <item x="57"/>
        <item x="30"/>
        <item x="41"/>
        <item x="9"/>
        <item x="34"/>
        <item x="3"/>
        <item x="29"/>
        <item x="60"/>
        <item x="7"/>
        <item x="38"/>
        <item x="16"/>
        <item x="56"/>
        <item x="32"/>
        <item x="1"/>
        <item x="18"/>
        <item x="55"/>
        <item x="22"/>
        <item x="10"/>
        <item x="27"/>
        <item x="50"/>
        <item x="53"/>
        <item x="21"/>
        <item x="49"/>
        <item x="62"/>
        <item t="default"/>
      </items>
    </pivotField>
    <pivotField showAll="0">
      <items count="5">
        <item x="0"/>
        <item x="3"/>
        <item x="2"/>
        <item x="1"/>
        <item t="default"/>
      </items>
    </pivotField>
    <pivotField showAll="0"/>
    <pivotField showAll="0"/>
    <pivotField dataField="1" showAll="0"/>
    <pivotField showAll="0"/>
    <pivotField showAll="0"/>
    <pivotField showAll="0"/>
    <pivotField dataField="1" numFmtId="2" showAll="0"/>
    <pivotField dataField="1" showAll="0"/>
    <pivotField showAll="0"/>
    <pivotField showAll="0"/>
    <pivotField showAll="0"/>
    <pivotField showAll="0"/>
    <pivotField showAll="0"/>
    <pivotField numFmtId="2" showAll="0"/>
    <pivotField showAll="0"/>
    <pivotField showAll="0"/>
    <pivotField numFmtId="2" showAll="0"/>
    <pivotField showAll="0"/>
    <pivotField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numFmtId="2" showAll="0"/>
    <pivotField showAll="0"/>
    <pivotField showAll="0"/>
    <pivotField showAll="0"/>
    <pivotField showAll="0"/>
    <pivotField showAll="0"/>
    <pivotField showAll="0"/>
    <pivotField showAll="0"/>
    <pivotField dataField="1" numFmtId="2" showAll="0"/>
    <pivotField showAll="0"/>
    <pivotField showAll="0"/>
    <pivotField showAll="0"/>
    <pivotField showAll="0"/>
    <pivotField showAll="0"/>
  </pivotFields>
  <rowItems count="1">
    <i/>
  </rowItems>
  <colFields count="1">
    <field x="-2"/>
  </colFields>
  <colItems count="5">
    <i>
      <x/>
    </i>
    <i i="1">
      <x v="1"/>
    </i>
    <i i="2">
      <x v="2"/>
    </i>
    <i i="3">
      <x v="3"/>
    </i>
    <i i="4">
      <x v="4"/>
    </i>
  </colItems>
  <dataFields count="5">
    <dataField name="Sum of Conversion " fld="10" baseField="0" baseItem="1" numFmtId="2"/>
    <dataField name="Count of Player Name" fld="0" subtotal="count" baseField="0" baseItem="0"/>
    <dataField name="Sum of Goals" fld="6" baseField="0" baseItem="0"/>
    <dataField name="Sum of Saves %" fld="51" baseField="0" baseItem="3" numFmtId="2"/>
    <dataField name="Sum of Big Chances Missed"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AE1F00-C891-45E6-B84F-22903EC34396}" name="Top Scor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4" firstHeaderRow="1" firstDataRow="1" firstDataCol="1"/>
  <pivotFields count="57">
    <pivotField axis="axisRow" showAll="0" measureFilter="1" sortType="ascending">
      <items count="563">
        <item x="502"/>
        <item x="437"/>
        <item x="503"/>
        <item x="193"/>
        <item x="330"/>
        <item x="275"/>
        <item x="194"/>
        <item x="438"/>
        <item x="52"/>
        <item x="111"/>
        <item x="167"/>
        <item x="219"/>
        <item x="439"/>
        <item x="361"/>
        <item x="220"/>
        <item x="440"/>
        <item x="414"/>
        <item x="245"/>
        <item x="53"/>
        <item x="391"/>
        <item x="306"/>
        <item x="471"/>
        <item x="530"/>
        <item x="246"/>
        <item x="307"/>
        <item x="504"/>
        <item x="362"/>
        <item x="363"/>
        <item x="25"/>
        <item x="531"/>
        <item x="364"/>
        <item x="221"/>
        <item x="26"/>
        <item x="505"/>
        <item x="308"/>
        <item x="415"/>
        <item x="392"/>
        <item x="54"/>
        <item x="222"/>
        <item x="472"/>
        <item x="365"/>
        <item x="473"/>
        <item x="247"/>
        <item x="195"/>
        <item x="441"/>
        <item x="168"/>
        <item x="196"/>
        <item x="27"/>
        <item x="248"/>
        <item x="366"/>
        <item x="112"/>
        <item x="442"/>
        <item x="169"/>
        <item x="474"/>
        <item x="249"/>
        <item x="250"/>
        <item x="81"/>
        <item x="0"/>
        <item x="55"/>
        <item x="139"/>
        <item x="331"/>
        <item x="223"/>
        <item x="197"/>
        <item x="276"/>
        <item x="113"/>
        <item x="277"/>
        <item x="28"/>
        <item x="532"/>
        <item x="278"/>
        <item x="114"/>
        <item x="475"/>
        <item x="476"/>
        <item x="367"/>
        <item x="393"/>
        <item x="82"/>
        <item x="1"/>
        <item x="170"/>
        <item x="279"/>
        <item x="416"/>
        <item x="394"/>
        <item x="224"/>
        <item x="443"/>
        <item x="251"/>
        <item x="309"/>
        <item x="198"/>
        <item x="115"/>
        <item x="533"/>
        <item x="506"/>
        <item x="225"/>
        <item x="368"/>
        <item x="171"/>
        <item x="444"/>
        <item x="172"/>
        <item x="369"/>
        <item x="445"/>
        <item x="534"/>
        <item x="173"/>
        <item x="417"/>
        <item x="370"/>
        <item x="83"/>
        <item x="252"/>
        <item x="140"/>
        <item x="332"/>
        <item x="310"/>
        <item x="141"/>
        <item x="311"/>
        <item x="253"/>
        <item x="280"/>
        <item x="254"/>
        <item x="535"/>
        <item x="477"/>
        <item x="507"/>
        <item x="312"/>
        <item x="174"/>
        <item x="536"/>
        <item x="395"/>
        <item x="478"/>
        <item x="56"/>
        <item x="57"/>
        <item x="175"/>
        <item x="537"/>
        <item x="418"/>
        <item x="508"/>
        <item x="281"/>
        <item x="116"/>
        <item x="255"/>
        <item x="313"/>
        <item x="58"/>
        <item x="2"/>
        <item x="176"/>
        <item x="59"/>
        <item x="3"/>
        <item x="479"/>
        <item x="480"/>
        <item x="29"/>
        <item x="117"/>
        <item x="371"/>
        <item x="314"/>
        <item x="333"/>
        <item x="481"/>
        <item x="199"/>
        <item x="482"/>
        <item x="315"/>
        <item x="30"/>
        <item x="200"/>
        <item x="177"/>
        <item x="178"/>
        <item x="334"/>
        <item x="509"/>
        <item x="118"/>
        <item x="419"/>
        <item x="510"/>
        <item x="396"/>
        <item x="226"/>
        <item x="31"/>
        <item x="32"/>
        <item x="538"/>
        <item x="60"/>
        <item x="142"/>
        <item x="420"/>
        <item x="335"/>
        <item x="4"/>
        <item x="84"/>
        <item x="511"/>
        <item x="61"/>
        <item x="33"/>
        <item x="397"/>
        <item x="85"/>
        <item x="282"/>
        <item x="316"/>
        <item x="119"/>
        <item x="143"/>
        <item x="446"/>
        <item x="86"/>
        <item x="483"/>
        <item x="5"/>
        <item x="6"/>
        <item x="7"/>
        <item x="256"/>
        <item x="257"/>
        <item x="120"/>
        <item x="539"/>
        <item x="484"/>
        <item x="512"/>
        <item x="87"/>
        <item x="88"/>
        <item x="283"/>
        <item x="201"/>
        <item x="227"/>
        <item x="372"/>
        <item x="258"/>
        <item x="121"/>
        <item x="373"/>
        <item x="421"/>
        <item x="228"/>
        <item x="284"/>
        <item x="398"/>
        <item x="317"/>
        <item x="540"/>
        <item x="34"/>
        <item x="422"/>
        <item x="318"/>
        <item x="202"/>
        <item x="122"/>
        <item x="89"/>
        <item x="203"/>
        <item x="336"/>
        <item x="62"/>
        <item x="179"/>
        <item x="229"/>
        <item x="259"/>
        <item x="337"/>
        <item x="204"/>
        <item x="123"/>
        <item x="447"/>
        <item x="260"/>
        <item x="261"/>
        <item x="399"/>
        <item x="35"/>
        <item x="262"/>
        <item x="144"/>
        <item x="338"/>
        <item x="285"/>
        <item x="205"/>
        <item x="8"/>
        <item x="109"/>
        <item x="286"/>
        <item x="448"/>
        <item x="206"/>
        <item x="63"/>
        <item x="287"/>
        <item x="485"/>
        <item x="339"/>
        <item x="110"/>
        <item x="207"/>
        <item x="513"/>
        <item x="288"/>
        <item x="449"/>
        <item x="124"/>
        <item x="289"/>
        <item x="319"/>
        <item x="208"/>
        <item x="514"/>
        <item x="125"/>
        <item x="450"/>
        <item x="230"/>
        <item x="320"/>
        <item x="90"/>
        <item x="515"/>
        <item x="180"/>
        <item x="541"/>
        <item x="181"/>
        <item x="182"/>
        <item x="263"/>
        <item x="340"/>
        <item x="290"/>
        <item x="126"/>
        <item x="209"/>
        <item x="36"/>
        <item x="231"/>
        <item x="451"/>
        <item x="145"/>
        <item x="542"/>
        <item x="127"/>
        <item x="452"/>
        <item x="321"/>
        <item x="453"/>
        <item x="400"/>
        <item x="128"/>
        <item x="183"/>
        <item x="401"/>
        <item x="37"/>
        <item x="341"/>
        <item x="374"/>
        <item x="184"/>
        <item x="210"/>
        <item x="232"/>
        <item x="543"/>
        <item x="9"/>
        <item x="544"/>
        <item x="146"/>
        <item x="233"/>
        <item x="375"/>
        <item x="342"/>
        <item x="423"/>
        <item x="64"/>
        <item x="264"/>
        <item x="65"/>
        <item x="10"/>
        <item x="185"/>
        <item x="66"/>
        <item x="516"/>
        <item x="11"/>
        <item x="265"/>
        <item x="454"/>
        <item x="129"/>
        <item x="291"/>
        <item x="91"/>
        <item x="234"/>
        <item x="67"/>
        <item x="486"/>
        <item x="343"/>
        <item x="92"/>
        <item x="12"/>
        <item x="402"/>
        <item x="147"/>
        <item x="93"/>
        <item x="376"/>
        <item x="517"/>
        <item x="38"/>
        <item x="322"/>
        <item x="94"/>
        <item x="344"/>
        <item x="455"/>
        <item x="39"/>
        <item x="13"/>
        <item x="266"/>
        <item x="377"/>
        <item x="40"/>
        <item x="456"/>
        <item x="148"/>
        <item x="68"/>
        <item x="130"/>
        <item x="403"/>
        <item x="404"/>
        <item x="518"/>
        <item x="267"/>
        <item x="378"/>
        <item x="69"/>
        <item x="487"/>
        <item x="41"/>
        <item x="519"/>
        <item x="323"/>
        <item x="520"/>
        <item x="70"/>
        <item x="521"/>
        <item x="379"/>
        <item x="292"/>
        <item x="268"/>
        <item x="293"/>
        <item x="95"/>
        <item x="149"/>
        <item x="345"/>
        <item x="380"/>
        <item x="150"/>
        <item x="186"/>
        <item x="151"/>
        <item x="42"/>
        <item x="71"/>
        <item x="269"/>
        <item x="43"/>
        <item x="72"/>
        <item x="545"/>
        <item x="96"/>
        <item x="73"/>
        <item x="546"/>
        <item x="235"/>
        <item x="405"/>
        <item x="14"/>
        <item x="457"/>
        <item x="381"/>
        <item x="270"/>
        <item x="346"/>
        <item x="458"/>
        <item x="547"/>
        <item x="548"/>
        <item x="187"/>
        <item x="347"/>
        <item x="97"/>
        <item x="152"/>
        <item x="488"/>
        <item x="131"/>
        <item x="549"/>
        <item x="132"/>
        <item x="406"/>
        <item x="382"/>
        <item x="44"/>
        <item x="424"/>
        <item x="74"/>
        <item x="188"/>
        <item x="522"/>
        <item x="523"/>
        <item x="294"/>
        <item x="98"/>
        <item x="211"/>
        <item x="524"/>
        <item x="489"/>
        <item x="407"/>
        <item x="15"/>
        <item x="490"/>
        <item x="99"/>
        <item x="75"/>
        <item x="324"/>
        <item x="525"/>
        <item x="153"/>
        <item x="425"/>
        <item x="426"/>
        <item x="45"/>
        <item x="427"/>
        <item x="154"/>
        <item x="16"/>
        <item x="550"/>
        <item x="348"/>
        <item x="271"/>
        <item x="17"/>
        <item x="100"/>
        <item x="212"/>
        <item x="428"/>
        <item x="189"/>
        <item x="429"/>
        <item x="551"/>
        <item x="18"/>
        <item x="408"/>
        <item x="526"/>
        <item x="349"/>
        <item x="350"/>
        <item x="430"/>
        <item x="155"/>
        <item x="431"/>
        <item x="156"/>
        <item x="383"/>
        <item x="295"/>
        <item x="432"/>
        <item x="296"/>
        <item x="19"/>
        <item x="297"/>
        <item x="527"/>
        <item x="46"/>
        <item x="351"/>
        <item x="272"/>
        <item x="213"/>
        <item x="352"/>
        <item x="552"/>
        <item x="491"/>
        <item x="101"/>
        <item x="384"/>
        <item x="298"/>
        <item x="47"/>
        <item x="459"/>
        <item x="553"/>
        <item x="157"/>
        <item x="492"/>
        <item x="133"/>
        <item x="353"/>
        <item x="76"/>
        <item x="493"/>
        <item x="20"/>
        <item x="433"/>
        <item x="385"/>
        <item x="236"/>
        <item x="554"/>
        <item x="158"/>
        <item x="237"/>
        <item x="77"/>
        <item x="159"/>
        <item x="299"/>
        <item x="21"/>
        <item x="494"/>
        <item x="102"/>
        <item x="354"/>
        <item x="160"/>
        <item x="48"/>
        <item x="355"/>
        <item x="495"/>
        <item x="555"/>
        <item x="238"/>
        <item x="190"/>
        <item x="214"/>
        <item x="161"/>
        <item x="460"/>
        <item x="49"/>
        <item x="461"/>
        <item x="356"/>
        <item x="78"/>
        <item x="462"/>
        <item x="325"/>
        <item x="463"/>
        <item x="239"/>
        <item x="103"/>
        <item x="434"/>
        <item x="464"/>
        <item x="556"/>
        <item x="273"/>
        <item x="274"/>
        <item x="465"/>
        <item x="240"/>
        <item x="409"/>
        <item x="557"/>
        <item x="241"/>
        <item x="357"/>
        <item x="386"/>
        <item x="215"/>
        <item x="410"/>
        <item x="104"/>
        <item x="496"/>
        <item x="162"/>
        <item x="134"/>
        <item x="135"/>
        <item x="497"/>
        <item x="358"/>
        <item x="300"/>
        <item x="411"/>
        <item x="435"/>
        <item x="22"/>
        <item x="136"/>
        <item x="466"/>
        <item x="23"/>
        <item x="216"/>
        <item x="498"/>
        <item x="242"/>
        <item x="412"/>
        <item x="387"/>
        <item x="243"/>
        <item x="558"/>
        <item x="528"/>
        <item x="559"/>
        <item x="163"/>
        <item x="560"/>
        <item x="326"/>
        <item x="164"/>
        <item x="79"/>
        <item x="467"/>
        <item x="388"/>
        <item x="389"/>
        <item x="191"/>
        <item x="165"/>
        <item x="50"/>
        <item x="301"/>
        <item x="390"/>
        <item x="327"/>
        <item x="217"/>
        <item x="105"/>
        <item x="328"/>
        <item x="359"/>
        <item x="529"/>
        <item x="329"/>
        <item x="468"/>
        <item x="360"/>
        <item x="166"/>
        <item x="302"/>
        <item x="303"/>
        <item x="192"/>
        <item x="499"/>
        <item x="469"/>
        <item x="413"/>
        <item x="24"/>
        <item x="244"/>
        <item x="436"/>
        <item x="500"/>
        <item x="304"/>
        <item x="305"/>
        <item x="137"/>
        <item x="138"/>
        <item x="106"/>
        <item x="561"/>
        <item x="107"/>
        <item x="51"/>
        <item x="218"/>
        <item x="470"/>
        <item x="108"/>
        <item x="501"/>
        <item x="80"/>
        <item t="default"/>
      </items>
      <autoSortScope>
        <pivotArea dataOnly="0" outline="0" fieldPosition="0">
          <references count="1">
            <reference field="4294967294" count="1" selected="0">
              <x v="0"/>
            </reference>
          </references>
        </pivotArea>
      </autoSortScope>
    </pivotField>
    <pivotField showAll="0">
      <items count="22">
        <item x="0"/>
        <item x="1"/>
        <item x="2"/>
        <item x="3"/>
        <item x="4"/>
        <item x="5"/>
        <item x="6"/>
        <item x="7"/>
        <item x="8"/>
        <item x="9"/>
        <item x="10"/>
        <item x="11"/>
        <item x="12"/>
        <item x="13"/>
        <item x="14"/>
        <item x="15"/>
        <item x="16"/>
        <item x="17"/>
        <item x="18"/>
        <item x="19"/>
        <item x="20"/>
        <item t="default"/>
      </items>
    </pivotField>
    <pivotField showAll="0">
      <items count="65">
        <item x="42"/>
        <item x="63"/>
        <item x="14"/>
        <item x="46"/>
        <item x="59"/>
        <item x="48"/>
        <item x="8"/>
        <item x="2"/>
        <item x="19"/>
        <item x="28"/>
        <item x="20"/>
        <item x="58"/>
        <item x="15"/>
        <item x="36"/>
        <item x="54"/>
        <item x="52"/>
        <item x="26"/>
        <item x="33"/>
        <item x="35"/>
        <item x="47"/>
        <item x="0"/>
        <item x="13"/>
        <item x="61"/>
        <item x="37"/>
        <item x="6"/>
        <item x="12"/>
        <item x="51"/>
        <item x="43"/>
        <item x="25"/>
        <item x="31"/>
        <item x="44"/>
        <item x="24"/>
        <item x="4"/>
        <item x="17"/>
        <item x="11"/>
        <item x="45"/>
        <item x="40"/>
        <item x="23"/>
        <item x="39"/>
        <item x="5"/>
        <item x="57"/>
        <item x="30"/>
        <item x="41"/>
        <item x="9"/>
        <item x="34"/>
        <item x="3"/>
        <item x="29"/>
        <item x="60"/>
        <item x="7"/>
        <item x="38"/>
        <item x="16"/>
        <item x="56"/>
        <item x="32"/>
        <item x="1"/>
        <item x="18"/>
        <item x="55"/>
        <item x="22"/>
        <item x="10"/>
        <item x="27"/>
        <item x="50"/>
        <item x="53"/>
        <item x="21"/>
        <item x="49"/>
        <item x="62"/>
        <item t="default"/>
      </items>
    </pivotField>
    <pivotField showAll="0">
      <items count="5">
        <item x="0"/>
        <item x="3"/>
        <item x="2"/>
        <item x="1"/>
        <item t="default"/>
      </items>
    </pivotField>
    <pivotField showAll="0"/>
    <pivotField showAll="0"/>
    <pivotField dataField="1" showAll="0"/>
    <pivotField showAll="0"/>
    <pivotField showAll="0"/>
    <pivotField showAll="0"/>
    <pivotField numFmtId="2" showAll="0"/>
    <pivotField showAll="0"/>
    <pivotField showAll="0"/>
    <pivotField showAll="0"/>
    <pivotField showAll="0"/>
    <pivotField showAll="0"/>
    <pivotField showAll="0"/>
    <pivotField numFmtId="2" showAll="0"/>
    <pivotField showAll="0"/>
    <pivotField showAll="0"/>
    <pivotField numFmtId="2" showAll="0"/>
    <pivotField showAll="0"/>
    <pivotField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numFmtId="2" showAll="0"/>
    <pivotField showAll="0"/>
    <pivotField showAll="0"/>
    <pivotField showAll="0"/>
    <pivotField showAll="0"/>
    <pivotField showAll="0"/>
    <pivotField showAll="0"/>
    <pivotField showAll="0"/>
    <pivotField numFmtId="2" showAll="0"/>
    <pivotField showAll="0"/>
    <pivotField showAll="0"/>
    <pivotField showAll="0"/>
    <pivotField showAll="0"/>
    <pivotField showAll="0"/>
  </pivotFields>
  <rowFields count="1">
    <field x="0"/>
  </rowFields>
  <rowItems count="11">
    <i>
      <x v="249"/>
    </i>
    <i>
      <x v="104"/>
    </i>
    <i>
      <x v="365"/>
    </i>
    <i>
      <x v="427"/>
    </i>
    <i>
      <x v="555"/>
    </i>
    <i>
      <x v="74"/>
    </i>
    <i>
      <x v="97"/>
    </i>
    <i>
      <x v="160"/>
    </i>
    <i>
      <x v="19"/>
    </i>
    <i>
      <x v="392"/>
    </i>
    <i t="grand">
      <x/>
    </i>
  </rowItems>
  <colItems count="1">
    <i/>
  </colItems>
  <dataFields count="1">
    <dataField name="Sum of Goals"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64D542-4D73-44BC-ACCB-611BCEA99BD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T3:V9" firstHeaderRow="0" firstDataRow="1" firstDataCol="1"/>
  <pivotFields count="57">
    <pivotField axis="axisRow" showAll="0" measureFilter="1" sortType="ascending">
      <items count="563">
        <item x="502"/>
        <item x="437"/>
        <item x="503"/>
        <item x="193"/>
        <item x="330"/>
        <item x="275"/>
        <item x="194"/>
        <item x="438"/>
        <item x="52"/>
        <item x="111"/>
        <item x="167"/>
        <item x="219"/>
        <item x="439"/>
        <item x="361"/>
        <item x="220"/>
        <item x="440"/>
        <item x="414"/>
        <item x="245"/>
        <item x="53"/>
        <item x="391"/>
        <item x="306"/>
        <item x="471"/>
        <item x="530"/>
        <item x="246"/>
        <item x="307"/>
        <item x="504"/>
        <item x="362"/>
        <item x="363"/>
        <item x="25"/>
        <item x="531"/>
        <item x="364"/>
        <item x="221"/>
        <item x="26"/>
        <item x="505"/>
        <item x="308"/>
        <item x="415"/>
        <item x="392"/>
        <item x="54"/>
        <item x="222"/>
        <item x="472"/>
        <item x="365"/>
        <item x="473"/>
        <item x="247"/>
        <item x="195"/>
        <item x="441"/>
        <item x="168"/>
        <item x="196"/>
        <item x="27"/>
        <item x="248"/>
        <item x="366"/>
        <item x="112"/>
        <item x="442"/>
        <item x="169"/>
        <item x="474"/>
        <item x="249"/>
        <item x="250"/>
        <item x="81"/>
        <item x="0"/>
        <item x="55"/>
        <item x="139"/>
        <item x="331"/>
        <item x="223"/>
        <item x="197"/>
        <item x="276"/>
        <item x="113"/>
        <item x="277"/>
        <item x="28"/>
        <item x="532"/>
        <item x="278"/>
        <item x="114"/>
        <item x="475"/>
        <item x="476"/>
        <item x="367"/>
        <item x="393"/>
        <item x="82"/>
        <item x="1"/>
        <item x="170"/>
        <item x="279"/>
        <item x="416"/>
        <item x="394"/>
        <item x="224"/>
        <item x="443"/>
        <item x="251"/>
        <item x="309"/>
        <item x="198"/>
        <item x="115"/>
        <item x="533"/>
        <item x="506"/>
        <item x="225"/>
        <item x="368"/>
        <item x="171"/>
        <item x="444"/>
        <item x="172"/>
        <item x="369"/>
        <item x="445"/>
        <item x="534"/>
        <item x="173"/>
        <item x="417"/>
        <item x="370"/>
        <item x="83"/>
        <item x="252"/>
        <item x="140"/>
        <item x="332"/>
        <item x="310"/>
        <item x="141"/>
        <item x="311"/>
        <item x="253"/>
        <item x="280"/>
        <item x="254"/>
        <item x="535"/>
        <item x="477"/>
        <item x="507"/>
        <item x="312"/>
        <item x="174"/>
        <item x="536"/>
        <item x="395"/>
        <item x="478"/>
        <item x="56"/>
        <item x="57"/>
        <item x="175"/>
        <item x="537"/>
        <item x="418"/>
        <item x="508"/>
        <item x="281"/>
        <item x="116"/>
        <item x="255"/>
        <item x="313"/>
        <item x="58"/>
        <item x="2"/>
        <item x="176"/>
        <item x="59"/>
        <item x="3"/>
        <item x="479"/>
        <item x="480"/>
        <item x="29"/>
        <item x="117"/>
        <item x="371"/>
        <item x="314"/>
        <item x="333"/>
        <item x="481"/>
        <item x="199"/>
        <item x="482"/>
        <item x="315"/>
        <item x="30"/>
        <item x="200"/>
        <item x="177"/>
        <item x="178"/>
        <item x="334"/>
        <item x="509"/>
        <item x="118"/>
        <item x="419"/>
        <item x="510"/>
        <item x="396"/>
        <item x="226"/>
        <item x="31"/>
        <item x="32"/>
        <item x="538"/>
        <item x="60"/>
        <item x="142"/>
        <item x="420"/>
        <item x="335"/>
        <item x="4"/>
        <item x="84"/>
        <item x="511"/>
        <item x="61"/>
        <item x="33"/>
        <item x="397"/>
        <item x="85"/>
        <item x="282"/>
        <item x="316"/>
        <item x="119"/>
        <item x="143"/>
        <item x="446"/>
        <item x="86"/>
        <item x="483"/>
        <item x="5"/>
        <item x="6"/>
        <item x="7"/>
        <item x="256"/>
        <item x="257"/>
        <item x="120"/>
        <item x="539"/>
        <item x="484"/>
        <item x="512"/>
        <item x="87"/>
        <item x="88"/>
        <item x="283"/>
        <item x="201"/>
        <item x="227"/>
        <item x="372"/>
        <item x="258"/>
        <item x="121"/>
        <item x="373"/>
        <item x="421"/>
        <item x="228"/>
        <item x="284"/>
        <item x="398"/>
        <item x="317"/>
        <item x="540"/>
        <item x="34"/>
        <item x="422"/>
        <item x="318"/>
        <item x="202"/>
        <item x="122"/>
        <item x="89"/>
        <item x="203"/>
        <item x="336"/>
        <item x="62"/>
        <item x="179"/>
        <item x="229"/>
        <item x="259"/>
        <item x="337"/>
        <item x="204"/>
        <item x="123"/>
        <item x="447"/>
        <item x="260"/>
        <item x="261"/>
        <item x="399"/>
        <item x="35"/>
        <item x="262"/>
        <item x="144"/>
        <item x="338"/>
        <item x="285"/>
        <item x="205"/>
        <item x="8"/>
        <item x="109"/>
        <item x="286"/>
        <item x="448"/>
        <item x="206"/>
        <item x="63"/>
        <item x="287"/>
        <item x="485"/>
        <item x="339"/>
        <item x="110"/>
        <item x="207"/>
        <item x="513"/>
        <item x="288"/>
        <item x="449"/>
        <item x="124"/>
        <item x="289"/>
        <item x="319"/>
        <item x="208"/>
        <item x="514"/>
        <item x="125"/>
        <item x="450"/>
        <item x="230"/>
        <item x="320"/>
        <item x="90"/>
        <item x="515"/>
        <item x="180"/>
        <item x="541"/>
        <item x="181"/>
        <item x="182"/>
        <item x="263"/>
        <item x="340"/>
        <item x="290"/>
        <item x="126"/>
        <item x="209"/>
        <item x="36"/>
        <item x="231"/>
        <item x="451"/>
        <item x="145"/>
        <item x="542"/>
        <item x="127"/>
        <item x="452"/>
        <item x="321"/>
        <item x="453"/>
        <item x="400"/>
        <item x="128"/>
        <item x="183"/>
        <item x="401"/>
        <item x="37"/>
        <item x="341"/>
        <item x="374"/>
        <item x="184"/>
        <item x="210"/>
        <item x="232"/>
        <item x="543"/>
        <item x="9"/>
        <item x="544"/>
        <item x="146"/>
        <item x="233"/>
        <item x="375"/>
        <item x="342"/>
        <item x="423"/>
        <item x="64"/>
        <item x="264"/>
        <item x="65"/>
        <item x="10"/>
        <item x="185"/>
        <item x="66"/>
        <item x="516"/>
        <item x="11"/>
        <item x="265"/>
        <item x="454"/>
        <item x="129"/>
        <item x="291"/>
        <item x="91"/>
        <item x="234"/>
        <item x="67"/>
        <item x="486"/>
        <item x="343"/>
        <item x="92"/>
        <item x="12"/>
        <item x="402"/>
        <item x="147"/>
        <item x="93"/>
        <item x="376"/>
        <item x="517"/>
        <item x="38"/>
        <item x="322"/>
        <item x="94"/>
        <item x="344"/>
        <item x="455"/>
        <item x="39"/>
        <item x="13"/>
        <item x="266"/>
        <item x="377"/>
        <item x="40"/>
        <item x="456"/>
        <item x="148"/>
        <item x="68"/>
        <item x="130"/>
        <item x="403"/>
        <item x="404"/>
        <item x="518"/>
        <item x="267"/>
        <item x="378"/>
        <item x="69"/>
        <item x="487"/>
        <item x="41"/>
        <item x="519"/>
        <item x="323"/>
        <item x="520"/>
        <item x="70"/>
        <item x="521"/>
        <item x="379"/>
        <item x="292"/>
        <item x="268"/>
        <item x="293"/>
        <item x="95"/>
        <item x="149"/>
        <item x="345"/>
        <item x="380"/>
        <item x="150"/>
        <item x="186"/>
        <item x="151"/>
        <item x="42"/>
        <item x="71"/>
        <item x="269"/>
        <item x="43"/>
        <item x="72"/>
        <item x="545"/>
        <item x="96"/>
        <item x="73"/>
        <item x="546"/>
        <item x="235"/>
        <item x="405"/>
        <item x="14"/>
        <item x="457"/>
        <item x="381"/>
        <item x="270"/>
        <item x="346"/>
        <item x="458"/>
        <item x="547"/>
        <item x="548"/>
        <item x="187"/>
        <item x="347"/>
        <item x="97"/>
        <item x="152"/>
        <item x="488"/>
        <item x="131"/>
        <item x="549"/>
        <item x="132"/>
        <item x="406"/>
        <item x="382"/>
        <item x="44"/>
        <item x="424"/>
        <item x="74"/>
        <item x="188"/>
        <item x="522"/>
        <item x="523"/>
        <item x="294"/>
        <item x="98"/>
        <item x="211"/>
        <item x="524"/>
        <item x="489"/>
        <item x="407"/>
        <item x="15"/>
        <item x="490"/>
        <item x="99"/>
        <item x="75"/>
        <item x="324"/>
        <item x="525"/>
        <item x="153"/>
        <item x="425"/>
        <item x="426"/>
        <item x="45"/>
        <item x="427"/>
        <item x="154"/>
        <item x="16"/>
        <item x="550"/>
        <item x="348"/>
        <item x="271"/>
        <item x="17"/>
        <item x="100"/>
        <item x="212"/>
        <item x="428"/>
        <item x="189"/>
        <item x="429"/>
        <item x="551"/>
        <item x="18"/>
        <item x="408"/>
        <item x="526"/>
        <item x="349"/>
        <item x="350"/>
        <item x="430"/>
        <item x="155"/>
        <item x="431"/>
        <item x="156"/>
        <item x="383"/>
        <item x="295"/>
        <item x="432"/>
        <item x="296"/>
        <item x="19"/>
        <item x="297"/>
        <item x="527"/>
        <item x="46"/>
        <item x="351"/>
        <item x="272"/>
        <item x="213"/>
        <item x="352"/>
        <item x="552"/>
        <item x="491"/>
        <item x="101"/>
        <item x="384"/>
        <item x="298"/>
        <item x="47"/>
        <item x="459"/>
        <item x="553"/>
        <item x="157"/>
        <item x="492"/>
        <item x="133"/>
        <item x="353"/>
        <item x="76"/>
        <item x="493"/>
        <item x="20"/>
        <item x="433"/>
        <item x="385"/>
        <item x="236"/>
        <item x="554"/>
        <item x="158"/>
        <item x="237"/>
        <item x="77"/>
        <item x="159"/>
        <item x="299"/>
        <item x="21"/>
        <item x="494"/>
        <item x="102"/>
        <item x="354"/>
        <item x="160"/>
        <item x="48"/>
        <item x="355"/>
        <item x="495"/>
        <item x="555"/>
        <item x="238"/>
        <item x="190"/>
        <item x="214"/>
        <item x="161"/>
        <item x="460"/>
        <item x="49"/>
        <item x="461"/>
        <item x="356"/>
        <item x="78"/>
        <item x="462"/>
        <item x="325"/>
        <item x="463"/>
        <item x="239"/>
        <item x="103"/>
        <item x="434"/>
        <item x="464"/>
        <item x="556"/>
        <item x="273"/>
        <item x="274"/>
        <item x="465"/>
        <item x="240"/>
        <item x="409"/>
        <item x="557"/>
        <item x="241"/>
        <item x="357"/>
        <item x="386"/>
        <item x="215"/>
        <item x="410"/>
        <item x="104"/>
        <item x="496"/>
        <item x="162"/>
        <item x="134"/>
        <item x="135"/>
        <item x="497"/>
        <item x="358"/>
        <item x="300"/>
        <item x="411"/>
        <item x="435"/>
        <item x="22"/>
        <item x="136"/>
        <item x="466"/>
        <item x="23"/>
        <item x="216"/>
        <item x="498"/>
        <item x="242"/>
        <item x="412"/>
        <item x="387"/>
        <item x="243"/>
        <item x="558"/>
        <item x="528"/>
        <item x="559"/>
        <item x="163"/>
        <item x="560"/>
        <item x="326"/>
        <item x="164"/>
        <item x="79"/>
        <item x="467"/>
        <item x="388"/>
        <item x="389"/>
        <item x="191"/>
        <item x="165"/>
        <item x="50"/>
        <item x="301"/>
        <item x="390"/>
        <item x="327"/>
        <item x="217"/>
        <item x="105"/>
        <item x="328"/>
        <item x="359"/>
        <item x="529"/>
        <item x="329"/>
        <item x="468"/>
        <item x="360"/>
        <item x="166"/>
        <item x="302"/>
        <item x="303"/>
        <item x="192"/>
        <item x="499"/>
        <item x="469"/>
        <item x="413"/>
        <item x="24"/>
        <item x="244"/>
        <item x="436"/>
        <item x="500"/>
        <item x="304"/>
        <item x="305"/>
        <item x="137"/>
        <item x="138"/>
        <item x="106"/>
        <item x="561"/>
        <item x="107"/>
        <item x="51"/>
        <item x="218"/>
        <item x="470"/>
        <item x="108"/>
        <item x="501"/>
        <item x="80"/>
        <item t="default"/>
      </items>
      <autoSortScope>
        <pivotArea dataOnly="0" outline="0" fieldPosition="0">
          <references count="1">
            <reference field="4294967294" count="1" selected="0">
              <x v="0"/>
            </reference>
          </references>
        </pivotArea>
      </autoSortScope>
    </pivotField>
    <pivotField showAll="0">
      <items count="22">
        <item x="0"/>
        <item x="1"/>
        <item x="2"/>
        <item x="3"/>
        <item x="4"/>
        <item x="5"/>
        <item x="6"/>
        <item x="7"/>
        <item x="8"/>
        <item x="9"/>
        <item x="10"/>
        <item x="11"/>
        <item x="12"/>
        <item x="13"/>
        <item x="14"/>
        <item x="15"/>
        <item x="16"/>
        <item x="17"/>
        <item x="18"/>
        <item x="19"/>
        <item x="20"/>
        <item t="default"/>
      </items>
    </pivotField>
    <pivotField showAll="0">
      <items count="65">
        <item x="42"/>
        <item x="63"/>
        <item x="14"/>
        <item x="46"/>
        <item x="59"/>
        <item x="48"/>
        <item x="8"/>
        <item x="2"/>
        <item x="19"/>
        <item x="28"/>
        <item x="20"/>
        <item x="58"/>
        <item x="15"/>
        <item x="36"/>
        <item x="54"/>
        <item x="52"/>
        <item x="26"/>
        <item x="33"/>
        <item x="35"/>
        <item x="47"/>
        <item x="0"/>
        <item x="13"/>
        <item x="61"/>
        <item x="37"/>
        <item x="6"/>
        <item x="12"/>
        <item x="51"/>
        <item x="43"/>
        <item x="25"/>
        <item x="31"/>
        <item x="44"/>
        <item x="24"/>
        <item x="4"/>
        <item x="17"/>
        <item x="11"/>
        <item x="45"/>
        <item x="40"/>
        <item x="23"/>
        <item x="39"/>
        <item x="5"/>
        <item x="57"/>
        <item x="30"/>
        <item x="41"/>
        <item x="9"/>
        <item x="34"/>
        <item x="3"/>
        <item x="29"/>
        <item x="60"/>
        <item x="7"/>
        <item x="38"/>
        <item x="16"/>
        <item x="56"/>
        <item x="32"/>
        <item x="1"/>
        <item x="18"/>
        <item x="55"/>
        <item x="22"/>
        <item x="10"/>
        <item x="27"/>
        <item x="50"/>
        <item x="53"/>
        <item x="21"/>
        <item x="49"/>
        <item x="62"/>
        <item t="default"/>
      </items>
    </pivotField>
    <pivotField showAll="0">
      <items count="5">
        <item x="0"/>
        <item x="3"/>
        <item x="2"/>
        <item x="1"/>
        <item t="default"/>
      </items>
    </pivotField>
    <pivotField showAll="0"/>
    <pivotField showAll="0"/>
    <pivotField showAll="0"/>
    <pivotField showAll="0"/>
    <pivotField showAll="0"/>
    <pivotField showAll="0"/>
    <pivotField numFmtId="2" showAll="0"/>
    <pivotField showAll="0"/>
    <pivotField showAll="0"/>
    <pivotField showAll="0"/>
    <pivotField showAll="0"/>
    <pivotField showAll="0"/>
    <pivotField showAll="0"/>
    <pivotField numFmtId="2" showAll="0"/>
    <pivotField showAll="0"/>
    <pivotField showAll="0"/>
    <pivotField numFmtId="2" showAll="0"/>
    <pivotField showAll="0"/>
    <pivotField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numFmtId="2" showAll="0"/>
    <pivotField showAll="0"/>
    <pivotField showAll="0"/>
    <pivotField showAll="0"/>
    <pivotField dataField="1" showAll="0"/>
    <pivotField dataField="1" showAll="0"/>
    <pivotField showAll="0"/>
    <pivotField showAll="0"/>
    <pivotField numFmtId="2" showAll="0"/>
    <pivotField showAll="0"/>
    <pivotField showAll="0"/>
    <pivotField showAll="0"/>
    <pivotField showAll="0"/>
    <pivotField showAll="0"/>
  </pivotFields>
  <rowFields count="1">
    <field x="0"/>
  </rowFields>
  <rowItems count="6">
    <i>
      <x v="262"/>
    </i>
    <i>
      <x v="37"/>
    </i>
    <i>
      <x v="394"/>
    </i>
    <i>
      <x v="326"/>
    </i>
    <i>
      <x v="488"/>
    </i>
    <i t="grand">
      <x/>
    </i>
  </rowItems>
  <colFields count="1">
    <field x="-2"/>
  </colFields>
  <colItems count="2">
    <i>
      <x/>
    </i>
    <i i="1">
      <x v="1"/>
    </i>
  </colItems>
  <dataFields count="2">
    <dataField name="Sum of Yellow Cards" fld="48" baseField="0" baseItem="0"/>
    <dataField name="Sum of Fouls" fld="47"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4"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22F0D6-6172-487E-9D6C-86906ACB015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Z4:AA9" firstHeaderRow="1" firstDataRow="1" firstDataCol="1"/>
  <pivotFields count="57">
    <pivotField showAll="0">
      <items count="563">
        <item x="502"/>
        <item x="437"/>
        <item x="503"/>
        <item x="193"/>
        <item x="330"/>
        <item x="275"/>
        <item x="194"/>
        <item x="438"/>
        <item x="52"/>
        <item x="111"/>
        <item x="167"/>
        <item x="219"/>
        <item x="439"/>
        <item x="361"/>
        <item x="220"/>
        <item x="440"/>
        <item x="414"/>
        <item x="245"/>
        <item x="53"/>
        <item x="391"/>
        <item x="306"/>
        <item x="471"/>
        <item x="530"/>
        <item x="246"/>
        <item x="307"/>
        <item x="504"/>
        <item x="362"/>
        <item x="363"/>
        <item x="25"/>
        <item x="531"/>
        <item x="364"/>
        <item x="221"/>
        <item x="26"/>
        <item x="505"/>
        <item x="308"/>
        <item x="415"/>
        <item x="392"/>
        <item x="54"/>
        <item x="222"/>
        <item x="472"/>
        <item x="365"/>
        <item x="473"/>
        <item x="247"/>
        <item x="195"/>
        <item x="441"/>
        <item x="168"/>
        <item x="196"/>
        <item x="27"/>
        <item x="248"/>
        <item x="366"/>
        <item x="112"/>
        <item x="442"/>
        <item x="169"/>
        <item x="474"/>
        <item x="249"/>
        <item x="250"/>
        <item x="81"/>
        <item x="0"/>
        <item x="55"/>
        <item x="139"/>
        <item x="331"/>
        <item x="223"/>
        <item x="197"/>
        <item x="276"/>
        <item x="113"/>
        <item x="277"/>
        <item x="28"/>
        <item x="532"/>
        <item x="278"/>
        <item x="114"/>
        <item x="475"/>
        <item x="476"/>
        <item x="367"/>
        <item x="393"/>
        <item x="82"/>
        <item x="1"/>
        <item x="170"/>
        <item x="279"/>
        <item x="416"/>
        <item x="394"/>
        <item x="224"/>
        <item x="443"/>
        <item x="251"/>
        <item x="309"/>
        <item x="198"/>
        <item x="115"/>
        <item x="533"/>
        <item x="506"/>
        <item x="225"/>
        <item x="368"/>
        <item x="171"/>
        <item x="444"/>
        <item x="172"/>
        <item x="369"/>
        <item x="445"/>
        <item x="534"/>
        <item x="173"/>
        <item x="417"/>
        <item x="370"/>
        <item x="83"/>
        <item x="252"/>
        <item x="140"/>
        <item x="332"/>
        <item x="310"/>
        <item x="141"/>
        <item x="311"/>
        <item x="253"/>
        <item x="280"/>
        <item x="254"/>
        <item x="535"/>
        <item x="477"/>
        <item x="507"/>
        <item x="312"/>
        <item x="174"/>
        <item x="536"/>
        <item x="395"/>
        <item x="478"/>
        <item x="56"/>
        <item x="57"/>
        <item x="175"/>
        <item x="537"/>
        <item x="418"/>
        <item x="508"/>
        <item x="281"/>
        <item x="116"/>
        <item x="255"/>
        <item x="313"/>
        <item x="58"/>
        <item x="2"/>
        <item x="176"/>
        <item x="59"/>
        <item x="3"/>
        <item x="479"/>
        <item x="480"/>
        <item x="29"/>
        <item x="117"/>
        <item x="371"/>
        <item x="314"/>
        <item x="333"/>
        <item x="481"/>
        <item x="199"/>
        <item x="482"/>
        <item x="315"/>
        <item x="30"/>
        <item x="200"/>
        <item x="177"/>
        <item x="178"/>
        <item x="334"/>
        <item x="509"/>
        <item x="118"/>
        <item x="419"/>
        <item x="510"/>
        <item x="396"/>
        <item x="226"/>
        <item x="31"/>
        <item x="32"/>
        <item x="538"/>
        <item x="60"/>
        <item x="142"/>
        <item x="420"/>
        <item x="335"/>
        <item x="4"/>
        <item x="84"/>
        <item x="511"/>
        <item x="61"/>
        <item x="33"/>
        <item x="397"/>
        <item x="85"/>
        <item x="282"/>
        <item x="316"/>
        <item x="119"/>
        <item x="143"/>
        <item x="446"/>
        <item x="86"/>
        <item x="483"/>
        <item x="5"/>
        <item x="6"/>
        <item x="7"/>
        <item x="256"/>
        <item x="257"/>
        <item x="120"/>
        <item x="539"/>
        <item x="484"/>
        <item x="512"/>
        <item x="87"/>
        <item x="88"/>
        <item x="283"/>
        <item x="201"/>
        <item x="227"/>
        <item x="372"/>
        <item x="258"/>
        <item x="121"/>
        <item x="373"/>
        <item x="421"/>
        <item x="228"/>
        <item x="284"/>
        <item x="398"/>
        <item x="317"/>
        <item x="540"/>
        <item x="34"/>
        <item x="422"/>
        <item x="318"/>
        <item x="202"/>
        <item x="122"/>
        <item x="89"/>
        <item x="203"/>
        <item x="336"/>
        <item x="62"/>
        <item x="179"/>
        <item x="229"/>
        <item x="259"/>
        <item x="337"/>
        <item x="204"/>
        <item x="123"/>
        <item x="447"/>
        <item x="260"/>
        <item x="261"/>
        <item x="399"/>
        <item x="35"/>
        <item x="262"/>
        <item x="144"/>
        <item x="338"/>
        <item x="285"/>
        <item x="205"/>
        <item x="8"/>
        <item x="109"/>
        <item x="286"/>
        <item x="448"/>
        <item x="206"/>
        <item x="63"/>
        <item x="287"/>
        <item x="485"/>
        <item x="339"/>
        <item x="110"/>
        <item x="207"/>
        <item x="513"/>
        <item x="288"/>
        <item x="449"/>
        <item x="124"/>
        <item x="289"/>
        <item x="319"/>
        <item x="208"/>
        <item x="514"/>
        <item x="125"/>
        <item x="450"/>
        <item x="230"/>
        <item x="320"/>
        <item x="90"/>
        <item x="515"/>
        <item x="180"/>
        <item x="541"/>
        <item x="181"/>
        <item x="182"/>
        <item x="263"/>
        <item x="340"/>
        <item x="290"/>
        <item x="126"/>
        <item x="209"/>
        <item x="36"/>
        <item x="231"/>
        <item x="451"/>
        <item x="145"/>
        <item x="542"/>
        <item x="127"/>
        <item x="452"/>
        <item x="321"/>
        <item x="453"/>
        <item x="400"/>
        <item x="128"/>
        <item x="183"/>
        <item x="401"/>
        <item x="37"/>
        <item x="341"/>
        <item x="374"/>
        <item x="184"/>
        <item x="210"/>
        <item x="232"/>
        <item x="543"/>
        <item x="9"/>
        <item x="544"/>
        <item x="146"/>
        <item x="233"/>
        <item x="375"/>
        <item x="342"/>
        <item x="423"/>
        <item x="64"/>
        <item x="264"/>
        <item x="65"/>
        <item x="10"/>
        <item x="185"/>
        <item x="66"/>
        <item x="516"/>
        <item x="11"/>
        <item x="265"/>
        <item x="454"/>
        <item x="129"/>
        <item x="291"/>
        <item x="91"/>
        <item x="234"/>
        <item x="67"/>
        <item x="486"/>
        <item x="343"/>
        <item x="92"/>
        <item x="12"/>
        <item x="402"/>
        <item x="147"/>
        <item x="93"/>
        <item x="376"/>
        <item x="517"/>
        <item x="38"/>
        <item x="322"/>
        <item x="94"/>
        <item x="344"/>
        <item x="455"/>
        <item x="39"/>
        <item x="13"/>
        <item x="266"/>
        <item x="377"/>
        <item x="40"/>
        <item x="456"/>
        <item x="148"/>
        <item x="68"/>
        <item x="130"/>
        <item x="403"/>
        <item x="404"/>
        <item x="518"/>
        <item x="267"/>
        <item x="378"/>
        <item x="69"/>
        <item x="487"/>
        <item x="41"/>
        <item x="519"/>
        <item x="323"/>
        <item x="520"/>
        <item x="70"/>
        <item x="521"/>
        <item x="379"/>
        <item x="292"/>
        <item x="268"/>
        <item x="293"/>
        <item x="95"/>
        <item x="149"/>
        <item x="345"/>
        <item x="380"/>
        <item x="150"/>
        <item x="186"/>
        <item x="151"/>
        <item x="42"/>
        <item x="71"/>
        <item x="269"/>
        <item x="43"/>
        <item x="72"/>
        <item x="545"/>
        <item x="96"/>
        <item x="73"/>
        <item x="546"/>
        <item x="235"/>
        <item x="405"/>
        <item x="14"/>
        <item x="457"/>
        <item x="381"/>
        <item x="270"/>
        <item x="346"/>
        <item x="458"/>
        <item x="547"/>
        <item x="548"/>
        <item x="187"/>
        <item x="347"/>
        <item x="97"/>
        <item x="152"/>
        <item x="488"/>
        <item x="131"/>
        <item x="549"/>
        <item x="132"/>
        <item x="406"/>
        <item x="382"/>
        <item x="44"/>
        <item x="424"/>
        <item x="74"/>
        <item x="188"/>
        <item x="522"/>
        <item x="523"/>
        <item x="294"/>
        <item x="98"/>
        <item x="211"/>
        <item x="524"/>
        <item x="489"/>
        <item x="407"/>
        <item x="15"/>
        <item x="490"/>
        <item x="99"/>
        <item x="75"/>
        <item x="324"/>
        <item x="525"/>
        <item x="153"/>
        <item x="425"/>
        <item x="426"/>
        <item x="45"/>
        <item x="427"/>
        <item x="154"/>
        <item x="16"/>
        <item x="550"/>
        <item x="348"/>
        <item x="271"/>
        <item x="17"/>
        <item x="100"/>
        <item x="212"/>
        <item x="428"/>
        <item x="189"/>
        <item x="429"/>
        <item x="551"/>
        <item x="18"/>
        <item x="408"/>
        <item x="526"/>
        <item x="349"/>
        <item x="350"/>
        <item x="430"/>
        <item x="155"/>
        <item x="431"/>
        <item x="156"/>
        <item x="383"/>
        <item x="295"/>
        <item x="432"/>
        <item x="296"/>
        <item x="19"/>
        <item x="297"/>
        <item x="527"/>
        <item x="46"/>
        <item x="351"/>
        <item x="272"/>
        <item x="213"/>
        <item x="352"/>
        <item x="552"/>
        <item x="491"/>
        <item x="101"/>
        <item x="384"/>
        <item x="298"/>
        <item x="47"/>
        <item x="459"/>
        <item x="553"/>
        <item x="157"/>
        <item x="492"/>
        <item x="133"/>
        <item x="353"/>
        <item x="76"/>
        <item x="493"/>
        <item x="20"/>
        <item x="433"/>
        <item x="385"/>
        <item x="236"/>
        <item x="554"/>
        <item x="158"/>
        <item x="237"/>
        <item x="77"/>
        <item x="159"/>
        <item x="299"/>
        <item x="21"/>
        <item x="494"/>
        <item x="102"/>
        <item x="354"/>
        <item x="160"/>
        <item x="48"/>
        <item x="355"/>
        <item x="495"/>
        <item x="555"/>
        <item x="238"/>
        <item x="190"/>
        <item x="214"/>
        <item x="161"/>
        <item x="460"/>
        <item x="49"/>
        <item x="461"/>
        <item x="356"/>
        <item x="78"/>
        <item x="462"/>
        <item x="325"/>
        <item x="463"/>
        <item x="239"/>
        <item x="103"/>
        <item x="434"/>
        <item x="464"/>
        <item x="556"/>
        <item x="273"/>
        <item x="274"/>
        <item x="465"/>
        <item x="240"/>
        <item x="409"/>
        <item x="557"/>
        <item x="241"/>
        <item x="357"/>
        <item x="386"/>
        <item x="215"/>
        <item x="410"/>
        <item x="104"/>
        <item x="496"/>
        <item x="162"/>
        <item x="134"/>
        <item x="135"/>
        <item x="497"/>
        <item x="358"/>
        <item x="300"/>
        <item x="411"/>
        <item x="435"/>
        <item x="22"/>
        <item x="136"/>
        <item x="466"/>
        <item x="23"/>
        <item x="216"/>
        <item x="498"/>
        <item x="242"/>
        <item x="412"/>
        <item x="387"/>
        <item x="243"/>
        <item x="558"/>
        <item x="528"/>
        <item x="559"/>
        <item x="163"/>
        <item x="560"/>
        <item x="326"/>
        <item x="164"/>
        <item x="79"/>
        <item x="467"/>
        <item x="388"/>
        <item x="389"/>
        <item x="191"/>
        <item x="165"/>
        <item x="50"/>
        <item x="301"/>
        <item x="390"/>
        <item x="327"/>
        <item x="217"/>
        <item x="105"/>
        <item x="328"/>
        <item x="359"/>
        <item x="529"/>
        <item x="329"/>
        <item x="468"/>
        <item x="360"/>
        <item x="166"/>
        <item x="302"/>
        <item x="303"/>
        <item x="192"/>
        <item x="499"/>
        <item x="469"/>
        <item x="413"/>
        <item x="24"/>
        <item x="244"/>
        <item x="436"/>
        <item x="500"/>
        <item x="304"/>
        <item x="305"/>
        <item x="137"/>
        <item x="138"/>
        <item x="106"/>
        <item x="561"/>
        <item x="107"/>
        <item x="51"/>
        <item x="218"/>
        <item x="470"/>
        <item x="108"/>
        <item x="501"/>
        <item x="80"/>
        <item t="default"/>
      </items>
    </pivotField>
    <pivotField showAll="0">
      <items count="22">
        <item x="0"/>
        <item x="1"/>
        <item x="2"/>
        <item x="3"/>
        <item x="4"/>
        <item x="5"/>
        <item x="6"/>
        <item x="7"/>
        <item x="8"/>
        <item x="9"/>
        <item x="10"/>
        <item x="11"/>
        <item x="12"/>
        <item x="13"/>
        <item x="14"/>
        <item x="15"/>
        <item x="16"/>
        <item x="17"/>
        <item x="18"/>
        <item x="19"/>
        <item x="20"/>
        <item t="default"/>
      </items>
    </pivotField>
    <pivotField showAll="0">
      <items count="65">
        <item x="42"/>
        <item x="63"/>
        <item x="14"/>
        <item x="46"/>
        <item x="59"/>
        <item x="48"/>
        <item x="8"/>
        <item x="2"/>
        <item x="19"/>
        <item x="28"/>
        <item x="20"/>
        <item x="58"/>
        <item x="15"/>
        <item x="36"/>
        <item x="54"/>
        <item x="52"/>
        <item x="26"/>
        <item x="33"/>
        <item x="35"/>
        <item x="47"/>
        <item x="0"/>
        <item x="13"/>
        <item x="61"/>
        <item x="37"/>
        <item x="6"/>
        <item x="12"/>
        <item x="51"/>
        <item x="43"/>
        <item x="25"/>
        <item x="31"/>
        <item x="44"/>
        <item x="24"/>
        <item x="4"/>
        <item x="17"/>
        <item x="11"/>
        <item x="45"/>
        <item x="40"/>
        <item x="23"/>
        <item x="39"/>
        <item x="5"/>
        <item x="57"/>
        <item x="30"/>
        <item x="41"/>
        <item x="9"/>
        <item x="34"/>
        <item x="3"/>
        <item x="29"/>
        <item x="60"/>
        <item x="7"/>
        <item x="38"/>
        <item x="16"/>
        <item x="56"/>
        <item x="32"/>
        <item x="1"/>
        <item x="18"/>
        <item x="55"/>
        <item x="22"/>
        <item x="10"/>
        <item x="27"/>
        <item x="50"/>
        <item x="53"/>
        <item x="21"/>
        <item x="49"/>
        <item x="62"/>
        <item t="default"/>
      </items>
    </pivotField>
    <pivotField axis="axisRow" showAll="0">
      <items count="5">
        <item x="0"/>
        <item x="3"/>
        <item x="2"/>
        <item x="1"/>
        <item t="default"/>
      </items>
    </pivotField>
    <pivotField showAll="0"/>
    <pivotField showAll="0"/>
    <pivotField dataField="1" showAll="0"/>
    <pivotField showAll="0"/>
    <pivotField showAll="0"/>
    <pivotField showAll="0">
      <items count="44">
        <item x="2"/>
        <item x="5"/>
        <item x="1"/>
        <item x="9"/>
        <item x="12"/>
        <item x="17"/>
        <item x="8"/>
        <item x="7"/>
        <item x="13"/>
        <item x="10"/>
        <item x="27"/>
        <item x="11"/>
        <item x="0"/>
        <item x="25"/>
        <item x="26"/>
        <item x="16"/>
        <item x="20"/>
        <item x="15"/>
        <item x="3"/>
        <item x="38"/>
        <item x="14"/>
        <item x="19"/>
        <item x="30"/>
        <item x="22"/>
        <item x="32"/>
        <item x="4"/>
        <item x="28"/>
        <item x="37"/>
        <item x="18"/>
        <item x="39"/>
        <item x="23"/>
        <item x="34"/>
        <item x="6"/>
        <item x="31"/>
        <item x="33"/>
        <item x="35"/>
        <item x="40"/>
        <item x="24"/>
        <item x="42"/>
        <item x="41"/>
        <item x="36"/>
        <item x="29"/>
        <item x="21"/>
        <item t="default"/>
      </items>
    </pivotField>
    <pivotField numFmtId="2" showAll="0"/>
    <pivotField showAll="0"/>
    <pivotField showAll="0"/>
    <pivotField showAll="0"/>
    <pivotField showAll="0"/>
    <pivotField showAll="0"/>
    <pivotField showAll="0"/>
    <pivotField numFmtId="2" showAll="0"/>
    <pivotField showAll="0"/>
    <pivotField showAll="0"/>
    <pivotField numFmtId="2" showAll="0"/>
    <pivotField showAll="0"/>
    <pivotField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numFmtId="2" showAll="0"/>
    <pivotField showAll="0"/>
    <pivotField showAll="0"/>
    <pivotField showAll="0"/>
    <pivotField showAll="0"/>
    <pivotField showAll="0"/>
    <pivotField showAll="0"/>
    <pivotField showAll="0"/>
    <pivotField numFmtId="2"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Sum of Goals" fld="6" baseField="0" baseItem="0"/>
  </dataFields>
  <chartFormats count="5">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3" count="1" selected="0">
            <x v="0"/>
          </reference>
        </references>
      </pivotArea>
    </chartFormat>
    <chartFormat chart="11" format="10">
      <pivotArea type="data" outline="0" fieldPosition="0">
        <references count="2">
          <reference field="4294967294" count="1" selected="0">
            <x v="0"/>
          </reference>
          <reference field="3" count="1" selected="0">
            <x v="1"/>
          </reference>
        </references>
      </pivotArea>
    </chartFormat>
    <chartFormat chart="11" format="11">
      <pivotArea type="data" outline="0" fieldPosition="0">
        <references count="2">
          <reference field="4294967294" count="1" selected="0">
            <x v="0"/>
          </reference>
          <reference field="3" count="1" selected="0">
            <x v="2"/>
          </reference>
        </references>
      </pivotArea>
    </chartFormat>
    <chartFormat chart="11" format="12">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7C2D4C4-39E2-4EFB-A270-B7362933597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N3:O14" firstHeaderRow="1" firstDataRow="1" firstDataCol="1"/>
  <pivotFields count="57">
    <pivotField axis="axisRow" showAll="0" measureFilter="1" sortType="ascending">
      <items count="563">
        <item x="80"/>
        <item x="501"/>
        <item x="108"/>
        <item x="470"/>
        <item x="218"/>
        <item x="51"/>
        <item x="107"/>
        <item x="561"/>
        <item x="106"/>
        <item x="138"/>
        <item x="137"/>
        <item x="305"/>
        <item x="304"/>
        <item x="500"/>
        <item x="436"/>
        <item x="244"/>
        <item x="24"/>
        <item x="413"/>
        <item x="469"/>
        <item x="499"/>
        <item x="192"/>
        <item x="303"/>
        <item x="302"/>
        <item x="166"/>
        <item x="360"/>
        <item x="468"/>
        <item x="329"/>
        <item x="529"/>
        <item x="359"/>
        <item x="328"/>
        <item x="105"/>
        <item x="217"/>
        <item x="327"/>
        <item x="390"/>
        <item x="301"/>
        <item x="50"/>
        <item x="165"/>
        <item x="191"/>
        <item x="389"/>
        <item x="388"/>
        <item x="467"/>
        <item x="79"/>
        <item x="164"/>
        <item x="326"/>
        <item x="560"/>
        <item x="163"/>
        <item x="559"/>
        <item x="528"/>
        <item x="558"/>
        <item x="243"/>
        <item x="387"/>
        <item x="412"/>
        <item x="242"/>
        <item x="498"/>
        <item x="216"/>
        <item x="23"/>
        <item x="466"/>
        <item x="136"/>
        <item x="22"/>
        <item x="435"/>
        <item x="411"/>
        <item x="300"/>
        <item x="358"/>
        <item x="497"/>
        <item x="135"/>
        <item x="134"/>
        <item x="162"/>
        <item x="496"/>
        <item x="104"/>
        <item x="410"/>
        <item x="215"/>
        <item x="386"/>
        <item x="357"/>
        <item x="241"/>
        <item x="557"/>
        <item x="409"/>
        <item x="240"/>
        <item x="465"/>
        <item x="274"/>
        <item x="273"/>
        <item x="556"/>
        <item x="464"/>
        <item x="434"/>
        <item x="103"/>
        <item x="239"/>
        <item x="463"/>
        <item x="325"/>
        <item x="462"/>
        <item x="78"/>
        <item x="356"/>
        <item x="461"/>
        <item x="49"/>
        <item x="460"/>
        <item x="161"/>
        <item x="214"/>
        <item x="190"/>
        <item x="238"/>
        <item x="555"/>
        <item x="495"/>
        <item x="355"/>
        <item x="48"/>
        <item x="160"/>
        <item x="354"/>
        <item x="102"/>
        <item x="494"/>
        <item x="21"/>
        <item x="299"/>
        <item x="159"/>
        <item x="77"/>
        <item x="237"/>
        <item x="158"/>
        <item x="554"/>
        <item x="236"/>
        <item x="385"/>
        <item x="433"/>
        <item x="20"/>
        <item x="493"/>
        <item x="76"/>
        <item x="353"/>
        <item x="133"/>
        <item x="492"/>
        <item x="157"/>
        <item x="553"/>
        <item x="459"/>
        <item x="47"/>
        <item x="298"/>
        <item x="384"/>
        <item x="101"/>
        <item x="491"/>
        <item x="552"/>
        <item x="352"/>
        <item x="213"/>
        <item x="272"/>
        <item x="351"/>
        <item x="46"/>
        <item x="527"/>
        <item x="297"/>
        <item x="19"/>
        <item x="296"/>
        <item x="432"/>
        <item x="295"/>
        <item x="383"/>
        <item x="156"/>
        <item x="431"/>
        <item x="155"/>
        <item x="430"/>
        <item x="350"/>
        <item x="349"/>
        <item x="526"/>
        <item x="408"/>
        <item x="18"/>
        <item x="551"/>
        <item x="429"/>
        <item x="189"/>
        <item x="428"/>
        <item x="212"/>
        <item x="100"/>
        <item x="17"/>
        <item x="271"/>
        <item x="348"/>
        <item x="550"/>
        <item x="16"/>
        <item x="154"/>
        <item x="427"/>
        <item x="45"/>
        <item x="426"/>
        <item x="425"/>
        <item x="153"/>
        <item x="525"/>
        <item x="324"/>
        <item x="75"/>
        <item x="99"/>
        <item x="490"/>
        <item x="15"/>
        <item x="407"/>
        <item x="489"/>
        <item x="524"/>
        <item x="211"/>
        <item x="98"/>
        <item x="294"/>
        <item x="523"/>
        <item x="522"/>
        <item x="188"/>
        <item x="74"/>
        <item x="424"/>
        <item x="44"/>
        <item x="382"/>
        <item x="406"/>
        <item x="132"/>
        <item x="549"/>
        <item x="131"/>
        <item x="488"/>
        <item x="152"/>
        <item x="97"/>
        <item x="347"/>
        <item x="187"/>
        <item x="548"/>
        <item x="547"/>
        <item x="458"/>
        <item x="346"/>
        <item x="270"/>
        <item x="381"/>
        <item x="457"/>
        <item x="14"/>
        <item x="405"/>
        <item x="235"/>
        <item x="546"/>
        <item x="73"/>
        <item x="96"/>
        <item x="545"/>
        <item x="72"/>
        <item x="43"/>
        <item x="269"/>
        <item x="71"/>
        <item x="42"/>
        <item x="151"/>
        <item x="186"/>
        <item x="150"/>
        <item x="380"/>
        <item x="345"/>
        <item x="149"/>
        <item x="95"/>
        <item x="293"/>
        <item x="268"/>
        <item x="292"/>
        <item x="379"/>
        <item x="521"/>
        <item x="70"/>
        <item x="520"/>
        <item x="323"/>
        <item x="519"/>
        <item x="41"/>
        <item x="487"/>
        <item x="69"/>
        <item x="378"/>
        <item x="267"/>
        <item x="518"/>
        <item x="404"/>
        <item x="403"/>
        <item x="130"/>
        <item x="68"/>
        <item x="148"/>
        <item x="456"/>
        <item x="40"/>
        <item x="377"/>
        <item x="266"/>
        <item x="13"/>
        <item x="39"/>
        <item x="455"/>
        <item x="344"/>
        <item x="94"/>
        <item x="322"/>
        <item x="38"/>
        <item x="517"/>
        <item x="376"/>
        <item x="93"/>
        <item x="147"/>
        <item x="402"/>
        <item x="12"/>
        <item x="92"/>
        <item x="343"/>
        <item x="486"/>
        <item x="67"/>
        <item x="234"/>
        <item x="91"/>
        <item x="291"/>
        <item x="129"/>
        <item x="454"/>
        <item x="265"/>
        <item x="11"/>
        <item x="516"/>
        <item x="66"/>
        <item x="185"/>
        <item x="10"/>
        <item x="65"/>
        <item x="264"/>
        <item x="64"/>
        <item x="423"/>
        <item x="342"/>
        <item x="375"/>
        <item x="233"/>
        <item x="146"/>
        <item x="544"/>
        <item x="9"/>
        <item x="543"/>
        <item x="232"/>
        <item x="210"/>
        <item x="184"/>
        <item x="374"/>
        <item x="341"/>
        <item x="37"/>
        <item x="401"/>
        <item x="183"/>
        <item x="128"/>
        <item x="400"/>
        <item x="453"/>
        <item x="321"/>
        <item x="452"/>
        <item x="127"/>
        <item x="542"/>
        <item x="145"/>
        <item x="451"/>
        <item x="231"/>
        <item x="36"/>
        <item x="209"/>
        <item x="126"/>
        <item x="290"/>
        <item x="340"/>
        <item x="263"/>
        <item x="182"/>
        <item x="181"/>
        <item x="541"/>
        <item x="180"/>
        <item x="515"/>
        <item x="90"/>
        <item x="320"/>
        <item x="230"/>
        <item x="450"/>
        <item x="125"/>
        <item x="514"/>
        <item x="208"/>
        <item x="319"/>
        <item x="289"/>
        <item x="124"/>
        <item x="449"/>
        <item x="288"/>
        <item x="513"/>
        <item x="207"/>
        <item x="110"/>
        <item x="339"/>
        <item x="485"/>
        <item x="287"/>
        <item x="63"/>
        <item x="206"/>
        <item x="448"/>
        <item x="286"/>
        <item x="109"/>
        <item x="8"/>
        <item x="205"/>
        <item x="285"/>
        <item x="338"/>
        <item x="144"/>
        <item x="262"/>
        <item x="35"/>
        <item x="399"/>
        <item x="261"/>
        <item x="260"/>
        <item x="447"/>
        <item x="123"/>
        <item x="204"/>
        <item x="337"/>
        <item x="259"/>
        <item x="229"/>
        <item x="179"/>
        <item x="62"/>
        <item x="336"/>
        <item x="203"/>
        <item x="89"/>
        <item x="122"/>
        <item x="202"/>
        <item x="318"/>
        <item x="422"/>
        <item x="34"/>
        <item x="540"/>
        <item x="317"/>
        <item x="398"/>
        <item x="284"/>
        <item x="228"/>
        <item x="421"/>
        <item x="373"/>
        <item x="121"/>
        <item x="258"/>
        <item x="372"/>
        <item x="227"/>
        <item x="201"/>
        <item x="283"/>
        <item x="88"/>
        <item x="87"/>
        <item x="512"/>
        <item x="484"/>
        <item x="539"/>
        <item x="120"/>
        <item x="257"/>
        <item x="256"/>
        <item x="7"/>
        <item x="6"/>
        <item x="5"/>
        <item x="483"/>
        <item x="86"/>
        <item x="446"/>
        <item x="143"/>
        <item x="119"/>
        <item x="316"/>
        <item x="282"/>
        <item x="85"/>
        <item x="397"/>
        <item x="33"/>
        <item x="61"/>
        <item x="511"/>
        <item x="84"/>
        <item x="4"/>
        <item x="335"/>
        <item x="420"/>
        <item x="142"/>
        <item x="60"/>
        <item x="538"/>
        <item x="32"/>
        <item x="31"/>
        <item x="226"/>
        <item x="396"/>
        <item x="510"/>
        <item x="419"/>
        <item x="118"/>
        <item x="509"/>
        <item x="334"/>
        <item x="178"/>
        <item x="177"/>
        <item x="200"/>
        <item x="30"/>
        <item x="315"/>
        <item x="482"/>
        <item x="199"/>
        <item x="481"/>
        <item x="333"/>
        <item x="314"/>
        <item x="371"/>
        <item x="117"/>
        <item x="29"/>
        <item x="480"/>
        <item x="479"/>
        <item x="3"/>
        <item x="59"/>
        <item x="176"/>
        <item x="2"/>
        <item x="58"/>
        <item x="313"/>
        <item x="255"/>
        <item x="116"/>
        <item x="281"/>
        <item x="508"/>
        <item x="418"/>
        <item x="537"/>
        <item x="175"/>
        <item x="57"/>
        <item x="56"/>
        <item x="478"/>
        <item x="395"/>
        <item x="536"/>
        <item x="174"/>
        <item x="312"/>
        <item x="507"/>
        <item x="477"/>
        <item x="535"/>
        <item x="254"/>
        <item x="280"/>
        <item x="253"/>
        <item x="311"/>
        <item x="141"/>
        <item x="310"/>
        <item x="332"/>
        <item x="140"/>
        <item x="252"/>
        <item x="83"/>
        <item x="370"/>
        <item x="417"/>
        <item x="173"/>
        <item x="534"/>
        <item x="445"/>
        <item x="369"/>
        <item x="172"/>
        <item x="444"/>
        <item x="171"/>
        <item x="368"/>
        <item x="225"/>
        <item x="506"/>
        <item x="533"/>
        <item x="115"/>
        <item x="198"/>
        <item x="309"/>
        <item x="251"/>
        <item x="443"/>
        <item x="224"/>
        <item x="394"/>
        <item x="416"/>
        <item x="279"/>
        <item x="170"/>
        <item x="1"/>
        <item x="82"/>
        <item x="393"/>
        <item x="367"/>
        <item x="476"/>
        <item x="475"/>
        <item x="114"/>
        <item x="278"/>
        <item x="532"/>
        <item x="28"/>
        <item x="277"/>
        <item x="113"/>
        <item x="276"/>
        <item x="197"/>
        <item x="223"/>
        <item x="331"/>
        <item x="139"/>
        <item x="55"/>
        <item x="0"/>
        <item x="81"/>
        <item x="250"/>
        <item x="249"/>
        <item x="474"/>
        <item x="169"/>
        <item x="442"/>
        <item x="112"/>
        <item x="366"/>
        <item x="248"/>
        <item x="27"/>
        <item x="196"/>
        <item x="168"/>
        <item x="441"/>
        <item x="195"/>
        <item x="247"/>
        <item x="473"/>
        <item x="365"/>
        <item x="472"/>
        <item x="222"/>
        <item x="54"/>
        <item x="392"/>
        <item x="415"/>
        <item x="308"/>
        <item x="505"/>
        <item x="26"/>
        <item x="221"/>
        <item x="364"/>
        <item x="531"/>
        <item x="25"/>
        <item x="363"/>
        <item x="362"/>
        <item x="504"/>
        <item x="307"/>
        <item x="246"/>
        <item x="530"/>
        <item x="471"/>
        <item x="306"/>
        <item x="391"/>
        <item x="53"/>
        <item x="245"/>
        <item x="414"/>
        <item x="440"/>
        <item x="220"/>
        <item x="361"/>
        <item x="439"/>
        <item x="219"/>
        <item x="167"/>
        <item x="111"/>
        <item x="52"/>
        <item x="438"/>
        <item x="194"/>
        <item x="275"/>
        <item x="330"/>
        <item x="193"/>
        <item x="503"/>
        <item x="437"/>
        <item x="502"/>
        <item t="default"/>
      </items>
      <autoSortScope>
        <pivotArea dataOnly="0" outline="0" fieldPosition="0">
          <references count="1">
            <reference field="4294967294" count="1" selected="0">
              <x v="0"/>
            </reference>
          </references>
        </pivotArea>
      </autoSortScope>
    </pivotField>
    <pivotField showAll="0">
      <items count="22">
        <item x="0"/>
        <item x="1"/>
        <item x="2"/>
        <item x="3"/>
        <item x="4"/>
        <item x="5"/>
        <item x="6"/>
        <item x="7"/>
        <item x="8"/>
        <item x="9"/>
        <item x="10"/>
        <item x="11"/>
        <item x="12"/>
        <item x="13"/>
        <item x="14"/>
        <item x="15"/>
        <item x="16"/>
        <item x="17"/>
        <item x="18"/>
        <item x="19"/>
        <item x="20"/>
        <item t="default"/>
      </items>
    </pivotField>
    <pivotField showAll="0">
      <items count="65">
        <item x="42"/>
        <item x="63"/>
        <item x="14"/>
        <item x="46"/>
        <item x="59"/>
        <item x="48"/>
        <item x="8"/>
        <item x="2"/>
        <item x="19"/>
        <item x="28"/>
        <item x="20"/>
        <item x="58"/>
        <item x="15"/>
        <item x="36"/>
        <item x="54"/>
        <item x="52"/>
        <item x="26"/>
        <item x="33"/>
        <item x="35"/>
        <item x="47"/>
        <item x="0"/>
        <item x="13"/>
        <item x="61"/>
        <item x="37"/>
        <item x="6"/>
        <item x="12"/>
        <item x="51"/>
        <item x="43"/>
        <item x="25"/>
        <item x="31"/>
        <item x="44"/>
        <item x="24"/>
        <item x="4"/>
        <item x="17"/>
        <item x="11"/>
        <item x="45"/>
        <item x="40"/>
        <item x="23"/>
        <item x="39"/>
        <item x="5"/>
        <item x="57"/>
        <item x="30"/>
        <item x="41"/>
        <item x="9"/>
        <item x="34"/>
        <item x="3"/>
        <item x="29"/>
        <item x="60"/>
        <item x="7"/>
        <item x="38"/>
        <item x="16"/>
        <item x="56"/>
        <item x="32"/>
        <item x="1"/>
        <item x="18"/>
        <item x="55"/>
        <item x="22"/>
        <item x="10"/>
        <item x="27"/>
        <item x="50"/>
        <item x="53"/>
        <item x="21"/>
        <item x="49"/>
        <item x="62"/>
        <item t="default"/>
      </items>
    </pivotField>
    <pivotField showAll="0">
      <items count="5">
        <item x="0"/>
        <item x="3"/>
        <item x="2"/>
        <item x="1"/>
        <item t="default"/>
      </items>
    </pivotField>
    <pivotField showAll="0"/>
    <pivotField showAll="0"/>
    <pivotField showAll="0"/>
    <pivotField showAll="0"/>
    <pivotField showAll="0"/>
    <pivotField showAll="0"/>
    <pivotField numFmtId="2" showAll="0"/>
    <pivotField showAll="0"/>
    <pivotField showAll="0"/>
    <pivotField showAll="0"/>
    <pivotField showAll="0"/>
    <pivotField showAll="0"/>
    <pivotField showAll="0"/>
    <pivotField numFmtId="2" showAll="0"/>
    <pivotField showAll="0"/>
    <pivotField showAll="0"/>
    <pivotField numFmtId="2" showAll="0"/>
    <pivotField showAll="0"/>
    <pivotField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2" showAll="0"/>
    <pivotField showAll="0"/>
    <pivotField showAll="0"/>
    <pivotField numFmtId="2" showAll="0"/>
    <pivotField showAll="0"/>
    <pivotField showAll="0"/>
    <pivotField showAll="0"/>
    <pivotField showAll="0"/>
    <pivotField showAll="0"/>
    <pivotField showAll="0"/>
    <pivotField showAll="0"/>
    <pivotField numFmtId="2" showAll="0"/>
    <pivotField showAll="0"/>
    <pivotField showAll="0"/>
    <pivotField showAll="0"/>
    <pivotField showAll="0"/>
    <pivotField showAll="0"/>
  </pivotFields>
  <rowFields count="1">
    <field x="0"/>
  </rowFields>
  <rowItems count="11">
    <i>
      <x v="347"/>
    </i>
    <i>
      <x v="182"/>
    </i>
    <i>
      <x v="145"/>
    </i>
    <i>
      <x v="322"/>
    </i>
    <i>
      <x v="408"/>
    </i>
    <i>
      <x v="47"/>
    </i>
    <i>
      <x v="480"/>
    </i>
    <i>
      <x v="163"/>
    </i>
    <i>
      <x v="397"/>
    </i>
    <i>
      <x v="37"/>
    </i>
    <i t="grand">
      <x/>
    </i>
  </rowItems>
  <colItems count="1">
    <i/>
  </colItems>
  <dataFields count="1">
    <dataField name="Sum of gDuels %" fld="40" baseField="0" baseItem="0" numFmtId="2"/>
  </dataFields>
  <chartFormats count="4">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tionality" xr10:uid="{514BDE23-7FC6-4D5A-863F-B165F49A614C}" sourceName="Nationality">
  <pivotTables>
    <pivotTable tabId="5" name="Top Defense"/>
    <pivotTable tabId="5" name="Top Scorers"/>
    <pivotTable tabId="5" name="PivotTable6"/>
    <pivotTable tabId="5" name="PivotTable1"/>
    <pivotTable tabId="5" name="PivotTable7"/>
    <pivotTable tabId="5" name="PivotTable10"/>
  </pivotTables>
  <data>
    <tabular pivotCacheId="2074625860">
      <items count="64">
        <i x="42" s="1"/>
        <i x="63" s="1"/>
        <i x="14" s="1"/>
        <i x="46" s="1"/>
        <i x="59" s="1"/>
        <i x="48" s="1"/>
        <i x="8" s="1"/>
        <i x="2" s="1"/>
        <i x="19" s="1"/>
        <i x="28" s="1"/>
        <i x="20" s="1"/>
        <i x="58" s="1"/>
        <i x="15" s="1"/>
        <i x="36" s="1"/>
        <i x="54" s="1"/>
        <i x="52" s="1"/>
        <i x="26" s="1"/>
        <i x="33" s="1"/>
        <i x="35" s="1"/>
        <i x="47" s="1"/>
        <i x="0" s="1"/>
        <i x="13" s="1"/>
        <i x="61" s="1"/>
        <i x="37" s="1"/>
        <i x="6" s="1"/>
        <i x="12" s="1"/>
        <i x="51" s="1"/>
        <i x="43" s="1"/>
        <i x="25" s="1"/>
        <i x="31" s="1"/>
        <i x="44" s="1"/>
        <i x="24" s="1"/>
        <i x="4" s="1"/>
        <i x="17" s="1"/>
        <i x="11" s="1"/>
        <i x="45" s="1"/>
        <i x="40" s="1"/>
        <i x="23" s="1"/>
        <i x="39" s="1"/>
        <i x="5" s="1"/>
        <i x="57" s="1"/>
        <i x="30" s="1"/>
        <i x="41" s="1"/>
        <i x="9" s="1"/>
        <i x="34" s="1"/>
        <i x="3" s="1"/>
        <i x="29" s="1"/>
        <i x="60" s="1"/>
        <i x="7" s="1"/>
        <i x="38" s="1"/>
        <i x="16" s="1"/>
        <i x="56" s="1"/>
        <i x="32" s="1"/>
        <i x="1" s="1"/>
        <i x="18" s="1"/>
        <i x="55" s="1"/>
        <i x="22" s="1"/>
        <i x="10" s="1"/>
        <i x="27" s="1"/>
        <i x="50" s="1"/>
        <i x="53" s="1"/>
        <i x="21" s="1"/>
        <i x="49" s="1"/>
        <i x="6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8ABBFEF4-54F7-47F1-B1E2-4B0BD60244A4}" sourceName="Position">
  <pivotTables>
    <pivotTable tabId="5" name="Top Defense"/>
    <pivotTable tabId="5" name="Top Scorers"/>
    <pivotTable tabId="5" name="PivotTable6"/>
    <pivotTable tabId="5" name="PivotTable1"/>
    <pivotTable tabId="5" name="PivotTable7"/>
    <pivotTable tabId="5" name="PivotTable10"/>
  </pivotTables>
  <data>
    <tabular pivotCacheId="2074625860">
      <items count="4">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ub" xr10:uid="{8CC465F4-1FB8-4C48-88FC-8B5023019CC8}" sourceName="Club">
  <pivotTables>
    <pivotTable tabId="5" name="Top Defense"/>
    <pivotTable tabId="5" name="Top Scorers"/>
    <pivotTable tabId="5" name="PivotTable6"/>
    <pivotTable tabId="5" name="PivotTable1"/>
    <pivotTable tabId="5" name="PivotTable10"/>
    <pivotTable tabId="5" name="PivotTable7"/>
  </pivotTables>
  <data>
    <tabular pivotCacheId="2074625860">
      <items count="21">
        <i x="0" s="1"/>
        <i x="1" s="1"/>
        <i x="2" s="1"/>
        <i x="3" s="1"/>
        <i x="4" s="1"/>
        <i x="5" s="1"/>
        <i x="6" s="1"/>
        <i x="7" s="1"/>
        <i x="8" s="1"/>
        <i x="9" s="1"/>
        <i x="10" s="1"/>
        <i x="11" s="1"/>
        <i x="12" s="1"/>
        <i x="13" s="1"/>
        <i x="14" s="1"/>
        <i x="15" s="1"/>
        <i x="16" s="1"/>
        <i x="17" s="1"/>
        <i x="18" s="1"/>
        <i x="19" s="1"/>
        <i x="2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tionality" xr10:uid="{BDE637FF-D83E-4E87-ADE1-6631F1FECE86}" cache="Slicer_Nationality" caption="Nationality" rowHeight="241300"/>
  <slicer name="Position" xr10:uid="{C66B7EB5-9306-42F6-8ED3-B50EBC24E5F9}" cache="Slicer_Position" caption="Position" rowHeight="241300"/>
  <slicer name="Club" xr10:uid="{297E6B7B-B222-4B36-9E9C-6F18C658F47E}" cache="Slicer_Club" caption="Club" startItem="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AS563" totalsRowShown="0">
  <autoFilter ref="A1:AS563" xr:uid="{00000000-0009-0000-0100-000002000000}"/>
  <tableColumns count="45">
    <tableColumn id="1" xr3:uid="{00000000-0010-0000-0000-000001000000}" name="Player Name"/>
    <tableColumn id="2" xr3:uid="{00000000-0010-0000-0000-000002000000}" name="Club"/>
    <tableColumn id="3" xr3:uid="{00000000-0010-0000-0000-000003000000}" name="Nationality"/>
    <tableColumn id="4" xr3:uid="{00000000-0010-0000-0000-000004000000}" name="Position"/>
    <tableColumn id="5" xr3:uid="{00000000-0010-0000-0000-000005000000}" name="Appearances"/>
    <tableColumn id="6" xr3:uid="{00000000-0010-0000-0000-000006000000}" name="Minutes"/>
    <tableColumn id="7" xr3:uid="{00000000-0010-0000-0000-000007000000}" name="Goals"/>
    <tableColumn id="8" xr3:uid="{00000000-0010-0000-0000-000008000000}" name="Assists"/>
    <tableColumn id="9" xr3:uid="{00000000-0010-0000-0000-000009000000}" name="Shots"/>
    <tableColumn id="10" xr3:uid="{00000000-0010-0000-0000-00000A000000}" name="Shots On Target"/>
    <tableColumn id="11" xr3:uid="{00000000-0010-0000-0000-00000B000000}" name="Conversion " dataDxfId="5"/>
    <tableColumn id="12" xr3:uid="{00000000-0010-0000-0000-00000C000000}" name="Big Chances Missed"/>
    <tableColumn id="13" xr3:uid="{00000000-0010-0000-0000-00000D000000}" name="Hit Woodwork"/>
    <tableColumn id="14" xr3:uid="{00000000-0010-0000-0000-00000E000000}" name="Offsides"/>
    <tableColumn id="15" xr3:uid="{00000000-0010-0000-0000-00000F000000}" name="Touches"/>
    <tableColumn id="16" xr3:uid="{00000000-0010-0000-0000-000010000000}" name="Passes"/>
    <tableColumn id="17" xr3:uid="{00000000-0010-0000-0000-000011000000}" name="Successful Passes"/>
    <tableColumn id="18" xr3:uid="{00000000-0010-0000-0000-000012000000}" name="Passes%" dataDxfId="4"/>
    <tableColumn id="19" xr3:uid="{00000000-0010-0000-0000-000013000000}" name="Crosses"/>
    <tableColumn id="20" xr3:uid="{00000000-0010-0000-0000-000014000000}" name="Successful Crosses"/>
    <tableColumn id="21" xr3:uid="{00000000-0010-0000-0000-000015000000}" name="Crosses %" dataDxfId="3"/>
    <tableColumn id="22" xr3:uid="{00000000-0010-0000-0000-000016000000}" name="fThird Passes"/>
    <tableColumn id="23" xr3:uid="{00000000-0010-0000-0000-000017000000}" name="Successful fThird Passes"/>
    <tableColumn id="24" xr3:uid="{00000000-0010-0000-0000-000018000000}" name="fThird Passes %" dataDxfId="2"/>
    <tableColumn id="25" xr3:uid="{00000000-0010-0000-0000-000019000000}" name="Through Balls"/>
    <tableColumn id="26" xr3:uid="{00000000-0010-0000-0000-00001A000000}" name="Carries"/>
    <tableColumn id="27" xr3:uid="{00000000-0010-0000-0000-00001B000000}" name="Progressive Carries"/>
    <tableColumn id="30" xr3:uid="{00000000-0010-0000-0000-00001E000000}" name="Carries Ended with Shot"/>
    <tableColumn id="31" xr3:uid="{00000000-0010-0000-0000-00001F000000}" name="Carries Ended with Chance"/>
    <tableColumn id="32" xr3:uid="{00000000-0010-0000-0000-000020000000}" name="Possession Won"/>
    <tableColumn id="33" xr3:uid="{00000000-0010-0000-0000-000021000000}" name="Dispossessed"/>
    <tableColumn id="34" xr3:uid="{00000000-0010-0000-0000-000022000000}" name="Clean Sheets"/>
    <tableColumn id="35" xr3:uid="{00000000-0010-0000-0000-000023000000}" name="Clearances"/>
    <tableColumn id="36" xr3:uid="{00000000-0010-0000-0000-000024000000}" name="Interceptions"/>
    <tableColumn id="37" xr3:uid="{00000000-0010-0000-0000-000025000000}" name="Blocks"/>
    <tableColumn id="38" xr3:uid="{00000000-0010-0000-0000-000026000000}" name="Tackles"/>
    <tableColumn id="39" xr3:uid="{00000000-0010-0000-0000-000027000000}" name="Ground Duels"/>
    <tableColumn id="40" xr3:uid="{00000000-0010-0000-0000-000028000000}" name="gDuels Won"/>
    <tableColumn id="41" xr3:uid="{00000000-0010-0000-0000-000029000000}" name="gDuels %" dataDxfId="1"/>
    <tableColumn id="42" xr3:uid="{00000000-0010-0000-0000-00002A000000}" name="Aerial Duels"/>
    <tableColumn id="43" xr3:uid="{00000000-0010-0000-0000-00002B000000}" name="aDuels Won"/>
    <tableColumn id="44" xr3:uid="{00000000-0010-0000-0000-00002C000000}" name="aDuels %" dataDxfId="0"/>
    <tableColumn id="48" xr3:uid="{00000000-0010-0000-0000-000030000000}" name="Fouls"/>
    <tableColumn id="49" xr3:uid="{00000000-0010-0000-0000-000031000000}" name="Yellow Cards"/>
    <tableColumn id="50" xr3:uid="{00000000-0010-0000-0000-000032000000}" name="Red Card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563"/>
  <sheetViews>
    <sheetView topLeftCell="K1" workbookViewId="0">
      <selection activeCell="N20" sqref="N20"/>
    </sheetView>
  </sheetViews>
  <sheetFormatPr defaultRowHeight="15" x14ac:dyDescent="0.25"/>
  <sheetData>
    <row r="1" spans="1:57" x14ac:dyDescent="0.25">
      <c r="A1" t="s">
        <v>0</v>
      </c>
      <c r="B1" t="s">
        <v>1</v>
      </c>
      <c r="C1" t="s">
        <v>2</v>
      </c>
      <c r="D1" t="s">
        <v>3</v>
      </c>
      <c r="E1" t="s">
        <v>4</v>
      </c>
      <c r="F1" t="s">
        <v>5</v>
      </c>
      <c r="G1" t="s">
        <v>6</v>
      </c>
      <c r="H1" t="s">
        <v>7</v>
      </c>
      <c r="I1" t="s">
        <v>8</v>
      </c>
      <c r="J1" t="s">
        <v>9</v>
      </c>
      <c r="K1" t="s">
        <v>707</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row>
    <row r="2" spans="1:57" x14ac:dyDescent="0.25">
      <c r="A2" t="s">
        <v>56</v>
      </c>
      <c r="B2" t="s">
        <v>57</v>
      </c>
      <c r="C2" t="s">
        <v>58</v>
      </c>
      <c r="D2" t="s">
        <v>59</v>
      </c>
      <c r="E2">
        <v>17</v>
      </c>
      <c r="F2">
        <v>1198</v>
      </c>
      <c r="G2">
        <v>0</v>
      </c>
      <c r="H2">
        <v>2</v>
      </c>
      <c r="I2">
        <v>9</v>
      </c>
      <c r="J2">
        <v>12</v>
      </c>
      <c r="K2" s="1">
        <v>0.13</v>
      </c>
      <c r="L2">
        <v>0</v>
      </c>
      <c r="M2">
        <v>0</v>
      </c>
      <c r="N2">
        <v>1</v>
      </c>
      <c r="O2">
        <v>833</v>
      </c>
      <c r="P2">
        <v>1678</v>
      </c>
      <c r="Q2">
        <v>1493</v>
      </c>
      <c r="R2" s="1">
        <v>0.89</v>
      </c>
      <c r="S2">
        <v>51</v>
      </c>
      <c r="T2">
        <v>10</v>
      </c>
      <c r="U2" s="1">
        <v>0.2</v>
      </c>
      <c r="V2">
        <v>714</v>
      </c>
      <c r="W2">
        <v>592</v>
      </c>
      <c r="X2" s="1">
        <v>0.83</v>
      </c>
      <c r="Y2">
        <v>4</v>
      </c>
      <c r="Z2">
        <v>583</v>
      </c>
      <c r="AA2">
        <v>296</v>
      </c>
      <c r="AB2">
        <v>0</v>
      </c>
      <c r="AC2">
        <v>0</v>
      </c>
      <c r="AD2">
        <v>5</v>
      </c>
      <c r="AE2">
        <v>17</v>
      </c>
      <c r="AF2">
        <v>107</v>
      </c>
      <c r="AG2">
        <v>6</v>
      </c>
      <c r="AH2">
        <v>5</v>
      </c>
      <c r="AI2">
        <v>38</v>
      </c>
      <c r="AJ2">
        <v>23</v>
      </c>
      <c r="AK2">
        <v>6</v>
      </c>
      <c r="AL2">
        <v>20</v>
      </c>
      <c r="AM2">
        <v>231</v>
      </c>
      <c r="AN2">
        <v>116</v>
      </c>
      <c r="AO2" s="1">
        <v>0.5</v>
      </c>
      <c r="AP2">
        <v>16</v>
      </c>
      <c r="AQ2">
        <v>5</v>
      </c>
      <c r="AR2" s="1">
        <v>0.31</v>
      </c>
      <c r="AS2">
        <v>0</v>
      </c>
      <c r="AT2">
        <v>0</v>
      </c>
      <c r="AU2">
        <v>0</v>
      </c>
      <c r="AV2">
        <v>10</v>
      </c>
      <c r="AW2">
        <v>2</v>
      </c>
      <c r="AX2">
        <v>0</v>
      </c>
      <c r="AY2">
        <v>0</v>
      </c>
      <c r="AZ2" s="1">
        <v>0</v>
      </c>
      <c r="BA2">
        <v>0</v>
      </c>
      <c r="BB2">
        <v>0</v>
      </c>
      <c r="BC2">
        <v>0</v>
      </c>
      <c r="BD2">
        <v>0</v>
      </c>
      <c r="BE2">
        <v>0</v>
      </c>
    </row>
    <row r="3" spans="1:57" x14ac:dyDescent="0.25">
      <c r="A3" t="s">
        <v>60</v>
      </c>
      <c r="B3" t="s">
        <v>57</v>
      </c>
      <c r="C3" t="s">
        <v>58</v>
      </c>
      <c r="D3" t="s">
        <v>61</v>
      </c>
      <c r="E3">
        <v>25</v>
      </c>
      <c r="F3">
        <v>1735</v>
      </c>
      <c r="G3">
        <v>6</v>
      </c>
      <c r="H3">
        <v>10</v>
      </c>
      <c r="I3">
        <v>67</v>
      </c>
      <c r="J3">
        <v>2</v>
      </c>
      <c r="K3" s="1">
        <v>0.25</v>
      </c>
      <c r="L3">
        <v>8</v>
      </c>
      <c r="M3">
        <v>0</v>
      </c>
      <c r="N3">
        <v>7</v>
      </c>
      <c r="O3">
        <v>1094</v>
      </c>
      <c r="P3">
        <v>643</v>
      </c>
      <c r="Q3">
        <v>556</v>
      </c>
      <c r="R3" s="1">
        <v>0.87</v>
      </c>
      <c r="S3">
        <v>1</v>
      </c>
      <c r="T3">
        <v>0</v>
      </c>
      <c r="U3" s="1">
        <v>0</v>
      </c>
      <c r="V3">
        <v>55</v>
      </c>
      <c r="W3">
        <v>33</v>
      </c>
      <c r="X3" s="1">
        <v>0.6</v>
      </c>
      <c r="Y3">
        <v>1</v>
      </c>
      <c r="Z3">
        <v>167</v>
      </c>
      <c r="AA3">
        <v>69</v>
      </c>
      <c r="AB3">
        <v>0</v>
      </c>
      <c r="AC3">
        <v>0</v>
      </c>
      <c r="AD3">
        <v>1</v>
      </c>
      <c r="AE3">
        <v>0</v>
      </c>
      <c r="AF3">
        <v>44</v>
      </c>
      <c r="AG3">
        <v>40</v>
      </c>
      <c r="AH3">
        <v>2</v>
      </c>
      <c r="AI3">
        <v>6</v>
      </c>
      <c r="AJ3">
        <v>15</v>
      </c>
      <c r="AK3">
        <v>14</v>
      </c>
      <c r="AL3">
        <v>29</v>
      </c>
      <c r="AM3">
        <v>58</v>
      </c>
      <c r="AN3">
        <v>34</v>
      </c>
      <c r="AO3" s="1">
        <v>0.59</v>
      </c>
      <c r="AP3">
        <v>45</v>
      </c>
      <c r="AQ3">
        <v>23</v>
      </c>
      <c r="AR3" s="1">
        <v>0.51</v>
      </c>
      <c r="AS3">
        <v>0</v>
      </c>
      <c r="AT3">
        <v>0</v>
      </c>
      <c r="AU3">
        <v>0</v>
      </c>
      <c r="AV3">
        <v>15</v>
      </c>
      <c r="AW3">
        <v>3</v>
      </c>
      <c r="AX3">
        <v>0</v>
      </c>
      <c r="AY3">
        <v>0</v>
      </c>
      <c r="AZ3" s="1">
        <v>0</v>
      </c>
      <c r="BA3">
        <v>0</v>
      </c>
      <c r="BB3">
        <v>0</v>
      </c>
      <c r="BC3">
        <v>0</v>
      </c>
      <c r="BD3">
        <v>0</v>
      </c>
      <c r="BE3">
        <v>0</v>
      </c>
    </row>
    <row r="4" spans="1:57" x14ac:dyDescent="0.25">
      <c r="A4" t="s">
        <v>62</v>
      </c>
      <c r="B4" t="s">
        <v>57</v>
      </c>
      <c r="C4" t="s">
        <v>63</v>
      </c>
      <c r="D4" t="s">
        <v>64</v>
      </c>
      <c r="E4">
        <v>38</v>
      </c>
      <c r="F4">
        <v>3420</v>
      </c>
      <c r="G4">
        <v>0</v>
      </c>
      <c r="H4">
        <v>0</v>
      </c>
      <c r="I4">
        <v>0</v>
      </c>
      <c r="J4">
        <v>0</v>
      </c>
      <c r="K4" s="1">
        <v>0</v>
      </c>
      <c r="L4">
        <v>0</v>
      </c>
      <c r="M4">
        <v>0</v>
      </c>
      <c r="N4">
        <v>0</v>
      </c>
      <c r="O4">
        <v>1599</v>
      </c>
      <c r="P4">
        <v>0</v>
      </c>
      <c r="Q4">
        <v>0</v>
      </c>
      <c r="R4" s="1">
        <v>0</v>
      </c>
      <c r="S4">
        <v>0</v>
      </c>
      <c r="T4">
        <v>0</v>
      </c>
      <c r="U4" s="1">
        <v>0</v>
      </c>
      <c r="V4">
        <v>0</v>
      </c>
      <c r="W4">
        <v>0</v>
      </c>
      <c r="X4" s="1">
        <v>0</v>
      </c>
      <c r="Y4">
        <v>0</v>
      </c>
      <c r="Z4">
        <v>0</v>
      </c>
      <c r="AA4">
        <v>0</v>
      </c>
      <c r="AB4">
        <v>0</v>
      </c>
      <c r="AC4">
        <v>0</v>
      </c>
      <c r="AD4">
        <v>0</v>
      </c>
      <c r="AE4">
        <v>0</v>
      </c>
      <c r="AF4">
        <v>0</v>
      </c>
      <c r="AG4">
        <v>0</v>
      </c>
      <c r="AH4">
        <v>13</v>
      </c>
      <c r="AI4">
        <v>29</v>
      </c>
      <c r="AJ4">
        <v>0</v>
      </c>
      <c r="AK4">
        <v>0</v>
      </c>
      <c r="AL4">
        <v>0</v>
      </c>
      <c r="AM4">
        <v>0</v>
      </c>
      <c r="AN4">
        <v>0</v>
      </c>
      <c r="AO4" s="1">
        <v>0</v>
      </c>
      <c r="AP4">
        <v>0</v>
      </c>
      <c r="AQ4">
        <v>0</v>
      </c>
      <c r="AR4" s="1">
        <v>0</v>
      </c>
      <c r="AS4">
        <v>34</v>
      </c>
      <c r="AT4">
        <v>36</v>
      </c>
      <c r="AU4">
        <v>0</v>
      </c>
      <c r="AV4">
        <v>1</v>
      </c>
      <c r="AW4">
        <v>3</v>
      </c>
      <c r="AX4">
        <v>0</v>
      </c>
      <c r="AY4">
        <v>86</v>
      </c>
      <c r="AZ4" s="1">
        <v>0.72</v>
      </c>
      <c r="BA4">
        <v>0</v>
      </c>
      <c r="BB4">
        <v>0</v>
      </c>
      <c r="BC4">
        <v>8</v>
      </c>
      <c r="BD4">
        <v>53</v>
      </c>
      <c r="BE4">
        <v>2.1</v>
      </c>
    </row>
    <row r="5" spans="1:57" x14ac:dyDescent="0.25">
      <c r="A5" t="s">
        <v>65</v>
      </c>
      <c r="B5" t="s">
        <v>57</v>
      </c>
      <c r="C5" t="s">
        <v>58</v>
      </c>
      <c r="D5" t="s">
        <v>61</v>
      </c>
      <c r="E5">
        <v>35</v>
      </c>
      <c r="F5">
        <v>2833</v>
      </c>
      <c r="G5">
        <v>4</v>
      </c>
      <c r="H5">
        <v>7</v>
      </c>
      <c r="I5">
        <v>48</v>
      </c>
      <c r="J5">
        <v>18</v>
      </c>
      <c r="K5" s="1">
        <v>0.15</v>
      </c>
      <c r="L5">
        <v>2</v>
      </c>
      <c r="M5">
        <v>0</v>
      </c>
      <c r="N5">
        <v>2</v>
      </c>
      <c r="O5">
        <v>2016</v>
      </c>
      <c r="P5">
        <v>789</v>
      </c>
      <c r="Q5">
        <v>641</v>
      </c>
      <c r="R5" s="1">
        <v>0.81</v>
      </c>
      <c r="S5">
        <v>63</v>
      </c>
      <c r="T5">
        <v>7</v>
      </c>
      <c r="U5" s="1">
        <v>0.11</v>
      </c>
      <c r="V5">
        <v>480</v>
      </c>
      <c r="W5">
        <v>364</v>
      </c>
      <c r="X5" s="1">
        <v>0.76</v>
      </c>
      <c r="Y5">
        <v>11</v>
      </c>
      <c r="Z5">
        <v>411</v>
      </c>
      <c r="AA5">
        <v>260</v>
      </c>
      <c r="AB5">
        <v>3</v>
      </c>
      <c r="AC5">
        <v>2</v>
      </c>
      <c r="AD5">
        <v>18</v>
      </c>
      <c r="AE5">
        <v>22</v>
      </c>
      <c r="AF5">
        <v>121</v>
      </c>
      <c r="AG5">
        <v>32</v>
      </c>
      <c r="AH5">
        <v>7</v>
      </c>
      <c r="AI5">
        <v>50</v>
      </c>
      <c r="AJ5">
        <v>13</v>
      </c>
      <c r="AK5">
        <v>5</v>
      </c>
      <c r="AL5">
        <v>53</v>
      </c>
      <c r="AM5">
        <v>342</v>
      </c>
      <c r="AN5">
        <v>121</v>
      </c>
      <c r="AO5" s="1">
        <v>0.35</v>
      </c>
      <c r="AP5">
        <v>26</v>
      </c>
      <c r="AQ5">
        <v>10</v>
      </c>
      <c r="AR5" s="1">
        <v>0.39</v>
      </c>
      <c r="AS5">
        <v>0</v>
      </c>
      <c r="AT5">
        <v>0</v>
      </c>
      <c r="AU5">
        <v>0</v>
      </c>
      <c r="AV5">
        <v>21</v>
      </c>
      <c r="AW5">
        <v>5</v>
      </c>
      <c r="AX5">
        <v>1</v>
      </c>
      <c r="AY5">
        <v>0</v>
      </c>
      <c r="AZ5" s="1">
        <v>0</v>
      </c>
      <c r="BA5">
        <v>0</v>
      </c>
      <c r="BB5">
        <v>0</v>
      </c>
      <c r="BC5">
        <v>0</v>
      </c>
      <c r="BD5">
        <v>0</v>
      </c>
      <c r="BE5">
        <v>0</v>
      </c>
    </row>
    <row r="6" spans="1:57" x14ac:dyDescent="0.25">
      <c r="A6" t="s">
        <v>66</v>
      </c>
      <c r="B6" t="s">
        <v>57</v>
      </c>
      <c r="C6" t="s">
        <v>58</v>
      </c>
      <c r="D6" t="s">
        <v>61</v>
      </c>
      <c r="E6">
        <v>26</v>
      </c>
      <c r="F6">
        <v>889</v>
      </c>
      <c r="G6">
        <v>4</v>
      </c>
      <c r="H6">
        <v>0</v>
      </c>
      <c r="I6">
        <v>24</v>
      </c>
      <c r="J6">
        <v>0</v>
      </c>
      <c r="K6" s="1">
        <v>0</v>
      </c>
      <c r="L6">
        <v>0</v>
      </c>
      <c r="M6">
        <v>3</v>
      </c>
      <c r="N6">
        <v>6</v>
      </c>
      <c r="O6">
        <v>601</v>
      </c>
      <c r="P6">
        <v>0</v>
      </c>
      <c r="Q6">
        <v>0</v>
      </c>
      <c r="R6" s="1">
        <v>0</v>
      </c>
      <c r="S6">
        <v>0</v>
      </c>
      <c r="T6">
        <v>0</v>
      </c>
      <c r="U6" s="1">
        <v>0</v>
      </c>
      <c r="V6">
        <v>0</v>
      </c>
      <c r="W6">
        <v>0</v>
      </c>
      <c r="X6" s="1">
        <v>0</v>
      </c>
      <c r="Y6">
        <v>0</v>
      </c>
      <c r="Z6">
        <v>0</v>
      </c>
      <c r="AA6">
        <v>0</v>
      </c>
      <c r="AB6">
        <v>0</v>
      </c>
      <c r="AC6">
        <v>0</v>
      </c>
      <c r="AD6">
        <v>0</v>
      </c>
      <c r="AE6">
        <v>0</v>
      </c>
      <c r="AF6">
        <v>0</v>
      </c>
      <c r="AG6">
        <v>17</v>
      </c>
      <c r="AH6">
        <v>1</v>
      </c>
      <c r="AI6">
        <v>4</v>
      </c>
      <c r="AJ6">
        <v>0</v>
      </c>
      <c r="AK6">
        <v>0</v>
      </c>
      <c r="AL6">
        <v>11</v>
      </c>
      <c r="AM6">
        <v>0</v>
      </c>
      <c r="AN6">
        <v>0</v>
      </c>
      <c r="AO6" s="1">
        <v>0</v>
      </c>
      <c r="AP6">
        <v>0</v>
      </c>
      <c r="AQ6">
        <v>0</v>
      </c>
      <c r="AR6" s="1">
        <v>0</v>
      </c>
      <c r="AS6">
        <v>0</v>
      </c>
      <c r="AT6">
        <v>0</v>
      </c>
      <c r="AU6">
        <v>0</v>
      </c>
      <c r="AV6">
        <v>9</v>
      </c>
      <c r="AW6">
        <v>1</v>
      </c>
      <c r="AX6">
        <v>0</v>
      </c>
      <c r="AY6">
        <v>0</v>
      </c>
      <c r="AZ6" s="1">
        <v>0</v>
      </c>
      <c r="BA6">
        <v>0</v>
      </c>
      <c r="BB6">
        <v>0</v>
      </c>
      <c r="BC6">
        <v>0</v>
      </c>
      <c r="BD6">
        <v>0</v>
      </c>
      <c r="BE6">
        <v>0</v>
      </c>
    </row>
    <row r="7" spans="1:57" x14ac:dyDescent="0.25">
      <c r="A7" t="s">
        <v>67</v>
      </c>
      <c r="B7" t="s">
        <v>57</v>
      </c>
      <c r="C7" t="s">
        <v>68</v>
      </c>
      <c r="D7" t="s">
        <v>69</v>
      </c>
      <c r="E7">
        <v>17</v>
      </c>
      <c r="F7">
        <v>603</v>
      </c>
      <c r="G7">
        <v>3</v>
      </c>
      <c r="H7">
        <v>0</v>
      </c>
      <c r="I7">
        <v>20</v>
      </c>
      <c r="J7">
        <v>0</v>
      </c>
      <c r="K7" s="1">
        <v>0</v>
      </c>
      <c r="L7">
        <v>3</v>
      </c>
      <c r="M7">
        <v>1</v>
      </c>
      <c r="N7">
        <v>9</v>
      </c>
      <c r="O7">
        <v>328</v>
      </c>
      <c r="P7">
        <v>0</v>
      </c>
      <c r="Q7">
        <v>0</v>
      </c>
      <c r="R7" s="1">
        <v>0</v>
      </c>
      <c r="S7">
        <v>0</v>
      </c>
      <c r="T7">
        <v>0</v>
      </c>
      <c r="U7" s="1">
        <v>0</v>
      </c>
      <c r="V7">
        <v>0</v>
      </c>
      <c r="W7">
        <v>0</v>
      </c>
      <c r="X7" s="1">
        <v>0</v>
      </c>
      <c r="Y7">
        <v>0</v>
      </c>
      <c r="Z7">
        <v>0</v>
      </c>
      <c r="AA7">
        <v>0</v>
      </c>
      <c r="AB7">
        <v>0</v>
      </c>
      <c r="AC7">
        <v>0</v>
      </c>
      <c r="AD7">
        <v>0</v>
      </c>
      <c r="AE7">
        <v>0</v>
      </c>
      <c r="AF7">
        <v>0</v>
      </c>
      <c r="AG7">
        <v>13</v>
      </c>
      <c r="AH7">
        <v>1</v>
      </c>
      <c r="AI7">
        <v>7</v>
      </c>
      <c r="AJ7">
        <v>0</v>
      </c>
      <c r="AK7">
        <v>0</v>
      </c>
      <c r="AL7">
        <v>10</v>
      </c>
      <c r="AM7">
        <v>0</v>
      </c>
      <c r="AN7">
        <v>0</v>
      </c>
      <c r="AO7" s="1">
        <v>0</v>
      </c>
      <c r="AP7">
        <v>0</v>
      </c>
      <c r="AQ7">
        <v>0</v>
      </c>
      <c r="AR7" s="1">
        <v>0</v>
      </c>
      <c r="AS7">
        <v>0</v>
      </c>
      <c r="AT7">
        <v>0</v>
      </c>
      <c r="AU7">
        <v>0</v>
      </c>
      <c r="AV7">
        <v>14</v>
      </c>
      <c r="AW7">
        <v>4</v>
      </c>
      <c r="AX7">
        <v>0</v>
      </c>
      <c r="AY7">
        <v>0</v>
      </c>
      <c r="AZ7" s="1">
        <v>0</v>
      </c>
      <c r="BA7">
        <v>0</v>
      </c>
      <c r="BB7">
        <v>0</v>
      </c>
      <c r="BC7">
        <v>0</v>
      </c>
      <c r="BD7">
        <v>0</v>
      </c>
      <c r="BE7">
        <v>0</v>
      </c>
    </row>
    <row r="8" spans="1:57" x14ac:dyDescent="0.25">
      <c r="A8" t="s">
        <v>70</v>
      </c>
      <c r="B8" t="s">
        <v>57</v>
      </c>
      <c r="C8" t="s">
        <v>68</v>
      </c>
      <c r="D8" t="s">
        <v>59</v>
      </c>
      <c r="E8">
        <v>28</v>
      </c>
      <c r="F8">
        <v>2365</v>
      </c>
      <c r="G8">
        <v>3</v>
      </c>
      <c r="H8">
        <v>1</v>
      </c>
      <c r="I8">
        <v>22</v>
      </c>
      <c r="J8">
        <v>25</v>
      </c>
      <c r="K8" s="1">
        <v>0.15</v>
      </c>
      <c r="L8">
        <v>4</v>
      </c>
      <c r="M8">
        <v>1</v>
      </c>
      <c r="N8">
        <v>0</v>
      </c>
      <c r="O8">
        <v>1911</v>
      </c>
      <c r="P8">
        <v>590</v>
      </c>
      <c r="Q8">
        <v>466</v>
      </c>
      <c r="R8" s="1">
        <v>0.79</v>
      </c>
      <c r="S8">
        <v>89</v>
      </c>
      <c r="T8">
        <v>21</v>
      </c>
      <c r="U8" s="1">
        <v>0.24</v>
      </c>
      <c r="V8">
        <v>339</v>
      </c>
      <c r="W8">
        <v>254</v>
      </c>
      <c r="X8" s="1">
        <v>0.75</v>
      </c>
      <c r="Y8">
        <v>5</v>
      </c>
      <c r="Z8">
        <v>337</v>
      </c>
      <c r="AA8">
        <v>216</v>
      </c>
      <c r="AB8">
        <v>0</v>
      </c>
      <c r="AC8">
        <v>3</v>
      </c>
      <c r="AD8">
        <v>18</v>
      </c>
      <c r="AE8">
        <v>22</v>
      </c>
      <c r="AF8">
        <v>78</v>
      </c>
      <c r="AG8">
        <v>2</v>
      </c>
      <c r="AH8">
        <v>10</v>
      </c>
      <c r="AI8">
        <v>89</v>
      </c>
      <c r="AJ8">
        <v>5</v>
      </c>
      <c r="AK8">
        <v>0</v>
      </c>
      <c r="AL8">
        <v>25</v>
      </c>
      <c r="AM8">
        <v>206</v>
      </c>
      <c r="AN8">
        <v>77</v>
      </c>
      <c r="AO8" s="1">
        <v>0.37</v>
      </c>
      <c r="AP8">
        <v>56</v>
      </c>
      <c r="AQ8">
        <v>17</v>
      </c>
      <c r="AR8" s="1">
        <v>0.3</v>
      </c>
      <c r="AS8">
        <v>0</v>
      </c>
      <c r="AT8">
        <v>0</v>
      </c>
      <c r="AU8">
        <v>0</v>
      </c>
      <c r="AV8">
        <v>19</v>
      </c>
      <c r="AW8">
        <v>4</v>
      </c>
      <c r="AX8">
        <v>0</v>
      </c>
      <c r="AY8">
        <v>0</v>
      </c>
      <c r="AZ8" s="1">
        <v>0</v>
      </c>
      <c r="BA8">
        <v>0</v>
      </c>
      <c r="BB8">
        <v>0</v>
      </c>
      <c r="BC8">
        <v>0</v>
      </c>
      <c r="BD8">
        <v>0</v>
      </c>
      <c r="BE8">
        <v>0</v>
      </c>
    </row>
    <row r="9" spans="1:57" x14ac:dyDescent="0.25">
      <c r="A9" t="s">
        <v>71</v>
      </c>
      <c r="B9" t="s">
        <v>57</v>
      </c>
      <c r="C9" t="s">
        <v>68</v>
      </c>
      <c r="D9" t="s">
        <v>61</v>
      </c>
      <c r="E9">
        <v>33</v>
      </c>
      <c r="F9">
        <v>2300</v>
      </c>
      <c r="G9">
        <v>8</v>
      </c>
      <c r="H9">
        <v>4</v>
      </c>
      <c r="I9">
        <v>55</v>
      </c>
      <c r="J9">
        <v>12</v>
      </c>
      <c r="K9" s="1">
        <v>0.1</v>
      </c>
      <c r="L9">
        <v>8</v>
      </c>
      <c r="M9">
        <v>0</v>
      </c>
      <c r="N9">
        <v>8</v>
      </c>
      <c r="O9">
        <v>1083</v>
      </c>
      <c r="P9">
        <v>344</v>
      </c>
      <c r="Q9">
        <v>236</v>
      </c>
      <c r="R9" s="1">
        <v>0.69</v>
      </c>
      <c r="S9">
        <v>9</v>
      </c>
      <c r="T9">
        <v>1</v>
      </c>
      <c r="U9" s="1">
        <v>0.11</v>
      </c>
      <c r="V9">
        <v>210</v>
      </c>
      <c r="W9">
        <v>132</v>
      </c>
      <c r="X9" s="1">
        <v>0.63</v>
      </c>
      <c r="Y9">
        <v>12</v>
      </c>
      <c r="Z9">
        <v>182</v>
      </c>
      <c r="AA9">
        <v>110</v>
      </c>
      <c r="AB9">
        <v>1</v>
      </c>
      <c r="AC9">
        <v>2</v>
      </c>
      <c r="AD9">
        <v>15</v>
      </c>
      <c r="AE9">
        <v>6</v>
      </c>
      <c r="AF9">
        <v>66</v>
      </c>
      <c r="AG9">
        <v>38</v>
      </c>
      <c r="AH9">
        <v>3</v>
      </c>
      <c r="AI9">
        <v>16</v>
      </c>
      <c r="AJ9">
        <v>10</v>
      </c>
      <c r="AK9">
        <v>3</v>
      </c>
      <c r="AL9">
        <v>23</v>
      </c>
      <c r="AM9">
        <v>237</v>
      </c>
      <c r="AN9">
        <v>111</v>
      </c>
      <c r="AO9" s="1">
        <v>0.47</v>
      </c>
      <c r="AP9">
        <v>72</v>
      </c>
      <c r="AQ9">
        <v>25</v>
      </c>
      <c r="AR9" s="1">
        <v>0.35</v>
      </c>
      <c r="AS9">
        <v>0</v>
      </c>
      <c r="AT9">
        <v>0</v>
      </c>
      <c r="AU9">
        <v>0</v>
      </c>
      <c r="AV9">
        <v>16</v>
      </c>
      <c r="AW9">
        <v>1</v>
      </c>
      <c r="AX9">
        <v>0</v>
      </c>
      <c r="AY9">
        <v>0</v>
      </c>
      <c r="AZ9" s="1">
        <v>0</v>
      </c>
      <c r="BA9">
        <v>0</v>
      </c>
      <c r="BB9">
        <v>0</v>
      </c>
      <c r="BC9">
        <v>0</v>
      </c>
      <c r="BD9">
        <v>0</v>
      </c>
      <c r="BE9">
        <v>0</v>
      </c>
    </row>
    <row r="10" spans="1:57" x14ac:dyDescent="0.25">
      <c r="A10" t="s">
        <v>72</v>
      </c>
      <c r="B10" t="s">
        <v>57</v>
      </c>
      <c r="C10" t="s">
        <v>73</v>
      </c>
      <c r="D10" t="s">
        <v>59</v>
      </c>
      <c r="E10">
        <v>17</v>
      </c>
      <c r="F10">
        <v>1117</v>
      </c>
      <c r="G10">
        <v>1</v>
      </c>
      <c r="H10">
        <v>0</v>
      </c>
      <c r="I10">
        <v>3</v>
      </c>
      <c r="J10">
        <v>1</v>
      </c>
      <c r="K10" s="1">
        <v>0</v>
      </c>
      <c r="L10">
        <v>0</v>
      </c>
      <c r="M10">
        <v>0</v>
      </c>
      <c r="N10">
        <v>0</v>
      </c>
      <c r="O10">
        <v>861</v>
      </c>
      <c r="P10">
        <v>533</v>
      </c>
      <c r="Q10">
        <v>461</v>
      </c>
      <c r="R10" s="1">
        <v>0.87</v>
      </c>
      <c r="S10">
        <v>26</v>
      </c>
      <c r="T10">
        <v>6</v>
      </c>
      <c r="U10" s="1">
        <v>0.23</v>
      </c>
      <c r="V10">
        <v>132</v>
      </c>
      <c r="W10">
        <v>93</v>
      </c>
      <c r="X10" s="1">
        <v>0.71</v>
      </c>
      <c r="Y10">
        <v>0</v>
      </c>
      <c r="Z10">
        <v>101</v>
      </c>
      <c r="AA10">
        <v>52</v>
      </c>
      <c r="AB10">
        <v>0</v>
      </c>
      <c r="AC10">
        <v>0</v>
      </c>
      <c r="AD10">
        <v>1</v>
      </c>
      <c r="AE10">
        <v>0</v>
      </c>
      <c r="AF10">
        <v>65</v>
      </c>
      <c r="AG10">
        <v>0</v>
      </c>
      <c r="AH10">
        <v>3</v>
      </c>
      <c r="AI10">
        <v>57</v>
      </c>
      <c r="AJ10">
        <v>9</v>
      </c>
      <c r="AK10">
        <v>3</v>
      </c>
      <c r="AL10">
        <v>22</v>
      </c>
      <c r="AM10">
        <v>53</v>
      </c>
      <c r="AN10">
        <v>27</v>
      </c>
      <c r="AO10" s="1">
        <v>0.51</v>
      </c>
      <c r="AP10">
        <v>20</v>
      </c>
      <c r="AQ10">
        <v>13</v>
      </c>
      <c r="AR10" s="1">
        <v>0.65</v>
      </c>
      <c r="AS10">
        <v>0</v>
      </c>
      <c r="AT10">
        <v>0</v>
      </c>
      <c r="AU10">
        <v>0</v>
      </c>
      <c r="AV10">
        <v>10</v>
      </c>
      <c r="AW10">
        <v>1</v>
      </c>
      <c r="AX10">
        <v>0</v>
      </c>
      <c r="AY10">
        <v>0</v>
      </c>
      <c r="AZ10" s="1">
        <v>0</v>
      </c>
      <c r="BA10">
        <v>0</v>
      </c>
      <c r="BB10">
        <v>0</v>
      </c>
      <c r="BC10">
        <v>0</v>
      </c>
      <c r="BD10">
        <v>0</v>
      </c>
      <c r="BE10">
        <v>0</v>
      </c>
    </row>
    <row r="11" spans="1:57" x14ac:dyDescent="0.25">
      <c r="A11" t="s">
        <v>74</v>
      </c>
      <c r="B11" t="s">
        <v>57</v>
      </c>
      <c r="C11" t="s">
        <v>75</v>
      </c>
      <c r="D11" t="s">
        <v>61</v>
      </c>
      <c r="E11">
        <v>15</v>
      </c>
      <c r="F11">
        <v>702</v>
      </c>
      <c r="G11">
        <v>0</v>
      </c>
      <c r="H11">
        <v>0</v>
      </c>
      <c r="I11">
        <v>2</v>
      </c>
      <c r="J11">
        <v>0</v>
      </c>
      <c r="K11" s="1">
        <v>0</v>
      </c>
      <c r="L11">
        <v>0</v>
      </c>
      <c r="M11">
        <v>0</v>
      </c>
      <c r="N11">
        <v>0</v>
      </c>
      <c r="O11">
        <v>550</v>
      </c>
      <c r="P11">
        <v>0</v>
      </c>
      <c r="Q11">
        <v>0</v>
      </c>
      <c r="R11" s="1">
        <v>0</v>
      </c>
      <c r="S11">
        <v>0</v>
      </c>
      <c r="T11">
        <v>0</v>
      </c>
      <c r="U11" s="1">
        <v>0</v>
      </c>
      <c r="V11">
        <v>0</v>
      </c>
      <c r="W11">
        <v>0</v>
      </c>
      <c r="X11" s="1">
        <v>0</v>
      </c>
      <c r="Y11">
        <v>0</v>
      </c>
      <c r="Z11">
        <v>0</v>
      </c>
      <c r="AA11">
        <v>0</v>
      </c>
      <c r="AB11">
        <v>0</v>
      </c>
      <c r="AC11">
        <v>0</v>
      </c>
      <c r="AD11">
        <v>0</v>
      </c>
      <c r="AE11">
        <v>0</v>
      </c>
      <c r="AF11">
        <v>0</v>
      </c>
      <c r="AG11">
        <v>9</v>
      </c>
      <c r="AH11">
        <v>1</v>
      </c>
      <c r="AI11">
        <v>2</v>
      </c>
      <c r="AJ11">
        <v>0</v>
      </c>
      <c r="AK11">
        <v>0</v>
      </c>
      <c r="AL11">
        <v>12</v>
      </c>
      <c r="AM11">
        <v>0</v>
      </c>
      <c r="AN11">
        <v>0</v>
      </c>
      <c r="AO11" s="1">
        <v>0</v>
      </c>
      <c r="AP11">
        <v>0</v>
      </c>
      <c r="AQ11">
        <v>0</v>
      </c>
      <c r="AR11" s="1">
        <v>0</v>
      </c>
      <c r="AS11">
        <v>0</v>
      </c>
      <c r="AT11">
        <v>0</v>
      </c>
      <c r="AU11">
        <v>0</v>
      </c>
      <c r="AV11">
        <v>15</v>
      </c>
      <c r="AW11">
        <v>5</v>
      </c>
      <c r="AX11">
        <v>0</v>
      </c>
      <c r="AY11">
        <v>0</v>
      </c>
      <c r="AZ11" s="1">
        <v>0</v>
      </c>
      <c r="BA11">
        <v>0</v>
      </c>
      <c r="BB11">
        <v>0</v>
      </c>
      <c r="BC11">
        <v>0</v>
      </c>
      <c r="BD11">
        <v>0</v>
      </c>
      <c r="BE11">
        <v>0</v>
      </c>
    </row>
    <row r="12" spans="1:57" x14ac:dyDescent="0.25">
      <c r="A12" t="s">
        <v>76</v>
      </c>
      <c r="B12" t="s">
        <v>57</v>
      </c>
      <c r="C12" t="s">
        <v>77</v>
      </c>
      <c r="D12" t="s">
        <v>59</v>
      </c>
      <c r="E12">
        <v>30</v>
      </c>
      <c r="F12">
        <v>2422</v>
      </c>
      <c r="G12">
        <v>1</v>
      </c>
      <c r="H12">
        <v>3</v>
      </c>
      <c r="I12">
        <v>14</v>
      </c>
      <c r="J12">
        <v>34</v>
      </c>
      <c r="K12" s="1">
        <v>0.26</v>
      </c>
      <c r="L12">
        <v>1</v>
      </c>
      <c r="M12">
        <v>0</v>
      </c>
      <c r="N12">
        <v>6</v>
      </c>
      <c r="O12">
        <v>1752</v>
      </c>
      <c r="P12">
        <v>451</v>
      </c>
      <c r="Q12">
        <v>294</v>
      </c>
      <c r="R12" s="1">
        <v>0.65</v>
      </c>
      <c r="S12">
        <v>6</v>
      </c>
      <c r="T12">
        <v>1</v>
      </c>
      <c r="U12" s="1">
        <v>0.17</v>
      </c>
      <c r="V12">
        <v>163</v>
      </c>
      <c r="W12">
        <v>99</v>
      </c>
      <c r="X12" s="1">
        <v>0.61</v>
      </c>
      <c r="Y12">
        <v>1</v>
      </c>
      <c r="Z12">
        <v>78</v>
      </c>
      <c r="AA12">
        <v>38</v>
      </c>
      <c r="AB12">
        <v>2</v>
      </c>
      <c r="AC12">
        <v>2</v>
      </c>
      <c r="AD12">
        <v>8</v>
      </c>
      <c r="AE12">
        <v>4</v>
      </c>
      <c r="AF12">
        <v>42</v>
      </c>
      <c r="AG12">
        <v>24</v>
      </c>
      <c r="AH12">
        <v>7</v>
      </c>
      <c r="AI12">
        <v>41</v>
      </c>
      <c r="AJ12">
        <v>6</v>
      </c>
      <c r="AK12">
        <v>4</v>
      </c>
      <c r="AL12">
        <v>58</v>
      </c>
      <c r="AM12">
        <v>148</v>
      </c>
      <c r="AN12">
        <v>37</v>
      </c>
      <c r="AO12" s="1">
        <v>0.25</v>
      </c>
      <c r="AP12">
        <v>167</v>
      </c>
      <c r="AQ12">
        <v>67</v>
      </c>
      <c r="AR12" s="1">
        <v>0.4</v>
      </c>
      <c r="AS12">
        <v>0</v>
      </c>
      <c r="AT12">
        <v>0</v>
      </c>
      <c r="AU12">
        <v>0</v>
      </c>
      <c r="AV12">
        <v>0</v>
      </c>
      <c r="AW12">
        <v>7</v>
      </c>
      <c r="AX12">
        <v>0</v>
      </c>
      <c r="AY12">
        <v>0</v>
      </c>
      <c r="AZ12" s="1">
        <v>0</v>
      </c>
      <c r="BA12">
        <v>0</v>
      </c>
      <c r="BB12">
        <v>0</v>
      </c>
      <c r="BC12">
        <v>0</v>
      </c>
      <c r="BD12">
        <v>0</v>
      </c>
      <c r="BE12">
        <v>0</v>
      </c>
    </row>
    <row r="13" spans="1:57" x14ac:dyDescent="0.25">
      <c r="A13" t="s">
        <v>78</v>
      </c>
      <c r="B13" t="s">
        <v>57</v>
      </c>
      <c r="C13" t="s">
        <v>79</v>
      </c>
      <c r="D13" t="s">
        <v>69</v>
      </c>
      <c r="E13">
        <v>23</v>
      </c>
      <c r="F13">
        <v>1874</v>
      </c>
      <c r="G13">
        <v>9</v>
      </c>
      <c r="H13">
        <v>3</v>
      </c>
      <c r="I13">
        <v>53</v>
      </c>
      <c r="J13">
        <v>2</v>
      </c>
      <c r="K13" s="1">
        <v>0</v>
      </c>
      <c r="L13">
        <v>15</v>
      </c>
      <c r="M13">
        <v>0</v>
      </c>
      <c r="N13">
        <v>14</v>
      </c>
      <c r="O13">
        <v>837</v>
      </c>
      <c r="P13">
        <v>528</v>
      </c>
      <c r="Q13">
        <v>428</v>
      </c>
      <c r="R13" s="1">
        <v>0.81</v>
      </c>
      <c r="S13">
        <v>6</v>
      </c>
      <c r="T13">
        <v>2</v>
      </c>
      <c r="U13" s="1">
        <v>0.33</v>
      </c>
      <c r="V13">
        <v>150</v>
      </c>
      <c r="W13">
        <v>105</v>
      </c>
      <c r="X13" s="1">
        <v>0.7</v>
      </c>
      <c r="Y13">
        <v>1</v>
      </c>
      <c r="Z13">
        <v>116</v>
      </c>
      <c r="AA13">
        <v>34</v>
      </c>
      <c r="AB13">
        <v>0</v>
      </c>
      <c r="AC13">
        <v>0</v>
      </c>
      <c r="AD13">
        <v>0</v>
      </c>
      <c r="AE13">
        <v>0</v>
      </c>
      <c r="AF13">
        <v>68</v>
      </c>
      <c r="AG13">
        <v>23</v>
      </c>
      <c r="AH13">
        <v>7</v>
      </c>
      <c r="AI13">
        <v>32</v>
      </c>
      <c r="AJ13">
        <v>19</v>
      </c>
      <c r="AK13">
        <v>6</v>
      </c>
      <c r="AL13">
        <v>16</v>
      </c>
      <c r="AM13">
        <v>127</v>
      </c>
      <c r="AN13">
        <v>59</v>
      </c>
      <c r="AO13" s="1">
        <v>0.47</v>
      </c>
      <c r="AP13">
        <v>30</v>
      </c>
      <c r="AQ13">
        <v>8</v>
      </c>
      <c r="AR13" s="1">
        <v>0.27</v>
      </c>
      <c r="AS13">
        <v>0</v>
      </c>
      <c r="AT13">
        <v>0</v>
      </c>
      <c r="AU13">
        <v>0</v>
      </c>
      <c r="AV13">
        <v>38</v>
      </c>
      <c r="AW13">
        <v>5</v>
      </c>
      <c r="AX13">
        <v>0</v>
      </c>
      <c r="AY13">
        <v>0</v>
      </c>
      <c r="AZ13" s="1">
        <v>0</v>
      </c>
      <c r="BA13">
        <v>0</v>
      </c>
      <c r="BB13">
        <v>0</v>
      </c>
      <c r="BC13">
        <v>0</v>
      </c>
      <c r="BD13">
        <v>0</v>
      </c>
      <c r="BE13">
        <v>0</v>
      </c>
    </row>
    <row r="14" spans="1:57" x14ac:dyDescent="0.25">
      <c r="A14" t="s">
        <v>80</v>
      </c>
      <c r="B14" t="s">
        <v>57</v>
      </c>
      <c r="C14" t="s">
        <v>81</v>
      </c>
      <c r="D14" t="s">
        <v>59</v>
      </c>
      <c r="E14">
        <v>13</v>
      </c>
      <c r="F14">
        <v>252</v>
      </c>
      <c r="G14">
        <v>1</v>
      </c>
      <c r="H14">
        <v>0</v>
      </c>
      <c r="I14">
        <v>2</v>
      </c>
      <c r="J14">
        <v>0</v>
      </c>
      <c r="K14" s="1">
        <v>0</v>
      </c>
      <c r="L14">
        <v>1</v>
      </c>
      <c r="M14">
        <v>0</v>
      </c>
      <c r="N14">
        <v>2</v>
      </c>
      <c r="O14">
        <v>203</v>
      </c>
      <c r="P14">
        <v>0</v>
      </c>
      <c r="Q14">
        <v>0</v>
      </c>
      <c r="R14" s="1">
        <v>0</v>
      </c>
      <c r="S14">
        <v>0</v>
      </c>
      <c r="T14">
        <v>0</v>
      </c>
      <c r="U14" s="1">
        <v>0</v>
      </c>
      <c r="V14">
        <v>0</v>
      </c>
      <c r="W14">
        <v>0</v>
      </c>
      <c r="X14" s="1">
        <v>0</v>
      </c>
      <c r="Y14">
        <v>0</v>
      </c>
      <c r="Z14">
        <v>0</v>
      </c>
      <c r="AA14">
        <v>0</v>
      </c>
      <c r="AB14">
        <v>0</v>
      </c>
      <c r="AC14">
        <v>0</v>
      </c>
      <c r="AD14">
        <v>0</v>
      </c>
      <c r="AE14">
        <v>0</v>
      </c>
      <c r="AF14">
        <v>0</v>
      </c>
      <c r="AG14">
        <v>0</v>
      </c>
      <c r="AH14">
        <v>0</v>
      </c>
      <c r="AI14">
        <v>9</v>
      </c>
      <c r="AJ14">
        <v>0</v>
      </c>
      <c r="AK14">
        <v>0</v>
      </c>
      <c r="AL14">
        <v>7</v>
      </c>
      <c r="AM14">
        <v>0</v>
      </c>
      <c r="AN14">
        <v>0</v>
      </c>
      <c r="AO14" s="1">
        <v>0</v>
      </c>
      <c r="AP14">
        <v>0</v>
      </c>
      <c r="AQ14">
        <v>0</v>
      </c>
      <c r="AR14" s="1">
        <v>0</v>
      </c>
      <c r="AS14">
        <v>0</v>
      </c>
      <c r="AT14">
        <v>0</v>
      </c>
      <c r="AU14">
        <v>0</v>
      </c>
      <c r="AV14">
        <v>1</v>
      </c>
      <c r="AW14">
        <v>0</v>
      </c>
      <c r="AX14">
        <v>0</v>
      </c>
      <c r="AY14">
        <v>0</v>
      </c>
      <c r="AZ14" s="1">
        <v>0</v>
      </c>
      <c r="BA14">
        <v>0</v>
      </c>
      <c r="BB14">
        <v>0</v>
      </c>
      <c r="BC14">
        <v>0</v>
      </c>
      <c r="BD14">
        <v>0</v>
      </c>
      <c r="BE14">
        <v>0</v>
      </c>
    </row>
    <row r="15" spans="1:57" x14ac:dyDescent="0.25">
      <c r="A15" t="s">
        <v>82</v>
      </c>
      <c r="B15" t="s">
        <v>57</v>
      </c>
      <c r="C15" t="s">
        <v>83</v>
      </c>
      <c r="D15" t="s">
        <v>61</v>
      </c>
      <c r="E15">
        <v>38</v>
      </c>
      <c r="F15">
        <v>2550</v>
      </c>
      <c r="G15">
        <v>8</v>
      </c>
      <c r="H15">
        <v>7</v>
      </c>
      <c r="I15">
        <v>72</v>
      </c>
      <c r="J15">
        <v>2</v>
      </c>
      <c r="K15" s="1">
        <v>0.06</v>
      </c>
      <c r="L15">
        <v>9</v>
      </c>
      <c r="M15">
        <v>1</v>
      </c>
      <c r="N15">
        <v>6</v>
      </c>
      <c r="O15">
        <v>1410</v>
      </c>
      <c r="P15">
        <v>950</v>
      </c>
      <c r="Q15">
        <v>765</v>
      </c>
      <c r="R15" s="1">
        <v>0.81</v>
      </c>
      <c r="S15">
        <v>68</v>
      </c>
      <c r="T15">
        <v>14</v>
      </c>
      <c r="U15" s="1">
        <v>0.21</v>
      </c>
      <c r="V15">
        <v>295</v>
      </c>
      <c r="W15">
        <v>222</v>
      </c>
      <c r="X15" s="1">
        <v>0.75</v>
      </c>
      <c r="Y15">
        <v>3</v>
      </c>
      <c r="Z15">
        <v>216</v>
      </c>
      <c r="AA15">
        <v>135</v>
      </c>
      <c r="AB15">
        <v>0</v>
      </c>
      <c r="AC15">
        <v>2</v>
      </c>
      <c r="AD15">
        <v>2</v>
      </c>
      <c r="AE15">
        <v>11</v>
      </c>
      <c r="AF15">
        <v>113</v>
      </c>
      <c r="AG15">
        <v>52</v>
      </c>
      <c r="AH15">
        <v>5</v>
      </c>
      <c r="AI15">
        <v>14</v>
      </c>
      <c r="AJ15">
        <v>25</v>
      </c>
      <c r="AK15">
        <v>8</v>
      </c>
      <c r="AL15">
        <v>31</v>
      </c>
      <c r="AM15">
        <v>167</v>
      </c>
      <c r="AN15">
        <v>89</v>
      </c>
      <c r="AO15" s="1">
        <v>0.53</v>
      </c>
      <c r="AP15">
        <v>59</v>
      </c>
      <c r="AQ15">
        <v>35</v>
      </c>
      <c r="AR15" s="1">
        <v>0.59</v>
      </c>
      <c r="AS15">
        <v>0</v>
      </c>
      <c r="AT15">
        <v>0</v>
      </c>
      <c r="AU15">
        <v>0</v>
      </c>
      <c r="AV15">
        <v>27</v>
      </c>
      <c r="AW15">
        <v>2</v>
      </c>
      <c r="AX15">
        <v>1</v>
      </c>
      <c r="AY15">
        <v>0</v>
      </c>
      <c r="AZ15" s="1">
        <v>0</v>
      </c>
      <c r="BA15">
        <v>0</v>
      </c>
      <c r="BB15">
        <v>0</v>
      </c>
      <c r="BC15">
        <v>0</v>
      </c>
      <c r="BD15">
        <v>0</v>
      </c>
      <c r="BE15">
        <v>0</v>
      </c>
    </row>
    <row r="16" spans="1:57" x14ac:dyDescent="0.25">
      <c r="A16" t="s">
        <v>84</v>
      </c>
      <c r="B16" t="s">
        <v>57</v>
      </c>
      <c r="C16" t="s">
        <v>85</v>
      </c>
      <c r="D16" t="s">
        <v>61</v>
      </c>
      <c r="E16">
        <v>30</v>
      </c>
      <c r="F16">
        <v>2328</v>
      </c>
      <c r="G16">
        <v>3</v>
      </c>
      <c r="H16">
        <v>8</v>
      </c>
      <c r="I16">
        <v>49</v>
      </c>
      <c r="J16">
        <v>12</v>
      </c>
      <c r="K16" s="1">
        <v>0.13</v>
      </c>
      <c r="L16">
        <v>4</v>
      </c>
      <c r="M16">
        <v>2</v>
      </c>
      <c r="N16">
        <v>1</v>
      </c>
      <c r="O16">
        <v>1791</v>
      </c>
      <c r="P16">
        <v>1878</v>
      </c>
      <c r="Q16">
        <v>1742</v>
      </c>
      <c r="R16" s="1">
        <v>0.93</v>
      </c>
      <c r="S16">
        <v>0</v>
      </c>
      <c r="T16">
        <v>0</v>
      </c>
      <c r="U16" s="1">
        <v>0</v>
      </c>
      <c r="V16">
        <v>721</v>
      </c>
      <c r="W16">
        <v>639</v>
      </c>
      <c r="X16" s="1">
        <v>0.89</v>
      </c>
      <c r="Y16">
        <v>15</v>
      </c>
      <c r="Z16">
        <v>575</v>
      </c>
      <c r="AA16">
        <v>259</v>
      </c>
      <c r="AB16">
        <v>1</v>
      </c>
      <c r="AC16">
        <v>1</v>
      </c>
      <c r="AD16">
        <v>6</v>
      </c>
      <c r="AE16">
        <v>12</v>
      </c>
      <c r="AF16">
        <v>114</v>
      </c>
      <c r="AG16">
        <v>40</v>
      </c>
      <c r="AH16">
        <v>5</v>
      </c>
      <c r="AI16">
        <v>5</v>
      </c>
      <c r="AJ16">
        <v>24</v>
      </c>
      <c r="AK16">
        <v>0</v>
      </c>
      <c r="AL16">
        <v>19</v>
      </c>
      <c r="AM16">
        <v>214</v>
      </c>
      <c r="AN16">
        <v>117</v>
      </c>
      <c r="AO16" s="1">
        <v>0.55000000000000004</v>
      </c>
      <c r="AP16">
        <v>19</v>
      </c>
      <c r="AQ16">
        <v>10</v>
      </c>
      <c r="AR16" s="1">
        <v>0.53</v>
      </c>
      <c r="AS16">
        <v>0</v>
      </c>
      <c r="AT16">
        <v>0</v>
      </c>
      <c r="AU16">
        <v>0</v>
      </c>
      <c r="AV16">
        <v>12</v>
      </c>
      <c r="AW16">
        <v>4</v>
      </c>
      <c r="AX16">
        <v>0</v>
      </c>
      <c r="AY16">
        <v>0</v>
      </c>
      <c r="AZ16" s="1">
        <v>0</v>
      </c>
      <c r="BA16">
        <v>0</v>
      </c>
      <c r="BB16">
        <v>0</v>
      </c>
      <c r="BC16">
        <v>0</v>
      </c>
      <c r="BD16">
        <v>0</v>
      </c>
      <c r="BE16">
        <v>0</v>
      </c>
    </row>
    <row r="17" spans="1:57" x14ac:dyDescent="0.25">
      <c r="A17" t="s">
        <v>86</v>
      </c>
      <c r="B17" t="s">
        <v>57</v>
      </c>
      <c r="C17" t="s">
        <v>63</v>
      </c>
      <c r="D17" t="s">
        <v>61</v>
      </c>
      <c r="E17">
        <v>28</v>
      </c>
      <c r="F17">
        <v>1581</v>
      </c>
      <c r="G17">
        <v>7</v>
      </c>
      <c r="H17">
        <v>2</v>
      </c>
      <c r="I17">
        <v>38</v>
      </c>
      <c r="J17">
        <v>7</v>
      </c>
      <c r="K17" s="1">
        <v>0.06</v>
      </c>
      <c r="L17">
        <v>8</v>
      </c>
      <c r="M17">
        <v>2</v>
      </c>
      <c r="N17">
        <v>7</v>
      </c>
      <c r="O17">
        <v>846</v>
      </c>
      <c r="P17">
        <v>1368</v>
      </c>
      <c r="Q17">
        <v>1062</v>
      </c>
      <c r="R17" s="1">
        <v>0.78</v>
      </c>
      <c r="S17">
        <v>76</v>
      </c>
      <c r="T17">
        <v>19</v>
      </c>
      <c r="U17" s="1">
        <v>0.25</v>
      </c>
      <c r="V17">
        <v>636</v>
      </c>
      <c r="W17">
        <v>446</v>
      </c>
      <c r="X17" s="1">
        <v>0.7</v>
      </c>
      <c r="Y17">
        <v>27</v>
      </c>
      <c r="Z17">
        <v>419</v>
      </c>
      <c r="AA17">
        <v>239</v>
      </c>
      <c r="AB17">
        <v>0</v>
      </c>
      <c r="AC17">
        <v>3</v>
      </c>
      <c r="AD17">
        <v>5</v>
      </c>
      <c r="AE17">
        <v>15</v>
      </c>
      <c r="AF17">
        <v>179</v>
      </c>
      <c r="AG17">
        <v>27</v>
      </c>
      <c r="AH17">
        <v>3</v>
      </c>
      <c r="AI17">
        <v>23</v>
      </c>
      <c r="AJ17">
        <v>27</v>
      </c>
      <c r="AK17">
        <v>3</v>
      </c>
      <c r="AL17">
        <v>46</v>
      </c>
      <c r="AM17">
        <v>310</v>
      </c>
      <c r="AN17">
        <v>160</v>
      </c>
      <c r="AO17" s="1">
        <v>0.52</v>
      </c>
      <c r="AP17">
        <v>40</v>
      </c>
      <c r="AQ17">
        <v>12</v>
      </c>
      <c r="AR17" s="1">
        <v>0.3</v>
      </c>
      <c r="AS17">
        <v>0</v>
      </c>
      <c r="AT17">
        <v>0</v>
      </c>
      <c r="AU17">
        <v>0</v>
      </c>
      <c r="AV17">
        <v>41</v>
      </c>
      <c r="AW17">
        <v>2</v>
      </c>
      <c r="AX17">
        <v>1</v>
      </c>
      <c r="AY17">
        <v>0</v>
      </c>
      <c r="AZ17" s="1">
        <v>0</v>
      </c>
      <c r="BA17">
        <v>0</v>
      </c>
      <c r="BB17">
        <v>0</v>
      </c>
      <c r="BC17">
        <v>0</v>
      </c>
      <c r="BD17">
        <v>0</v>
      </c>
      <c r="BE17">
        <v>0</v>
      </c>
    </row>
    <row r="18" spans="1:57" x14ac:dyDescent="0.25">
      <c r="A18" t="s">
        <v>87</v>
      </c>
      <c r="B18" t="s">
        <v>57</v>
      </c>
      <c r="C18" t="s">
        <v>58</v>
      </c>
      <c r="D18" t="s">
        <v>59</v>
      </c>
      <c r="E18">
        <v>23</v>
      </c>
      <c r="F18">
        <v>1370</v>
      </c>
      <c r="G18">
        <v>1</v>
      </c>
      <c r="H18">
        <v>0</v>
      </c>
      <c r="I18">
        <v>3</v>
      </c>
      <c r="J18">
        <v>6</v>
      </c>
      <c r="K18" s="1">
        <v>0.12</v>
      </c>
      <c r="L18">
        <v>0</v>
      </c>
      <c r="M18">
        <v>0</v>
      </c>
      <c r="N18">
        <v>0</v>
      </c>
      <c r="O18">
        <v>964</v>
      </c>
      <c r="P18">
        <v>1961</v>
      </c>
      <c r="Q18">
        <v>1693</v>
      </c>
      <c r="R18" s="1">
        <v>0.86</v>
      </c>
      <c r="S18">
        <v>8</v>
      </c>
      <c r="T18">
        <v>2</v>
      </c>
      <c r="U18" s="1">
        <v>0.25</v>
      </c>
      <c r="V18">
        <v>288</v>
      </c>
      <c r="W18">
        <v>170</v>
      </c>
      <c r="X18" s="1">
        <v>0.59</v>
      </c>
      <c r="Y18">
        <v>3</v>
      </c>
      <c r="Z18">
        <v>459</v>
      </c>
      <c r="AA18">
        <v>267</v>
      </c>
      <c r="AB18">
        <v>0</v>
      </c>
      <c r="AC18">
        <v>0</v>
      </c>
      <c r="AD18">
        <v>1</v>
      </c>
      <c r="AE18">
        <v>2</v>
      </c>
      <c r="AF18">
        <v>162</v>
      </c>
      <c r="AG18">
        <v>9</v>
      </c>
      <c r="AH18">
        <v>3</v>
      </c>
      <c r="AI18">
        <v>24</v>
      </c>
      <c r="AJ18">
        <v>34</v>
      </c>
      <c r="AK18">
        <v>57</v>
      </c>
      <c r="AL18">
        <v>22</v>
      </c>
      <c r="AM18">
        <v>129</v>
      </c>
      <c r="AN18">
        <v>75</v>
      </c>
      <c r="AO18" s="1">
        <v>0.57999999999999996</v>
      </c>
      <c r="AP18">
        <v>189</v>
      </c>
      <c r="AQ18">
        <v>119</v>
      </c>
      <c r="AR18" s="1">
        <v>0.63</v>
      </c>
      <c r="AS18">
        <v>0</v>
      </c>
      <c r="AT18">
        <v>0</v>
      </c>
      <c r="AU18">
        <v>0</v>
      </c>
      <c r="AV18">
        <v>11</v>
      </c>
      <c r="AW18">
        <v>3</v>
      </c>
      <c r="AX18">
        <v>2</v>
      </c>
      <c r="AY18">
        <v>0</v>
      </c>
      <c r="AZ18" s="1">
        <v>0</v>
      </c>
      <c r="BA18">
        <v>0</v>
      </c>
      <c r="BB18">
        <v>0</v>
      </c>
      <c r="BC18">
        <v>0</v>
      </c>
      <c r="BD18">
        <v>0</v>
      </c>
      <c r="BE18">
        <v>0</v>
      </c>
    </row>
    <row r="19" spans="1:57" x14ac:dyDescent="0.25">
      <c r="A19" t="s">
        <v>88</v>
      </c>
      <c r="B19" t="s">
        <v>57</v>
      </c>
      <c r="C19" t="s">
        <v>58</v>
      </c>
      <c r="D19" t="s">
        <v>69</v>
      </c>
      <c r="E19">
        <v>1</v>
      </c>
      <c r="F19">
        <v>6</v>
      </c>
      <c r="G19">
        <v>0</v>
      </c>
      <c r="H19">
        <v>0</v>
      </c>
      <c r="I19">
        <v>1</v>
      </c>
      <c r="J19">
        <v>0</v>
      </c>
      <c r="K19" s="1">
        <v>0</v>
      </c>
      <c r="L19">
        <v>0</v>
      </c>
      <c r="M19">
        <v>0</v>
      </c>
      <c r="N19">
        <v>0</v>
      </c>
      <c r="O19">
        <v>1</v>
      </c>
      <c r="P19">
        <v>0</v>
      </c>
      <c r="Q19">
        <v>0</v>
      </c>
      <c r="R19" s="1">
        <v>0</v>
      </c>
      <c r="S19">
        <v>0</v>
      </c>
      <c r="T19">
        <v>0</v>
      </c>
      <c r="U19" s="1">
        <v>0</v>
      </c>
      <c r="V19">
        <v>0</v>
      </c>
      <c r="W19">
        <v>0</v>
      </c>
      <c r="X19" s="1">
        <v>0</v>
      </c>
      <c r="Y19">
        <v>0</v>
      </c>
      <c r="Z19">
        <v>0</v>
      </c>
      <c r="AA19">
        <v>0</v>
      </c>
      <c r="AB19">
        <v>0</v>
      </c>
      <c r="AC19">
        <v>0</v>
      </c>
      <c r="AD19">
        <v>0</v>
      </c>
      <c r="AE19">
        <v>0</v>
      </c>
      <c r="AF19">
        <v>0</v>
      </c>
      <c r="AG19">
        <v>0</v>
      </c>
      <c r="AH19">
        <v>0</v>
      </c>
      <c r="AI19">
        <v>0</v>
      </c>
      <c r="AJ19">
        <v>0</v>
      </c>
      <c r="AK19">
        <v>0</v>
      </c>
      <c r="AL19">
        <v>0</v>
      </c>
      <c r="AM19">
        <v>0</v>
      </c>
      <c r="AN19">
        <v>0</v>
      </c>
      <c r="AO19" s="1">
        <v>0</v>
      </c>
      <c r="AP19">
        <v>0</v>
      </c>
      <c r="AQ19">
        <v>0</v>
      </c>
      <c r="AR19" s="1">
        <v>0</v>
      </c>
      <c r="AS19">
        <v>0</v>
      </c>
      <c r="AT19">
        <v>0</v>
      </c>
      <c r="AU19">
        <v>0</v>
      </c>
      <c r="AV19">
        <v>0</v>
      </c>
      <c r="AW19">
        <v>0</v>
      </c>
      <c r="AX19">
        <v>0</v>
      </c>
      <c r="AY19">
        <v>0</v>
      </c>
      <c r="AZ19" s="1">
        <v>0</v>
      </c>
      <c r="BA19">
        <v>0</v>
      </c>
      <c r="BB19">
        <v>0</v>
      </c>
      <c r="BC19">
        <v>0</v>
      </c>
      <c r="BD19">
        <v>0</v>
      </c>
      <c r="BE19">
        <v>0</v>
      </c>
    </row>
    <row r="20" spans="1:57" x14ac:dyDescent="0.25">
      <c r="A20" t="s">
        <v>89</v>
      </c>
      <c r="B20" t="s">
        <v>57</v>
      </c>
      <c r="C20" t="s">
        <v>68</v>
      </c>
      <c r="D20" t="s">
        <v>64</v>
      </c>
      <c r="E20">
        <v>2</v>
      </c>
      <c r="F20">
        <v>180</v>
      </c>
      <c r="G20">
        <v>0</v>
      </c>
      <c r="H20">
        <v>0</v>
      </c>
      <c r="I20">
        <v>0</v>
      </c>
      <c r="J20">
        <v>0</v>
      </c>
      <c r="K20" s="1">
        <v>0</v>
      </c>
      <c r="L20">
        <v>0</v>
      </c>
      <c r="M20">
        <v>0</v>
      </c>
      <c r="N20">
        <v>0</v>
      </c>
      <c r="O20">
        <v>80</v>
      </c>
      <c r="P20">
        <v>0</v>
      </c>
      <c r="Q20">
        <v>0</v>
      </c>
      <c r="R20" s="1">
        <v>0</v>
      </c>
      <c r="S20">
        <v>0</v>
      </c>
      <c r="T20">
        <v>0</v>
      </c>
      <c r="U20" s="1">
        <v>0</v>
      </c>
      <c r="V20">
        <v>0</v>
      </c>
      <c r="W20">
        <v>0</v>
      </c>
      <c r="X20" s="1">
        <v>0</v>
      </c>
      <c r="Y20">
        <v>0</v>
      </c>
      <c r="Z20">
        <v>0</v>
      </c>
      <c r="AA20">
        <v>0</v>
      </c>
      <c r="AB20">
        <v>0</v>
      </c>
      <c r="AC20">
        <v>0</v>
      </c>
      <c r="AD20">
        <v>0</v>
      </c>
      <c r="AE20">
        <v>0</v>
      </c>
      <c r="AF20">
        <v>0</v>
      </c>
      <c r="AG20">
        <v>0</v>
      </c>
      <c r="AH20">
        <v>0</v>
      </c>
      <c r="AI20">
        <v>3</v>
      </c>
      <c r="AJ20">
        <v>0</v>
      </c>
      <c r="AK20">
        <v>0</v>
      </c>
      <c r="AL20">
        <v>0</v>
      </c>
      <c r="AM20">
        <v>0</v>
      </c>
      <c r="AN20">
        <v>0</v>
      </c>
      <c r="AO20" s="1">
        <v>0</v>
      </c>
      <c r="AP20">
        <v>0</v>
      </c>
      <c r="AQ20">
        <v>0</v>
      </c>
      <c r="AR20" s="1">
        <v>0</v>
      </c>
      <c r="AS20">
        <v>0</v>
      </c>
      <c r="AT20">
        <v>0</v>
      </c>
      <c r="AU20">
        <v>0</v>
      </c>
      <c r="AV20">
        <v>0</v>
      </c>
      <c r="AW20">
        <v>0</v>
      </c>
      <c r="AX20">
        <v>0</v>
      </c>
      <c r="AY20">
        <v>11</v>
      </c>
      <c r="AZ20" s="1">
        <v>0</v>
      </c>
      <c r="BA20">
        <v>0</v>
      </c>
      <c r="BB20">
        <v>0</v>
      </c>
      <c r="BC20">
        <v>2</v>
      </c>
      <c r="BD20">
        <v>2</v>
      </c>
      <c r="BE20">
        <v>0</v>
      </c>
    </row>
    <row r="21" spans="1:57" x14ac:dyDescent="0.25">
      <c r="A21" t="s">
        <v>90</v>
      </c>
      <c r="B21" t="s">
        <v>57</v>
      </c>
      <c r="C21" t="s">
        <v>91</v>
      </c>
      <c r="D21" t="s">
        <v>59</v>
      </c>
      <c r="E21">
        <v>15</v>
      </c>
      <c r="F21">
        <v>522</v>
      </c>
      <c r="G21">
        <v>0</v>
      </c>
      <c r="H21">
        <v>0</v>
      </c>
      <c r="I21">
        <v>10</v>
      </c>
      <c r="J21">
        <v>0</v>
      </c>
      <c r="K21" s="1">
        <v>0</v>
      </c>
      <c r="L21">
        <v>0</v>
      </c>
      <c r="M21">
        <v>0</v>
      </c>
      <c r="N21">
        <v>1</v>
      </c>
      <c r="O21">
        <v>511</v>
      </c>
      <c r="P21">
        <v>0</v>
      </c>
      <c r="Q21">
        <v>0</v>
      </c>
      <c r="R21" s="1">
        <v>0</v>
      </c>
      <c r="S21">
        <v>0</v>
      </c>
      <c r="T21">
        <v>0</v>
      </c>
      <c r="U21" s="1">
        <v>0</v>
      </c>
      <c r="V21">
        <v>0</v>
      </c>
      <c r="W21">
        <v>0</v>
      </c>
      <c r="X21" s="1">
        <v>0</v>
      </c>
      <c r="Y21">
        <v>0</v>
      </c>
      <c r="Z21">
        <v>0</v>
      </c>
      <c r="AA21">
        <v>0</v>
      </c>
      <c r="AB21">
        <v>0</v>
      </c>
      <c r="AC21">
        <v>0</v>
      </c>
      <c r="AD21">
        <v>0</v>
      </c>
      <c r="AE21">
        <v>0</v>
      </c>
      <c r="AF21">
        <v>0</v>
      </c>
      <c r="AG21">
        <v>4</v>
      </c>
      <c r="AH21">
        <v>1</v>
      </c>
      <c r="AI21">
        <v>9</v>
      </c>
      <c r="AJ21">
        <v>0</v>
      </c>
      <c r="AK21">
        <v>0</v>
      </c>
      <c r="AL21">
        <v>6</v>
      </c>
      <c r="AM21">
        <v>0</v>
      </c>
      <c r="AN21">
        <v>0</v>
      </c>
      <c r="AO21" s="1">
        <v>0</v>
      </c>
      <c r="AP21">
        <v>0</v>
      </c>
      <c r="AQ21">
        <v>0</v>
      </c>
      <c r="AR21" s="1">
        <v>0</v>
      </c>
      <c r="AS21">
        <v>0</v>
      </c>
      <c r="AT21">
        <v>0</v>
      </c>
      <c r="AU21">
        <v>0</v>
      </c>
      <c r="AV21">
        <v>8</v>
      </c>
      <c r="AW21">
        <v>1</v>
      </c>
      <c r="AX21">
        <v>0</v>
      </c>
      <c r="AY21">
        <v>0</v>
      </c>
      <c r="AZ21" s="1">
        <v>0</v>
      </c>
      <c r="BA21">
        <v>0</v>
      </c>
      <c r="BB21">
        <v>0</v>
      </c>
      <c r="BC21">
        <v>0</v>
      </c>
      <c r="BD21">
        <v>0</v>
      </c>
      <c r="BE21">
        <v>0</v>
      </c>
    </row>
    <row r="22" spans="1:57" x14ac:dyDescent="0.25">
      <c r="A22" t="s">
        <v>92</v>
      </c>
      <c r="B22" t="s">
        <v>57</v>
      </c>
      <c r="C22" t="s">
        <v>58</v>
      </c>
      <c r="D22" t="s">
        <v>61</v>
      </c>
      <c r="E22">
        <v>17</v>
      </c>
      <c r="F22">
        <v>496</v>
      </c>
      <c r="G22">
        <v>0</v>
      </c>
      <c r="H22">
        <v>2</v>
      </c>
      <c r="I22">
        <v>11</v>
      </c>
      <c r="J22">
        <v>0</v>
      </c>
      <c r="K22" s="1">
        <v>0</v>
      </c>
      <c r="L22">
        <v>1</v>
      </c>
      <c r="M22">
        <v>0</v>
      </c>
      <c r="N22">
        <v>4</v>
      </c>
      <c r="O22">
        <v>300</v>
      </c>
      <c r="P22">
        <v>0</v>
      </c>
      <c r="Q22">
        <v>0</v>
      </c>
      <c r="R22" s="1">
        <v>0</v>
      </c>
      <c r="S22">
        <v>0</v>
      </c>
      <c r="T22">
        <v>0</v>
      </c>
      <c r="U22" s="1">
        <v>0</v>
      </c>
      <c r="V22">
        <v>0</v>
      </c>
      <c r="W22">
        <v>0</v>
      </c>
      <c r="X22" s="1">
        <v>0</v>
      </c>
      <c r="Y22">
        <v>0</v>
      </c>
      <c r="Z22">
        <v>0</v>
      </c>
      <c r="AA22">
        <v>0</v>
      </c>
      <c r="AB22">
        <v>0</v>
      </c>
      <c r="AC22">
        <v>0</v>
      </c>
      <c r="AD22">
        <v>0</v>
      </c>
      <c r="AE22">
        <v>0</v>
      </c>
      <c r="AF22">
        <v>0</v>
      </c>
      <c r="AG22">
        <v>14</v>
      </c>
      <c r="AH22">
        <v>0</v>
      </c>
      <c r="AI22">
        <v>3</v>
      </c>
      <c r="AJ22">
        <v>0</v>
      </c>
      <c r="AK22">
        <v>0</v>
      </c>
      <c r="AL22">
        <v>9</v>
      </c>
      <c r="AM22">
        <v>0</v>
      </c>
      <c r="AN22">
        <v>0</v>
      </c>
      <c r="AO22" s="1">
        <v>0</v>
      </c>
      <c r="AP22">
        <v>0</v>
      </c>
      <c r="AQ22">
        <v>0</v>
      </c>
      <c r="AR22" s="1">
        <v>0</v>
      </c>
      <c r="AS22">
        <v>0</v>
      </c>
      <c r="AT22">
        <v>0</v>
      </c>
      <c r="AU22">
        <v>0</v>
      </c>
      <c r="AV22">
        <v>12</v>
      </c>
      <c r="AW22">
        <v>1</v>
      </c>
      <c r="AX22">
        <v>0</v>
      </c>
      <c r="AY22">
        <v>0</v>
      </c>
      <c r="AZ22" s="1">
        <v>0</v>
      </c>
      <c r="BA22">
        <v>0</v>
      </c>
      <c r="BB22">
        <v>0</v>
      </c>
      <c r="BC22">
        <v>0</v>
      </c>
      <c r="BD22">
        <v>0</v>
      </c>
      <c r="BE22">
        <v>0</v>
      </c>
    </row>
    <row r="23" spans="1:57" x14ac:dyDescent="0.25">
      <c r="A23" t="s">
        <v>93</v>
      </c>
      <c r="B23" t="s">
        <v>57</v>
      </c>
      <c r="C23" t="s">
        <v>75</v>
      </c>
      <c r="D23" t="s">
        <v>59</v>
      </c>
      <c r="E23">
        <v>19</v>
      </c>
      <c r="F23">
        <v>984</v>
      </c>
      <c r="G23">
        <v>2</v>
      </c>
      <c r="H23">
        <v>1</v>
      </c>
      <c r="I23">
        <v>10</v>
      </c>
      <c r="J23">
        <v>2</v>
      </c>
      <c r="K23" s="1">
        <v>0.1</v>
      </c>
      <c r="L23">
        <v>1</v>
      </c>
      <c r="M23">
        <v>1</v>
      </c>
      <c r="N23">
        <v>3</v>
      </c>
      <c r="O23">
        <v>683</v>
      </c>
      <c r="P23">
        <v>1204</v>
      </c>
      <c r="Q23">
        <v>1101</v>
      </c>
      <c r="R23" s="1">
        <v>0.92</v>
      </c>
      <c r="S23">
        <v>6</v>
      </c>
      <c r="T23">
        <v>0</v>
      </c>
      <c r="U23" s="1">
        <v>0</v>
      </c>
      <c r="V23">
        <v>416</v>
      </c>
      <c r="W23">
        <v>365</v>
      </c>
      <c r="X23" s="1">
        <v>0.88</v>
      </c>
      <c r="Y23">
        <v>3</v>
      </c>
      <c r="Z23">
        <v>286</v>
      </c>
      <c r="AA23">
        <v>142</v>
      </c>
      <c r="AB23">
        <v>0</v>
      </c>
      <c r="AC23">
        <v>1</v>
      </c>
      <c r="AD23">
        <v>1</v>
      </c>
      <c r="AE23">
        <v>1</v>
      </c>
      <c r="AF23">
        <v>95</v>
      </c>
      <c r="AG23">
        <v>5</v>
      </c>
      <c r="AH23">
        <v>0</v>
      </c>
      <c r="AI23">
        <v>24</v>
      </c>
      <c r="AJ23">
        <v>13</v>
      </c>
      <c r="AK23">
        <v>7</v>
      </c>
      <c r="AL23">
        <v>0</v>
      </c>
      <c r="AM23">
        <v>123</v>
      </c>
      <c r="AN23">
        <v>73</v>
      </c>
      <c r="AO23" s="1">
        <v>0.59</v>
      </c>
      <c r="AP23">
        <v>20</v>
      </c>
      <c r="AQ23">
        <v>6</v>
      </c>
      <c r="AR23" s="1">
        <v>0.3</v>
      </c>
      <c r="AS23">
        <v>0</v>
      </c>
      <c r="AT23">
        <v>0</v>
      </c>
      <c r="AU23">
        <v>0</v>
      </c>
      <c r="AV23">
        <v>16</v>
      </c>
      <c r="AW23">
        <v>4</v>
      </c>
      <c r="AX23">
        <v>0</v>
      </c>
      <c r="AY23">
        <v>0</v>
      </c>
      <c r="AZ23" s="1">
        <v>0</v>
      </c>
      <c r="BA23">
        <v>0</v>
      </c>
      <c r="BB23">
        <v>0</v>
      </c>
      <c r="BC23">
        <v>0</v>
      </c>
      <c r="BD23">
        <v>0</v>
      </c>
      <c r="BE23">
        <v>0</v>
      </c>
    </row>
    <row r="24" spans="1:57" x14ac:dyDescent="0.25">
      <c r="A24" t="s">
        <v>94</v>
      </c>
      <c r="B24" t="s">
        <v>57</v>
      </c>
      <c r="C24" t="s">
        <v>95</v>
      </c>
      <c r="D24" t="s">
        <v>59</v>
      </c>
      <c r="E24">
        <v>1</v>
      </c>
      <c r="F24">
        <v>6</v>
      </c>
      <c r="G24">
        <v>0</v>
      </c>
      <c r="H24">
        <v>0</v>
      </c>
      <c r="I24">
        <v>1</v>
      </c>
      <c r="J24">
        <v>0</v>
      </c>
      <c r="K24" s="1">
        <v>0</v>
      </c>
      <c r="L24">
        <v>0</v>
      </c>
      <c r="M24">
        <v>1</v>
      </c>
      <c r="N24">
        <v>0</v>
      </c>
      <c r="O24">
        <v>8</v>
      </c>
      <c r="P24">
        <v>0</v>
      </c>
      <c r="Q24">
        <v>0</v>
      </c>
      <c r="R24" s="1">
        <v>0</v>
      </c>
      <c r="S24">
        <v>0</v>
      </c>
      <c r="T24">
        <v>0</v>
      </c>
      <c r="U24" s="1">
        <v>0</v>
      </c>
      <c r="V24">
        <v>0</v>
      </c>
      <c r="W24">
        <v>0</v>
      </c>
      <c r="X24" s="1">
        <v>0</v>
      </c>
      <c r="Y24">
        <v>0</v>
      </c>
      <c r="Z24">
        <v>0</v>
      </c>
      <c r="AA24">
        <v>0</v>
      </c>
      <c r="AB24">
        <v>0</v>
      </c>
      <c r="AC24">
        <v>0</v>
      </c>
      <c r="AD24">
        <v>0</v>
      </c>
      <c r="AE24">
        <v>0</v>
      </c>
      <c r="AF24">
        <v>0</v>
      </c>
      <c r="AG24">
        <v>0</v>
      </c>
      <c r="AH24">
        <v>0</v>
      </c>
      <c r="AI24">
        <v>1</v>
      </c>
      <c r="AJ24">
        <v>0</v>
      </c>
      <c r="AK24">
        <v>0</v>
      </c>
      <c r="AL24">
        <v>0</v>
      </c>
      <c r="AM24">
        <v>0</v>
      </c>
      <c r="AN24">
        <v>0</v>
      </c>
      <c r="AO24" s="1">
        <v>0</v>
      </c>
      <c r="AP24">
        <v>0</v>
      </c>
      <c r="AQ24">
        <v>0</v>
      </c>
      <c r="AR24" s="1">
        <v>0</v>
      </c>
      <c r="AS24">
        <v>0</v>
      </c>
      <c r="AT24">
        <v>0</v>
      </c>
      <c r="AU24">
        <v>0</v>
      </c>
      <c r="AV24">
        <v>0</v>
      </c>
      <c r="AW24">
        <v>0</v>
      </c>
      <c r="AX24">
        <v>0</v>
      </c>
      <c r="AY24">
        <v>0</v>
      </c>
      <c r="AZ24" s="1">
        <v>0</v>
      </c>
      <c r="BA24">
        <v>0</v>
      </c>
      <c r="BB24">
        <v>0</v>
      </c>
      <c r="BC24">
        <v>0</v>
      </c>
      <c r="BD24">
        <v>0</v>
      </c>
      <c r="BE24">
        <v>0</v>
      </c>
    </row>
    <row r="25" spans="1:57" x14ac:dyDescent="0.25">
      <c r="A25" t="s">
        <v>96</v>
      </c>
      <c r="B25" t="s">
        <v>57</v>
      </c>
      <c r="C25" t="s">
        <v>97</v>
      </c>
      <c r="D25" t="s">
        <v>61</v>
      </c>
      <c r="E25">
        <v>35</v>
      </c>
      <c r="F25">
        <v>2799</v>
      </c>
      <c r="G25">
        <v>4</v>
      </c>
      <c r="H25">
        <v>0</v>
      </c>
      <c r="I25">
        <v>26</v>
      </c>
      <c r="J25">
        <v>3</v>
      </c>
      <c r="K25" s="1">
        <v>0</v>
      </c>
      <c r="L25">
        <v>3</v>
      </c>
      <c r="M25">
        <v>0</v>
      </c>
      <c r="N25">
        <v>1</v>
      </c>
      <c r="O25">
        <v>2289</v>
      </c>
      <c r="P25">
        <v>786</v>
      </c>
      <c r="Q25">
        <v>652</v>
      </c>
      <c r="R25" s="1">
        <v>0.83</v>
      </c>
      <c r="S25">
        <v>37</v>
      </c>
      <c r="T25">
        <v>4</v>
      </c>
      <c r="U25" s="1">
        <v>0.11</v>
      </c>
      <c r="V25">
        <v>184</v>
      </c>
      <c r="W25">
        <v>145</v>
      </c>
      <c r="X25" s="1">
        <v>0.79</v>
      </c>
      <c r="Y25">
        <v>0</v>
      </c>
      <c r="Z25">
        <v>132</v>
      </c>
      <c r="AA25">
        <v>75</v>
      </c>
      <c r="AB25">
        <v>0</v>
      </c>
      <c r="AC25">
        <v>0</v>
      </c>
      <c r="AD25">
        <v>0</v>
      </c>
      <c r="AE25">
        <v>2</v>
      </c>
      <c r="AF25">
        <v>57</v>
      </c>
      <c r="AG25">
        <v>17</v>
      </c>
      <c r="AH25">
        <v>7</v>
      </c>
      <c r="AI25">
        <v>44</v>
      </c>
      <c r="AJ25">
        <v>22</v>
      </c>
      <c r="AK25">
        <v>6</v>
      </c>
      <c r="AL25">
        <v>89</v>
      </c>
      <c r="AM25">
        <v>99</v>
      </c>
      <c r="AN25">
        <v>56</v>
      </c>
      <c r="AO25" s="1">
        <v>0.56999999999999995</v>
      </c>
      <c r="AP25">
        <v>71</v>
      </c>
      <c r="AQ25">
        <v>35</v>
      </c>
      <c r="AR25" s="1">
        <v>0.49</v>
      </c>
      <c r="AS25">
        <v>0</v>
      </c>
      <c r="AT25">
        <v>0</v>
      </c>
      <c r="AU25">
        <v>0</v>
      </c>
      <c r="AV25">
        <v>45</v>
      </c>
      <c r="AW25">
        <v>4</v>
      </c>
      <c r="AX25">
        <v>0</v>
      </c>
      <c r="AY25">
        <v>0</v>
      </c>
      <c r="AZ25" s="1">
        <v>0</v>
      </c>
      <c r="BA25">
        <v>0</v>
      </c>
      <c r="BB25">
        <v>0</v>
      </c>
      <c r="BC25">
        <v>0</v>
      </c>
      <c r="BD25">
        <v>0</v>
      </c>
      <c r="BE25">
        <v>0</v>
      </c>
    </row>
    <row r="26" spans="1:57" x14ac:dyDescent="0.25">
      <c r="A26" t="s">
        <v>98</v>
      </c>
      <c r="B26" t="s">
        <v>57</v>
      </c>
      <c r="C26" t="s">
        <v>99</v>
      </c>
      <c r="D26" t="s">
        <v>59</v>
      </c>
      <c r="E26">
        <v>35</v>
      </c>
      <c r="F26">
        <v>3041</v>
      </c>
      <c r="G26">
        <v>2</v>
      </c>
      <c r="H26">
        <v>0</v>
      </c>
      <c r="I26">
        <v>6</v>
      </c>
      <c r="J26">
        <v>1</v>
      </c>
      <c r="K26" s="1">
        <v>0.08</v>
      </c>
      <c r="L26">
        <v>2</v>
      </c>
      <c r="M26">
        <v>0</v>
      </c>
      <c r="N26">
        <v>1</v>
      </c>
      <c r="O26">
        <v>2883</v>
      </c>
      <c r="P26">
        <v>1550</v>
      </c>
      <c r="Q26">
        <v>1370</v>
      </c>
      <c r="R26" s="1">
        <v>0.88</v>
      </c>
      <c r="S26">
        <v>5</v>
      </c>
      <c r="T26">
        <v>0</v>
      </c>
      <c r="U26" s="1">
        <v>0</v>
      </c>
      <c r="V26">
        <v>176</v>
      </c>
      <c r="W26">
        <v>101</v>
      </c>
      <c r="X26" s="1">
        <v>0.56999999999999995</v>
      </c>
      <c r="Y26">
        <v>2</v>
      </c>
      <c r="Z26">
        <v>331</v>
      </c>
      <c r="AA26">
        <v>186</v>
      </c>
      <c r="AB26">
        <v>0</v>
      </c>
      <c r="AC26">
        <v>0</v>
      </c>
      <c r="AD26">
        <v>0</v>
      </c>
      <c r="AE26">
        <v>0</v>
      </c>
      <c r="AF26">
        <v>90</v>
      </c>
      <c r="AG26">
        <v>8</v>
      </c>
      <c r="AH26">
        <v>12</v>
      </c>
      <c r="AI26">
        <v>118</v>
      </c>
      <c r="AJ26">
        <v>26</v>
      </c>
      <c r="AK26">
        <v>34</v>
      </c>
      <c r="AL26">
        <v>62</v>
      </c>
      <c r="AM26">
        <v>108</v>
      </c>
      <c r="AN26">
        <v>56</v>
      </c>
      <c r="AO26" s="1">
        <v>0.52</v>
      </c>
      <c r="AP26">
        <v>84</v>
      </c>
      <c r="AQ26">
        <v>47</v>
      </c>
      <c r="AR26" s="1">
        <v>0.56000000000000005</v>
      </c>
      <c r="AS26">
        <v>0</v>
      </c>
      <c r="AT26">
        <v>0</v>
      </c>
      <c r="AU26">
        <v>0</v>
      </c>
      <c r="AV26">
        <v>28</v>
      </c>
      <c r="AW26">
        <v>2</v>
      </c>
      <c r="AX26">
        <v>1</v>
      </c>
      <c r="AY26">
        <v>0</v>
      </c>
      <c r="AZ26" s="1">
        <v>0</v>
      </c>
      <c r="BA26">
        <v>0</v>
      </c>
      <c r="BB26">
        <v>0</v>
      </c>
      <c r="BC26">
        <v>0</v>
      </c>
      <c r="BD26">
        <v>0</v>
      </c>
      <c r="BE26">
        <v>0</v>
      </c>
    </row>
    <row r="27" spans="1:57" x14ac:dyDescent="0.25">
      <c r="A27" t="s">
        <v>100</v>
      </c>
      <c r="B27" t="s">
        <v>101</v>
      </c>
      <c r="C27" t="s">
        <v>83</v>
      </c>
      <c r="D27" t="s">
        <v>61</v>
      </c>
      <c r="E27">
        <v>26</v>
      </c>
      <c r="F27">
        <v>1624</v>
      </c>
      <c r="G27">
        <v>3</v>
      </c>
      <c r="H27">
        <v>0</v>
      </c>
      <c r="I27">
        <v>17</v>
      </c>
      <c r="J27">
        <v>9</v>
      </c>
      <c r="K27" s="1">
        <v>0.05</v>
      </c>
      <c r="L27">
        <v>2</v>
      </c>
      <c r="M27">
        <v>2</v>
      </c>
      <c r="N27">
        <v>0</v>
      </c>
      <c r="O27">
        <v>1057</v>
      </c>
      <c r="P27">
        <v>786</v>
      </c>
      <c r="Q27">
        <v>611</v>
      </c>
      <c r="R27" s="1">
        <v>0.78</v>
      </c>
      <c r="S27">
        <v>48</v>
      </c>
      <c r="T27">
        <v>5</v>
      </c>
      <c r="U27" s="1">
        <v>0.1</v>
      </c>
      <c r="V27">
        <v>344</v>
      </c>
      <c r="W27">
        <v>241</v>
      </c>
      <c r="X27" s="1">
        <v>0.7</v>
      </c>
      <c r="Y27">
        <v>5</v>
      </c>
      <c r="Z27">
        <v>173</v>
      </c>
      <c r="AA27">
        <v>82</v>
      </c>
      <c r="AB27">
        <v>0</v>
      </c>
      <c r="AC27">
        <v>0</v>
      </c>
      <c r="AD27">
        <v>7</v>
      </c>
      <c r="AE27">
        <v>4</v>
      </c>
      <c r="AF27">
        <v>100</v>
      </c>
      <c r="AG27">
        <v>9</v>
      </c>
      <c r="AH27">
        <v>2</v>
      </c>
      <c r="AI27">
        <v>40</v>
      </c>
      <c r="AJ27">
        <v>8</v>
      </c>
      <c r="AK27">
        <v>2</v>
      </c>
      <c r="AL27">
        <v>55</v>
      </c>
      <c r="AM27">
        <v>151</v>
      </c>
      <c r="AN27">
        <v>61</v>
      </c>
      <c r="AO27" s="1">
        <v>0.4</v>
      </c>
      <c r="AP27">
        <v>37</v>
      </c>
      <c r="AQ27">
        <v>14</v>
      </c>
      <c r="AR27" s="1">
        <v>0.38</v>
      </c>
      <c r="AS27">
        <v>0</v>
      </c>
      <c r="AT27">
        <v>0</v>
      </c>
      <c r="AU27">
        <v>0</v>
      </c>
      <c r="AV27">
        <v>32</v>
      </c>
      <c r="AW27">
        <v>4</v>
      </c>
      <c r="AX27">
        <v>0</v>
      </c>
      <c r="AY27">
        <v>0</v>
      </c>
      <c r="AZ27" s="1">
        <v>0</v>
      </c>
      <c r="BA27">
        <v>0</v>
      </c>
      <c r="BB27">
        <v>0</v>
      </c>
      <c r="BC27">
        <v>0</v>
      </c>
      <c r="BD27">
        <v>0</v>
      </c>
      <c r="BE27">
        <v>0</v>
      </c>
    </row>
    <row r="28" spans="1:57" x14ac:dyDescent="0.25">
      <c r="A28" t="s">
        <v>102</v>
      </c>
      <c r="B28" t="s">
        <v>101</v>
      </c>
      <c r="C28" t="s">
        <v>63</v>
      </c>
      <c r="D28" t="s">
        <v>59</v>
      </c>
      <c r="E28">
        <v>7</v>
      </c>
      <c r="F28">
        <v>317</v>
      </c>
      <c r="G28">
        <v>0</v>
      </c>
      <c r="H28">
        <v>0</v>
      </c>
      <c r="I28">
        <v>2</v>
      </c>
      <c r="J28">
        <v>0</v>
      </c>
      <c r="K28" s="1">
        <v>0</v>
      </c>
      <c r="L28">
        <v>0</v>
      </c>
      <c r="M28">
        <v>0</v>
      </c>
      <c r="N28">
        <v>0</v>
      </c>
      <c r="O28">
        <v>268</v>
      </c>
      <c r="P28">
        <v>0</v>
      </c>
      <c r="Q28">
        <v>0</v>
      </c>
      <c r="R28" s="1">
        <v>0</v>
      </c>
      <c r="S28">
        <v>0</v>
      </c>
      <c r="T28">
        <v>0</v>
      </c>
      <c r="U28" s="1">
        <v>0</v>
      </c>
      <c r="V28">
        <v>0</v>
      </c>
      <c r="W28">
        <v>0</v>
      </c>
      <c r="X28" s="1">
        <v>0</v>
      </c>
      <c r="Y28">
        <v>0</v>
      </c>
      <c r="Z28">
        <v>0</v>
      </c>
      <c r="AA28">
        <v>0</v>
      </c>
      <c r="AB28">
        <v>0</v>
      </c>
      <c r="AC28">
        <v>0</v>
      </c>
      <c r="AD28">
        <v>0</v>
      </c>
      <c r="AE28">
        <v>0</v>
      </c>
      <c r="AF28">
        <v>0</v>
      </c>
      <c r="AG28">
        <v>6</v>
      </c>
      <c r="AH28">
        <v>0</v>
      </c>
      <c r="AI28">
        <v>8</v>
      </c>
      <c r="AJ28">
        <v>0</v>
      </c>
      <c r="AK28">
        <v>0</v>
      </c>
      <c r="AL28">
        <v>9</v>
      </c>
      <c r="AM28">
        <v>0</v>
      </c>
      <c r="AN28">
        <v>0</v>
      </c>
      <c r="AO28" s="1">
        <v>0</v>
      </c>
      <c r="AP28">
        <v>0</v>
      </c>
      <c r="AQ28">
        <v>0</v>
      </c>
      <c r="AR28" s="1">
        <v>0</v>
      </c>
      <c r="AS28">
        <v>0</v>
      </c>
      <c r="AT28">
        <v>0</v>
      </c>
      <c r="AU28">
        <v>0</v>
      </c>
      <c r="AV28">
        <v>1</v>
      </c>
      <c r="AW28">
        <v>0</v>
      </c>
      <c r="AX28">
        <v>0</v>
      </c>
      <c r="AY28">
        <v>0</v>
      </c>
      <c r="AZ28" s="1">
        <v>0</v>
      </c>
      <c r="BA28">
        <v>0</v>
      </c>
      <c r="BB28">
        <v>0</v>
      </c>
      <c r="BC28">
        <v>0</v>
      </c>
      <c r="BD28">
        <v>0</v>
      </c>
      <c r="BE28">
        <v>0</v>
      </c>
    </row>
    <row r="29" spans="1:57" x14ac:dyDescent="0.25">
      <c r="A29" t="s">
        <v>103</v>
      </c>
      <c r="B29" t="s">
        <v>101</v>
      </c>
      <c r="C29" t="s">
        <v>99</v>
      </c>
      <c r="D29" t="s">
        <v>59</v>
      </c>
      <c r="E29">
        <v>13</v>
      </c>
      <c r="F29">
        <v>853</v>
      </c>
      <c r="G29">
        <v>1</v>
      </c>
      <c r="H29">
        <v>0</v>
      </c>
      <c r="I29">
        <v>4</v>
      </c>
      <c r="J29">
        <v>0</v>
      </c>
      <c r="K29" s="1">
        <v>0</v>
      </c>
      <c r="L29">
        <v>0</v>
      </c>
      <c r="M29">
        <v>0</v>
      </c>
      <c r="N29">
        <v>2</v>
      </c>
      <c r="O29">
        <v>678</v>
      </c>
      <c r="P29">
        <v>0</v>
      </c>
      <c r="Q29">
        <v>0</v>
      </c>
      <c r="R29" s="1">
        <v>0</v>
      </c>
      <c r="S29">
        <v>0</v>
      </c>
      <c r="T29">
        <v>0</v>
      </c>
      <c r="U29" s="1">
        <v>0</v>
      </c>
      <c r="V29">
        <v>0</v>
      </c>
      <c r="W29">
        <v>0</v>
      </c>
      <c r="X29" s="1">
        <v>0</v>
      </c>
      <c r="Y29">
        <v>0</v>
      </c>
      <c r="Z29">
        <v>0</v>
      </c>
      <c r="AA29">
        <v>0</v>
      </c>
      <c r="AB29">
        <v>0</v>
      </c>
      <c r="AC29">
        <v>0</v>
      </c>
      <c r="AD29">
        <v>0</v>
      </c>
      <c r="AE29">
        <v>0</v>
      </c>
      <c r="AF29">
        <v>0</v>
      </c>
      <c r="AG29">
        <v>5</v>
      </c>
      <c r="AH29">
        <v>2</v>
      </c>
      <c r="AI29">
        <v>28</v>
      </c>
      <c r="AJ29">
        <v>0</v>
      </c>
      <c r="AK29">
        <v>0</v>
      </c>
      <c r="AL29">
        <v>15</v>
      </c>
      <c r="AM29">
        <v>0</v>
      </c>
      <c r="AN29">
        <v>0</v>
      </c>
      <c r="AO29" s="1">
        <v>0</v>
      </c>
      <c r="AP29">
        <v>0</v>
      </c>
      <c r="AQ29">
        <v>0</v>
      </c>
      <c r="AR29" s="1">
        <v>0</v>
      </c>
      <c r="AS29">
        <v>0</v>
      </c>
      <c r="AT29">
        <v>0</v>
      </c>
      <c r="AU29">
        <v>0</v>
      </c>
      <c r="AV29">
        <v>5</v>
      </c>
      <c r="AW29">
        <v>3</v>
      </c>
      <c r="AX29">
        <v>0</v>
      </c>
      <c r="AY29">
        <v>0</v>
      </c>
      <c r="AZ29" s="1">
        <v>0</v>
      </c>
      <c r="BA29">
        <v>0</v>
      </c>
      <c r="BB29">
        <v>0</v>
      </c>
      <c r="BC29">
        <v>0</v>
      </c>
      <c r="BD29">
        <v>0</v>
      </c>
      <c r="BE29">
        <v>0</v>
      </c>
    </row>
    <row r="30" spans="1:57" x14ac:dyDescent="0.25">
      <c r="A30" t="s">
        <v>104</v>
      </c>
      <c r="B30" t="s">
        <v>101</v>
      </c>
      <c r="C30" t="s">
        <v>99</v>
      </c>
      <c r="D30" t="s">
        <v>61</v>
      </c>
      <c r="E30">
        <v>26</v>
      </c>
      <c r="F30">
        <v>1725</v>
      </c>
      <c r="G30">
        <v>1</v>
      </c>
      <c r="H30">
        <v>0</v>
      </c>
      <c r="I30">
        <v>10</v>
      </c>
      <c r="J30">
        <v>0</v>
      </c>
      <c r="K30" s="1">
        <v>0</v>
      </c>
      <c r="L30">
        <v>1</v>
      </c>
      <c r="M30">
        <v>0</v>
      </c>
      <c r="N30">
        <v>0</v>
      </c>
      <c r="O30">
        <v>1184</v>
      </c>
      <c r="P30">
        <v>1218</v>
      </c>
      <c r="Q30">
        <v>1066</v>
      </c>
      <c r="R30" s="1">
        <v>0.88</v>
      </c>
      <c r="S30">
        <v>10</v>
      </c>
      <c r="T30">
        <v>4</v>
      </c>
      <c r="U30" s="1">
        <v>0.4</v>
      </c>
      <c r="V30">
        <v>230</v>
      </c>
      <c r="W30">
        <v>180</v>
      </c>
      <c r="X30" s="1">
        <v>0.78</v>
      </c>
      <c r="Y30">
        <v>3</v>
      </c>
      <c r="Z30">
        <v>273</v>
      </c>
      <c r="AA30">
        <v>129</v>
      </c>
      <c r="AB30">
        <v>0</v>
      </c>
      <c r="AC30">
        <v>0</v>
      </c>
      <c r="AD30">
        <v>3</v>
      </c>
      <c r="AE30">
        <v>2</v>
      </c>
      <c r="AF30">
        <v>140</v>
      </c>
      <c r="AG30">
        <v>17</v>
      </c>
      <c r="AH30">
        <v>6</v>
      </c>
      <c r="AI30">
        <v>47</v>
      </c>
      <c r="AJ30">
        <v>27</v>
      </c>
      <c r="AK30">
        <v>10</v>
      </c>
      <c r="AL30">
        <v>50</v>
      </c>
      <c r="AM30">
        <v>158</v>
      </c>
      <c r="AN30">
        <v>86</v>
      </c>
      <c r="AO30" s="1">
        <v>0.54</v>
      </c>
      <c r="AP30">
        <v>33</v>
      </c>
      <c r="AQ30">
        <v>22</v>
      </c>
      <c r="AR30" s="1">
        <v>0.67</v>
      </c>
      <c r="AS30">
        <v>0</v>
      </c>
      <c r="AT30">
        <v>0</v>
      </c>
      <c r="AU30">
        <v>0</v>
      </c>
      <c r="AV30">
        <v>0</v>
      </c>
      <c r="AW30">
        <v>2</v>
      </c>
      <c r="AX30">
        <v>0</v>
      </c>
      <c r="AY30">
        <v>0</v>
      </c>
      <c r="AZ30" s="1">
        <v>0</v>
      </c>
      <c r="BA30">
        <v>0</v>
      </c>
      <c r="BB30">
        <v>1</v>
      </c>
      <c r="BC30">
        <v>0</v>
      </c>
      <c r="BD30">
        <v>0</v>
      </c>
      <c r="BE30">
        <v>0</v>
      </c>
    </row>
    <row r="31" spans="1:57" x14ac:dyDescent="0.25">
      <c r="A31" t="s">
        <v>105</v>
      </c>
      <c r="B31" t="s">
        <v>101</v>
      </c>
      <c r="C31" t="s">
        <v>68</v>
      </c>
      <c r="D31" t="s">
        <v>59</v>
      </c>
      <c r="E31">
        <v>10</v>
      </c>
      <c r="F31">
        <v>828</v>
      </c>
      <c r="G31">
        <v>0</v>
      </c>
      <c r="H31">
        <v>0</v>
      </c>
      <c r="I31">
        <v>4</v>
      </c>
      <c r="J31">
        <v>0</v>
      </c>
      <c r="K31" s="1">
        <v>0</v>
      </c>
      <c r="L31">
        <v>2</v>
      </c>
      <c r="M31">
        <v>0</v>
      </c>
      <c r="N31">
        <v>1</v>
      </c>
      <c r="O31">
        <v>680</v>
      </c>
      <c r="P31">
        <v>0</v>
      </c>
      <c r="Q31">
        <v>0</v>
      </c>
      <c r="R31" s="1">
        <v>0</v>
      </c>
      <c r="S31">
        <v>0</v>
      </c>
      <c r="T31">
        <v>0</v>
      </c>
      <c r="U31" s="1">
        <v>0</v>
      </c>
      <c r="V31">
        <v>0</v>
      </c>
      <c r="W31">
        <v>0</v>
      </c>
      <c r="X31" s="1">
        <v>0</v>
      </c>
      <c r="Y31">
        <v>0</v>
      </c>
      <c r="Z31">
        <v>0</v>
      </c>
      <c r="AA31">
        <v>0</v>
      </c>
      <c r="AB31">
        <v>0</v>
      </c>
      <c r="AC31">
        <v>0</v>
      </c>
      <c r="AD31">
        <v>0</v>
      </c>
      <c r="AE31">
        <v>0</v>
      </c>
      <c r="AF31">
        <v>0</v>
      </c>
      <c r="AG31">
        <v>0</v>
      </c>
      <c r="AH31">
        <v>1</v>
      </c>
      <c r="AI31">
        <v>35</v>
      </c>
      <c r="AJ31">
        <v>0</v>
      </c>
      <c r="AK31">
        <v>0</v>
      </c>
      <c r="AL31">
        <v>8</v>
      </c>
      <c r="AM31">
        <v>0</v>
      </c>
      <c r="AN31">
        <v>0</v>
      </c>
      <c r="AO31" s="1">
        <v>0</v>
      </c>
      <c r="AP31">
        <v>0</v>
      </c>
      <c r="AQ31">
        <v>0</v>
      </c>
      <c r="AR31" s="1">
        <v>0</v>
      </c>
      <c r="AS31">
        <v>0</v>
      </c>
      <c r="AT31">
        <v>0</v>
      </c>
      <c r="AU31">
        <v>0</v>
      </c>
      <c r="AV31">
        <v>11</v>
      </c>
      <c r="AW31">
        <v>1</v>
      </c>
      <c r="AX31">
        <v>0</v>
      </c>
      <c r="AY31">
        <v>0</v>
      </c>
      <c r="AZ31" s="1">
        <v>0</v>
      </c>
      <c r="BA31">
        <v>0</v>
      </c>
      <c r="BB31">
        <v>0</v>
      </c>
      <c r="BC31">
        <v>0</v>
      </c>
      <c r="BD31">
        <v>0</v>
      </c>
      <c r="BE31">
        <v>0</v>
      </c>
    </row>
    <row r="32" spans="1:57" x14ac:dyDescent="0.25">
      <c r="A32" t="s">
        <v>106</v>
      </c>
      <c r="B32" t="s">
        <v>101</v>
      </c>
      <c r="C32" t="s">
        <v>77</v>
      </c>
      <c r="D32" t="s">
        <v>69</v>
      </c>
      <c r="E32">
        <v>14</v>
      </c>
      <c r="F32">
        <v>298</v>
      </c>
      <c r="G32">
        <v>3</v>
      </c>
      <c r="H32">
        <v>0</v>
      </c>
      <c r="I32">
        <v>15</v>
      </c>
      <c r="J32">
        <v>0</v>
      </c>
      <c r="K32" s="1">
        <v>0</v>
      </c>
      <c r="L32">
        <v>4</v>
      </c>
      <c r="M32">
        <v>1</v>
      </c>
      <c r="N32">
        <v>2</v>
      </c>
      <c r="O32">
        <v>145</v>
      </c>
      <c r="P32">
        <v>0</v>
      </c>
      <c r="Q32">
        <v>0</v>
      </c>
      <c r="R32" s="1">
        <v>0</v>
      </c>
      <c r="S32">
        <v>0</v>
      </c>
      <c r="T32">
        <v>0</v>
      </c>
      <c r="U32" s="1">
        <v>0</v>
      </c>
      <c r="V32">
        <v>0</v>
      </c>
      <c r="W32">
        <v>0</v>
      </c>
      <c r="X32" s="1">
        <v>0</v>
      </c>
      <c r="Y32">
        <v>0</v>
      </c>
      <c r="Z32">
        <v>0</v>
      </c>
      <c r="AA32">
        <v>0</v>
      </c>
      <c r="AB32">
        <v>0</v>
      </c>
      <c r="AC32">
        <v>0</v>
      </c>
      <c r="AD32">
        <v>0</v>
      </c>
      <c r="AE32">
        <v>0</v>
      </c>
      <c r="AF32">
        <v>0</v>
      </c>
      <c r="AG32">
        <v>7</v>
      </c>
      <c r="AH32">
        <v>0</v>
      </c>
      <c r="AI32">
        <v>1</v>
      </c>
      <c r="AJ32">
        <v>0</v>
      </c>
      <c r="AK32">
        <v>0</v>
      </c>
      <c r="AL32">
        <v>7</v>
      </c>
      <c r="AM32">
        <v>0</v>
      </c>
      <c r="AN32">
        <v>0</v>
      </c>
      <c r="AO32" s="1">
        <v>0</v>
      </c>
      <c r="AP32">
        <v>0</v>
      </c>
      <c r="AQ32">
        <v>0</v>
      </c>
      <c r="AR32" s="1">
        <v>0</v>
      </c>
      <c r="AS32">
        <v>0</v>
      </c>
      <c r="AT32">
        <v>0</v>
      </c>
      <c r="AU32">
        <v>0</v>
      </c>
      <c r="AV32">
        <v>1</v>
      </c>
      <c r="AW32">
        <v>0</v>
      </c>
      <c r="AX32">
        <v>0</v>
      </c>
      <c r="AY32">
        <v>0</v>
      </c>
      <c r="AZ32" s="1">
        <v>0</v>
      </c>
      <c r="BA32">
        <v>0</v>
      </c>
      <c r="BB32">
        <v>0</v>
      </c>
      <c r="BC32">
        <v>0</v>
      </c>
      <c r="BD32">
        <v>0</v>
      </c>
      <c r="BE32">
        <v>0</v>
      </c>
    </row>
    <row r="33" spans="1:57" x14ac:dyDescent="0.25">
      <c r="A33" t="s">
        <v>107</v>
      </c>
      <c r="B33" t="s">
        <v>101</v>
      </c>
      <c r="C33" t="s">
        <v>108</v>
      </c>
      <c r="D33" t="s">
        <v>61</v>
      </c>
      <c r="E33">
        <v>12</v>
      </c>
      <c r="F33">
        <v>89</v>
      </c>
      <c r="G33">
        <v>0</v>
      </c>
      <c r="H33">
        <v>0</v>
      </c>
      <c r="I33">
        <v>5</v>
      </c>
      <c r="J33">
        <v>0</v>
      </c>
      <c r="K33" s="1">
        <v>0</v>
      </c>
      <c r="L33">
        <v>1</v>
      </c>
      <c r="M33">
        <v>0</v>
      </c>
      <c r="N33">
        <v>0</v>
      </c>
      <c r="O33">
        <v>94</v>
      </c>
      <c r="P33">
        <v>0</v>
      </c>
      <c r="Q33">
        <v>0</v>
      </c>
      <c r="R33" s="1">
        <v>0</v>
      </c>
      <c r="S33">
        <v>0</v>
      </c>
      <c r="T33">
        <v>0</v>
      </c>
      <c r="U33" s="1">
        <v>0</v>
      </c>
      <c r="V33">
        <v>0</v>
      </c>
      <c r="W33">
        <v>0</v>
      </c>
      <c r="X33" s="1">
        <v>0</v>
      </c>
      <c r="Y33">
        <v>0</v>
      </c>
      <c r="Z33">
        <v>0</v>
      </c>
      <c r="AA33">
        <v>0</v>
      </c>
      <c r="AB33">
        <v>0</v>
      </c>
      <c r="AC33">
        <v>0</v>
      </c>
      <c r="AD33">
        <v>0</v>
      </c>
      <c r="AE33">
        <v>0</v>
      </c>
      <c r="AF33">
        <v>0</v>
      </c>
      <c r="AG33">
        <v>3</v>
      </c>
      <c r="AH33">
        <v>0</v>
      </c>
      <c r="AI33">
        <v>1</v>
      </c>
      <c r="AJ33">
        <v>0</v>
      </c>
      <c r="AK33">
        <v>0</v>
      </c>
      <c r="AL33">
        <v>6</v>
      </c>
      <c r="AM33">
        <v>0</v>
      </c>
      <c r="AN33">
        <v>0</v>
      </c>
      <c r="AO33" s="1">
        <v>0</v>
      </c>
      <c r="AP33">
        <v>0</v>
      </c>
      <c r="AQ33">
        <v>0</v>
      </c>
      <c r="AR33" s="1">
        <v>0</v>
      </c>
      <c r="AS33">
        <v>0</v>
      </c>
      <c r="AT33">
        <v>0</v>
      </c>
      <c r="AU33">
        <v>0</v>
      </c>
      <c r="AV33">
        <v>4</v>
      </c>
      <c r="AW33">
        <v>1</v>
      </c>
      <c r="AX33">
        <v>0</v>
      </c>
      <c r="AY33">
        <v>0</v>
      </c>
      <c r="AZ33" s="1">
        <v>0</v>
      </c>
      <c r="BA33">
        <v>0</v>
      </c>
      <c r="BB33">
        <v>0</v>
      </c>
      <c r="BC33">
        <v>0</v>
      </c>
      <c r="BD33">
        <v>0</v>
      </c>
      <c r="BE33">
        <v>0</v>
      </c>
    </row>
    <row r="34" spans="1:57" x14ac:dyDescent="0.25">
      <c r="A34" t="s">
        <v>109</v>
      </c>
      <c r="B34" t="s">
        <v>101</v>
      </c>
      <c r="C34" t="s">
        <v>108</v>
      </c>
      <c r="D34" t="s">
        <v>64</v>
      </c>
      <c r="E34">
        <v>37</v>
      </c>
      <c r="F34">
        <v>3195</v>
      </c>
      <c r="G34">
        <v>0</v>
      </c>
      <c r="H34">
        <v>0</v>
      </c>
      <c r="I34">
        <v>0</v>
      </c>
      <c r="J34">
        <v>0</v>
      </c>
      <c r="K34" s="1">
        <v>0</v>
      </c>
      <c r="L34">
        <v>0</v>
      </c>
      <c r="M34">
        <v>0</v>
      </c>
      <c r="N34">
        <v>0</v>
      </c>
      <c r="O34">
        <v>1583</v>
      </c>
      <c r="P34">
        <v>0</v>
      </c>
      <c r="Q34">
        <v>0</v>
      </c>
      <c r="R34" s="1">
        <v>0</v>
      </c>
      <c r="S34">
        <v>0</v>
      </c>
      <c r="T34">
        <v>0</v>
      </c>
      <c r="U34" s="1">
        <v>0</v>
      </c>
      <c r="V34">
        <v>0</v>
      </c>
      <c r="W34">
        <v>0</v>
      </c>
      <c r="X34" s="1">
        <v>0</v>
      </c>
      <c r="Y34">
        <v>0</v>
      </c>
      <c r="Z34">
        <v>0</v>
      </c>
      <c r="AA34">
        <v>0</v>
      </c>
      <c r="AB34">
        <v>0</v>
      </c>
      <c r="AC34">
        <v>0</v>
      </c>
      <c r="AD34">
        <v>0</v>
      </c>
      <c r="AE34">
        <v>0</v>
      </c>
      <c r="AF34">
        <v>0</v>
      </c>
      <c r="AG34">
        <v>0</v>
      </c>
      <c r="AH34">
        <v>8</v>
      </c>
      <c r="AI34">
        <v>20</v>
      </c>
      <c r="AJ34">
        <v>0</v>
      </c>
      <c r="AK34">
        <v>0</v>
      </c>
      <c r="AL34">
        <v>3</v>
      </c>
      <c r="AM34">
        <v>0</v>
      </c>
      <c r="AN34">
        <v>0</v>
      </c>
      <c r="AO34" s="1">
        <v>0</v>
      </c>
      <c r="AP34">
        <v>0</v>
      </c>
      <c r="AQ34">
        <v>0</v>
      </c>
      <c r="AR34" s="1">
        <v>0</v>
      </c>
      <c r="AS34">
        <v>45</v>
      </c>
      <c r="AT34">
        <v>46</v>
      </c>
      <c r="AU34">
        <v>0</v>
      </c>
      <c r="AV34">
        <v>2</v>
      </c>
      <c r="AW34">
        <v>5</v>
      </c>
      <c r="AX34">
        <v>1</v>
      </c>
      <c r="AY34">
        <v>100</v>
      </c>
      <c r="AZ34" s="1">
        <v>0.69</v>
      </c>
      <c r="BA34">
        <v>1</v>
      </c>
      <c r="BB34">
        <v>0</v>
      </c>
      <c r="BC34">
        <v>3</v>
      </c>
      <c r="BD34">
        <v>56</v>
      </c>
      <c r="BE34">
        <v>1.2</v>
      </c>
    </row>
    <row r="35" spans="1:57" x14ac:dyDescent="0.25">
      <c r="A35" t="s">
        <v>110</v>
      </c>
      <c r="B35" t="s">
        <v>101</v>
      </c>
      <c r="C35" t="s">
        <v>58</v>
      </c>
      <c r="D35" t="s">
        <v>59</v>
      </c>
      <c r="E35">
        <v>34</v>
      </c>
      <c r="F35">
        <v>2937</v>
      </c>
      <c r="G35">
        <v>2</v>
      </c>
      <c r="H35">
        <v>0</v>
      </c>
      <c r="I35">
        <v>11</v>
      </c>
      <c r="J35">
        <v>11</v>
      </c>
      <c r="K35" s="1">
        <v>0.1</v>
      </c>
      <c r="L35">
        <v>0</v>
      </c>
      <c r="M35">
        <v>1</v>
      </c>
      <c r="N35">
        <v>0</v>
      </c>
      <c r="O35">
        <v>1987</v>
      </c>
      <c r="P35">
        <v>1942</v>
      </c>
      <c r="Q35">
        <v>1641</v>
      </c>
      <c r="R35" s="1">
        <v>0.85</v>
      </c>
      <c r="S35">
        <v>13</v>
      </c>
      <c r="T35">
        <v>1</v>
      </c>
      <c r="U35" s="1">
        <v>0.08</v>
      </c>
      <c r="V35">
        <v>373</v>
      </c>
      <c r="W35">
        <v>226</v>
      </c>
      <c r="X35" s="1">
        <v>0.61</v>
      </c>
      <c r="Y35">
        <v>4</v>
      </c>
      <c r="Z35">
        <v>421</v>
      </c>
      <c r="AA35">
        <v>232</v>
      </c>
      <c r="AB35">
        <v>0</v>
      </c>
      <c r="AC35">
        <v>0</v>
      </c>
      <c r="AD35">
        <v>7</v>
      </c>
      <c r="AE35">
        <v>2</v>
      </c>
      <c r="AF35">
        <v>134</v>
      </c>
      <c r="AG35">
        <v>10</v>
      </c>
      <c r="AH35">
        <v>8</v>
      </c>
      <c r="AI35">
        <v>107</v>
      </c>
      <c r="AJ35">
        <v>45</v>
      </c>
      <c r="AK35">
        <v>25</v>
      </c>
      <c r="AL35">
        <v>34</v>
      </c>
      <c r="AM35">
        <v>117</v>
      </c>
      <c r="AN35">
        <v>56</v>
      </c>
      <c r="AO35" s="1">
        <v>0.48</v>
      </c>
      <c r="AP35">
        <v>134</v>
      </c>
      <c r="AQ35">
        <v>59</v>
      </c>
      <c r="AR35" s="1">
        <v>0.44</v>
      </c>
      <c r="AS35">
        <v>0</v>
      </c>
      <c r="AT35">
        <v>0</v>
      </c>
      <c r="AU35">
        <v>0</v>
      </c>
      <c r="AV35">
        <v>9</v>
      </c>
      <c r="AW35">
        <v>1</v>
      </c>
      <c r="AX35">
        <v>0</v>
      </c>
      <c r="AY35">
        <v>0</v>
      </c>
      <c r="AZ35" s="1">
        <v>0</v>
      </c>
      <c r="BA35">
        <v>0</v>
      </c>
      <c r="BB35">
        <v>3</v>
      </c>
      <c r="BC35">
        <v>0</v>
      </c>
      <c r="BD35">
        <v>0</v>
      </c>
      <c r="BE35">
        <v>0</v>
      </c>
    </row>
    <row r="36" spans="1:57" x14ac:dyDescent="0.25">
      <c r="A36" t="s">
        <v>111</v>
      </c>
      <c r="B36" t="s">
        <v>101</v>
      </c>
      <c r="C36" t="s">
        <v>77</v>
      </c>
      <c r="D36" t="s">
        <v>59</v>
      </c>
      <c r="E36">
        <v>29</v>
      </c>
      <c r="F36">
        <v>1128</v>
      </c>
      <c r="G36">
        <v>1</v>
      </c>
      <c r="H36">
        <v>2</v>
      </c>
      <c r="I36">
        <v>19</v>
      </c>
      <c r="J36">
        <v>4</v>
      </c>
      <c r="K36" s="1">
        <v>0.05</v>
      </c>
      <c r="L36">
        <v>0</v>
      </c>
      <c r="M36">
        <v>0</v>
      </c>
      <c r="N36">
        <v>3</v>
      </c>
      <c r="O36">
        <v>976</v>
      </c>
      <c r="P36">
        <v>1897</v>
      </c>
      <c r="Q36">
        <v>1713</v>
      </c>
      <c r="R36" s="1">
        <v>0.9</v>
      </c>
      <c r="S36">
        <v>0</v>
      </c>
      <c r="T36">
        <v>0</v>
      </c>
      <c r="U36" s="1">
        <v>0</v>
      </c>
      <c r="V36">
        <v>287</v>
      </c>
      <c r="W36">
        <v>219</v>
      </c>
      <c r="X36" s="1">
        <v>0.76</v>
      </c>
      <c r="Y36">
        <v>1</v>
      </c>
      <c r="Z36">
        <v>391</v>
      </c>
      <c r="AA36">
        <v>227</v>
      </c>
      <c r="AB36">
        <v>0</v>
      </c>
      <c r="AC36">
        <v>1</v>
      </c>
      <c r="AD36">
        <v>0</v>
      </c>
      <c r="AE36">
        <v>3</v>
      </c>
      <c r="AF36">
        <v>98</v>
      </c>
      <c r="AG36">
        <v>25</v>
      </c>
      <c r="AH36">
        <v>2</v>
      </c>
      <c r="AI36">
        <v>27</v>
      </c>
      <c r="AJ36">
        <v>17</v>
      </c>
      <c r="AK36">
        <v>14</v>
      </c>
      <c r="AL36">
        <v>29</v>
      </c>
      <c r="AM36">
        <v>101</v>
      </c>
      <c r="AN36">
        <v>62</v>
      </c>
      <c r="AO36" s="1">
        <v>0.61</v>
      </c>
      <c r="AP36">
        <v>106</v>
      </c>
      <c r="AQ36">
        <v>75</v>
      </c>
      <c r="AR36" s="1">
        <v>0.71</v>
      </c>
      <c r="AS36">
        <v>0</v>
      </c>
      <c r="AT36">
        <v>0</v>
      </c>
      <c r="AU36">
        <v>0</v>
      </c>
      <c r="AV36">
        <v>11</v>
      </c>
      <c r="AW36">
        <v>2</v>
      </c>
      <c r="AX36">
        <v>0</v>
      </c>
      <c r="AY36">
        <v>0</v>
      </c>
      <c r="AZ36" s="1">
        <v>0</v>
      </c>
      <c r="BA36">
        <v>0</v>
      </c>
      <c r="BB36">
        <v>0</v>
      </c>
      <c r="BC36">
        <v>0</v>
      </c>
      <c r="BD36">
        <v>0</v>
      </c>
      <c r="BE36">
        <v>0</v>
      </c>
    </row>
    <row r="37" spans="1:57" x14ac:dyDescent="0.25">
      <c r="A37" t="s">
        <v>112</v>
      </c>
      <c r="B37" t="s">
        <v>101</v>
      </c>
      <c r="C37" t="s">
        <v>58</v>
      </c>
      <c r="D37" t="s">
        <v>61</v>
      </c>
      <c r="E37">
        <v>29</v>
      </c>
      <c r="F37">
        <v>1628</v>
      </c>
      <c r="G37">
        <v>1</v>
      </c>
      <c r="H37">
        <v>3</v>
      </c>
      <c r="I37">
        <v>19</v>
      </c>
      <c r="J37">
        <v>8</v>
      </c>
      <c r="K37" s="1">
        <v>0.13</v>
      </c>
      <c r="L37">
        <v>2</v>
      </c>
      <c r="M37">
        <v>1</v>
      </c>
      <c r="N37">
        <v>5</v>
      </c>
      <c r="O37">
        <v>830</v>
      </c>
      <c r="P37">
        <v>768</v>
      </c>
      <c r="Q37">
        <v>654</v>
      </c>
      <c r="R37" s="1">
        <v>0.85</v>
      </c>
      <c r="S37">
        <v>23</v>
      </c>
      <c r="T37">
        <v>0</v>
      </c>
      <c r="U37" s="1">
        <v>0</v>
      </c>
      <c r="V37">
        <v>401</v>
      </c>
      <c r="W37">
        <v>322</v>
      </c>
      <c r="X37" s="1">
        <v>0.8</v>
      </c>
      <c r="Y37">
        <v>7</v>
      </c>
      <c r="Z37">
        <v>329</v>
      </c>
      <c r="AA37">
        <v>182</v>
      </c>
      <c r="AB37">
        <v>1</v>
      </c>
      <c r="AC37">
        <v>0</v>
      </c>
      <c r="AD37">
        <v>14</v>
      </c>
      <c r="AE37">
        <v>19</v>
      </c>
      <c r="AF37">
        <v>99</v>
      </c>
      <c r="AG37">
        <v>23</v>
      </c>
      <c r="AH37">
        <v>0</v>
      </c>
      <c r="AI37">
        <v>8</v>
      </c>
      <c r="AJ37">
        <v>2</v>
      </c>
      <c r="AK37">
        <v>0</v>
      </c>
      <c r="AL37">
        <v>30</v>
      </c>
      <c r="AM37">
        <v>143</v>
      </c>
      <c r="AN37">
        <v>69</v>
      </c>
      <c r="AO37" s="1">
        <v>0.48</v>
      </c>
      <c r="AP37">
        <v>17</v>
      </c>
      <c r="AQ37">
        <v>6</v>
      </c>
      <c r="AR37" s="1">
        <v>0.35</v>
      </c>
      <c r="AS37">
        <v>0</v>
      </c>
      <c r="AT37">
        <v>0</v>
      </c>
      <c r="AU37">
        <v>0</v>
      </c>
      <c r="AV37">
        <v>13</v>
      </c>
      <c r="AW37">
        <v>2</v>
      </c>
      <c r="AX37">
        <v>1</v>
      </c>
      <c r="AY37">
        <v>0</v>
      </c>
      <c r="AZ37" s="1">
        <v>0</v>
      </c>
      <c r="BA37">
        <v>0</v>
      </c>
      <c r="BB37">
        <v>0</v>
      </c>
      <c r="BC37">
        <v>0</v>
      </c>
      <c r="BD37">
        <v>0</v>
      </c>
      <c r="BE37">
        <v>0</v>
      </c>
    </row>
    <row r="38" spans="1:57" x14ac:dyDescent="0.25">
      <c r="A38" t="s">
        <v>113</v>
      </c>
      <c r="B38" t="s">
        <v>101</v>
      </c>
      <c r="C38" t="s">
        <v>114</v>
      </c>
      <c r="D38" t="s">
        <v>69</v>
      </c>
      <c r="E38">
        <v>20</v>
      </c>
      <c r="F38">
        <v>626</v>
      </c>
      <c r="G38">
        <v>7</v>
      </c>
      <c r="H38">
        <v>0</v>
      </c>
      <c r="I38">
        <v>31</v>
      </c>
      <c r="J38">
        <v>0</v>
      </c>
      <c r="K38" s="1">
        <v>0</v>
      </c>
      <c r="L38">
        <v>7</v>
      </c>
      <c r="M38">
        <v>0</v>
      </c>
      <c r="N38">
        <v>5</v>
      </c>
      <c r="O38">
        <v>295</v>
      </c>
      <c r="P38">
        <v>0</v>
      </c>
      <c r="Q38">
        <v>0</v>
      </c>
      <c r="R38" s="1">
        <v>0</v>
      </c>
      <c r="S38">
        <v>0</v>
      </c>
      <c r="T38">
        <v>0</v>
      </c>
      <c r="U38" s="1">
        <v>0</v>
      </c>
      <c r="V38">
        <v>0</v>
      </c>
      <c r="W38">
        <v>0</v>
      </c>
      <c r="X38" s="1">
        <v>0</v>
      </c>
      <c r="Y38">
        <v>0</v>
      </c>
      <c r="Z38">
        <v>0</v>
      </c>
      <c r="AA38">
        <v>0</v>
      </c>
      <c r="AB38">
        <v>0</v>
      </c>
      <c r="AC38">
        <v>0</v>
      </c>
      <c r="AD38">
        <v>0</v>
      </c>
      <c r="AE38">
        <v>0</v>
      </c>
      <c r="AF38">
        <v>0</v>
      </c>
      <c r="AG38">
        <v>15</v>
      </c>
      <c r="AH38">
        <v>0</v>
      </c>
      <c r="AI38">
        <v>12</v>
      </c>
      <c r="AJ38">
        <v>0</v>
      </c>
      <c r="AK38">
        <v>0</v>
      </c>
      <c r="AL38">
        <v>8</v>
      </c>
      <c r="AM38">
        <v>0</v>
      </c>
      <c r="AN38">
        <v>0</v>
      </c>
      <c r="AO38" s="1">
        <v>0</v>
      </c>
      <c r="AP38">
        <v>0</v>
      </c>
      <c r="AQ38">
        <v>0</v>
      </c>
      <c r="AR38" s="1">
        <v>0</v>
      </c>
      <c r="AS38">
        <v>0</v>
      </c>
      <c r="AT38">
        <v>0</v>
      </c>
      <c r="AU38">
        <v>0</v>
      </c>
      <c r="AV38">
        <v>14</v>
      </c>
      <c r="AW38">
        <v>3</v>
      </c>
      <c r="AX38">
        <v>1</v>
      </c>
      <c r="AY38">
        <v>0</v>
      </c>
      <c r="AZ38" s="1">
        <v>0</v>
      </c>
      <c r="BA38">
        <v>0</v>
      </c>
      <c r="BB38">
        <v>0</v>
      </c>
      <c r="BC38">
        <v>0</v>
      </c>
      <c r="BD38">
        <v>0</v>
      </c>
      <c r="BE38">
        <v>0</v>
      </c>
    </row>
    <row r="39" spans="1:57" x14ac:dyDescent="0.25">
      <c r="A39" t="s">
        <v>115</v>
      </c>
      <c r="B39" t="s">
        <v>101</v>
      </c>
      <c r="C39" t="s">
        <v>81</v>
      </c>
      <c r="D39" t="s">
        <v>61</v>
      </c>
      <c r="E39">
        <v>34</v>
      </c>
      <c r="F39">
        <v>2230</v>
      </c>
      <c r="G39">
        <v>1</v>
      </c>
      <c r="H39">
        <v>4</v>
      </c>
      <c r="I39">
        <v>31</v>
      </c>
      <c r="J39">
        <v>20</v>
      </c>
      <c r="K39" s="1">
        <v>0.21</v>
      </c>
      <c r="L39">
        <v>4</v>
      </c>
      <c r="M39">
        <v>0</v>
      </c>
      <c r="N39">
        <v>3</v>
      </c>
      <c r="O39">
        <v>1187</v>
      </c>
      <c r="P39">
        <v>626</v>
      </c>
      <c r="Q39">
        <v>467</v>
      </c>
      <c r="R39" s="1">
        <v>0.75</v>
      </c>
      <c r="S39">
        <v>21</v>
      </c>
      <c r="T39">
        <v>5</v>
      </c>
      <c r="U39" s="1">
        <v>0.24</v>
      </c>
      <c r="V39">
        <v>332</v>
      </c>
      <c r="W39">
        <v>230</v>
      </c>
      <c r="X39" s="1">
        <v>0.69</v>
      </c>
      <c r="Y39">
        <v>10</v>
      </c>
      <c r="Z39">
        <v>273</v>
      </c>
      <c r="AA39">
        <v>138</v>
      </c>
      <c r="AB39">
        <v>0</v>
      </c>
      <c r="AC39">
        <v>1</v>
      </c>
      <c r="AD39">
        <v>9</v>
      </c>
      <c r="AE39">
        <v>11</v>
      </c>
      <c r="AF39">
        <v>59</v>
      </c>
      <c r="AG39">
        <v>29</v>
      </c>
      <c r="AH39">
        <v>2</v>
      </c>
      <c r="AI39">
        <v>14</v>
      </c>
      <c r="AJ39">
        <v>9</v>
      </c>
      <c r="AK39">
        <v>0</v>
      </c>
      <c r="AL39">
        <v>33</v>
      </c>
      <c r="AM39">
        <v>204</v>
      </c>
      <c r="AN39">
        <v>90</v>
      </c>
      <c r="AO39" s="1">
        <v>0.44</v>
      </c>
      <c r="AP39">
        <v>89</v>
      </c>
      <c r="AQ39">
        <v>42</v>
      </c>
      <c r="AR39" s="1">
        <v>0.47</v>
      </c>
      <c r="AS39">
        <v>0</v>
      </c>
      <c r="AT39">
        <v>0</v>
      </c>
      <c r="AU39">
        <v>0</v>
      </c>
      <c r="AV39">
        <v>43</v>
      </c>
      <c r="AW39">
        <v>7</v>
      </c>
      <c r="AX39">
        <v>0</v>
      </c>
      <c r="AY39">
        <v>0</v>
      </c>
      <c r="AZ39" s="1">
        <v>0</v>
      </c>
      <c r="BA39">
        <v>0</v>
      </c>
      <c r="BB39">
        <v>0</v>
      </c>
      <c r="BC39">
        <v>0</v>
      </c>
      <c r="BD39">
        <v>0</v>
      </c>
      <c r="BE39">
        <v>0</v>
      </c>
    </row>
    <row r="40" spans="1:57" x14ac:dyDescent="0.25">
      <c r="A40" t="s">
        <v>116</v>
      </c>
      <c r="B40" t="s">
        <v>101</v>
      </c>
      <c r="C40" t="s">
        <v>117</v>
      </c>
      <c r="D40" t="s">
        <v>59</v>
      </c>
      <c r="E40">
        <v>5</v>
      </c>
      <c r="F40">
        <v>121</v>
      </c>
      <c r="G40">
        <v>0</v>
      </c>
      <c r="H40">
        <v>0</v>
      </c>
      <c r="I40">
        <v>0</v>
      </c>
      <c r="J40">
        <v>0</v>
      </c>
      <c r="K40" s="1">
        <v>0</v>
      </c>
      <c r="L40">
        <v>0</v>
      </c>
      <c r="M40">
        <v>0</v>
      </c>
      <c r="N40">
        <v>0</v>
      </c>
      <c r="O40">
        <v>70</v>
      </c>
      <c r="P40">
        <v>0</v>
      </c>
      <c r="Q40">
        <v>0</v>
      </c>
      <c r="R40" s="1">
        <v>0</v>
      </c>
      <c r="S40">
        <v>0</v>
      </c>
      <c r="T40">
        <v>0</v>
      </c>
      <c r="U40" s="1">
        <v>0</v>
      </c>
      <c r="V40">
        <v>0</v>
      </c>
      <c r="W40">
        <v>0</v>
      </c>
      <c r="X40" s="1">
        <v>0</v>
      </c>
      <c r="Y40">
        <v>0</v>
      </c>
      <c r="Z40">
        <v>0</v>
      </c>
      <c r="AA40">
        <v>0</v>
      </c>
      <c r="AB40">
        <v>0</v>
      </c>
      <c r="AC40">
        <v>0</v>
      </c>
      <c r="AD40">
        <v>0</v>
      </c>
      <c r="AE40">
        <v>0</v>
      </c>
      <c r="AF40">
        <v>0</v>
      </c>
      <c r="AG40">
        <v>0</v>
      </c>
      <c r="AH40">
        <v>0</v>
      </c>
      <c r="AI40">
        <v>3</v>
      </c>
      <c r="AJ40">
        <v>0</v>
      </c>
      <c r="AK40">
        <v>0</v>
      </c>
      <c r="AL40">
        <v>7</v>
      </c>
      <c r="AM40">
        <v>0</v>
      </c>
      <c r="AN40">
        <v>0</v>
      </c>
      <c r="AO40" s="1">
        <v>0</v>
      </c>
      <c r="AP40">
        <v>0</v>
      </c>
      <c r="AQ40">
        <v>0</v>
      </c>
      <c r="AR40" s="1">
        <v>0</v>
      </c>
      <c r="AS40">
        <v>0</v>
      </c>
      <c r="AT40">
        <v>0</v>
      </c>
      <c r="AU40">
        <v>0</v>
      </c>
      <c r="AV40">
        <v>0</v>
      </c>
      <c r="AW40">
        <v>0</v>
      </c>
      <c r="AX40">
        <v>0</v>
      </c>
      <c r="AY40">
        <v>0</v>
      </c>
      <c r="AZ40" s="1">
        <v>0</v>
      </c>
      <c r="BA40">
        <v>0</v>
      </c>
      <c r="BB40">
        <v>0</v>
      </c>
      <c r="BC40">
        <v>0</v>
      </c>
      <c r="BD40">
        <v>0</v>
      </c>
      <c r="BE40">
        <v>0</v>
      </c>
    </row>
    <row r="41" spans="1:57" x14ac:dyDescent="0.25">
      <c r="A41" t="s">
        <v>118</v>
      </c>
      <c r="B41" t="s">
        <v>101</v>
      </c>
      <c r="C41" t="s">
        <v>77</v>
      </c>
      <c r="D41" t="s">
        <v>59</v>
      </c>
      <c r="E41">
        <v>8</v>
      </c>
      <c r="F41">
        <v>475</v>
      </c>
      <c r="G41">
        <v>0</v>
      </c>
      <c r="H41">
        <v>0</v>
      </c>
      <c r="I41">
        <v>1</v>
      </c>
      <c r="J41">
        <v>0</v>
      </c>
      <c r="K41" s="1">
        <v>0</v>
      </c>
      <c r="L41">
        <v>0</v>
      </c>
      <c r="M41">
        <v>0</v>
      </c>
      <c r="N41">
        <v>0</v>
      </c>
      <c r="O41">
        <v>348</v>
      </c>
      <c r="P41">
        <v>0</v>
      </c>
      <c r="Q41">
        <v>0</v>
      </c>
      <c r="R41" s="1">
        <v>0</v>
      </c>
      <c r="S41">
        <v>0</v>
      </c>
      <c r="T41">
        <v>0</v>
      </c>
      <c r="U41" s="1">
        <v>0</v>
      </c>
      <c r="V41">
        <v>0</v>
      </c>
      <c r="W41">
        <v>0</v>
      </c>
      <c r="X41" s="1">
        <v>0</v>
      </c>
      <c r="Y41">
        <v>0</v>
      </c>
      <c r="Z41">
        <v>0</v>
      </c>
      <c r="AA41">
        <v>0</v>
      </c>
      <c r="AB41">
        <v>0</v>
      </c>
      <c r="AC41">
        <v>0</v>
      </c>
      <c r="AD41">
        <v>0</v>
      </c>
      <c r="AE41">
        <v>0</v>
      </c>
      <c r="AF41">
        <v>0</v>
      </c>
      <c r="AG41">
        <v>8</v>
      </c>
      <c r="AH41">
        <v>0</v>
      </c>
      <c r="AI41">
        <v>12</v>
      </c>
      <c r="AJ41">
        <v>0</v>
      </c>
      <c r="AK41">
        <v>0</v>
      </c>
      <c r="AL41">
        <v>14</v>
      </c>
      <c r="AM41">
        <v>0</v>
      </c>
      <c r="AN41">
        <v>0</v>
      </c>
      <c r="AO41" s="1">
        <v>0</v>
      </c>
      <c r="AP41">
        <v>0</v>
      </c>
      <c r="AQ41">
        <v>0</v>
      </c>
      <c r="AR41" s="1">
        <v>0</v>
      </c>
      <c r="AS41">
        <v>0</v>
      </c>
      <c r="AT41">
        <v>0</v>
      </c>
      <c r="AU41">
        <v>0</v>
      </c>
      <c r="AV41">
        <v>8</v>
      </c>
      <c r="AW41">
        <v>2</v>
      </c>
      <c r="AX41">
        <v>0</v>
      </c>
      <c r="AY41">
        <v>0</v>
      </c>
      <c r="AZ41" s="1">
        <v>0</v>
      </c>
      <c r="BA41">
        <v>0</v>
      </c>
      <c r="BB41">
        <v>0</v>
      </c>
      <c r="BC41">
        <v>0</v>
      </c>
      <c r="BD41">
        <v>0</v>
      </c>
      <c r="BE41">
        <v>0</v>
      </c>
    </row>
    <row r="42" spans="1:57" x14ac:dyDescent="0.25">
      <c r="A42" t="s">
        <v>119</v>
      </c>
      <c r="B42" t="s">
        <v>101</v>
      </c>
      <c r="C42" t="s">
        <v>120</v>
      </c>
      <c r="D42" t="s">
        <v>61</v>
      </c>
      <c r="E42">
        <v>24</v>
      </c>
      <c r="F42">
        <v>1143</v>
      </c>
      <c r="G42">
        <v>1</v>
      </c>
      <c r="H42">
        <v>2</v>
      </c>
      <c r="I42">
        <v>28</v>
      </c>
      <c r="J42">
        <v>1</v>
      </c>
      <c r="K42" s="1">
        <v>0.1</v>
      </c>
      <c r="L42">
        <v>1</v>
      </c>
      <c r="M42">
        <v>3</v>
      </c>
      <c r="N42">
        <v>3</v>
      </c>
      <c r="O42">
        <v>600</v>
      </c>
      <c r="P42">
        <v>700</v>
      </c>
      <c r="Q42">
        <v>599</v>
      </c>
      <c r="R42" s="1">
        <v>0.86</v>
      </c>
      <c r="S42">
        <v>6</v>
      </c>
      <c r="T42">
        <v>1</v>
      </c>
      <c r="U42" s="1">
        <v>0.17</v>
      </c>
      <c r="V42">
        <v>192</v>
      </c>
      <c r="W42">
        <v>149</v>
      </c>
      <c r="X42" s="1">
        <v>0.78</v>
      </c>
      <c r="Y42">
        <v>2</v>
      </c>
      <c r="Z42">
        <v>183</v>
      </c>
      <c r="AA42">
        <v>90</v>
      </c>
      <c r="AB42">
        <v>0</v>
      </c>
      <c r="AC42">
        <v>0</v>
      </c>
      <c r="AD42">
        <v>1</v>
      </c>
      <c r="AE42">
        <v>6</v>
      </c>
      <c r="AF42">
        <v>67</v>
      </c>
      <c r="AG42">
        <v>25</v>
      </c>
      <c r="AH42">
        <v>0</v>
      </c>
      <c r="AI42">
        <v>8</v>
      </c>
      <c r="AJ42">
        <v>14</v>
      </c>
      <c r="AK42">
        <v>10</v>
      </c>
      <c r="AL42">
        <v>7</v>
      </c>
      <c r="AM42">
        <v>153</v>
      </c>
      <c r="AN42">
        <v>84</v>
      </c>
      <c r="AO42" s="1">
        <v>0.55000000000000004</v>
      </c>
      <c r="AP42">
        <v>39</v>
      </c>
      <c r="AQ42">
        <v>21</v>
      </c>
      <c r="AR42" s="1">
        <v>0.54</v>
      </c>
      <c r="AS42">
        <v>0</v>
      </c>
      <c r="AT42">
        <v>0</v>
      </c>
      <c r="AU42">
        <v>0</v>
      </c>
      <c r="AV42">
        <v>12</v>
      </c>
      <c r="AW42">
        <v>3</v>
      </c>
      <c r="AX42">
        <v>0</v>
      </c>
      <c r="AY42">
        <v>0</v>
      </c>
      <c r="AZ42" s="1">
        <v>0</v>
      </c>
      <c r="BA42">
        <v>0</v>
      </c>
      <c r="BB42">
        <v>0</v>
      </c>
      <c r="BC42">
        <v>0</v>
      </c>
      <c r="BD42">
        <v>0</v>
      </c>
      <c r="BE42">
        <v>0</v>
      </c>
    </row>
    <row r="43" spans="1:57" x14ac:dyDescent="0.25">
      <c r="A43" t="s">
        <v>121</v>
      </c>
      <c r="B43" t="s">
        <v>101</v>
      </c>
      <c r="C43" t="s">
        <v>99</v>
      </c>
      <c r="D43" t="s">
        <v>59</v>
      </c>
      <c r="E43">
        <v>32</v>
      </c>
      <c r="F43">
        <v>2358</v>
      </c>
      <c r="G43">
        <v>0</v>
      </c>
      <c r="H43">
        <v>4</v>
      </c>
      <c r="I43">
        <v>13</v>
      </c>
      <c r="J43">
        <v>6</v>
      </c>
      <c r="K43" s="1">
        <v>0.1</v>
      </c>
      <c r="L43">
        <v>1</v>
      </c>
      <c r="M43">
        <v>0</v>
      </c>
      <c r="N43">
        <v>7</v>
      </c>
      <c r="O43">
        <v>1586</v>
      </c>
      <c r="P43">
        <v>1407</v>
      </c>
      <c r="Q43">
        <v>1109</v>
      </c>
      <c r="R43" s="1">
        <v>0.79</v>
      </c>
      <c r="S43">
        <v>23</v>
      </c>
      <c r="T43">
        <v>5</v>
      </c>
      <c r="U43" s="1">
        <v>0.22</v>
      </c>
      <c r="V43">
        <v>508</v>
      </c>
      <c r="W43">
        <v>327</v>
      </c>
      <c r="X43" s="1">
        <v>0.64</v>
      </c>
      <c r="Y43">
        <v>18</v>
      </c>
      <c r="Z43">
        <v>235</v>
      </c>
      <c r="AA43">
        <v>100</v>
      </c>
      <c r="AB43">
        <v>0</v>
      </c>
      <c r="AC43">
        <v>0</v>
      </c>
      <c r="AD43">
        <v>2</v>
      </c>
      <c r="AE43">
        <v>8</v>
      </c>
      <c r="AF43">
        <v>149</v>
      </c>
      <c r="AG43">
        <v>16</v>
      </c>
      <c r="AH43">
        <v>4</v>
      </c>
      <c r="AI43">
        <v>84</v>
      </c>
      <c r="AJ43">
        <v>18</v>
      </c>
      <c r="AK43">
        <v>4</v>
      </c>
      <c r="AL43">
        <v>65</v>
      </c>
      <c r="AM43">
        <v>301</v>
      </c>
      <c r="AN43">
        <v>149</v>
      </c>
      <c r="AO43" s="1">
        <v>0.5</v>
      </c>
      <c r="AP43">
        <v>106</v>
      </c>
      <c r="AQ43">
        <v>48</v>
      </c>
      <c r="AR43" s="1">
        <v>0.45</v>
      </c>
      <c r="AS43">
        <v>0</v>
      </c>
      <c r="AT43">
        <v>0</v>
      </c>
      <c r="AU43">
        <v>0</v>
      </c>
      <c r="AV43">
        <v>21</v>
      </c>
      <c r="AW43">
        <v>4</v>
      </c>
      <c r="AX43">
        <v>0</v>
      </c>
      <c r="AY43">
        <v>0</v>
      </c>
      <c r="AZ43" s="1">
        <v>0</v>
      </c>
      <c r="BA43">
        <v>0</v>
      </c>
      <c r="BB43">
        <v>0</v>
      </c>
      <c r="BC43">
        <v>0</v>
      </c>
      <c r="BD43">
        <v>0</v>
      </c>
      <c r="BE43">
        <v>0</v>
      </c>
    </row>
    <row r="44" spans="1:57" x14ac:dyDescent="0.25">
      <c r="A44" t="s">
        <v>122</v>
      </c>
      <c r="B44" t="s">
        <v>101</v>
      </c>
      <c r="C44" t="s">
        <v>63</v>
      </c>
      <c r="D44" t="s">
        <v>59</v>
      </c>
      <c r="E44">
        <v>13</v>
      </c>
      <c r="F44">
        <v>745</v>
      </c>
      <c r="G44">
        <v>3</v>
      </c>
      <c r="H44">
        <v>1</v>
      </c>
      <c r="I44">
        <v>24</v>
      </c>
      <c r="J44">
        <v>0</v>
      </c>
      <c r="K44" s="1">
        <v>0</v>
      </c>
      <c r="L44">
        <v>4</v>
      </c>
      <c r="M44">
        <v>1</v>
      </c>
      <c r="N44">
        <v>2</v>
      </c>
      <c r="O44">
        <v>413</v>
      </c>
      <c r="P44">
        <v>0</v>
      </c>
      <c r="Q44">
        <v>0</v>
      </c>
      <c r="R44" s="1">
        <v>0</v>
      </c>
      <c r="S44">
        <v>0</v>
      </c>
      <c r="T44">
        <v>0</v>
      </c>
      <c r="U44" s="1">
        <v>0</v>
      </c>
      <c r="V44">
        <v>0</v>
      </c>
      <c r="W44">
        <v>0</v>
      </c>
      <c r="X44" s="1">
        <v>0</v>
      </c>
      <c r="Y44">
        <v>0</v>
      </c>
      <c r="Z44">
        <v>0</v>
      </c>
      <c r="AA44">
        <v>0</v>
      </c>
      <c r="AB44">
        <v>0</v>
      </c>
      <c r="AC44">
        <v>0</v>
      </c>
      <c r="AD44">
        <v>0</v>
      </c>
      <c r="AE44">
        <v>0</v>
      </c>
      <c r="AF44">
        <v>0</v>
      </c>
      <c r="AG44">
        <v>8</v>
      </c>
      <c r="AH44">
        <v>2</v>
      </c>
      <c r="AI44">
        <v>3</v>
      </c>
      <c r="AJ44">
        <v>0</v>
      </c>
      <c r="AK44">
        <v>0</v>
      </c>
      <c r="AL44">
        <v>7</v>
      </c>
      <c r="AM44">
        <v>0</v>
      </c>
      <c r="AN44">
        <v>0</v>
      </c>
      <c r="AO44" s="1">
        <v>0</v>
      </c>
      <c r="AP44">
        <v>0</v>
      </c>
      <c r="AQ44">
        <v>0</v>
      </c>
      <c r="AR44" s="1">
        <v>0</v>
      </c>
      <c r="AS44">
        <v>0</v>
      </c>
      <c r="AT44">
        <v>0</v>
      </c>
      <c r="AU44">
        <v>0</v>
      </c>
      <c r="AV44">
        <v>11</v>
      </c>
      <c r="AW44">
        <v>2</v>
      </c>
      <c r="AX44">
        <v>0</v>
      </c>
      <c r="AY44">
        <v>0</v>
      </c>
      <c r="AZ44" s="1">
        <v>0</v>
      </c>
      <c r="BA44">
        <v>0</v>
      </c>
      <c r="BB44">
        <v>0</v>
      </c>
      <c r="BC44">
        <v>0</v>
      </c>
      <c r="BD44">
        <v>0</v>
      </c>
      <c r="BE44">
        <v>0</v>
      </c>
    </row>
    <row r="45" spans="1:57" x14ac:dyDescent="0.25">
      <c r="A45" t="s">
        <v>123</v>
      </c>
      <c r="B45" t="s">
        <v>101</v>
      </c>
      <c r="C45" t="s">
        <v>58</v>
      </c>
      <c r="D45" t="s">
        <v>61</v>
      </c>
      <c r="E45">
        <v>25</v>
      </c>
      <c r="F45">
        <v>1426</v>
      </c>
      <c r="G45">
        <v>6</v>
      </c>
      <c r="H45">
        <v>3</v>
      </c>
      <c r="I45">
        <v>35</v>
      </c>
      <c r="J45">
        <v>17</v>
      </c>
      <c r="K45" s="1">
        <v>0.05</v>
      </c>
      <c r="L45">
        <v>5</v>
      </c>
      <c r="M45">
        <v>4</v>
      </c>
      <c r="N45">
        <v>8</v>
      </c>
      <c r="O45">
        <v>706</v>
      </c>
      <c r="P45">
        <v>792</v>
      </c>
      <c r="Q45">
        <v>636</v>
      </c>
      <c r="R45" s="1">
        <v>0.8</v>
      </c>
      <c r="S45">
        <v>52</v>
      </c>
      <c r="T45">
        <v>16</v>
      </c>
      <c r="U45" s="1">
        <v>0.31</v>
      </c>
      <c r="V45">
        <v>410</v>
      </c>
      <c r="W45">
        <v>323</v>
      </c>
      <c r="X45" s="1">
        <v>0.79</v>
      </c>
      <c r="Y45">
        <v>5</v>
      </c>
      <c r="Z45">
        <v>323</v>
      </c>
      <c r="AA45">
        <v>177</v>
      </c>
      <c r="AB45">
        <v>1</v>
      </c>
      <c r="AC45">
        <v>1</v>
      </c>
      <c r="AD45">
        <v>16</v>
      </c>
      <c r="AE45">
        <v>13</v>
      </c>
      <c r="AF45">
        <v>119</v>
      </c>
      <c r="AG45">
        <v>7</v>
      </c>
      <c r="AH45">
        <v>2</v>
      </c>
      <c r="AI45">
        <v>9</v>
      </c>
      <c r="AJ45">
        <v>5</v>
      </c>
      <c r="AK45">
        <v>3</v>
      </c>
      <c r="AL45">
        <v>17</v>
      </c>
      <c r="AM45">
        <v>227</v>
      </c>
      <c r="AN45">
        <v>99</v>
      </c>
      <c r="AO45" s="1">
        <v>0.44</v>
      </c>
      <c r="AP45">
        <v>59</v>
      </c>
      <c r="AQ45">
        <v>26</v>
      </c>
      <c r="AR45" s="1">
        <v>0.44</v>
      </c>
      <c r="AS45">
        <v>0</v>
      </c>
      <c r="AT45">
        <v>0</v>
      </c>
      <c r="AU45">
        <v>0</v>
      </c>
      <c r="AV45">
        <v>9</v>
      </c>
      <c r="AW45">
        <v>2</v>
      </c>
      <c r="AX45">
        <v>0</v>
      </c>
      <c r="AY45">
        <v>0</v>
      </c>
      <c r="AZ45" s="1">
        <v>0</v>
      </c>
      <c r="BA45">
        <v>0</v>
      </c>
      <c r="BB45">
        <v>0</v>
      </c>
      <c r="BC45">
        <v>0</v>
      </c>
      <c r="BD45">
        <v>0</v>
      </c>
      <c r="BE45">
        <v>0</v>
      </c>
    </row>
    <row r="46" spans="1:57" x14ac:dyDescent="0.25">
      <c r="A46" t="s">
        <v>124</v>
      </c>
      <c r="B46" t="s">
        <v>101</v>
      </c>
      <c r="C46" t="s">
        <v>73</v>
      </c>
      <c r="D46" t="s">
        <v>59</v>
      </c>
      <c r="E46">
        <v>27</v>
      </c>
      <c r="F46">
        <v>2077</v>
      </c>
      <c r="G46">
        <v>1</v>
      </c>
      <c r="H46">
        <v>1</v>
      </c>
      <c r="I46">
        <v>13</v>
      </c>
      <c r="J46">
        <v>6</v>
      </c>
      <c r="K46" s="1">
        <v>0.03</v>
      </c>
      <c r="L46">
        <v>0</v>
      </c>
      <c r="M46">
        <v>0</v>
      </c>
      <c r="N46">
        <v>1</v>
      </c>
      <c r="O46">
        <v>1251</v>
      </c>
      <c r="P46">
        <v>1468</v>
      </c>
      <c r="Q46">
        <v>1203</v>
      </c>
      <c r="R46" s="1">
        <v>0.82</v>
      </c>
      <c r="S46">
        <v>7</v>
      </c>
      <c r="T46">
        <v>2</v>
      </c>
      <c r="U46" s="1">
        <v>0.28999999999999998</v>
      </c>
      <c r="V46">
        <v>183</v>
      </c>
      <c r="W46">
        <v>95</v>
      </c>
      <c r="X46" s="1">
        <v>0.52</v>
      </c>
      <c r="Y46">
        <v>3</v>
      </c>
      <c r="Z46">
        <v>363</v>
      </c>
      <c r="AA46">
        <v>149</v>
      </c>
      <c r="AB46">
        <v>0</v>
      </c>
      <c r="AC46">
        <v>0</v>
      </c>
      <c r="AD46">
        <v>2</v>
      </c>
      <c r="AE46">
        <v>2</v>
      </c>
      <c r="AF46">
        <v>130</v>
      </c>
      <c r="AG46">
        <v>10</v>
      </c>
      <c r="AH46">
        <v>5</v>
      </c>
      <c r="AI46">
        <v>58</v>
      </c>
      <c r="AJ46">
        <v>54</v>
      </c>
      <c r="AK46">
        <v>21</v>
      </c>
      <c r="AL46">
        <v>56</v>
      </c>
      <c r="AM46">
        <v>152</v>
      </c>
      <c r="AN46">
        <v>94</v>
      </c>
      <c r="AO46" s="1">
        <v>0.62</v>
      </c>
      <c r="AP46">
        <v>111</v>
      </c>
      <c r="AQ46">
        <v>61</v>
      </c>
      <c r="AR46" s="1">
        <v>0.55000000000000004</v>
      </c>
      <c r="AS46">
        <v>0</v>
      </c>
      <c r="AT46">
        <v>0</v>
      </c>
      <c r="AU46">
        <v>0</v>
      </c>
      <c r="AV46">
        <v>27</v>
      </c>
      <c r="AW46">
        <v>7</v>
      </c>
      <c r="AX46">
        <v>0</v>
      </c>
      <c r="AY46">
        <v>0</v>
      </c>
      <c r="AZ46" s="1">
        <v>0</v>
      </c>
      <c r="BA46">
        <v>0</v>
      </c>
      <c r="BB46">
        <v>0</v>
      </c>
      <c r="BC46">
        <v>0</v>
      </c>
      <c r="BD46">
        <v>0</v>
      </c>
      <c r="BE46">
        <v>0</v>
      </c>
    </row>
    <row r="47" spans="1:57" x14ac:dyDescent="0.25">
      <c r="A47" t="s">
        <v>125</v>
      </c>
      <c r="B47" t="s">
        <v>101</v>
      </c>
      <c r="C47" t="s">
        <v>58</v>
      </c>
      <c r="D47" t="s">
        <v>61</v>
      </c>
      <c r="E47">
        <v>37</v>
      </c>
      <c r="F47">
        <v>3129</v>
      </c>
      <c r="G47">
        <v>8</v>
      </c>
      <c r="H47">
        <v>10</v>
      </c>
      <c r="I47">
        <v>55</v>
      </c>
      <c r="J47">
        <v>6</v>
      </c>
      <c r="K47" s="1">
        <v>0.08</v>
      </c>
      <c r="L47">
        <v>11</v>
      </c>
      <c r="M47">
        <v>1</v>
      </c>
      <c r="N47">
        <v>2</v>
      </c>
      <c r="O47">
        <v>1528</v>
      </c>
      <c r="P47">
        <v>1420</v>
      </c>
      <c r="Q47">
        <v>1129</v>
      </c>
      <c r="R47" s="1">
        <v>0.8</v>
      </c>
      <c r="S47">
        <v>8</v>
      </c>
      <c r="T47">
        <v>2</v>
      </c>
      <c r="U47" s="1">
        <v>0.25</v>
      </c>
      <c r="V47">
        <v>352</v>
      </c>
      <c r="W47">
        <v>216</v>
      </c>
      <c r="X47" s="1">
        <v>0.61</v>
      </c>
      <c r="Y47">
        <v>8</v>
      </c>
      <c r="Z47">
        <v>307</v>
      </c>
      <c r="AA47">
        <v>187</v>
      </c>
      <c r="AB47">
        <v>0</v>
      </c>
      <c r="AC47">
        <v>0</v>
      </c>
      <c r="AD47">
        <v>6</v>
      </c>
      <c r="AE47">
        <v>3</v>
      </c>
      <c r="AF47">
        <v>142</v>
      </c>
      <c r="AG47">
        <v>74</v>
      </c>
      <c r="AH47">
        <v>5</v>
      </c>
      <c r="AI47">
        <v>18</v>
      </c>
      <c r="AJ47">
        <v>36</v>
      </c>
      <c r="AK47">
        <v>42</v>
      </c>
      <c r="AL47">
        <v>43</v>
      </c>
      <c r="AM47">
        <v>151</v>
      </c>
      <c r="AN47">
        <v>86</v>
      </c>
      <c r="AO47" s="1">
        <v>0.56999999999999995</v>
      </c>
      <c r="AP47">
        <v>67</v>
      </c>
      <c r="AQ47">
        <v>44</v>
      </c>
      <c r="AR47" s="1">
        <v>0.66</v>
      </c>
      <c r="AS47">
        <v>0</v>
      </c>
      <c r="AT47">
        <v>0</v>
      </c>
      <c r="AU47">
        <v>0</v>
      </c>
      <c r="AV47">
        <v>50</v>
      </c>
      <c r="AW47">
        <v>10</v>
      </c>
      <c r="AX47">
        <v>0</v>
      </c>
      <c r="AY47">
        <v>0</v>
      </c>
      <c r="AZ47" s="1">
        <v>0</v>
      </c>
      <c r="BA47">
        <v>0</v>
      </c>
      <c r="BB47">
        <v>0</v>
      </c>
      <c r="BC47">
        <v>0</v>
      </c>
      <c r="BD47">
        <v>0</v>
      </c>
      <c r="BE47">
        <v>0</v>
      </c>
    </row>
    <row r="48" spans="1:57" x14ac:dyDescent="0.25">
      <c r="A48" t="s">
        <v>126</v>
      </c>
      <c r="B48" t="s">
        <v>101</v>
      </c>
      <c r="C48" t="s">
        <v>58</v>
      </c>
      <c r="D48" t="s">
        <v>69</v>
      </c>
      <c r="E48">
        <v>38</v>
      </c>
      <c r="F48">
        <v>2610</v>
      </c>
      <c r="G48">
        <v>16</v>
      </c>
      <c r="H48">
        <v>8</v>
      </c>
      <c r="I48">
        <v>84</v>
      </c>
      <c r="J48">
        <v>17</v>
      </c>
      <c r="K48" s="1">
        <v>0.14000000000000001</v>
      </c>
      <c r="L48">
        <v>27</v>
      </c>
      <c r="M48">
        <v>2</v>
      </c>
      <c r="N48">
        <v>16</v>
      </c>
      <c r="O48">
        <v>784</v>
      </c>
      <c r="P48">
        <v>286</v>
      </c>
      <c r="Q48">
        <v>241</v>
      </c>
      <c r="R48" s="1">
        <v>0.84</v>
      </c>
      <c r="S48">
        <v>13</v>
      </c>
      <c r="T48">
        <v>4</v>
      </c>
      <c r="U48" s="1">
        <v>0.31</v>
      </c>
      <c r="V48">
        <v>162</v>
      </c>
      <c r="W48">
        <v>131</v>
      </c>
      <c r="X48" s="1">
        <v>0.81</v>
      </c>
      <c r="Y48">
        <v>2</v>
      </c>
      <c r="Z48">
        <v>144</v>
      </c>
      <c r="AA48">
        <v>83</v>
      </c>
      <c r="AB48">
        <v>2</v>
      </c>
      <c r="AC48">
        <v>0</v>
      </c>
      <c r="AD48">
        <v>12</v>
      </c>
      <c r="AE48">
        <v>4</v>
      </c>
      <c r="AF48">
        <v>37</v>
      </c>
      <c r="AG48">
        <v>50</v>
      </c>
      <c r="AH48">
        <v>4</v>
      </c>
      <c r="AI48">
        <v>14</v>
      </c>
      <c r="AJ48">
        <v>6</v>
      </c>
      <c r="AK48">
        <v>1</v>
      </c>
      <c r="AL48">
        <v>10</v>
      </c>
      <c r="AM48">
        <v>116</v>
      </c>
      <c r="AN48">
        <v>53</v>
      </c>
      <c r="AO48" s="1">
        <v>0.46</v>
      </c>
      <c r="AP48">
        <v>16</v>
      </c>
      <c r="AQ48">
        <v>5</v>
      </c>
      <c r="AR48" s="1">
        <v>0.31</v>
      </c>
      <c r="AS48">
        <v>0</v>
      </c>
      <c r="AT48">
        <v>0</v>
      </c>
      <c r="AU48">
        <v>0</v>
      </c>
      <c r="AV48">
        <v>29</v>
      </c>
      <c r="AW48">
        <v>2</v>
      </c>
      <c r="AX48">
        <v>0</v>
      </c>
      <c r="AY48">
        <v>0</v>
      </c>
      <c r="AZ48" s="1">
        <v>0</v>
      </c>
      <c r="BA48">
        <v>0</v>
      </c>
      <c r="BB48">
        <v>0</v>
      </c>
      <c r="BC48">
        <v>0</v>
      </c>
      <c r="BD48">
        <v>0</v>
      </c>
      <c r="BE48">
        <v>0</v>
      </c>
    </row>
    <row r="49" spans="1:57" x14ac:dyDescent="0.25">
      <c r="A49" t="s">
        <v>127</v>
      </c>
      <c r="B49" t="s">
        <v>101</v>
      </c>
      <c r="C49" t="s">
        <v>63</v>
      </c>
      <c r="D49" t="s">
        <v>59</v>
      </c>
      <c r="E49">
        <v>24</v>
      </c>
      <c r="F49">
        <v>2020</v>
      </c>
      <c r="G49">
        <v>0</v>
      </c>
      <c r="H49">
        <v>0</v>
      </c>
      <c r="I49">
        <v>8</v>
      </c>
      <c r="J49">
        <v>15</v>
      </c>
      <c r="K49" s="1">
        <v>0.12</v>
      </c>
      <c r="L49">
        <v>0</v>
      </c>
      <c r="M49">
        <v>1</v>
      </c>
      <c r="N49">
        <v>0</v>
      </c>
      <c r="O49">
        <v>1561</v>
      </c>
      <c r="P49">
        <v>261</v>
      </c>
      <c r="Q49">
        <v>160</v>
      </c>
      <c r="R49" s="1">
        <v>0.61</v>
      </c>
      <c r="S49">
        <v>0</v>
      </c>
      <c r="T49">
        <v>0</v>
      </c>
      <c r="U49" s="1">
        <v>0</v>
      </c>
      <c r="V49">
        <v>97</v>
      </c>
      <c r="W49">
        <v>47</v>
      </c>
      <c r="X49" s="1">
        <v>0.49</v>
      </c>
      <c r="Y49">
        <v>0</v>
      </c>
      <c r="Z49">
        <v>62</v>
      </c>
      <c r="AA49">
        <v>19</v>
      </c>
      <c r="AB49">
        <v>0</v>
      </c>
      <c r="AC49">
        <v>0</v>
      </c>
      <c r="AD49">
        <v>1</v>
      </c>
      <c r="AE49">
        <v>2</v>
      </c>
      <c r="AF49">
        <v>19</v>
      </c>
      <c r="AG49">
        <v>5</v>
      </c>
      <c r="AH49">
        <v>5</v>
      </c>
      <c r="AI49">
        <v>74</v>
      </c>
      <c r="AJ49">
        <v>1</v>
      </c>
      <c r="AK49">
        <v>2</v>
      </c>
      <c r="AL49">
        <v>21</v>
      </c>
      <c r="AM49">
        <v>111</v>
      </c>
      <c r="AN49">
        <v>31</v>
      </c>
      <c r="AO49" s="1">
        <v>0.28000000000000003</v>
      </c>
      <c r="AP49">
        <v>154</v>
      </c>
      <c r="AQ49">
        <v>93</v>
      </c>
      <c r="AR49" s="1">
        <v>0.6</v>
      </c>
      <c r="AS49">
        <v>0</v>
      </c>
      <c r="AT49">
        <v>0</v>
      </c>
      <c r="AU49">
        <v>0</v>
      </c>
      <c r="AV49">
        <v>8</v>
      </c>
      <c r="AW49">
        <v>2</v>
      </c>
      <c r="AX49">
        <v>0</v>
      </c>
      <c r="AY49">
        <v>0</v>
      </c>
      <c r="AZ49" s="1">
        <v>0</v>
      </c>
      <c r="BA49">
        <v>0</v>
      </c>
      <c r="BB49">
        <v>0</v>
      </c>
      <c r="BC49">
        <v>0</v>
      </c>
      <c r="BD49">
        <v>0</v>
      </c>
      <c r="BE49">
        <v>0</v>
      </c>
    </row>
    <row r="50" spans="1:57" x14ac:dyDescent="0.25">
      <c r="A50" t="s">
        <v>128</v>
      </c>
      <c r="B50" t="s">
        <v>101</v>
      </c>
      <c r="C50" t="s">
        <v>129</v>
      </c>
      <c r="D50" t="s">
        <v>64</v>
      </c>
      <c r="E50">
        <v>4</v>
      </c>
      <c r="F50">
        <v>225</v>
      </c>
      <c r="G50">
        <v>0</v>
      </c>
      <c r="H50">
        <v>0</v>
      </c>
      <c r="I50">
        <v>0</v>
      </c>
      <c r="J50">
        <v>0</v>
      </c>
      <c r="K50" s="1">
        <v>0</v>
      </c>
      <c r="L50">
        <v>0</v>
      </c>
      <c r="M50">
        <v>0</v>
      </c>
      <c r="N50">
        <v>0</v>
      </c>
      <c r="O50">
        <v>116</v>
      </c>
      <c r="P50">
        <v>0</v>
      </c>
      <c r="Q50">
        <v>0</v>
      </c>
      <c r="R50" s="1">
        <v>0</v>
      </c>
      <c r="S50">
        <v>0</v>
      </c>
      <c r="T50">
        <v>0</v>
      </c>
      <c r="U50" s="1">
        <v>0</v>
      </c>
      <c r="V50">
        <v>0</v>
      </c>
      <c r="W50">
        <v>0</v>
      </c>
      <c r="X50" s="1">
        <v>0</v>
      </c>
      <c r="Y50">
        <v>0</v>
      </c>
      <c r="Z50">
        <v>0</v>
      </c>
      <c r="AA50">
        <v>0</v>
      </c>
      <c r="AB50">
        <v>0</v>
      </c>
      <c r="AC50">
        <v>0</v>
      </c>
      <c r="AD50">
        <v>0</v>
      </c>
      <c r="AE50">
        <v>0</v>
      </c>
      <c r="AF50">
        <v>0</v>
      </c>
      <c r="AG50">
        <v>0</v>
      </c>
      <c r="AH50">
        <v>1</v>
      </c>
      <c r="AI50">
        <v>3</v>
      </c>
      <c r="AJ50">
        <v>0</v>
      </c>
      <c r="AK50">
        <v>0</v>
      </c>
      <c r="AL50">
        <v>1</v>
      </c>
      <c r="AM50">
        <v>0</v>
      </c>
      <c r="AN50">
        <v>0</v>
      </c>
      <c r="AO50" s="1">
        <v>0</v>
      </c>
      <c r="AP50">
        <v>0</v>
      </c>
      <c r="AQ50">
        <v>0</v>
      </c>
      <c r="AR50" s="1">
        <v>0</v>
      </c>
      <c r="AS50">
        <v>0</v>
      </c>
      <c r="AT50">
        <v>0</v>
      </c>
      <c r="AU50">
        <v>0</v>
      </c>
      <c r="AV50">
        <v>0</v>
      </c>
      <c r="AW50">
        <v>0</v>
      </c>
      <c r="AX50">
        <v>0</v>
      </c>
      <c r="AY50">
        <v>8</v>
      </c>
      <c r="AZ50" s="1">
        <v>0</v>
      </c>
      <c r="BA50">
        <v>0</v>
      </c>
      <c r="BB50">
        <v>0</v>
      </c>
      <c r="BC50">
        <v>1</v>
      </c>
      <c r="BD50">
        <v>3</v>
      </c>
      <c r="BE50">
        <v>0</v>
      </c>
    </row>
    <row r="51" spans="1:57" x14ac:dyDescent="0.25">
      <c r="A51" t="s">
        <v>130</v>
      </c>
      <c r="B51" t="s">
        <v>101</v>
      </c>
      <c r="C51" t="s">
        <v>58</v>
      </c>
      <c r="D51" t="s">
        <v>61</v>
      </c>
      <c r="E51">
        <v>20</v>
      </c>
      <c r="F51">
        <v>569</v>
      </c>
      <c r="G51">
        <v>3</v>
      </c>
      <c r="H51">
        <v>1</v>
      </c>
      <c r="I51">
        <v>16</v>
      </c>
      <c r="J51">
        <v>0</v>
      </c>
      <c r="K51" s="1">
        <v>0</v>
      </c>
      <c r="L51">
        <v>1</v>
      </c>
      <c r="M51">
        <v>0</v>
      </c>
      <c r="N51">
        <v>0</v>
      </c>
      <c r="O51">
        <v>493</v>
      </c>
      <c r="P51">
        <v>0</v>
      </c>
      <c r="Q51">
        <v>0</v>
      </c>
      <c r="R51" s="1">
        <v>0</v>
      </c>
      <c r="S51">
        <v>0</v>
      </c>
      <c r="T51">
        <v>0</v>
      </c>
      <c r="U51" s="1">
        <v>0</v>
      </c>
      <c r="V51">
        <v>0</v>
      </c>
      <c r="W51">
        <v>0</v>
      </c>
      <c r="X51" s="1">
        <v>0</v>
      </c>
      <c r="Y51">
        <v>0</v>
      </c>
      <c r="Z51">
        <v>0</v>
      </c>
      <c r="AA51">
        <v>0</v>
      </c>
      <c r="AB51">
        <v>0</v>
      </c>
      <c r="AC51">
        <v>0</v>
      </c>
      <c r="AD51">
        <v>0</v>
      </c>
      <c r="AE51">
        <v>0</v>
      </c>
      <c r="AF51">
        <v>0</v>
      </c>
      <c r="AG51">
        <v>8</v>
      </c>
      <c r="AH51">
        <v>1</v>
      </c>
      <c r="AI51">
        <v>5</v>
      </c>
      <c r="AJ51">
        <v>0</v>
      </c>
      <c r="AK51">
        <v>0</v>
      </c>
      <c r="AL51">
        <v>14</v>
      </c>
      <c r="AM51">
        <v>0</v>
      </c>
      <c r="AN51">
        <v>0</v>
      </c>
      <c r="AO51" s="1">
        <v>0</v>
      </c>
      <c r="AP51">
        <v>0</v>
      </c>
      <c r="AQ51">
        <v>0</v>
      </c>
      <c r="AR51" s="1">
        <v>0</v>
      </c>
      <c r="AS51">
        <v>0</v>
      </c>
      <c r="AT51">
        <v>0</v>
      </c>
      <c r="AU51">
        <v>0</v>
      </c>
      <c r="AV51">
        <v>8</v>
      </c>
      <c r="AW51">
        <v>3</v>
      </c>
      <c r="AX51">
        <v>0</v>
      </c>
      <c r="AY51">
        <v>0</v>
      </c>
      <c r="AZ51" s="1">
        <v>0</v>
      </c>
      <c r="BA51">
        <v>0</v>
      </c>
      <c r="BB51">
        <v>0</v>
      </c>
      <c r="BC51">
        <v>0</v>
      </c>
      <c r="BD51">
        <v>0</v>
      </c>
      <c r="BE51">
        <v>0</v>
      </c>
    </row>
    <row r="52" spans="1:57" x14ac:dyDescent="0.25">
      <c r="A52" t="s">
        <v>131</v>
      </c>
      <c r="B52" t="s">
        <v>101</v>
      </c>
      <c r="C52" t="s">
        <v>58</v>
      </c>
      <c r="D52" t="s">
        <v>59</v>
      </c>
      <c r="E52">
        <v>14</v>
      </c>
      <c r="F52">
        <v>1121</v>
      </c>
      <c r="G52">
        <v>0</v>
      </c>
      <c r="H52">
        <v>0</v>
      </c>
      <c r="I52">
        <v>9</v>
      </c>
      <c r="J52">
        <v>0</v>
      </c>
      <c r="K52" s="1">
        <v>0</v>
      </c>
      <c r="L52">
        <v>1</v>
      </c>
      <c r="M52">
        <v>0</v>
      </c>
      <c r="N52">
        <v>0</v>
      </c>
      <c r="O52">
        <v>809</v>
      </c>
      <c r="P52">
        <v>1027</v>
      </c>
      <c r="Q52">
        <v>840</v>
      </c>
      <c r="R52" s="1">
        <v>0.82</v>
      </c>
      <c r="S52">
        <v>68</v>
      </c>
      <c r="T52">
        <v>22</v>
      </c>
      <c r="U52" s="1">
        <v>0.32</v>
      </c>
      <c r="V52">
        <v>241</v>
      </c>
      <c r="W52">
        <v>171</v>
      </c>
      <c r="X52" s="1">
        <v>0.71</v>
      </c>
      <c r="Y52">
        <v>1</v>
      </c>
      <c r="Z52">
        <v>266</v>
      </c>
      <c r="AA52">
        <v>134</v>
      </c>
      <c r="AB52">
        <v>0</v>
      </c>
      <c r="AC52">
        <v>0</v>
      </c>
      <c r="AD52">
        <v>2</v>
      </c>
      <c r="AE52">
        <v>6</v>
      </c>
      <c r="AF52">
        <v>99</v>
      </c>
      <c r="AG52">
        <v>0</v>
      </c>
      <c r="AH52">
        <v>3</v>
      </c>
      <c r="AI52">
        <v>59</v>
      </c>
      <c r="AJ52">
        <v>42</v>
      </c>
      <c r="AK52">
        <v>15</v>
      </c>
      <c r="AL52">
        <v>7</v>
      </c>
      <c r="AM52">
        <v>195</v>
      </c>
      <c r="AN52">
        <v>112</v>
      </c>
      <c r="AO52" s="1">
        <v>0.56999999999999995</v>
      </c>
      <c r="AP52">
        <v>65</v>
      </c>
      <c r="AQ52">
        <v>23</v>
      </c>
      <c r="AR52" s="1">
        <v>0.35</v>
      </c>
      <c r="AS52">
        <v>0</v>
      </c>
      <c r="AT52">
        <v>0</v>
      </c>
      <c r="AU52">
        <v>0</v>
      </c>
      <c r="AV52">
        <v>4</v>
      </c>
      <c r="AW52">
        <v>1</v>
      </c>
      <c r="AX52">
        <v>0</v>
      </c>
      <c r="AY52">
        <v>0</v>
      </c>
      <c r="AZ52" s="1">
        <v>0</v>
      </c>
      <c r="BA52">
        <v>0</v>
      </c>
      <c r="BB52">
        <v>0</v>
      </c>
      <c r="BC52">
        <v>0</v>
      </c>
      <c r="BD52">
        <v>0</v>
      </c>
      <c r="BE52">
        <v>0</v>
      </c>
    </row>
    <row r="53" spans="1:57" x14ac:dyDescent="0.25">
      <c r="A53" t="s">
        <v>132</v>
      </c>
      <c r="B53" t="s">
        <v>101</v>
      </c>
      <c r="C53" t="s">
        <v>83</v>
      </c>
      <c r="D53" t="s">
        <v>61</v>
      </c>
      <c r="E53">
        <v>36</v>
      </c>
      <c r="F53">
        <v>3032</v>
      </c>
      <c r="G53">
        <v>3</v>
      </c>
      <c r="H53">
        <v>7</v>
      </c>
      <c r="I53">
        <v>41</v>
      </c>
      <c r="J53">
        <v>6</v>
      </c>
      <c r="K53" s="1">
        <v>7.0000000000000007E-2</v>
      </c>
      <c r="L53">
        <v>3</v>
      </c>
      <c r="M53">
        <v>1</v>
      </c>
      <c r="N53">
        <v>0</v>
      </c>
      <c r="O53">
        <v>2517</v>
      </c>
      <c r="P53">
        <v>722</v>
      </c>
      <c r="Q53">
        <v>611</v>
      </c>
      <c r="R53" s="1">
        <v>0.85</v>
      </c>
      <c r="S53">
        <v>55</v>
      </c>
      <c r="T53">
        <v>9</v>
      </c>
      <c r="U53" s="1">
        <v>0.16</v>
      </c>
      <c r="V53">
        <v>219</v>
      </c>
      <c r="W53">
        <v>175</v>
      </c>
      <c r="X53" s="1">
        <v>0.8</v>
      </c>
      <c r="Y53">
        <v>1</v>
      </c>
      <c r="Z53">
        <v>154</v>
      </c>
      <c r="AA53">
        <v>98</v>
      </c>
      <c r="AB53">
        <v>0</v>
      </c>
      <c r="AC53">
        <v>1</v>
      </c>
      <c r="AD53">
        <v>2</v>
      </c>
      <c r="AE53">
        <v>5</v>
      </c>
      <c r="AF53">
        <v>44</v>
      </c>
      <c r="AG53">
        <v>29</v>
      </c>
      <c r="AH53">
        <v>4</v>
      </c>
      <c r="AI53">
        <v>46</v>
      </c>
      <c r="AJ53">
        <v>11</v>
      </c>
      <c r="AK53">
        <v>9</v>
      </c>
      <c r="AL53">
        <v>84</v>
      </c>
      <c r="AM53">
        <v>89</v>
      </c>
      <c r="AN53">
        <v>50</v>
      </c>
      <c r="AO53" s="1">
        <v>0.56000000000000005</v>
      </c>
      <c r="AP53">
        <v>14</v>
      </c>
      <c r="AQ53">
        <v>5</v>
      </c>
      <c r="AR53" s="1">
        <v>0.36</v>
      </c>
      <c r="AS53">
        <v>0</v>
      </c>
      <c r="AT53">
        <v>0</v>
      </c>
      <c r="AU53">
        <v>0</v>
      </c>
      <c r="AV53">
        <v>41</v>
      </c>
      <c r="AW53">
        <v>4</v>
      </c>
      <c r="AX53">
        <v>0</v>
      </c>
      <c r="AY53">
        <v>0</v>
      </c>
      <c r="AZ53" s="1">
        <v>0</v>
      </c>
      <c r="BA53">
        <v>0</v>
      </c>
      <c r="BB53">
        <v>0</v>
      </c>
      <c r="BC53">
        <v>0</v>
      </c>
      <c r="BD53">
        <v>0</v>
      </c>
      <c r="BE53">
        <v>0</v>
      </c>
    </row>
    <row r="54" spans="1:57" x14ac:dyDescent="0.25">
      <c r="A54" t="s">
        <v>133</v>
      </c>
      <c r="B54" t="s">
        <v>134</v>
      </c>
      <c r="C54" t="s">
        <v>58</v>
      </c>
      <c r="D54" t="s">
        <v>59</v>
      </c>
      <c r="E54">
        <v>25</v>
      </c>
      <c r="F54">
        <v>1596</v>
      </c>
      <c r="G54">
        <v>0</v>
      </c>
      <c r="H54">
        <v>0</v>
      </c>
      <c r="I54">
        <v>3</v>
      </c>
      <c r="J54">
        <v>0</v>
      </c>
      <c r="K54" s="1">
        <v>0</v>
      </c>
      <c r="L54">
        <v>1</v>
      </c>
      <c r="M54">
        <v>0</v>
      </c>
      <c r="N54">
        <v>0</v>
      </c>
      <c r="O54">
        <v>855</v>
      </c>
      <c r="P54">
        <v>526</v>
      </c>
      <c r="Q54">
        <v>414</v>
      </c>
      <c r="R54" s="1">
        <v>0.79</v>
      </c>
      <c r="S54">
        <v>33</v>
      </c>
      <c r="T54">
        <v>7</v>
      </c>
      <c r="U54" s="1">
        <v>0.21</v>
      </c>
      <c r="V54">
        <v>169</v>
      </c>
      <c r="W54">
        <v>110</v>
      </c>
      <c r="X54" s="1">
        <v>0.65</v>
      </c>
      <c r="Y54">
        <v>1</v>
      </c>
      <c r="Z54">
        <v>96</v>
      </c>
      <c r="AA54">
        <v>52</v>
      </c>
      <c r="AB54">
        <v>0</v>
      </c>
      <c r="AC54">
        <v>0</v>
      </c>
      <c r="AD54">
        <v>1</v>
      </c>
      <c r="AE54">
        <v>2</v>
      </c>
      <c r="AF54">
        <v>50</v>
      </c>
      <c r="AG54">
        <v>7</v>
      </c>
      <c r="AH54">
        <v>3</v>
      </c>
      <c r="AI54">
        <v>38</v>
      </c>
      <c r="AJ54">
        <v>15</v>
      </c>
      <c r="AK54">
        <v>5</v>
      </c>
      <c r="AL54">
        <v>24</v>
      </c>
      <c r="AM54">
        <v>88</v>
      </c>
      <c r="AN54">
        <v>42</v>
      </c>
      <c r="AO54" s="1">
        <v>0.48</v>
      </c>
      <c r="AP54">
        <v>29</v>
      </c>
      <c r="AQ54">
        <v>14</v>
      </c>
      <c r="AR54" s="1">
        <v>0.48</v>
      </c>
      <c r="AS54">
        <v>0</v>
      </c>
      <c r="AT54">
        <v>0</v>
      </c>
      <c r="AU54">
        <v>0</v>
      </c>
      <c r="AV54">
        <v>19</v>
      </c>
      <c r="AW54">
        <v>7</v>
      </c>
      <c r="AX54">
        <v>0</v>
      </c>
      <c r="AY54">
        <v>0</v>
      </c>
      <c r="AZ54" s="1">
        <v>0</v>
      </c>
      <c r="BA54">
        <v>0</v>
      </c>
      <c r="BB54">
        <v>0</v>
      </c>
      <c r="BC54">
        <v>0</v>
      </c>
      <c r="BD54">
        <v>0</v>
      </c>
      <c r="BE54">
        <v>0</v>
      </c>
    </row>
    <row r="55" spans="1:57" x14ac:dyDescent="0.25">
      <c r="A55" t="s">
        <v>135</v>
      </c>
      <c r="B55" t="s">
        <v>134</v>
      </c>
      <c r="C55" t="s">
        <v>58</v>
      </c>
      <c r="D55" t="s">
        <v>61</v>
      </c>
      <c r="E55">
        <v>20</v>
      </c>
      <c r="F55">
        <v>751</v>
      </c>
      <c r="G55">
        <v>0</v>
      </c>
      <c r="H55">
        <v>0</v>
      </c>
      <c r="I55">
        <v>15</v>
      </c>
      <c r="J55">
        <v>0</v>
      </c>
      <c r="K55" s="1">
        <v>0</v>
      </c>
      <c r="L55">
        <v>0</v>
      </c>
      <c r="M55">
        <v>0</v>
      </c>
      <c r="N55">
        <v>0</v>
      </c>
      <c r="O55">
        <v>523</v>
      </c>
      <c r="P55">
        <v>0</v>
      </c>
      <c r="Q55">
        <v>0</v>
      </c>
      <c r="R55" s="1">
        <v>0</v>
      </c>
      <c r="S55">
        <v>0</v>
      </c>
      <c r="T55">
        <v>0</v>
      </c>
      <c r="U55" s="1">
        <v>0</v>
      </c>
      <c r="V55">
        <v>0</v>
      </c>
      <c r="W55">
        <v>0</v>
      </c>
      <c r="X55" s="1">
        <v>0</v>
      </c>
      <c r="Y55">
        <v>0</v>
      </c>
      <c r="Z55">
        <v>0</v>
      </c>
      <c r="AA55">
        <v>0</v>
      </c>
      <c r="AB55">
        <v>0</v>
      </c>
      <c r="AC55">
        <v>0</v>
      </c>
      <c r="AD55">
        <v>0</v>
      </c>
      <c r="AE55">
        <v>0</v>
      </c>
      <c r="AF55">
        <v>0</v>
      </c>
      <c r="AG55">
        <v>8</v>
      </c>
      <c r="AH55">
        <v>0</v>
      </c>
      <c r="AI55">
        <v>11</v>
      </c>
      <c r="AJ55">
        <v>0</v>
      </c>
      <c r="AK55">
        <v>0</v>
      </c>
      <c r="AL55">
        <v>27</v>
      </c>
      <c r="AM55">
        <v>0</v>
      </c>
      <c r="AN55">
        <v>0</v>
      </c>
      <c r="AO55" s="1">
        <v>0</v>
      </c>
      <c r="AP55">
        <v>0</v>
      </c>
      <c r="AQ55">
        <v>0</v>
      </c>
      <c r="AR55" s="1">
        <v>0</v>
      </c>
      <c r="AS55">
        <v>0</v>
      </c>
      <c r="AT55">
        <v>0</v>
      </c>
      <c r="AU55">
        <v>0</v>
      </c>
      <c r="AV55">
        <v>17</v>
      </c>
      <c r="AW55">
        <v>3</v>
      </c>
      <c r="AX55">
        <v>0</v>
      </c>
      <c r="AY55">
        <v>0</v>
      </c>
      <c r="AZ55" s="1">
        <v>0</v>
      </c>
      <c r="BA55">
        <v>0</v>
      </c>
      <c r="BB55">
        <v>0</v>
      </c>
      <c r="BC55">
        <v>0</v>
      </c>
      <c r="BD55">
        <v>0</v>
      </c>
      <c r="BE55">
        <v>0</v>
      </c>
    </row>
    <row r="56" spans="1:57" x14ac:dyDescent="0.25">
      <c r="A56" t="s">
        <v>136</v>
      </c>
      <c r="B56" t="s">
        <v>134</v>
      </c>
      <c r="C56" t="s">
        <v>97</v>
      </c>
      <c r="D56" t="s">
        <v>61</v>
      </c>
      <c r="E56">
        <v>37</v>
      </c>
      <c r="F56">
        <v>3209</v>
      </c>
      <c r="G56">
        <v>0</v>
      </c>
      <c r="H56">
        <v>5</v>
      </c>
      <c r="I56">
        <v>125</v>
      </c>
      <c r="J56">
        <v>2</v>
      </c>
      <c r="K56" s="1">
        <v>0</v>
      </c>
      <c r="L56">
        <v>12</v>
      </c>
      <c r="M56">
        <v>5</v>
      </c>
      <c r="N56">
        <v>15</v>
      </c>
      <c r="O56">
        <v>1849</v>
      </c>
      <c r="P56">
        <v>1628</v>
      </c>
      <c r="Q56">
        <v>1318</v>
      </c>
      <c r="R56" s="1">
        <v>0.81</v>
      </c>
      <c r="S56">
        <v>170</v>
      </c>
      <c r="T56">
        <v>42</v>
      </c>
      <c r="U56" s="1">
        <v>0.25</v>
      </c>
      <c r="V56">
        <v>539</v>
      </c>
      <c r="W56">
        <v>394</v>
      </c>
      <c r="X56" s="1">
        <v>0.73</v>
      </c>
      <c r="Y56">
        <v>1</v>
      </c>
      <c r="Z56">
        <v>445</v>
      </c>
      <c r="AA56">
        <v>294</v>
      </c>
      <c r="AB56">
        <v>0</v>
      </c>
      <c r="AC56">
        <v>3</v>
      </c>
      <c r="AD56">
        <v>3</v>
      </c>
      <c r="AE56">
        <v>17</v>
      </c>
      <c r="AF56">
        <v>157</v>
      </c>
      <c r="AG56">
        <v>77</v>
      </c>
      <c r="AH56">
        <v>6</v>
      </c>
      <c r="AI56">
        <v>34</v>
      </c>
      <c r="AJ56">
        <v>62</v>
      </c>
      <c r="AK56">
        <v>8</v>
      </c>
      <c r="AL56">
        <v>55</v>
      </c>
      <c r="AM56">
        <v>286</v>
      </c>
      <c r="AN56">
        <v>151</v>
      </c>
      <c r="AO56" s="1">
        <v>0.53</v>
      </c>
      <c r="AP56">
        <v>78</v>
      </c>
      <c r="AQ56">
        <v>52</v>
      </c>
      <c r="AR56" s="1">
        <v>0.67</v>
      </c>
      <c r="AS56">
        <v>0</v>
      </c>
      <c r="AT56">
        <v>0</v>
      </c>
      <c r="AU56">
        <v>0</v>
      </c>
      <c r="AV56">
        <v>73</v>
      </c>
      <c r="AW56">
        <v>9</v>
      </c>
      <c r="AX56">
        <v>0</v>
      </c>
      <c r="AY56">
        <v>0</v>
      </c>
      <c r="AZ56" s="1">
        <v>0</v>
      </c>
      <c r="BA56">
        <v>0</v>
      </c>
      <c r="BB56">
        <v>0</v>
      </c>
      <c r="BC56">
        <v>0</v>
      </c>
      <c r="BD56">
        <v>0</v>
      </c>
      <c r="BE56">
        <v>0</v>
      </c>
    </row>
    <row r="57" spans="1:57" x14ac:dyDescent="0.25">
      <c r="A57" t="s">
        <v>137</v>
      </c>
      <c r="B57" t="s">
        <v>134</v>
      </c>
      <c r="C57" t="s">
        <v>58</v>
      </c>
      <c r="D57" t="s">
        <v>61</v>
      </c>
      <c r="E57">
        <v>4</v>
      </c>
      <c r="F57">
        <v>22</v>
      </c>
      <c r="G57">
        <v>0</v>
      </c>
      <c r="H57">
        <v>0</v>
      </c>
      <c r="I57">
        <v>0</v>
      </c>
      <c r="J57">
        <v>0</v>
      </c>
      <c r="K57" s="1">
        <v>0</v>
      </c>
      <c r="L57">
        <v>0</v>
      </c>
      <c r="M57">
        <v>0</v>
      </c>
      <c r="N57">
        <v>0</v>
      </c>
      <c r="O57">
        <v>10</v>
      </c>
      <c r="P57">
        <v>0</v>
      </c>
      <c r="Q57">
        <v>0</v>
      </c>
      <c r="R57" s="1">
        <v>0</v>
      </c>
      <c r="S57">
        <v>0</v>
      </c>
      <c r="T57">
        <v>0</v>
      </c>
      <c r="U57" s="1">
        <v>0</v>
      </c>
      <c r="V57">
        <v>0</v>
      </c>
      <c r="W57">
        <v>0</v>
      </c>
      <c r="X57" s="1">
        <v>0</v>
      </c>
      <c r="Y57">
        <v>0</v>
      </c>
      <c r="Z57">
        <v>0</v>
      </c>
      <c r="AA57">
        <v>0</v>
      </c>
      <c r="AB57">
        <v>0</v>
      </c>
      <c r="AC57">
        <v>0</v>
      </c>
      <c r="AD57">
        <v>0</v>
      </c>
      <c r="AE57">
        <v>0</v>
      </c>
      <c r="AF57">
        <v>0</v>
      </c>
      <c r="AG57">
        <v>0</v>
      </c>
      <c r="AH57">
        <v>0</v>
      </c>
      <c r="AI57">
        <v>0</v>
      </c>
      <c r="AJ57">
        <v>0</v>
      </c>
      <c r="AK57">
        <v>0</v>
      </c>
      <c r="AL57">
        <v>0</v>
      </c>
      <c r="AM57">
        <v>0</v>
      </c>
      <c r="AN57">
        <v>0</v>
      </c>
      <c r="AO57" s="1">
        <v>0</v>
      </c>
      <c r="AP57">
        <v>0</v>
      </c>
      <c r="AQ57">
        <v>0</v>
      </c>
      <c r="AR57" s="1">
        <v>0</v>
      </c>
      <c r="AS57">
        <v>0</v>
      </c>
      <c r="AT57">
        <v>0</v>
      </c>
      <c r="AU57">
        <v>0</v>
      </c>
      <c r="AV57">
        <v>0</v>
      </c>
      <c r="AW57">
        <v>0</v>
      </c>
      <c r="AX57">
        <v>0</v>
      </c>
      <c r="AY57">
        <v>0</v>
      </c>
      <c r="AZ57" s="1">
        <v>0</v>
      </c>
      <c r="BA57">
        <v>0</v>
      </c>
      <c r="BB57">
        <v>0</v>
      </c>
      <c r="BC57">
        <v>0</v>
      </c>
      <c r="BD57">
        <v>0</v>
      </c>
      <c r="BE57">
        <v>0</v>
      </c>
    </row>
    <row r="58" spans="1:57" x14ac:dyDescent="0.25">
      <c r="A58" t="s">
        <v>138</v>
      </c>
      <c r="B58" t="s">
        <v>134</v>
      </c>
      <c r="C58" t="s">
        <v>139</v>
      </c>
      <c r="D58" t="s">
        <v>61</v>
      </c>
      <c r="E58">
        <v>32</v>
      </c>
      <c r="F58">
        <v>2006</v>
      </c>
      <c r="G58">
        <v>7</v>
      </c>
      <c r="H58">
        <v>0</v>
      </c>
      <c r="I58">
        <v>62</v>
      </c>
      <c r="J58">
        <v>18</v>
      </c>
      <c r="K58" s="1">
        <v>0.11</v>
      </c>
      <c r="L58">
        <v>12</v>
      </c>
      <c r="M58">
        <v>3</v>
      </c>
      <c r="N58">
        <v>14</v>
      </c>
      <c r="O58">
        <v>1052</v>
      </c>
      <c r="P58">
        <v>1137</v>
      </c>
      <c r="Q58">
        <v>854</v>
      </c>
      <c r="R58" s="1">
        <v>0.75</v>
      </c>
      <c r="S58">
        <v>74</v>
      </c>
      <c r="T58">
        <v>19</v>
      </c>
      <c r="U58" s="1">
        <v>0.26</v>
      </c>
      <c r="V58">
        <v>381</v>
      </c>
      <c r="W58">
        <v>250</v>
      </c>
      <c r="X58" s="1">
        <v>0.66</v>
      </c>
      <c r="Y58">
        <v>2</v>
      </c>
      <c r="Z58">
        <v>256</v>
      </c>
      <c r="AA58">
        <v>130</v>
      </c>
      <c r="AB58">
        <v>1</v>
      </c>
      <c r="AC58">
        <v>2</v>
      </c>
      <c r="AD58">
        <v>6</v>
      </c>
      <c r="AE58">
        <v>12</v>
      </c>
      <c r="AF58">
        <v>171</v>
      </c>
      <c r="AG58">
        <v>32</v>
      </c>
      <c r="AH58">
        <v>2</v>
      </c>
      <c r="AI58">
        <v>48</v>
      </c>
      <c r="AJ58">
        <v>44</v>
      </c>
      <c r="AK58">
        <v>6</v>
      </c>
      <c r="AL58">
        <v>35</v>
      </c>
      <c r="AM58">
        <v>310</v>
      </c>
      <c r="AN58">
        <v>163</v>
      </c>
      <c r="AO58" s="1">
        <v>0.53</v>
      </c>
      <c r="AP58">
        <v>137</v>
      </c>
      <c r="AQ58">
        <v>58</v>
      </c>
      <c r="AR58" s="1">
        <v>0.42</v>
      </c>
      <c r="AS58">
        <v>0</v>
      </c>
      <c r="AT58">
        <v>0</v>
      </c>
      <c r="AU58">
        <v>0</v>
      </c>
      <c r="AV58">
        <v>16</v>
      </c>
      <c r="AW58">
        <v>3</v>
      </c>
      <c r="AX58">
        <v>0</v>
      </c>
      <c r="AY58">
        <v>0</v>
      </c>
      <c r="AZ58" s="1">
        <v>0</v>
      </c>
      <c r="BA58">
        <v>0</v>
      </c>
      <c r="BB58">
        <v>0</v>
      </c>
      <c r="BC58">
        <v>0</v>
      </c>
      <c r="BD58">
        <v>0</v>
      </c>
      <c r="BE58">
        <v>0</v>
      </c>
    </row>
    <row r="59" spans="1:57" x14ac:dyDescent="0.25">
      <c r="A59" t="s">
        <v>140</v>
      </c>
      <c r="B59" t="s">
        <v>134</v>
      </c>
      <c r="C59" t="s">
        <v>141</v>
      </c>
      <c r="D59" t="s">
        <v>69</v>
      </c>
      <c r="E59">
        <v>16</v>
      </c>
      <c r="F59">
        <v>105</v>
      </c>
      <c r="G59">
        <v>1</v>
      </c>
      <c r="H59">
        <v>0</v>
      </c>
      <c r="I59">
        <v>5</v>
      </c>
      <c r="J59">
        <v>0</v>
      </c>
      <c r="K59" s="1">
        <v>0</v>
      </c>
      <c r="L59">
        <v>2</v>
      </c>
      <c r="M59">
        <v>0</v>
      </c>
      <c r="N59">
        <v>0</v>
      </c>
      <c r="O59">
        <v>92</v>
      </c>
      <c r="P59">
        <v>0</v>
      </c>
      <c r="Q59">
        <v>0</v>
      </c>
      <c r="R59" s="1">
        <v>0</v>
      </c>
      <c r="S59">
        <v>0</v>
      </c>
      <c r="T59">
        <v>0</v>
      </c>
      <c r="U59" s="1">
        <v>0</v>
      </c>
      <c r="V59">
        <v>0</v>
      </c>
      <c r="W59">
        <v>0</v>
      </c>
      <c r="X59" s="1">
        <v>0</v>
      </c>
      <c r="Y59">
        <v>0</v>
      </c>
      <c r="Z59">
        <v>0</v>
      </c>
      <c r="AA59">
        <v>0</v>
      </c>
      <c r="AB59">
        <v>0</v>
      </c>
      <c r="AC59">
        <v>0</v>
      </c>
      <c r="AD59">
        <v>0</v>
      </c>
      <c r="AE59">
        <v>0</v>
      </c>
      <c r="AF59">
        <v>0</v>
      </c>
      <c r="AG59">
        <v>5</v>
      </c>
      <c r="AH59">
        <v>0</v>
      </c>
      <c r="AI59">
        <v>1</v>
      </c>
      <c r="AJ59">
        <v>0</v>
      </c>
      <c r="AK59">
        <v>0</v>
      </c>
      <c r="AL59">
        <v>5</v>
      </c>
      <c r="AM59">
        <v>0</v>
      </c>
      <c r="AN59">
        <v>0</v>
      </c>
      <c r="AO59" s="1">
        <v>0</v>
      </c>
      <c r="AP59">
        <v>0</v>
      </c>
      <c r="AQ59">
        <v>0</v>
      </c>
      <c r="AR59" s="1">
        <v>0</v>
      </c>
      <c r="AS59">
        <v>0</v>
      </c>
      <c r="AT59">
        <v>0</v>
      </c>
      <c r="AU59">
        <v>0</v>
      </c>
      <c r="AV59">
        <v>2</v>
      </c>
      <c r="AW59">
        <v>1</v>
      </c>
      <c r="AX59">
        <v>0</v>
      </c>
      <c r="AY59">
        <v>0</v>
      </c>
      <c r="AZ59" s="1">
        <v>0</v>
      </c>
      <c r="BA59">
        <v>0</v>
      </c>
      <c r="BB59">
        <v>0</v>
      </c>
      <c r="BC59">
        <v>0</v>
      </c>
      <c r="BD59">
        <v>0</v>
      </c>
      <c r="BE59">
        <v>0</v>
      </c>
    </row>
    <row r="60" spans="1:57" x14ac:dyDescent="0.25">
      <c r="A60" t="s">
        <v>142</v>
      </c>
      <c r="B60" t="s">
        <v>134</v>
      </c>
      <c r="C60" t="s">
        <v>143</v>
      </c>
      <c r="D60" t="s">
        <v>61</v>
      </c>
      <c r="E60">
        <v>29</v>
      </c>
      <c r="F60">
        <v>949</v>
      </c>
      <c r="G60">
        <v>2</v>
      </c>
      <c r="H60">
        <v>0</v>
      </c>
      <c r="I60">
        <v>25</v>
      </c>
      <c r="J60">
        <v>4</v>
      </c>
      <c r="K60" s="1">
        <v>0.17</v>
      </c>
      <c r="L60">
        <v>3</v>
      </c>
      <c r="M60">
        <v>0</v>
      </c>
      <c r="N60">
        <v>0</v>
      </c>
      <c r="O60">
        <v>591</v>
      </c>
      <c r="P60">
        <v>1601</v>
      </c>
      <c r="Q60">
        <v>1348</v>
      </c>
      <c r="R60" s="1">
        <v>0.84</v>
      </c>
      <c r="S60">
        <v>12</v>
      </c>
      <c r="T60">
        <v>2</v>
      </c>
      <c r="U60" s="1">
        <v>0.17</v>
      </c>
      <c r="V60">
        <v>372</v>
      </c>
      <c r="W60">
        <v>256</v>
      </c>
      <c r="X60" s="1">
        <v>0.69</v>
      </c>
      <c r="Y60">
        <v>2</v>
      </c>
      <c r="Z60">
        <v>466</v>
      </c>
      <c r="AA60">
        <v>276</v>
      </c>
      <c r="AB60">
        <v>0</v>
      </c>
      <c r="AC60">
        <v>0</v>
      </c>
      <c r="AD60">
        <v>2</v>
      </c>
      <c r="AE60">
        <v>3</v>
      </c>
      <c r="AF60">
        <v>105</v>
      </c>
      <c r="AG60">
        <v>14</v>
      </c>
      <c r="AH60">
        <v>0</v>
      </c>
      <c r="AI60">
        <v>9</v>
      </c>
      <c r="AJ60">
        <v>51</v>
      </c>
      <c r="AK60">
        <v>28</v>
      </c>
      <c r="AL60">
        <v>14</v>
      </c>
      <c r="AM60">
        <v>94</v>
      </c>
      <c r="AN60">
        <v>48</v>
      </c>
      <c r="AO60" s="1">
        <v>0.51</v>
      </c>
      <c r="AP60">
        <v>112</v>
      </c>
      <c r="AQ60">
        <v>68</v>
      </c>
      <c r="AR60" s="1">
        <v>0.61</v>
      </c>
      <c r="AS60">
        <v>0</v>
      </c>
      <c r="AT60">
        <v>0</v>
      </c>
      <c r="AU60">
        <v>0</v>
      </c>
      <c r="AV60">
        <v>11</v>
      </c>
      <c r="AW60">
        <v>3</v>
      </c>
      <c r="AX60">
        <v>0</v>
      </c>
      <c r="AY60">
        <v>0</v>
      </c>
      <c r="AZ60" s="1">
        <v>0</v>
      </c>
      <c r="BA60">
        <v>0</v>
      </c>
      <c r="BB60">
        <v>0</v>
      </c>
      <c r="BC60">
        <v>0</v>
      </c>
      <c r="BD60">
        <v>0</v>
      </c>
      <c r="BE60">
        <v>0</v>
      </c>
    </row>
    <row r="61" spans="1:57" x14ac:dyDescent="0.25">
      <c r="A61" t="s">
        <v>144</v>
      </c>
      <c r="B61" t="s">
        <v>134</v>
      </c>
      <c r="C61" t="s">
        <v>63</v>
      </c>
      <c r="D61" t="s">
        <v>59</v>
      </c>
      <c r="E61">
        <v>32</v>
      </c>
      <c r="F61">
        <v>2422</v>
      </c>
      <c r="G61">
        <v>3</v>
      </c>
      <c r="H61">
        <v>2</v>
      </c>
      <c r="I61">
        <v>18</v>
      </c>
      <c r="J61">
        <v>15</v>
      </c>
      <c r="K61" s="1">
        <v>0.08</v>
      </c>
      <c r="L61">
        <v>2</v>
      </c>
      <c r="M61">
        <v>1</v>
      </c>
      <c r="N61">
        <v>2</v>
      </c>
      <c r="O61">
        <v>2044</v>
      </c>
      <c r="P61">
        <v>1476</v>
      </c>
      <c r="Q61">
        <v>1326</v>
      </c>
      <c r="R61" s="1">
        <v>0.9</v>
      </c>
      <c r="S61">
        <v>34</v>
      </c>
      <c r="T61">
        <v>6</v>
      </c>
      <c r="U61" s="1">
        <v>0.18</v>
      </c>
      <c r="V61">
        <v>590</v>
      </c>
      <c r="W61">
        <v>502</v>
      </c>
      <c r="X61" s="1">
        <v>0.85</v>
      </c>
      <c r="Y61">
        <v>5</v>
      </c>
      <c r="Z61">
        <v>422</v>
      </c>
      <c r="AA61">
        <v>226</v>
      </c>
      <c r="AB61">
        <v>0</v>
      </c>
      <c r="AC61">
        <v>1</v>
      </c>
      <c r="AD61">
        <v>9</v>
      </c>
      <c r="AE61">
        <v>8</v>
      </c>
      <c r="AF61">
        <v>156</v>
      </c>
      <c r="AG61">
        <v>1</v>
      </c>
      <c r="AH61">
        <v>7</v>
      </c>
      <c r="AI61">
        <v>194</v>
      </c>
      <c r="AJ61">
        <v>25</v>
      </c>
      <c r="AK61">
        <v>13</v>
      </c>
      <c r="AL61">
        <v>36</v>
      </c>
      <c r="AM61">
        <v>172</v>
      </c>
      <c r="AN61">
        <v>82</v>
      </c>
      <c r="AO61" s="1">
        <v>0.48</v>
      </c>
      <c r="AP61">
        <v>64</v>
      </c>
      <c r="AQ61">
        <v>38</v>
      </c>
      <c r="AR61" s="1">
        <v>0.59</v>
      </c>
      <c r="AS61">
        <v>0</v>
      </c>
      <c r="AT61">
        <v>0</v>
      </c>
      <c r="AU61">
        <v>0</v>
      </c>
      <c r="AV61">
        <v>31</v>
      </c>
      <c r="AW61">
        <v>10</v>
      </c>
      <c r="AX61">
        <v>0</v>
      </c>
      <c r="AY61">
        <v>0</v>
      </c>
      <c r="AZ61" s="1">
        <v>0</v>
      </c>
      <c r="BA61">
        <v>0</v>
      </c>
      <c r="BB61">
        <v>1</v>
      </c>
      <c r="BC61">
        <v>0</v>
      </c>
      <c r="BD61">
        <v>0</v>
      </c>
      <c r="BE61">
        <v>0</v>
      </c>
    </row>
    <row r="62" spans="1:57" x14ac:dyDescent="0.25">
      <c r="A62" t="s">
        <v>145</v>
      </c>
      <c r="B62" t="s">
        <v>134</v>
      </c>
      <c r="C62" t="s">
        <v>146</v>
      </c>
      <c r="D62" t="s">
        <v>69</v>
      </c>
      <c r="E62">
        <v>17</v>
      </c>
      <c r="F62">
        <v>331</v>
      </c>
      <c r="G62">
        <v>2</v>
      </c>
      <c r="H62">
        <v>0</v>
      </c>
      <c r="I62">
        <v>20</v>
      </c>
      <c r="J62">
        <v>0</v>
      </c>
      <c r="K62" s="1">
        <v>0</v>
      </c>
      <c r="L62">
        <v>3</v>
      </c>
      <c r="M62">
        <v>0</v>
      </c>
      <c r="N62">
        <v>1</v>
      </c>
      <c r="O62">
        <v>193</v>
      </c>
      <c r="P62">
        <v>0</v>
      </c>
      <c r="Q62">
        <v>0</v>
      </c>
      <c r="R62" s="1">
        <v>0</v>
      </c>
      <c r="S62">
        <v>0</v>
      </c>
      <c r="T62">
        <v>0</v>
      </c>
      <c r="U62" s="1">
        <v>0</v>
      </c>
      <c r="V62">
        <v>0</v>
      </c>
      <c r="W62">
        <v>0</v>
      </c>
      <c r="X62" s="1">
        <v>0</v>
      </c>
      <c r="Y62">
        <v>0</v>
      </c>
      <c r="Z62">
        <v>0</v>
      </c>
      <c r="AA62">
        <v>0</v>
      </c>
      <c r="AB62">
        <v>0</v>
      </c>
      <c r="AC62">
        <v>0</v>
      </c>
      <c r="AD62">
        <v>0</v>
      </c>
      <c r="AE62">
        <v>0</v>
      </c>
      <c r="AF62">
        <v>0</v>
      </c>
      <c r="AG62">
        <v>13</v>
      </c>
      <c r="AH62">
        <v>0</v>
      </c>
      <c r="AI62">
        <v>6</v>
      </c>
      <c r="AJ62">
        <v>0</v>
      </c>
      <c r="AK62">
        <v>0</v>
      </c>
      <c r="AL62">
        <v>1</v>
      </c>
      <c r="AM62">
        <v>0</v>
      </c>
      <c r="AN62">
        <v>0</v>
      </c>
      <c r="AO62" s="1">
        <v>0</v>
      </c>
      <c r="AP62">
        <v>0</v>
      </c>
      <c r="AQ62">
        <v>0</v>
      </c>
      <c r="AR62" s="1">
        <v>0</v>
      </c>
      <c r="AS62">
        <v>0</v>
      </c>
      <c r="AT62">
        <v>0</v>
      </c>
      <c r="AU62">
        <v>0</v>
      </c>
      <c r="AV62">
        <v>6</v>
      </c>
      <c r="AW62">
        <v>2</v>
      </c>
      <c r="AX62">
        <v>0</v>
      </c>
      <c r="AY62">
        <v>0</v>
      </c>
      <c r="AZ62" s="1">
        <v>0</v>
      </c>
      <c r="BA62">
        <v>0</v>
      </c>
      <c r="BB62">
        <v>0</v>
      </c>
      <c r="BC62">
        <v>0</v>
      </c>
      <c r="BD62">
        <v>0</v>
      </c>
      <c r="BE62">
        <v>0</v>
      </c>
    </row>
    <row r="63" spans="1:57" x14ac:dyDescent="0.25">
      <c r="A63" t="s">
        <v>147</v>
      </c>
      <c r="B63" t="s">
        <v>134</v>
      </c>
      <c r="C63" t="s">
        <v>68</v>
      </c>
      <c r="D63" t="s">
        <v>69</v>
      </c>
      <c r="E63">
        <v>31</v>
      </c>
      <c r="F63">
        <v>2335</v>
      </c>
      <c r="G63">
        <v>0</v>
      </c>
      <c r="H63">
        <v>1</v>
      </c>
      <c r="I63">
        <v>73</v>
      </c>
      <c r="J63">
        <v>5</v>
      </c>
      <c r="K63" s="1">
        <v>0.18</v>
      </c>
      <c r="L63">
        <v>14</v>
      </c>
      <c r="M63">
        <v>2</v>
      </c>
      <c r="N63">
        <v>20</v>
      </c>
      <c r="O63">
        <v>630</v>
      </c>
      <c r="P63">
        <v>1633</v>
      </c>
      <c r="Q63">
        <v>1523</v>
      </c>
      <c r="R63" s="1">
        <v>0.93</v>
      </c>
      <c r="S63">
        <v>5</v>
      </c>
      <c r="T63">
        <v>0</v>
      </c>
      <c r="U63" s="1">
        <v>0</v>
      </c>
      <c r="V63">
        <v>194</v>
      </c>
      <c r="W63">
        <v>158</v>
      </c>
      <c r="X63" s="1">
        <v>0.81</v>
      </c>
      <c r="Y63">
        <v>6</v>
      </c>
      <c r="Z63">
        <v>389</v>
      </c>
      <c r="AA63">
        <v>200</v>
      </c>
      <c r="AB63">
        <v>0</v>
      </c>
      <c r="AC63">
        <v>0</v>
      </c>
      <c r="AD63">
        <v>0</v>
      </c>
      <c r="AE63">
        <v>2</v>
      </c>
      <c r="AF63">
        <v>97</v>
      </c>
      <c r="AG63">
        <v>24</v>
      </c>
      <c r="AH63">
        <v>2</v>
      </c>
      <c r="AI63">
        <v>21</v>
      </c>
      <c r="AJ63">
        <v>24</v>
      </c>
      <c r="AK63">
        <v>8</v>
      </c>
      <c r="AL63">
        <v>16</v>
      </c>
      <c r="AM63">
        <v>119</v>
      </c>
      <c r="AN63">
        <v>89</v>
      </c>
      <c r="AO63" s="1">
        <v>0.75</v>
      </c>
      <c r="AP63">
        <v>55</v>
      </c>
      <c r="AQ63">
        <v>31</v>
      </c>
      <c r="AR63" s="1">
        <v>0.56000000000000005</v>
      </c>
      <c r="AS63">
        <v>0</v>
      </c>
      <c r="AT63">
        <v>0</v>
      </c>
      <c r="AU63">
        <v>0</v>
      </c>
      <c r="AV63">
        <v>37</v>
      </c>
      <c r="AW63">
        <v>1</v>
      </c>
      <c r="AX63">
        <v>1</v>
      </c>
      <c r="AY63">
        <v>0</v>
      </c>
      <c r="AZ63" s="1">
        <v>0</v>
      </c>
      <c r="BA63">
        <v>0</v>
      </c>
      <c r="BB63">
        <v>0</v>
      </c>
      <c r="BC63">
        <v>0</v>
      </c>
      <c r="BD63">
        <v>0</v>
      </c>
      <c r="BE63">
        <v>0</v>
      </c>
    </row>
    <row r="64" spans="1:57" x14ac:dyDescent="0.25">
      <c r="A64" t="s">
        <v>148</v>
      </c>
      <c r="B64" t="s">
        <v>134</v>
      </c>
      <c r="C64" t="s">
        <v>91</v>
      </c>
      <c r="D64" t="s">
        <v>59</v>
      </c>
      <c r="E64">
        <v>36</v>
      </c>
      <c r="F64">
        <v>3113</v>
      </c>
      <c r="G64">
        <v>0</v>
      </c>
      <c r="H64">
        <v>0</v>
      </c>
      <c r="I64">
        <v>12</v>
      </c>
      <c r="J64">
        <v>29</v>
      </c>
      <c r="K64" s="1">
        <v>0.14000000000000001</v>
      </c>
      <c r="L64">
        <v>1</v>
      </c>
      <c r="M64">
        <v>2</v>
      </c>
      <c r="N64">
        <v>0</v>
      </c>
      <c r="O64">
        <v>2092</v>
      </c>
      <c r="P64">
        <v>680</v>
      </c>
      <c r="Q64">
        <v>476</v>
      </c>
      <c r="R64" s="1">
        <v>0.7</v>
      </c>
      <c r="S64">
        <v>55</v>
      </c>
      <c r="T64">
        <v>13</v>
      </c>
      <c r="U64" s="1">
        <v>0.24</v>
      </c>
      <c r="V64">
        <v>318</v>
      </c>
      <c r="W64">
        <v>215</v>
      </c>
      <c r="X64" s="1">
        <v>0.68</v>
      </c>
      <c r="Y64">
        <v>13</v>
      </c>
      <c r="Z64">
        <v>243</v>
      </c>
      <c r="AA64">
        <v>146</v>
      </c>
      <c r="AB64">
        <v>4</v>
      </c>
      <c r="AC64">
        <v>1</v>
      </c>
      <c r="AD64">
        <v>15</v>
      </c>
      <c r="AE64">
        <v>9</v>
      </c>
      <c r="AF64">
        <v>113</v>
      </c>
      <c r="AG64">
        <v>3</v>
      </c>
      <c r="AH64">
        <v>8</v>
      </c>
      <c r="AI64">
        <v>179</v>
      </c>
      <c r="AJ64">
        <v>9</v>
      </c>
      <c r="AK64">
        <v>6</v>
      </c>
      <c r="AL64">
        <v>52</v>
      </c>
      <c r="AM64">
        <v>203</v>
      </c>
      <c r="AN64">
        <v>95</v>
      </c>
      <c r="AO64" s="1">
        <v>0.47</v>
      </c>
      <c r="AP64">
        <v>89</v>
      </c>
      <c r="AQ64">
        <v>37</v>
      </c>
      <c r="AR64" s="1">
        <v>0.42</v>
      </c>
      <c r="AS64">
        <v>0</v>
      </c>
      <c r="AT64">
        <v>0</v>
      </c>
      <c r="AU64">
        <v>0</v>
      </c>
      <c r="AV64">
        <v>20</v>
      </c>
      <c r="AW64">
        <v>4</v>
      </c>
      <c r="AX64">
        <v>1</v>
      </c>
      <c r="AY64">
        <v>0</v>
      </c>
      <c r="AZ64" s="1">
        <v>0</v>
      </c>
      <c r="BA64">
        <v>0</v>
      </c>
      <c r="BB64">
        <v>0</v>
      </c>
      <c r="BC64">
        <v>0</v>
      </c>
      <c r="BD64">
        <v>0</v>
      </c>
      <c r="BE64">
        <v>0</v>
      </c>
    </row>
    <row r="65" spans="1:57" x14ac:dyDescent="0.25">
      <c r="A65" t="s">
        <v>149</v>
      </c>
      <c r="B65" t="s">
        <v>134</v>
      </c>
      <c r="C65" t="s">
        <v>58</v>
      </c>
      <c r="D65" t="s">
        <v>59</v>
      </c>
      <c r="E65">
        <v>10</v>
      </c>
      <c r="F65">
        <v>448</v>
      </c>
      <c r="G65">
        <v>0</v>
      </c>
      <c r="H65">
        <v>0</v>
      </c>
      <c r="I65">
        <v>6</v>
      </c>
      <c r="J65">
        <v>0</v>
      </c>
      <c r="K65" s="1">
        <v>0</v>
      </c>
      <c r="L65">
        <v>0</v>
      </c>
      <c r="M65">
        <v>0</v>
      </c>
      <c r="N65">
        <v>0</v>
      </c>
      <c r="O65">
        <v>330</v>
      </c>
      <c r="P65">
        <v>0</v>
      </c>
      <c r="Q65">
        <v>0</v>
      </c>
      <c r="R65" s="1">
        <v>0</v>
      </c>
      <c r="S65">
        <v>0</v>
      </c>
      <c r="T65">
        <v>0</v>
      </c>
      <c r="U65" s="1">
        <v>0</v>
      </c>
      <c r="V65">
        <v>0</v>
      </c>
      <c r="W65">
        <v>0</v>
      </c>
      <c r="X65" s="1">
        <v>0</v>
      </c>
      <c r="Y65">
        <v>0</v>
      </c>
      <c r="Z65">
        <v>0</v>
      </c>
      <c r="AA65">
        <v>0</v>
      </c>
      <c r="AB65">
        <v>0</v>
      </c>
      <c r="AC65">
        <v>0</v>
      </c>
      <c r="AD65">
        <v>0</v>
      </c>
      <c r="AE65">
        <v>0</v>
      </c>
      <c r="AF65">
        <v>0</v>
      </c>
      <c r="AG65">
        <v>0</v>
      </c>
      <c r="AH65">
        <v>0</v>
      </c>
      <c r="AI65">
        <v>31</v>
      </c>
      <c r="AJ65">
        <v>0</v>
      </c>
      <c r="AK65">
        <v>0</v>
      </c>
      <c r="AL65">
        <v>15</v>
      </c>
      <c r="AM65">
        <v>0</v>
      </c>
      <c r="AN65">
        <v>0</v>
      </c>
      <c r="AO65" s="1">
        <v>0</v>
      </c>
      <c r="AP65">
        <v>0</v>
      </c>
      <c r="AQ65">
        <v>0</v>
      </c>
      <c r="AR65" s="1">
        <v>0</v>
      </c>
      <c r="AS65">
        <v>0</v>
      </c>
      <c r="AT65">
        <v>0</v>
      </c>
      <c r="AU65">
        <v>0</v>
      </c>
      <c r="AV65">
        <v>7</v>
      </c>
      <c r="AW65">
        <v>1</v>
      </c>
      <c r="AX65">
        <v>0</v>
      </c>
      <c r="AY65">
        <v>0</v>
      </c>
      <c r="AZ65" s="1">
        <v>0</v>
      </c>
      <c r="BA65">
        <v>0</v>
      </c>
      <c r="BB65">
        <v>0</v>
      </c>
      <c r="BC65">
        <v>0</v>
      </c>
      <c r="BD65">
        <v>0</v>
      </c>
      <c r="BE65">
        <v>0</v>
      </c>
    </row>
    <row r="66" spans="1:57" x14ac:dyDescent="0.25">
      <c r="A66" t="s">
        <v>150</v>
      </c>
      <c r="B66" t="s">
        <v>134</v>
      </c>
      <c r="C66" t="s">
        <v>151</v>
      </c>
      <c r="D66" t="s">
        <v>59</v>
      </c>
      <c r="E66">
        <v>12</v>
      </c>
      <c r="F66">
        <v>497</v>
      </c>
      <c r="G66">
        <v>0</v>
      </c>
      <c r="H66">
        <v>0</v>
      </c>
      <c r="I66">
        <v>0</v>
      </c>
      <c r="J66">
        <v>0</v>
      </c>
      <c r="K66" s="1">
        <v>0</v>
      </c>
      <c r="L66">
        <v>0</v>
      </c>
      <c r="M66">
        <v>0</v>
      </c>
      <c r="N66">
        <v>1</v>
      </c>
      <c r="O66">
        <v>283</v>
      </c>
      <c r="P66">
        <v>0</v>
      </c>
      <c r="Q66">
        <v>0</v>
      </c>
      <c r="R66" s="1">
        <v>0</v>
      </c>
      <c r="S66">
        <v>0</v>
      </c>
      <c r="T66">
        <v>0</v>
      </c>
      <c r="U66" s="1">
        <v>0</v>
      </c>
      <c r="V66">
        <v>0</v>
      </c>
      <c r="W66">
        <v>0</v>
      </c>
      <c r="X66" s="1">
        <v>0</v>
      </c>
      <c r="Y66">
        <v>0</v>
      </c>
      <c r="Z66">
        <v>0</v>
      </c>
      <c r="AA66">
        <v>0</v>
      </c>
      <c r="AB66">
        <v>0</v>
      </c>
      <c r="AC66">
        <v>0</v>
      </c>
      <c r="AD66">
        <v>0</v>
      </c>
      <c r="AE66">
        <v>0</v>
      </c>
      <c r="AF66">
        <v>0</v>
      </c>
      <c r="AG66">
        <v>2</v>
      </c>
      <c r="AH66">
        <v>0</v>
      </c>
      <c r="AI66">
        <v>16</v>
      </c>
      <c r="AJ66">
        <v>0</v>
      </c>
      <c r="AK66">
        <v>0</v>
      </c>
      <c r="AL66">
        <v>10</v>
      </c>
      <c r="AM66">
        <v>0</v>
      </c>
      <c r="AN66">
        <v>0</v>
      </c>
      <c r="AO66" s="1">
        <v>0</v>
      </c>
      <c r="AP66">
        <v>0</v>
      </c>
      <c r="AQ66">
        <v>0</v>
      </c>
      <c r="AR66" s="1">
        <v>0</v>
      </c>
      <c r="AS66">
        <v>0</v>
      </c>
      <c r="AT66">
        <v>0</v>
      </c>
      <c r="AU66">
        <v>0</v>
      </c>
      <c r="AV66">
        <v>7</v>
      </c>
      <c r="AW66">
        <v>2</v>
      </c>
      <c r="AX66">
        <v>0</v>
      </c>
      <c r="AY66">
        <v>0</v>
      </c>
      <c r="AZ66" s="1">
        <v>0</v>
      </c>
      <c r="BA66">
        <v>0</v>
      </c>
      <c r="BB66">
        <v>0</v>
      </c>
      <c r="BC66">
        <v>0</v>
      </c>
      <c r="BD66">
        <v>0</v>
      </c>
      <c r="BE66">
        <v>0</v>
      </c>
    </row>
    <row r="67" spans="1:57" x14ac:dyDescent="0.25">
      <c r="A67" t="s">
        <v>152</v>
      </c>
      <c r="B67" t="s">
        <v>134</v>
      </c>
      <c r="C67" t="s">
        <v>108</v>
      </c>
      <c r="D67" t="s">
        <v>59</v>
      </c>
      <c r="E67">
        <v>3</v>
      </c>
      <c r="F67">
        <v>9</v>
      </c>
      <c r="G67">
        <v>0</v>
      </c>
      <c r="H67">
        <v>0</v>
      </c>
      <c r="I67">
        <v>0</v>
      </c>
      <c r="J67">
        <v>0</v>
      </c>
      <c r="K67" s="1">
        <v>0</v>
      </c>
      <c r="L67">
        <v>0</v>
      </c>
      <c r="M67">
        <v>0</v>
      </c>
      <c r="N67">
        <v>0</v>
      </c>
      <c r="O67">
        <v>18</v>
      </c>
      <c r="P67">
        <v>0</v>
      </c>
      <c r="Q67">
        <v>0</v>
      </c>
      <c r="R67" s="1">
        <v>0</v>
      </c>
      <c r="S67">
        <v>0</v>
      </c>
      <c r="T67">
        <v>0</v>
      </c>
      <c r="U67" s="1">
        <v>0</v>
      </c>
      <c r="V67">
        <v>0</v>
      </c>
      <c r="W67">
        <v>0</v>
      </c>
      <c r="X67" s="1">
        <v>0</v>
      </c>
      <c r="Y67">
        <v>0</v>
      </c>
      <c r="Z67">
        <v>0</v>
      </c>
      <c r="AA67">
        <v>0</v>
      </c>
      <c r="AB67">
        <v>0</v>
      </c>
      <c r="AC67">
        <v>0</v>
      </c>
      <c r="AD67">
        <v>0</v>
      </c>
      <c r="AE67">
        <v>0</v>
      </c>
      <c r="AF67">
        <v>0</v>
      </c>
      <c r="AG67">
        <v>0</v>
      </c>
      <c r="AH67">
        <v>0</v>
      </c>
      <c r="AI67">
        <v>0</v>
      </c>
      <c r="AJ67">
        <v>0</v>
      </c>
      <c r="AK67">
        <v>0</v>
      </c>
      <c r="AL67">
        <v>1</v>
      </c>
      <c r="AM67">
        <v>0</v>
      </c>
      <c r="AN67">
        <v>0</v>
      </c>
      <c r="AO67" s="1">
        <v>0</v>
      </c>
      <c r="AP67">
        <v>0</v>
      </c>
      <c r="AQ67">
        <v>0</v>
      </c>
      <c r="AR67" s="1">
        <v>0</v>
      </c>
      <c r="AS67">
        <v>0</v>
      </c>
      <c r="AT67">
        <v>0</v>
      </c>
      <c r="AU67">
        <v>0</v>
      </c>
      <c r="AV67">
        <v>0</v>
      </c>
      <c r="AW67">
        <v>0</v>
      </c>
      <c r="AX67">
        <v>0</v>
      </c>
      <c r="AY67">
        <v>0</v>
      </c>
      <c r="AZ67" s="1">
        <v>0</v>
      </c>
      <c r="BA67">
        <v>0</v>
      </c>
      <c r="BB67">
        <v>0</v>
      </c>
      <c r="BC67">
        <v>0</v>
      </c>
      <c r="BD67">
        <v>0</v>
      </c>
      <c r="BE67">
        <v>0</v>
      </c>
    </row>
    <row r="68" spans="1:57" x14ac:dyDescent="0.25">
      <c r="A68" t="s">
        <v>153</v>
      </c>
      <c r="B68" t="s">
        <v>134</v>
      </c>
      <c r="C68" t="s">
        <v>77</v>
      </c>
      <c r="D68" t="s">
        <v>61</v>
      </c>
      <c r="E68">
        <v>34</v>
      </c>
      <c r="F68">
        <v>2356</v>
      </c>
      <c r="G68">
        <v>0</v>
      </c>
      <c r="H68">
        <v>0</v>
      </c>
      <c r="I68">
        <v>63</v>
      </c>
      <c r="J68">
        <v>21</v>
      </c>
      <c r="K68" s="1">
        <v>0.17</v>
      </c>
      <c r="L68">
        <v>6</v>
      </c>
      <c r="M68">
        <v>2</v>
      </c>
      <c r="N68">
        <v>5</v>
      </c>
      <c r="O68">
        <v>1177</v>
      </c>
      <c r="P68">
        <v>501</v>
      </c>
      <c r="Q68">
        <v>400</v>
      </c>
      <c r="R68" s="1">
        <v>0.8</v>
      </c>
      <c r="S68">
        <v>11</v>
      </c>
      <c r="T68">
        <v>2</v>
      </c>
      <c r="U68" s="1">
        <v>0.18</v>
      </c>
      <c r="V68">
        <v>264</v>
      </c>
      <c r="W68">
        <v>205</v>
      </c>
      <c r="X68" s="1">
        <v>0.78</v>
      </c>
      <c r="Y68">
        <v>1</v>
      </c>
      <c r="Z68">
        <v>125</v>
      </c>
      <c r="AA68">
        <v>72</v>
      </c>
      <c r="AB68">
        <v>2</v>
      </c>
      <c r="AC68">
        <v>1</v>
      </c>
      <c r="AD68">
        <v>9</v>
      </c>
      <c r="AE68">
        <v>6</v>
      </c>
      <c r="AF68">
        <v>41</v>
      </c>
      <c r="AG68">
        <v>27</v>
      </c>
      <c r="AH68">
        <v>1</v>
      </c>
      <c r="AI68">
        <v>23</v>
      </c>
      <c r="AJ68">
        <v>6</v>
      </c>
      <c r="AK68">
        <v>4</v>
      </c>
      <c r="AL68">
        <v>23</v>
      </c>
      <c r="AM68">
        <v>138</v>
      </c>
      <c r="AN68">
        <v>46</v>
      </c>
      <c r="AO68" s="1">
        <v>0.33</v>
      </c>
      <c r="AP68">
        <v>145</v>
      </c>
      <c r="AQ68">
        <v>65</v>
      </c>
      <c r="AR68" s="1">
        <v>0.45</v>
      </c>
      <c r="AS68">
        <v>0</v>
      </c>
      <c r="AT68">
        <v>0</v>
      </c>
      <c r="AU68">
        <v>0</v>
      </c>
      <c r="AV68">
        <v>47</v>
      </c>
      <c r="AW68">
        <v>8</v>
      </c>
      <c r="AX68">
        <v>0</v>
      </c>
      <c r="AY68">
        <v>0</v>
      </c>
      <c r="AZ68" s="1">
        <v>0</v>
      </c>
      <c r="BA68">
        <v>0</v>
      </c>
      <c r="BB68">
        <v>0</v>
      </c>
      <c r="BC68">
        <v>0</v>
      </c>
      <c r="BD68">
        <v>0</v>
      </c>
      <c r="BE68">
        <v>0</v>
      </c>
    </row>
    <row r="69" spans="1:57" x14ac:dyDescent="0.25">
      <c r="A69" t="s">
        <v>154</v>
      </c>
      <c r="B69" t="s">
        <v>134</v>
      </c>
      <c r="C69" t="s">
        <v>63</v>
      </c>
      <c r="D69" t="s">
        <v>64</v>
      </c>
      <c r="E69">
        <v>31</v>
      </c>
      <c r="F69">
        <v>2790</v>
      </c>
      <c r="G69">
        <v>0</v>
      </c>
      <c r="H69">
        <v>0</v>
      </c>
      <c r="I69">
        <v>1</v>
      </c>
      <c r="J69">
        <v>0</v>
      </c>
      <c r="K69" s="1">
        <v>0</v>
      </c>
      <c r="L69">
        <v>0</v>
      </c>
      <c r="M69">
        <v>0</v>
      </c>
      <c r="N69">
        <v>0</v>
      </c>
      <c r="O69">
        <v>1197</v>
      </c>
      <c r="P69">
        <v>0</v>
      </c>
      <c r="Q69">
        <v>0</v>
      </c>
      <c r="R69" s="1">
        <v>0</v>
      </c>
      <c r="S69">
        <v>0</v>
      </c>
      <c r="T69">
        <v>0</v>
      </c>
      <c r="U69" s="1">
        <v>0</v>
      </c>
      <c r="V69">
        <v>0</v>
      </c>
      <c r="W69">
        <v>0</v>
      </c>
      <c r="X69" s="1">
        <v>0</v>
      </c>
      <c r="Y69">
        <v>0</v>
      </c>
      <c r="Z69">
        <v>0</v>
      </c>
      <c r="AA69">
        <v>0</v>
      </c>
      <c r="AB69">
        <v>0</v>
      </c>
      <c r="AC69">
        <v>0</v>
      </c>
      <c r="AD69">
        <v>0</v>
      </c>
      <c r="AE69">
        <v>0</v>
      </c>
      <c r="AF69">
        <v>0</v>
      </c>
      <c r="AG69">
        <v>0</v>
      </c>
      <c r="AH69">
        <v>8</v>
      </c>
      <c r="AI69">
        <v>36</v>
      </c>
      <c r="AJ69">
        <v>0</v>
      </c>
      <c r="AK69">
        <v>0</v>
      </c>
      <c r="AL69">
        <v>1</v>
      </c>
      <c r="AM69">
        <v>0</v>
      </c>
      <c r="AN69">
        <v>0</v>
      </c>
      <c r="AO69" s="1">
        <v>0</v>
      </c>
      <c r="AP69">
        <v>0</v>
      </c>
      <c r="AQ69">
        <v>0</v>
      </c>
      <c r="AR69" s="1">
        <v>0</v>
      </c>
      <c r="AS69">
        <v>39</v>
      </c>
      <c r="AT69">
        <v>41</v>
      </c>
      <c r="AU69">
        <v>0</v>
      </c>
      <c r="AV69">
        <v>2</v>
      </c>
      <c r="AW69">
        <v>3</v>
      </c>
      <c r="AX69">
        <v>0</v>
      </c>
      <c r="AY69">
        <v>97</v>
      </c>
      <c r="AZ69" s="1">
        <v>0.71</v>
      </c>
      <c r="BA69">
        <v>0</v>
      </c>
      <c r="BB69">
        <v>0</v>
      </c>
      <c r="BC69">
        <v>21</v>
      </c>
      <c r="BD69">
        <v>22</v>
      </c>
      <c r="BE69">
        <v>2.1</v>
      </c>
    </row>
    <row r="70" spans="1:57" x14ac:dyDescent="0.25">
      <c r="A70" t="s">
        <v>155</v>
      </c>
      <c r="B70" t="s">
        <v>134</v>
      </c>
      <c r="C70" t="s">
        <v>58</v>
      </c>
      <c r="D70" t="s">
        <v>61</v>
      </c>
      <c r="E70">
        <v>36</v>
      </c>
      <c r="F70">
        <v>2978</v>
      </c>
      <c r="G70">
        <v>1</v>
      </c>
      <c r="H70">
        <v>3</v>
      </c>
      <c r="I70">
        <v>14</v>
      </c>
      <c r="J70">
        <v>3</v>
      </c>
      <c r="K70" s="1">
        <v>0</v>
      </c>
      <c r="L70">
        <v>0</v>
      </c>
      <c r="M70">
        <v>0</v>
      </c>
      <c r="N70">
        <v>3</v>
      </c>
      <c r="O70">
        <v>1965</v>
      </c>
      <c r="P70">
        <v>1934</v>
      </c>
      <c r="Q70">
        <v>1768</v>
      </c>
      <c r="R70" s="1">
        <v>0.91</v>
      </c>
      <c r="S70">
        <v>5</v>
      </c>
      <c r="T70">
        <v>0</v>
      </c>
      <c r="U70" s="1">
        <v>0</v>
      </c>
      <c r="V70">
        <v>304</v>
      </c>
      <c r="W70">
        <v>217</v>
      </c>
      <c r="X70" s="1">
        <v>0.71</v>
      </c>
      <c r="Y70">
        <v>2</v>
      </c>
      <c r="Z70">
        <v>391</v>
      </c>
      <c r="AA70">
        <v>201</v>
      </c>
      <c r="AB70">
        <v>0</v>
      </c>
      <c r="AC70">
        <v>0</v>
      </c>
      <c r="AD70">
        <v>0</v>
      </c>
      <c r="AE70">
        <v>1</v>
      </c>
      <c r="AF70">
        <v>104</v>
      </c>
      <c r="AG70">
        <v>18</v>
      </c>
      <c r="AH70">
        <v>5</v>
      </c>
      <c r="AI70">
        <v>66</v>
      </c>
      <c r="AJ70">
        <v>13</v>
      </c>
      <c r="AK70">
        <v>18</v>
      </c>
      <c r="AL70">
        <v>81</v>
      </c>
      <c r="AM70">
        <v>46</v>
      </c>
      <c r="AN70">
        <v>27</v>
      </c>
      <c r="AO70" s="1">
        <v>0.59</v>
      </c>
      <c r="AP70">
        <v>83</v>
      </c>
      <c r="AQ70">
        <v>52</v>
      </c>
      <c r="AR70" s="1">
        <v>0.63</v>
      </c>
      <c r="AS70">
        <v>0</v>
      </c>
      <c r="AT70">
        <v>0</v>
      </c>
      <c r="AU70">
        <v>0</v>
      </c>
      <c r="AV70">
        <v>49</v>
      </c>
      <c r="AW70">
        <v>8</v>
      </c>
      <c r="AX70">
        <v>1</v>
      </c>
      <c r="AY70">
        <v>0</v>
      </c>
      <c r="AZ70" s="1">
        <v>0</v>
      </c>
      <c r="BA70">
        <v>0</v>
      </c>
      <c r="BB70">
        <v>0</v>
      </c>
      <c r="BC70">
        <v>0</v>
      </c>
      <c r="BD70">
        <v>0</v>
      </c>
      <c r="BE70">
        <v>0</v>
      </c>
    </row>
    <row r="71" spans="1:57" x14ac:dyDescent="0.25">
      <c r="A71" t="s">
        <v>156</v>
      </c>
      <c r="B71" t="s">
        <v>134</v>
      </c>
      <c r="C71" t="s">
        <v>58</v>
      </c>
      <c r="D71" t="s">
        <v>59</v>
      </c>
      <c r="E71">
        <v>10</v>
      </c>
      <c r="F71">
        <v>301</v>
      </c>
      <c r="G71">
        <v>0</v>
      </c>
      <c r="H71">
        <v>1</v>
      </c>
      <c r="I71">
        <v>3</v>
      </c>
      <c r="J71">
        <v>0</v>
      </c>
      <c r="K71" s="1">
        <v>0</v>
      </c>
      <c r="L71">
        <v>0</v>
      </c>
      <c r="M71">
        <v>0</v>
      </c>
      <c r="N71">
        <v>0</v>
      </c>
      <c r="O71">
        <v>229</v>
      </c>
      <c r="P71">
        <v>0</v>
      </c>
      <c r="Q71">
        <v>0</v>
      </c>
      <c r="R71" s="1">
        <v>0</v>
      </c>
      <c r="S71">
        <v>0</v>
      </c>
      <c r="T71">
        <v>0</v>
      </c>
      <c r="U71" s="1">
        <v>0</v>
      </c>
      <c r="V71">
        <v>0</v>
      </c>
      <c r="W71">
        <v>0</v>
      </c>
      <c r="X71" s="1">
        <v>0</v>
      </c>
      <c r="Y71">
        <v>0</v>
      </c>
      <c r="Z71">
        <v>0</v>
      </c>
      <c r="AA71">
        <v>0</v>
      </c>
      <c r="AB71">
        <v>0</v>
      </c>
      <c r="AC71">
        <v>0</v>
      </c>
      <c r="AD71">
        <v>0</v>
      </c>
      <c r="AE71">
        <v>0</v>
      </c>
      <c r="AF71">
        <v>0</v>
      </c>
      <c r="AG71">
        <v>0</v>
      </c>
      <c r="AH71">
        <v>0</v>
      </c>
      <c r="AI71">
        <v>15</v>
      </c>
      <c r="AJ71">
        <v>0</v>
      </c>
      <c r="AK71">
        <v>0</v>
      </c>
      <c r="AL71">
        <v>5</v>
      </c>
      <c r="AM71">
        <v>0</v>
      </c>
      <c r="AN71">
        <v>0</v>
      </c>
      <c r="AO71" s="1">
        <v>0</v>
      </c>
      <c r="AP71">
        <v>0</v>
      </c>
      <c r="AQ71">
        <v>0</v>
      </c>
      <c r="AR71" s="1">
        <v>0</v>
      </c>
      <c r="AS71">
        <v>0</v>
      </c>
      <c r="AT71">
        <v>0</v>
      </c>
      <c r="AU71">
        <v>0</v>
      </c>
      <c r="AV71">
        <v>5</v>
      </c>
      <c r="AW71">
        <v>2</v>
      </c>
      <c r="AX71">
        <v>0</v>
      </c>
      <c r="AY71">
        <v>0</v>
      </c>
      <c r="AZ71" s="1">
        <v>0</v>
      </c>
      <c r="BA71">
        <v>0</v>
      </c>
      <c r="BB71">
        <v>0</v>
      </c>
      <c r="BC71">
        <v>0</v>
      </c>
      <c r="BD71">
        <v>0</v>
      </c>
      <c r="BE71">
        <v>0</v>
      </c>
    </row>
    <row r="72" spans="1:57" x14ac:dyDescent="0.25">
      <c r="A72" t="s">
        <v>157</v>
      </c>
      <c r="B72" t="s">
        <v>134</v>
      </c>
      <c r="C72" t="s">
        <v>114</v>
      </c>
      <c r="D72" t="s">
        <v>61</v>
      </c>
      <c r="E72">
        <v>12</v>
      </c>
      <c r="F72">
        <v>230</v>
      </c>
      <c r="G72">
        <v>1</v>
      </c>
      <c r="H72">
        <v>0</v>
      </c>
      <c r="I72">
        <v>13</v>
      </c>
      <c r="J72">
        <v>0</v>
      </c>
      <c r="K72" s="1">
        <v>0</v>
      </c>
      <c r="L72">
        <v>2</v>
      </c>
      <c r="M72">
        <v>1</v>
      </c>
      <c r="N72">
        <v>1</v>
      </c>
      <c r="O72">
        <v>167</v>
      </c>
      <c r="P72">
        <v>0</v>
      </c>
      <c r="Q72">
        <v>0</v>
      </c>
      <c r="R72" s="1">
        <v>0</v>
      </c>
      <c r="S72">
        <v>0</v>
      </c>
      <c r="T72">
        <v>0</v>
      </c>
      <c r="U72" s="1">
        <v>0</v>
      </c>
      <c r="V72">
        <v>0</v>
      </c>
      <c r="W72">
        <v>0</v>
      </c>
      <c r="X72" s="1">
        <v>0</v>
      </c>
      <c r="Y72">
        <v>0</v>
      </c>
      <c r="Z72">
        <v>0</v>
      </c>
      <c r="AA72">
        <v>0</v>
      </c>
      <c r="AB72">
        <v>0</v>
      </c>
      <c r="AC72">
        <v>0</v>
      </c>
      <c r="AD72">
        <v>0</v>
      </c>
      <c r="AE72">
        <v>0</v>
      </c>
      <c r="AF72">
        <v>0</v>
      </c>
      <c r="AG72">
        <v>3</v>
      </c>
      <c r="AH72">
        <v>0</v>
      </c>
      <c r="AI72">
        <v>7</v>
      </c>
      <c r="AJ72">
        <v>0</v>
      </c>
      <c r="AK72">
        <v>0</v>
      </c>
      <c r="AL72">
        <v>7</v>
      </c>
      <c r="AM72">
        <v>0</v>
      </c>
      <c r="AN72">
        <v>0</v>
      </c>
      <c r="AO72" s="1">
        <v>0</v>
      </c>
      <c r="AP72">
        <v>0</v>
      </c>
      <c r="AQ72">
        <v>0</v>
      </c>
      <c r="AR72" s="1">
        <v>0</v>
      </c>
      <c r="AS72">
        <v>0</v>
      </c>
      <c r="AT72">
        <v>0</v>
      </c>
      <c r="AU72">
        <v>0</v>
      </c>
      <c r="AV72">
        <v>4</v>
      </c>
      <c r="AW72">
        <v>0</v>
      </c>
      <c r="AX72">
        <v>0</v>
      </c>
      <c r="AY72">
        <v>0</v>
      </c>
      <c r="AZ72" s="1">
        <v>0</v>
      </c>
      <c r="BA72">
        <v>0</v>
      </c>
      <c r="BB72">
        <v>0</v>
      </c>
      <c r="BC72">
        <v>0</v>
      </c>
      <c r="BD72">
        <v>0</v>
      </c>
      <c r="BE72">
        <v>0</v>
      </c>
    </row>
    <row r="73" spans="1:57" x14ac:dyDescent="0.25">
      <c r="A73" t="s">
        <v>158</v>
      </c>
      <c r="B73" t="s">
        <v>134</v>
      </c>
      <c r="C73" t="s">
        <v>108</v>
      </c>
      <c r="D73" t="s">
        <v>59</v>
      </c>
      <c r="E73">
        <v>17</v>
      </c>
      <c r="F73">
        <v>1108</v>
      </c>
      <c r="G73">
        <v>0</v>
      </c>
      <c r="H73">
        <v>0</v>
      </c>
      <c r="I73">
        <v>3</v>
      </c>
      <c r="J73">
        <v>16</v>
      </c>
      <c r="K73" s="1">
        <v>0.17</v>
      </c>
      <c r="L73">
        <v>2</v>
      </c>
      <c r="M73">
        <v>0</v>
      </c>
      <c r="N73">
        <v>0</v>
      </c>
      <c r="O73">
        <v>918</v>
      </c>
      <c r="P73">
        <v>446</v>
      </c>
      <c r="Q73">
        <v>350</v>
      </c>
      <c r="R73" s="1">
        <v>0.79</v>
      </c>
      <c r="S73">
        <v>34</v>
      </c>
      <c r="T73">
        <v>10</v>
      </c>
      <c r="U73" s="1">
        <v>0.28999999999999998</v>
      </c>
      <c r="V73">
        <v>223</v>
      </c>
      <c r="W73">
        <v>161</v>
      </c>
      <c r="X73" s="1">
        <v>0.72</v>
      </c>
      <c r="Y73">
        <v>9</v>
      </c>
      <c r="Z73">
        <v>159</v>
      </c>
      <c r="AA73">
        <v>104</v>
      </c>
      <c r="AB73">
        <v>1</v>
      </c>
      <c r="AC73">
        <v>0</v>
      </c>
      <c r="AD73">
        <v>17</v>
      </c>
      <c r="AE73">
        <v>7</v>
      </c>
      <c r="AF73">
        <v>38</v>
      </c>
      <c r="AG73">
        <v>6</v>
      </c>
      <c r="AH73">
        <v>1</v>
      </c>
      <c r="AI73">
        <v>58</v>
      </c>
      <c r="AJ73">
        <v>5</v>
      </c>
      <c r="AK73">
        <v>0</v>
      </c>
      <c r="AL73">
        <v>39</v>
      </c>
      <c r="AM73">
        <v>108</v>
      </c>
      <c r="AN73">
        <v>45</v>
      </c>
      <c r="AO73" s="1">
        <v>0.42</v>
      </c>
      <c r="AP73">
        <v>21</v>
      </c>
      <c r="AQ73">
        <v>6</v>
      </c>
      <c r="AR73" s="1">
        <v>0.28999999999999998</v>
      </c>
      <c r="AS73">
        <v>0</v>
      </c>
      <c r="AT73">
        <v>0</v>
      </c>
      <c r="AU73">
        <v>0</v>
      </c>
      <c r="AV73">
        <v>22</v>
      </c>
      <c r="AW73">
        <v>5</v>
      </c>
      <c r="AX73">
        <v>0</v>
      </c>
      <c r="AY73">
        <v>0</v>
      </c>
      <c r="AZ73" s="1">
        <v>0</v>
      </c>
      <c r="BA73">
        <v>0</v>
      </c>
      <c r="BB73">
        <v>0</v>
      </c>
      <c r="BC73">
        <v>0</v>
      </c>
      <c r="BD73">
        <v>0</v>
      </c>
      <c r="BE73">
        <v>0</v>
      </c>
    </row>
    <row r="74" spans="1:57" x14ac:dyDescent="0.25">
      <c r="A74" t="s">
        <v>159</v>
      </c>
      <c r="B74" t="s">
        <v>134</v>
      </c>
      <c r="C74" t="s">
        <v>58</v>
      </c>
      <c r="D74" t="s">
        <v>61</v>
      </c>
      <c r="E74">
        <v>29</v>
      </c>
      <c r="F74">
        <v>1938</v>
      </c>
      <c r="G74">
        <v>3</v>
      </c>
      <c r="H74">
        <v>5</v>
      </c>
      <c r="I74">
        <v>57</v>
      </c>
      <c r="J74">
        <v>5</v>
      </c>
      <c r="K74" s="1">
        <v>0.06</v>
      </c>
      <c r="L74">
        <v>6</v>
      </c>
      <c r="M74">
        <v>4</v>
      </c>
      <c r="N74">
        <v>4</v>
      </c>
      <c r="O74">
        <v>1303</v>
      </c>
      <c r="P74">
        <v>589</v>
      </c>
      <c r="Q74">
        <v>479</v>
      </c>
      <c r="R74" s="1">
        <v>0.81</v>
      </c>
      <c r="S74">
        <v>10</v>
      </c>
      <c r="T74">
        <v>5</v>
      </c>
      <c r="U74" s="1">
        <v>0.5</v>
      </c>
      <c r="V74">
        <v>119</v>
      </c>
      <c r="W74">
        <v>78</v>
      </c>
      <c r="X74" s="1">
        <v>0.66</v>
      </c>
      <c r="Y74">
        <v>6</v>
      </c>
      <c r="Z74">
        <v>147</v>
      </c>
      <c r="AA74">
        <v>74</v>
      </c>
      <c r="AB74">
        <v>0</v>
      </c>
      <c r="AC74">
        <v>0</v>
      </c>
      <c r="AD74">
        <v>3</v>
      </c>
      <c r="AE74">
        <v>2</v>
      </c>
      <c r="AF74">
        <v>73</v>
      </c>
      <c r="AG74">
        <v>47</v>
      </c>
      <c r="AH74">
        <v>0</v>
      </c>
      <c r="AI74">
        <v>9</v>
      </c>
      <c r="AJ74">
        <v>27</v>
      </c>
      <c r="AK74">
        <v>7</v>
      </c>
      <c r="AL74">
        <v>44</v>
      </c>
      <c r="AM74">
        <v>110</v>
      </c>
      <c r="AN74">
        <v>69</v>
      </c>
      <c r="AO74" s="1">
        <v>0.63</v>
      </c>
      <c r="AP74">
        <v>41</v>
      </c>
      <c r="AQ74">
        <v>25</v>
      </c>
      <c r="AR74" s="1">
        <v>0.61</v>
      </c>
      <c r="AS74">
        <v>0</v>
      </c>
      <c r="AT74">
        <v>0</v>
      </c>
      <c r="AU74">
        <v>0</v>
      </c>
      <c r="AV74">
        <v>34</v>
      </c>
      <c r="AW74">
        <v>6</v>
      </c>
      <c r="AX74">
        <v>0</v>
      </c>
      <c r="AY74">
        <v>0</v>
      </c>
      <c r="AZ74" s="1">
        <v>0</v>
      </c>
      <c r="BA74">
        <v>0</v>
      </c>
      <c r="BB74">
        <v>0</v>
      </c>
      <c r="BC74">
        <v>0</v>
      </c>
      <c r="BD74">
        <v>0</v>
      </c>
      <c r="BE74">
        <v>0</v>
      </c>
    </row>
    <row r="75" spans="1:57" x14ac:dyDescent="0.25">
      <c r="A75" t="s">
        <v>160</v>
      </c>
      <c r="B75" t="s">
        <v>134</v>
      </c>
      <c r="C75" t="s">
        <v>161</v>
      </c>
      <c r="D75" t="s">
        <v>64</v>
      </c>
      <c r="E75">
        <v>5</v>
      </c>
      <c r="F75">
        <v>450</v>
      </c>
      <c r="G75">
        <v>0</v>
      </c>
      <c r="H75">
        <v>0</v>
      </c>
      <c r="I75">
        <v>0</v>
      </c>
      <c r="J75">
        <v>0</v>
      </c>
      <c r="K75" s="1">
        <v>0</v>
      </c>
      <c r="L75">
        <v>0</v>
      </c>
      <c r="M75">
        <v>0</v>
      </c>
      <c r="N75">
        <v>0</v>
      </c>
      <c r="O75">
        <v>175</v>
      </c>
      <c r="P75">
        <v>0</v>
      </c>
      <c r="Q75">
        <v>0</v>
      </c>
      <c r="R75" s="1">
        <v>0</v>
      </c>
      <c r="S75">
        <v>0</v>
      </c>
      <c r="T75">
        <v>0</v>
      </c>
      <c r="U75" s="1">
        <v>0</v>
      </c>
      <c r="V75">
        <v>0</v>
      </c>
      <c r="W75">
        <v>0</v>
      </c>
      <c r="X75" s="1">
        <v>0</v>
      </c>
      <c r="Y75">
        <v>0</v>
      </c>
      <c r="Z75">
        <v>0</v>
      </c>
      <c r="AA75">
        <v>0</v>
      </c>
      <c r="AB75">
        <v>0</v>
      </c>
      <c r="AC75">
        <v>0</v>
      </c>
      <c r="AD75">
        <v>0</v>
      </c>
      <c r="AE75">
        <v>0</v>
      </c>
      <c r="AF75">
        <v>0</v>
      </c>
      <c r="AG75">
        <v>0</v>
      </c>
      <c r="AH75">
        <v>1</v>
      </c>
      <c r="AI75">
        <v>9</v>
      </c>
      <c r="AJ75">
        <v>0</v>
      </c>
      <c r="AK75">
        <v>0</v>
      </c>
      <c r="AL75">
        <v>0</v>
      </c>
      <c r="AM75">
        <v>0</v>
      </c>
      <c r="AN75">
        <v>0</v>
      </c>
      <c r="AO75" s="1">
        <v>0</v>
      </c>
      <c r="AP75">
        <v>0</v>
      </c>
      <c r="AQ75">
        <v>0</v>
      </c>
      <c r="AR75" s="1">
        <v>0</v>
      </c>
      <c r="AS75">
        <v>0</v>
      </c>
      <c r="AT75">
        <v>0</v>
      </c>
      <c r="AU75">
        <v>0</v>
      </c>
      <c r="AV75">
        <v>0</v>
      </c>
      <c r="AW75">
        <v>0</v>
      </c>
      <c r="AX75">
        <v>0</v>
      </c>
      <c r="AY75">
        <v>20</v>
      </c>
      <c r="AZ75" s="1">
        <v>0</v>
      </c>
      <c r="BA75">
        <v>0</v>
      </c>
      <c r="BB75">
        <v>0</v>
      </c>
      <c r="BC75">
        <v>4</v>
      </c>
      <c r="BD75">
        <v>1</v>
      </c>
      <c r="BE75">
        <v>0</v>
      </c>
    </row>
    <row r="76" spans="1:57" x14ac:dyDescent="0.25">
      <c r="A76" t="s">
        <v>162</v>
      </c>
      <c r="B76" t="s">
        <v>134</v>
      </c>
      <c r="C76" t="s">
        <v>58</v>
      </c>
      <c r="D76" t="s">
        <v>59</v>
      </c>
      <c r="E76">
        <v>3</v>
      </c>
      <c r="F76">
        <v>85</v>
      </c>
      <c r="G76">
        <v>0</v>
      </c>
      <c r="H76">
        <v>0</v>
      </c>
      <c r="I76">
        <v>0</v>
      </c>
      <c r="J76">
        <v>0</v>
      </c>
      <c r="K76" s="1">
        <v>0</v>
      </c>
      <c r="L76">
        <v>0</v>
      </c>
      <c r="M76">
        <v>0</v>
      </c>
      <c r="N76">
        <v>0</v>
      </c>
      <c r="O76">
        <v>75</v>
      </c>
      <c r="P76">
        <v>0</v>
      </c>
      <c r="Q76">
        <v>0</v>
      </c>
      <c r="R76" s="1">
        <v>0</v>
      </c>
      <c r="S76">
        <v>0</v>
      </c>
      <c r="T76">
        <v>0</v>
      </c>
      <c r="U76" s="1">
        <v>0</v>
      </c>
      <c r="V76">
        <v>0</v>
      </c>
      <c r="W76">
        <v>0</v>
      </c>
      <c r="X76" s="1">
        <v>0</v>
      </c>
      <c r="Y76">
        <v>0</v>
      </c>
      <c r="Z76">
        <v>0</v>
      </c>
      <c r="AA76">
        <v>0</v>
      </c>
      <c r="AB76">
        <v>0</v>
      </c>
      <c r="AC76">
        <v>0</v>
      </c>
      <c r="AD76">
        <v>0</v>
      </c>
      <c r="AE76">
        <v>0</v>
      </c>
      <c r="AF76">
        <v>0</v>
      </c>
      <c r="AG76">
        <v>0</v>
      </c>
      <c r="AH76">
        <v>0</v>
      </c>
      <c r="AI76">
        <v>0</v>
      </c>
      <c r="AJ76">
        <v>0</v>
      </c>
      <c r="AK76">
        <v>0</v>
      </c>
      <c r="AL76">
        <v>2</v>
      </c>
      <c r="AM76">
        <v>0</v>
      </c>
      <c r="AN76">
        <v>0</v>
      </c>
      <c r="AO76" s="1">
        <v>0</v>
      </c>
      <c r="AP76">
        <v>0</v>
      </c>
      <c r="AQ76">
        <v>0</v>
      </c>
      <c r="AR76" s="1">
        <v>0</v>
      </c>
      <c r="AS76">
        <v>0</v>
      </c>
      <c r="AT76">
        <v>0</v>
      </c>
      <c r="AU76">
        <v>0</v>
      </c>
      <c r="AV76">
        <v>0</v>
      </c>
      <c r="AW76">
        <v>0</v>
      </c>
      <c r="AX76">
        <v>0</v>
      </c>
      <c r="AY76">
        <v>0</v>
      </c>
      <c r="AZ76" s="1">
        <v>0</v>
      </c>
      <c r="BA76">
        <v>0</v>
      </c>
      <c r="BB76">
        <v>0</v>
      </c>
      <c r="BC76">
        <v>0</v>
      </c>
      <c r="BD76">
        <v>0</v>
      </c>
      <c r="BE76">
        <v>0</v>
      </c>
    </row>
    <row r="77" spans="1:57" x14ac:dyDescent="0.25">
      <c r="A77" t="s">
        <v>163</v>
      </c>
      <c r="B77" t="s">
        <v>134</v>
      </c>
      <c r="C77" t="s">
        <v>164</v>
      </c>
      <c r="D77" t="s">
        <v>59</v>
      </c>
      <c r="E77">
        <v>38</v>
      </c>
      <c r="F77">
        <v>3342</v>
      </c>
      <c r="G77">
        <v>2</v>
      </c>
      <c r="H77">
        <v>5</v>
      </c>
      <c r="I77">
        <v>19</v>
      </c>
      <c r="J77">
        <v>61</v>
      </c>
      <c r="K77" s="1">
        <v>0.22</v>
      </c>
      <c r="L77">
        <v>0</v>
      </c>
      <c r="M77">
        <v>1</v>
      </c>
      <c r="N77">
        <v>3</v>
      </c>
      <c r="O77">
        <v>2264</v>
      </c>
      <c r="P77">
        <v>1155</v>
      </c>
      <c r="Q77">
        <v>853</v>
      </c>
      <c r="R77" s="1">
        <v>0.74</v>
      </c>
      <c r="S77">
        <v>78</v>
      </c>
      <c r="T77">
        <v>17</v>
      </c>
      <c r="U77" s="1">
        <v>0.22</v>
      </c>
      <c r="V77">
        <v>695</v>
      </c>
      <c r="W77">
        <v>471</v>
      </c>
      <c r="X77" s="1">
        <v>0.68</v>
      </c>
      <c r="Y77">
        <v>19</v>
      </c>
      <c r="Z77">
        <v>482</v>
      </c>
      <c r="AA77">
        <v>264</v>
      </c>
      <c r="AB77">
        <v>4</v>
      </c>
      <c r="AC77">
        <v>9</v>
      </c>
      <c r="AD77">
        <v>35</v>
      </c>
      <c r="AE77">
        <v>35</v>
      </c>
      <c r="AF77">
        <v>101</v>
      </c>
      <c r="AG77">
        <v>22</v>
      </c>
      <c r="AH77">
        <v>9</v>
      </c>
      <c r="AI77">
        <v>99</v>
      </c>
      <c r="AJ77">
        <v>9</v>
      </c>
      <c r="AK77">
        <v>0</v>
      </c>
      <c r="AL77">
        <v>52</v>
      </c>
      <c r="AM77">
        <v>289</v>
      </c>
      <c r="AN77">
        <v>118</v>
      </c>
      <c r="AO77" s="1">
        <v>0.41</v>
      </c>
      <c r="AP77">
        <v>23</v>
      </c>
      <c r="AQ77">
        <v>9</v>
      </c>
      <c r="AR77" s="1">
        <v>0.39</v>
      </c>
      <c r="AS77">
        <v>0</v>
      </c>
      <c r="AT77">
        <v>0</v>
      </c>
      <c r="AU77">
        <v>0</v>
      </c>
      <c r="AV77">
        <v>0</v>
      </c>
      <c r="AW77">
        <v>4</v>
      </c>
      <c r="AX77">
        <v>0</v>
      </c>
      <c r="AY77">
        <v>0</v>
      </c>
      <c r="AZ77" s="1">
        <v>0</v>
      </c>
      <c r="BA77">
        <v>0</v>
      </c>
      <c r="BB77">
        <v>1</v>
      </c>
      <c r="BC77">
        <v>0</v>
      </c>
      <c r="BD77">
        <v>0</v>
      </c>
      <c r="BE77">
        <v>0</v>
      </c>
    </row>
    <row r="78" spans="1:57" x14ac:dyDescent="0.25">
      <c r="A78" t="s">
        <v>165</v>
      </c>
      <c r="B78" t="s">
        <v>134</v>
      </c>
      <c r="C78" t="s">
        <v>166</v>
      </c>
      <c r="D78" t="s">
        <v>61</v>
      </c>
      <c r="E78">
        <v>10</v>
      </c>
      <c r="F78">
        <v>176</v>
      </c>
      <c r="G78">
        <v>0</v>
      </c>
      <c r="H78">
        <v>0</v>
      </c>
      <c r="I78">
        <v>5</v>
      </c>
      <c r="J78">
        <v>0</v>
      </c>
      <c r="K78" s="1">
        <v>0</v>
      </c>
      <c r="L78">
        <v>0</v>
      </c>
      <c r="M78">
        <v>0</v>
      </c>
      <c r="N78">
        <v>0</v>
      </c>
      <c r="O78">
        <v>155</v>
      </c>
      <c r="P78">
        <v>0</v>
      </c>
      <c r="Q78">
        <v>0</v>
      </c>
      <c r="R78" s="1">
        <v>0</v>
      </c>
      <c r="S78">
        <v>0</v>
      </c>
      <c r="T78">
        <v>0</v>
      </c>
      <c r="U78" s="1">
        <v>0</v>
      </c>
      <c r="V78">
        <v>0</v>
      </c>
      <c r="W78">
        <v>0</v>
      </c>
      <c r="X78" s="1">
        <v>0</v>
      </c>
      <c r="Y78">
        <v>0</v>
      </c>
      <c r="Z78">
        <v>0</v>
      </c>
      <c r="AA78">
        <v>0</v>
      </c>
      <c r="AB78">
        <v>0</v>
      </c>
      <c r="AC78">
        <v>0</v>
      </c>
      <c r="AD78">
        <v>0</v>
      </c>
      <c r="AE78">
        <v>0</v>
      </c>
      <c r="AF78">
        <v>0</v>
      </c>
      <c r="AG78">
        <v>4</v>
      </c>
      <c r="AH78">
        <v>0</v>
      </c>
      <c r="AI78">
        <v>2</v>
      </c>
      <c r="AJ78">
        <v>0</v>
      </c>
      <c r="AK78">
        <v>0</v>
      </c>
      <c r="AL78">
        <v>14</v>
      </c>
      <c r="AM78">
        <v>0</v>
      </c>
      <c r="AN78">
        <v>0</v>
      </c>
      <c r="AO78" s="1">
        <v>0</v>
      </c>
      <c r="AP78">
        <v>0</v>
      </c>
      <c r="AQ78">
        <v>0</v>
      </c>
      <c r="AR78" s="1">
        <v>0</v>
      </c>
      <c r="AS78">
        <v>0</v>
      </c>
      <c r="AT78">
        <v>0</v>
      </c>
      <c r="AU78">
        <v>0</v>
      </c>
      <c r="AV78">
        <v>3</v>
      </c>
      <c r="AW78">
        <v>1</v>
      </c>
      <c r="AX78">
        <v>0</v>
      </c>
      <c r="AY78">
        <v>0</v>
      </c>
      <c r="AZ78" s="1">
        <v>0</v>
      </c>
      <c r="BA78">
        <v>0</v>
      </c>
      <c r="BB78">
        <v>0</v>
      </c>
      <c r="BC78">
        <v>0</v>
      </c>
      <c r="BD78">
        <v>0</v>
      </c>
      <c r="BE78">
        <v>0</v>
      </c>
    </row>
    <row r="79" spans="1:57" x14ac:dyDescent="0.25">
      <c r="A79" t="s">
        <v>167</v>
      </c>
      <c r="B79" t="s">
        <v>134</v>
      </c>
      <c r="C79" t="s">
        <v>58</v>
      </c>
      <c r="D79" t="s">
        <v>69</v>
      </c>
      <c r="E79">
        <v>1</v>
      </c>
      <c r="F79">
        <v>1</v>
      </c>
      <c r="G79">
        <v>0</v>
      </c>
      <c r="H79">
        <v>0</v>
      </c>
      <c r="I79">
        <v>0</v>
      </c>
      <c r="J79">
        <v>0</v>
      </c>
      <c r="K79" s="1">
        <v>0</v>
      </c>
      <c r="L79">
        <v>0</v>
      </c>
      <c r="M79">
        <v>0</v>
      </c>
      <c r="N79">
        <v>0</v>
      </c>
      <c r="O79">
        <v>0</v>
      </c>
      <c r="P79">
        <v>0</v>
      </c>
      <c r="Q79">
        <v>0</v>
      </c>
      <c r="R79" s="1">
        <v>0</v>
      </c>
      <c r="S79">
        <v>0</v>
      </c>
      <c r="T79">
        <v>0</v>
      </c>
      <c r="U79" s="1">
        <v>0</v>
      </c>
      <c r="V79">
        <v>0</v>
      </c>
      <c r="W79">
        <v>0</v>
      </c>
      <c r="X79" s="1">
        <v>0</v>
      </c>
      <c r="Y79">
        <v>0</v>
      </c>
      <c r="Z79">
        <v>0</v>
      </c>
      <c r="AA79">
        <v>0</v>
      </c>
      <c r="AB79">
        <v>0</v>
      </c>
      <c r="AC79">
        <v>0</v>
      </c>
      <c r="AD79">
        <v>0</v>
      </c>
      <c r="AE79">
        <v>0</v>
      </c>
      <c r="AF79">
        <v>0</v>
      </c>
      <c r="AG79">
        <v>0</v>
      </c>
      <c r="AH79">
        <v>0</v>
      </c>
      <c r="AI79">
        <v>0</v>
      </c>
      <c r="AJ79">
        <v>0</v>
      </c>
      <c r="AK79">
        <v>0</v>
      </c>
      <c r="AL79">
        <v>0</v>
      </c>
      <c r="AM79">
        <v>0</v>
      </c>
      <c r="AN79">
        <v>0</v>
      </c>
      <c r="AO79" s="1">
        <v>0</v>
      </c>
      <c r="AP79">
        <v>0</v>
      </c>
      <c r="AQ79">
        <v>0</v>
      </c>
      <c r="AR79" s="1">
        <v>0</v>
      </c>
      <c r="AS79">
        <v>0</v>
      </c>
      <c r="AT79">
        <v>0</v>
      </c>
      <c r="AU79">
        <v>0</v>
      </c>
      <c r="AV79">
        <v>0</v>
      </c>
      <c r="AW79">
        <v>0</v>
      </c>
      <c r="AX79">
        <v>0</v>
      </c>
      <c r="AY79">
        <v>0</v>
      </c>
      <c r="AZ79" s="1">
        <v>0</v>
      </c>
      <c r="BA79">
        <v>0</v>
      </c>
      <c r="BB79">
        <v>0</v>
      </c>
      <c r="BC79">
        <v>0</v>
      </c>
      <c r="BD79">
        <v>0</v>
      </c>
      <c r="BE79">
        <v>0</v>
      </c>
    </row>
    <row r="80" spans="1:57" x14ac:dyDescent="0.25">
      <c r="A80" t="s">
        <v>168</v>
      </c>
      <c r="B80" t="s">
        <v>134</v>
      </c>
      <c r="C80" t="s">
        <v>81</v>
      </c>
      <c r="D80" t="s">
        <v>61</v>
      </c>
      <c r="E80">
        <v>29</v>
      </c>
      <c r="F80">
        <v>2131</v>
      </c>
      <c r="G80">
        <v>2</v>
      </c>
      <c r="H80">
        <v>3</v>
      </c>
      <c r="I80">
        <v>33</v>
      </c>
      <c r="J80">
        <v>1</v>
      </c>
      <c r="K80" s="1">
        <v>0</v>
      </c>
      <c r="L80">
        <v>0</v>
      </c>
      <c r="M80">
        <v>2</v>
      </c>
      <c r="N80">
        <v>1</v>
      </c>
      <c r="O80">
        <v>1471</v>
      </c>
      <c r="P80">
        <v>620</v>
      </c>
      <c r="Q80">
        <v>519</v>
      </c>
      <c r="R80" s="1">
        <v>0.84</v>
      </c>
      <c r="S80">
        <v>41</v>
      </c>
      <c r="T80">
        <v>8</v>
      </c>
      <c r="U80" s="1">
        <v>0.2</v>
      </c>
      <c r="V80">
        <v>194</v>
      </c>
      <c r="W80">
        <v>139</v>
      </c>
      <c r="X80" s="1">
        <v>0.72</v>
      </c>
      <c r="Y80">
        <v>1</v>
      </c>
      <c r="Z80">
        <v>138</v>
      </c>
      <c r="AA80">
        <v>75</v>
      </c>
      <c r="AB80">
        <v>0</v>
      </c>
      <c r="AC80">
        <v>0</v>
      </c>
      <c r="AD80">
        <v>0</v>
      </c>
      <c r="AE80">
        <v>4</v>
      </c>
      <c r="AF80">
        <v>65</v>
      </c>
      <c r="AG80">
        <v>25</v>
      </c>
      <c r="AH80">
        <v>4</v>
      </c>
      <c r="AI80">
        <v>49</v>
      </c>
      <c r="AJ80">
        <v>17</v>
      </c>
      <c r="AK80">
        <v>10</v>
      </c>
      <c r="AL80">
        <v>54</v>
      </c>
      <c r="AM80">
        <v>120</v>
      </c>
      <c r="AN80">
        <v>71</v>
      </c>
      <c r="AO80" s="1">
        <v>0.59</v>
      </c>
      <c r="AP80">
        <v>22</v>
      </c>
      <c r="AQ80">
        <v>15</v>
      </c>
      <c r="AR80" s="1">
        <v>0.68</v>
      </c>
      <c r="AS80">
        <v>0</v>
      </c>
      <c r="AT80">
        <v>0</v>
      </c>
      <c r="AU80">
        <v>0</v>
      </c>
      <c r="AV80">
        <v>43</v>
      </c>
      <c r="AW80">
        <v>9</v>
      </c>
      <c r="AX80">
        <v>0</v>
      </c>
      <c r="AY80">
        <v>0</v>
      </c>
      <c r="AZ80" s="1">
        <v>0</v>
      </c>
      <c r="BA80">
        <v>0</v>
      </c>
      <c r="BB80">
        <v>0</v>
      </c>
      <c r="BC80">
        <v>0</v>
      </c>
      <c r="BD80">
        <v>0</v>
      </c>
      <c r="BE80">
        <v>0</v>
      </c>
    </row>
    <row r="81" spans="1:57" x14ac:dyDescent="0.25">
      <c r="A81" t="s">
        <v>169</v>
      </c>
      <c r="B81" t="s">
        <v>134</v>
      </c>
      <c r="C81" t="s">
        <v>170</v>
      </c>
      <c r="D81" t="s">
        <v>61</v>
      </c>
      <c r="E81">
        <v>28</v>
      </c>
      <c r="F81">
        <v>1965</v>
      </c>
      <c r="G81">
        <v>0</v>
      </c>
      <c r="H81">
        <v>3</v>
      </c>
      <c r="I81">
        <v>9</v>
      </c>
      <c r="J81">
        <v>9</v>
      </c>
      <c r="K81" s="1">
        <v>7.0000000000000007E-2</v>
      </c>
      <c r="L81">
        <v>2</v>
      </c>
      <c r="M81">
        <v>0</v>
      </c>
      <c r="N81">
        <v>0</v>
      </c>
      <c r="O81">
        <v>1393</v>
      </c>
      <c r="P81">
        <v>586</v>
      </c>
      <c r="Q81">
        <v>494</v>
      </c>
      <c r="R81" s="1">
        <v>0.84</v>
      </c>
      <c r="S81">
        <v>19</v>
      </c>
      <c r="T81">
        <v>3</v>
      </c>
      <c r="U81" s="1">
        <v>0.16</v>
      </c>
      <c r="V81">
        <v>227</v>
      </c>
      <c r="W81">
        <v>173</v>
      </c>
      <c r="X81" s="1">
        <v>0.76</v>
      </c>
      <c r="Y81">
        <v>8</v>
      </c>
      <c r="Z81">
        <v>313</v>
      </c>
      <c r="AA81">
        <v>177</v>
      </c>
      <c r="AB81">
        <v>1</v>
      </c>
      <c r="AC81">
        <v>0</v>
      </c>
      <c r="AD81">
        <v>16</v>
      </c>
      <c r="AE81">
        <v>11</v>
      </c>
      <c r="AF81">
        <v>80</v>
      </c>
      <c r="AG81">
        <v>12</v>
      </c>
      <c r="AH81">
        <v>4</v>
      </c>
      <c r="AI81">
        <v>37</v>
      </c>
      <c r="AJ81">
        <v>8</v>
      </c>
      <c r="AK81">
        <v>5</v>
      </c>
      <c r="AL81">
        <v>83</v>
      </c>
      <c r="AM81">
        <v>267</v>
      </c>
      <c r="AN81">
        <v>129</v>
      </c>
      <c r="AO81" s="1">
        <v>0.48</v>
      </c>
      <c r="AP81">
        <v>35</v>
      </c>
      <c r="AQ81">
        <v>10</v>
      </c>
      <c r="AR81" s="1">
        <v>0.28999999999999998</v>
      </c>
      <c r="AS81">
        <v>0</v>
      </c>
      <c r="AT81">
        <v>0</v>
      </c>
      <c r="AU81">
        <v>0</v>
      </c>
      <c r="AV81">
        <v>45</v>
      </c>
      <c r="AW81">
        <v>7</v>
      </c>
      <c r="AX81">
        <v>0</v>
      </c>
      <c r="AY81">
        <v>0</v>
      </c>
      <c r="AZ81" s="1">
        <v>0</v>
      </c>
      <c r="BA81">
        <v>0</v>
      </c>
      <c r="BB81">
        <v>0</v>
      </c>
      <c r="BC81">
        <v>0</v>
      </c>
      <c r="BD81">
        <v>0</v>
      </c>
      <c r="BE81">
        <v>0</v>
      </c>
    </row>
    <row r="82" spans="1:57" x14ac:dyDescent="0.25">
      <c r="A82" t="s">
        <v>171</v>
      </c>
      <c r="B82" t="s">
        <v>134</v>
      </c>
      <c r="C82" t="s">
        <v>58</v>
      </c>
      <c r="D82" t="s">
        <v>69</v>
      </c>
      <c r="E82">
        <v>1</v>
      </c>
      <c r="F82">
        <v>1</v>
      </c>
      <c r="G82">
        <v>0</v>
      </c>
      <c r="H82">
        <v>0</v>
      </c>
      <c r="I82">
        <v>0</v>
      </c>
      <c r="J82">
        <v>0</v>
      </c>
      <c r="K82" s="1">
        <v>0</v>
      </c>
      <c r="L82">
        <v>0</v>
      </c>
      <c r="M82">
        <v>0</v>
      </c>
      <c r="N82">
        <v>0</v>
      </c>
      <c r="O82">
        <v>3</v>
      </c>
      <c r="P82">
        <v>0</v>
      </c>
      <c r="Q82">
        <v>0</v>
      </c>
      <c r="R82" s="1">
        <v>0</v>
      </c>
      <c r="S82">
        <v>0</v>
      </c>
      <c r="T82">
        <v>0</v>
      </c>
      <c r="U82" s="1">
        <v>0</v>
      </c>
      <c r="V82">
        <v>0</v>
      </c>
      <c r="W82">
        <v>0</v>
      </c>
      <c r="X82" s="1">
        <v>0</v>
      </c>
      <c r="Y82">
        <v>0</v>
      </c>
      <c r="Z82">
        <v>0</v>
      </c>
      <c r="AA82">
        <v>0</v>
      </c>
      <c r="AB82">
        <v>0</v>
      </c>
      <c r="AC82">
        <v>0</v>
      </c>
      <c r="AD82">
        <v>0</v>
      </c>
      <c r="AE82">
        <v>0</v>
      </c>
      <c r="AF82">
        <v>0</v>
      </c>
      <c r="AG82">
        <v>0</v>
      </c>
      <c r="AH82">
        <v>0</v>
      </c>
      <c r="AI82">
        <v>0</v>
      </c>
      <c r="AJ82">
        <v>0</v>
      </c>
      <c r="AK82">
        <v>0</v>
      </c>
      <c r="AL82">
        <v>1</v>
      </c>
      <c r="AM82">
        <v>0</v>
      </c>
      <c r="AN82">
        <v>0</v>
      </c>
      <c r="AO82" s="1">
        <v>0</v>
      </c>
      <c r="AP82">
        <v>0</v>
      </c>
      <c r="AQ82">
        <v>0</v>
      </c>
      <c r="AR82" s="1">
        <v>0</v>
      </c>
      <c r="AS82">
        <v>0</v>
      </c>
      <c r="AT82">
        <v>0</v>
      </c>
      <c r="AU82">
        <v>0</v>
      </c>
      <c r="AV82">
        <v>0</v>
      </c>
      <c r="AW82">
        <v>0</v>
      </c>
      <c r="AX82">
        <v>0</v>
      </c>
      <c r="AY82">
        <v>0</v>
      </c>
      <c r="AZ82" s="1">
        <v>0</v>
      </c>
      <c r="BA82">
        <v>0</v>
      </c>
      <c r="BB82">
        <v>0</v>
      </c>
      <c r="BC82">
        <v>0</v>
      </c>
      <c r="BD82">
        <v>0</v>
      </c>
      <c r="BE82">
        <v>0</v>
      </c>
    </row>
    <row r="83" spans="1:57" x14ac:dyDescent="0.25">
      <c r="A83" t="s">
        <v>172</v>
      </c>
      <c r="B83" t="s">
        <v>173</v>
      </c>
      <c r="C83" t="s">
        <v>58</v>
      </c>
      <c r="D83" t="s">
        <v>59</v>
      </c>
      <c r="E83">
        <v>7</v>
      </c>
      <c r="F83">
        <v>181</v>
      </c>
      <c r="G83">
        <v>0</v>
      </c>
      <c r="H83">
        <v>0</v>
      </c>
      <c r="I83">
        <v>0</v>
      </c>
      <c r="J83">
        <v>0</v>
      </c>
      <c r="K83" s="1">
        <v>0</v>
      </c>
      <c r="L83">
        <v>0</v>
      </c>
      <c r="M83">
        <v>0</v>
      </c>
      <c r="N83">
        <v>0</v>
      </c>
      <c r="O83">
        <v>139</v>
      </c>
      <c r="P83">
        <v>0</v>
      </c>
      <c r="Q83">
        <v>0</v>
      </c>
      <c r="R83" s="1">
        <v>0</v>
      </c>
      <c r="S83">
        <v>0</v>
      </c>
      <c r="T83">
        <v>0</v>
      </c>
      <c r="U83" s="1">
        <v>0</v>
      </c>
      <c r="V83">
        <v>0</v>
      </c>
      <c r="W83">
        <v>0</v>
      </c>
      <c r="X83" s="1">
        <v>0</v>
      </c>
      <c r="Y83">
        <v>0</v>
      </c>
      <c r="Z83">
        <v>0</v>
      </c>
      <c r="AA83">
        <v>0</v>
      </c>
      <c r="AB83">
        <v>0</v>
      </c>
      <c r="AC83">
        <v>0</v>
      </c>
      <c r="AD83">
        <v>0</v>
      </c>
      <c r="AE83">
        <v>0</v>
      </c>
      <c r="AF83">
        <v>0</v>
      </c>
      <c r="AG83">
        <v>0</v>
      </c>
      <c r="AH83">
        <v>0</v>
      </c>
      <c r="AI83">
        <v>7</v>
      </c>
      <c r="AJ83">
        <v>0</v>
      </c>
      <c r="AK83">
        <v>0</v>
      </c>
      <c r="AL83">
        <v>2</v>
      </c>
      <c r="AM83">
        <v>0</v>
      </c>
      <c r="AN83">
        <v>0</v>
      </c>
      <c r="AO83" s="1">
        <v>0</v>
      </c>
      <c r="AP83">
        <v>0</v>
      </c>
      <c r="AQ83">
        <v>0</v>
      </c>
      <c r="AR83" s="1">
        <v>0</v>
      </c>
      <c r="AS83">
        <v>0</v>
      </c>
      <c r="AT83">
        <v>0</v>
      </c>
      <c r="AU83">
        <v>0</v>
      </c>
      <c r="AV83">
        <v>5</v>
      </c>
      <c r="AW83">
        <v>2</v>
      </c>
      <c r="AX83">
        <v>0</v>
      </c>
      <c r="AY83">
        <v>0</v>
      </c>
      <c r="AZ83" s="1">
        <v>0</v>
      </c>
      <c r="BA83">
        <v>0</v>
      </c>
      <c r="BB83">
        <v>0</v>
      </c>
      <c r="BC83">
        <v>0</v>
      </c>
      <c r="BD83">
        <v>0</v>
      </c>
      <c r="BE83">
        <v>0</v>
      </c>
    </row>
    <row r="84" spans="1:57" x14ac:dyDescent="0.25">
      <c r="A84" t="s">
        <v>174</v>
      </c>
      <c r="B84" t="s">
        <v>173</v>
      </c>
      <c r="C84" t="s">
        <v>175</v>
      </c>
      <c r="D84" t="s">
        <v>61</v>
      </c>
      <c r="E84">
        <v>38</v>
      </c>
      <c r="F84">
        <v>3415</v>
      </c>
      <c r="G84">
        <v>20</v>
      </c>
      <c r="H84">
        <v>7</v>
      </c>
      <c r="I84">
        <v>85</v>
      </c>
      <c r="J84">
        <v>23</v>
      </c>
      <c r="K84" s="1">
        <v>0.09</v>
      </c>
      <c r="L84">
        <v>9</v>
      </c>
      <c r="M84">
        <v>1</v>
      </c>
      <c r="N84">
        <v>11</v>
      </c>
      <c r="O84">
        <v>1915</v>
      </c>
      <c r="P84">
        <v>598</v>
      </c>
      <c r="Q84">
        <v>504</v>
      </c>
      <c r="R84" s="1">
        <v>0.84</v>
      </c>
      <c r="S84">
        <v>56</v>
      </c>
      <c r="T84">
        <v>13</v>
      </c>
      <c r="U84" s="1">
        <v>0.23</v>
      </c>
      <c r="V84">
        <v>391</v>
      </c>
      <c r="W84">
        <v>325</v>
      </c>
      <c r="X84" s="1">
        <v>0.83</v>
      </c>
      <c r="Y84">
        <v>4</v>
      </c>
      <c r="Z84">
        <v>320</v>
      </c>
      <c r="AA84">
        <v>192</v>
      </c>
      <c r="AB84">
        <v>2</v>
      </c>
      <c r="AC84">
        <v>4</v>
      </c>
      <c r="AD84">
        <v>25</v>
      </c>
      <c r="AE84">
        <v>12</v>
      </c>
      <c r="AF84">
        <v>70</v>
      </c>
      <c r="AG84">
        <v>47</v>
      </c>
      <c r="AH84">
        <v>8</v>
      </c>
      <c r="AI84">
        <v>51</v>
      </c>
      <c r="AJ84">
        <v>3</v>
      </c>
      <c r="AK84">
        <v>0</v>
      </c>
      <c r="AL84">
        <v>49</v>
      </c>
      <c r="AM84">
        <v>212</v>
      </c>
      <c r="AN84">
        <v>109</v>
      </c>
      <c r="AO84" s="1">
        <v>0.51</v>
      </c>
      <c r="AP84">
        <v>30</v>
      </c>
      <c r="AQ84">
        <v>10</v>
      </c>
      <c r="AR84" s="1">
        <v>0.33</v>
      </c>
      <c r="AS84">
        <v>0</v>
      </c>
      <c r="AT84">
        <v>0</v>
      </c>
      <c r="AU84">
        <v>0</v>
      </c>
      <c r="AV84">
        <v>25</v>
      </c>
      <c r="AW84">
        <v>3</v>
      </c>
      <c r="AX84">
        <v>0</v>
      </c>
      <c r="AY84">
        <v>0</v>
      </c>
      <c r="AZ84" s="1">
        <v>0</v>
      </c>
      <c r="BA84">
        <v>0</v>
      </c>
      <c r="BB84">
        <v>0</v>
      </c>
      <c r="BC84">
        <v>0</v>
      </c>
      <c r="BD84">
        <v>0</v>
      </c>
      <c r="BE84">
        <v>0</v>
      </c>
    </row>
    <row r="85" spans="1:57" x14ac:dyDescent="0.25">
      <c r="A85" t="s">
        <v>176</v>
      </c>
      <c r="B85" t="s">
        <v>173</v>
      </c>
      <c r="C85" t="s">
        <v>166</v>
      </c>
      <c r="D85" t="s">
        <v>61</v>
      </c>
      <c r="E85">
        <v>34</v>
      </c>
      <c r="F85">
        <v>2829</v>
      </c>
      <c r="G85">
        <v>5</v>
      </c>
      <c r="H85">
        <v>0</v>
      </c>
      <c r="I85">
        <v>39</v>
      </c>
      <c r="J85">
        <v>12</v>
      </c>
      <c r="K85" s="1">
        <v>0.12</v>
      </c>
      <c r="L85">
        <v>6</v>
      </c>
      <c r="M85">
        <v>1</v>
      </c>
      <c r="N85">
        <v>1</v>
      </c>
      <c r="O85">
        <v>1883</v>
      </c>
      <c r="P85">
        <v>330</v>
      </c>
      <c r="Q85">
        <v>299</v>
      </c>
      <c r="R85" s="1">
        <v>0.91</v>
      </c>
      <c r="S85">
        <v>4</v>
      </c>
      <c r="T85">
        <v>0</v>
      </c>
      <c r="U85" s="1">
        <v>0</v>
      </c>
      <c r="V85">
        <v>165</v>
      </c>
      <c r="W85">
        <v>146</v>
      </c>
      <c r="X85" s="1">
        <v>0.89</v>
      </c>
      <c r="Y85">
        <v>2</v>
      </c>
      <c r="Z85">
        <v>92</v>
      </c>
      <c r="AA85">
        <v>45</v>
      </c>
      <c r="AB85">
        <v>1</v>
      </c>
      <c r="AC85">
        <v>1</v>
      </c>
      <c r="AD85">
        <v>4</v>
      </c>
      <c r="AE85">
        <v>7</v>
      </c>
      <c r="AF85">
        <v>29</v>
      </c>
      <c r="AG85">
        <v>20</v>
      </c>
      <c r="AH85">
        <v>4</v>
      </c>
      <c r="AI85">
        <v>64</v>
      </c>
      <c r="AJ85">
        <v>7</v>
      </c>
      <c r="AK85">
        <v>2</v>
      </c>
      <c r="AL85">
        <v>79</v>
      </c>
      <c r="AM85">
        <v>81</v>
      </c>
      <c r="AN85">
        <v>33</v>
      </c>
      <c r="AO85" s="1">
        <v>0.41</v>
      </c>
      <c r="AP85">
        <v>38</v>
      </c>
      <c r="AQ85">
        <v>16</v>
      </c>
      <c r="AR85" s="1">
        <v>0.42</v>
      </c>
      <c r="AS85">
        <v>0</v>
      </c>
      <c r="AT85">
        <v>0</v>
      </c>
      <c r="AU85">
        <v>0</v>
      </c>
      <c r="AV85">
        <v>44</v>
      </c>
      <c r="AW85">
        <v>8</v>
      </c>
      <c r="AX85">
        <v>1</v>
      </c>
      <c r="AY85">
        <v>0</v>
      </c>
      <c r="AZ85" s="1">
        <v>0</v>
      </c>
      <c r="BA85">
        <v>0</v>
      </c>
      <c r="BB85">
        <v>0</v>
      </c>
      <c r="BC85">
        <v>0</v>
      </c>
      <c r="BD85">
        <v>0</v>
      </c>
      <c r="BE85">
        <v>0</v>
      </c>
    </row>
    <row r="86" spans="1:57" x14ac:dyDescent="0.25">
      <c r="A86" t="s">
        <v>177</v>
      </c>
      <c r="B86" t="s">
        <v>173</v>
      </c>
      <c r="C86" t="s">
        <v>120</v>
      </c>
      <c r="D86" t="s">
        <v>59</v>
      </c>
      <c r="E86">
        <v>22</v>
      </c>
      <c r="F86">
        <v>1913</v>
      </c>
      <c r="G86">
        <v>2</v>
      </c>
      <c r="H86">
        <v>0</v>
      </c>
      <c r="I86">
        <v>10</v>
      </c>
      <c r="J86">
        <v>32</v>
      </c>
      <c r="K86" s="1">
        <v>0.14000000000000001</v>
      </c>
      <c r="L86">
        <v>1</v>
      </c>
      <c r="M86">
        <v>2</v>
      </c>
      <c r="N86">
        <v>0</v>
      </c>
      <c r="O86">
        <v>1370</v>
      </c>
      <c r="P86">
        <v>341</v>
      </c>
      <c r="Q86">
        <v>244</v>
      </c>
      <c r="R86" s="1">
        <v>0.72</v>
      </c>
      <c r="S86">
        <v>0</v>
      </c>
      <c r="T86">
        <v>0</v>
      </c>
      <c r="U86" s="1">
        <v>0</v>
      </c>
      <c r="V86">
        <v>166</v>
      </c>
      <c r="W86">
        <v>112</v>
      </c>
      <c r="X86" s="1">
        <v>0.68</v>
      </c>
      <c r="Y86">
        <v>4</v>
      </c>
      <c r="Z86">
        <v>126</v>
      </c>
      <c r="AA86">
        <v>62</v>
      </c>
      <c r="AB86">
        <v>1</v>
      </c>
      <c r="AC86">
        <v>0</v>
      </c>
      <c r="AD86">
        <v>15</v>
      </c>
      <c r="AE86">
        <v>4</v>
      </c>
      <c r="AF86">
        <v>67</v>
      </c>
      <c r="AG86">
        <v>4</v>
      </c>
      <c r="AH86">
        <v>2</v>
      </c>
      <c r="AI86">
        <v>139</v>
      </c>
      <c r="AJ86">
        <v>1</v>
      </c>
      <c r="AK86">
        <v>2</v>
      </c>
      <c r="AL86">
        <v>35</v>
      </c>
      <c r="AM86">
        <v>146</v>
      </c>
      <c r="AN86">
        <v>76</v>
      </c>
      <c r="AO86" s="1">
        <v>0.52</v>
      </c>
      <c r="AP86">
        <v>105</v>
      </c>
      <c r="AQ86">
        <v>42</v>
      </c>
      <c r="AR86" s="1">
        <v>0.4</v>
      </c>
      <c r="AS86">
        <v>0</v>
      </c>
      <c r="AT86">
        <v>0</v>
      </c>
      <c r="AU86">
        <v>1</v>
      </c>
      <c r="AV86">
        <v>8</v>
      </c>
      <c r="AW86">
        <v>2</v>
      </c>
      <c r="AX86">
        <v>0</v>
      </c>
      <c r="AY86">
        <v>0</v>
      </c>
      <c r="AZ86" s="1">
        <v>0</v>
      </c>
      <c r="BA86">
        <v>0</v>
      </c>
      <c r="BB86">
        <v>0</v>
      </c>
      <c r="BC86">
        <v>0</v>
      </c>
      <c r="BD86">
        <v>0</v>
      </c>
      <c r="BE86">
        <v>0</v>
      </c>
    </row>
    <row r="87" spans="1:57" x14ac:dyDescent="0.25">
      <c r="A87" t="s">
        <v>178</v>
      </c>
      <c r="B87" t="s">
        <v>173</v>
      </c>
      <c r="C87" t="s">
        <v>179</v>
      </c>
      <c r="D87" t="s">
        <v>69</v>
      </c>
      <c r="E87">
        <v>19</v>
      </c>
      <c r="F87">
        <v>446</v>
      </c>
      <c r="G87">
        <v>2</v>
      </c>
      <c r="H87">
        <v>1</v>
      </c>
      <c r="I87">
        <v>12</v>
      </c>
      <c r="J87">
        <v>0</v>
      </c>
      <c r="K87" s="1">
        <v>0</v>
      </c>
      <c r="L87">
        <v>2</v>
      </c>
      <c r="M87">
        <v>1</v>
      </c>
      <c r="N87">
        <v>1</v>
      </c>
      <c r="O87">
        <v>267</v>
      </c>
      <c r="P87">
        <v>0</v>
      </c>
      <c r="Q87">
        <v>0</v>
      </c>
      <c r="R87" s="1">
        <v>0</v>
      </c>
      <c r="S87">
        <v>0</v>
      </c>
      <c r="T87">
        <v>0</v>
      </c>
      <c r="U87" s="1">
        <v>0</v>
      </c>
      <c r="V87">
        <v>0</v>
      </c>
      <c r="W87">
        <v>0</v>
      </c>
      <c r="X87" s="1">
        <v>0</v>
      </c>
      <c r="Y87">
        <v>0</v>
      </c>
      <c r="Z87">
        <v>0</v>
      </c>
      <c r="AA87">
        <v>0</v>
      </c>
      <c r="AB87">
        <v>0</v>
      </c>
      <c r="AC87">
        <v>0</v>
      </c>
      <c r="AD87">
        <v>0</v>
      </c>
      <c r="AE87">
        <v>0</v>
      </c>
      <c r="AF87">
        <v>0</v>
      </c>
      <c r="AG87">
        <v>8</v>
      </c>
      <c r="AH87">
        <v>0</v>
      </c>
      <c r="AI87">
        <v>2</v>
      </c>
      <c r="AJ87">
        <v>0</v>
      </c>
      <c r="AK87">
        <v>0</v>
      </c>
      <c r="AL87">
        <v>13</v>
      </c>
      <c r="AM87">
        <v>0</v>
      </c>
      <c r="AN87">
        <v>0</v>
      </c>
      <c r="AO87" s="1">
        <v>0</v>
      </c>
      <c r="AP87">
        <v>0</v>
      </c>
      <c r="AQ87">
        <v>0</v>
      </c>
      <c r="AR87" s="1">
        <v>0</v>
      </c>
      <c r="AS87">
        <v>0</v>
      </c>
      <c r="AT87">
        <v>0</v>
      </c>
      <c r="AU87">
        <v>0</v>
      </c>
      <c r="AV87">
        <v>5</v>
      </c>
      <c r="AW87">
        <v>1</v>
      </c>
      <c r="AX87">
        <v>0</v>
      </c>
      <c r="AY87">
        <v>0</v>
      </c>
      <c r="AZ87" s="1">
        <v>0</v>
      </c>
      <c r="BA87">
        <v>0</v>
      </c>
      <c r="BB87">
        <v>0</v>
      </c>
      <c r="BC87">
        <v>0</v>
      </c>
      <c r="BD87">
        <v>0</v>
      </c>
      <c r="BE87">
        <v>0</v>
      </c>
    </row>
    <row r="88" spans="1:57" x14ac:dyDescent="0.25">
      <c r="A88" t="s">
        <v>180</v>
      </c>
      <c r="B88" t="s">
        <v>173</v>
      </c>
      <c r="C88" t="s">
        <v>181</v>
      </c>
      <c r="D88" t="s">
        <v>61</v>
      </c>
      <c r="E88">
        <v>2</v>
      </c>
      <c r="F88">
        <v>23</v>
      </c>
      <c r="G88">
        <v>0</v>
      </c>
      <c r="H88">
        <v>0</v>
      </c>
      <c r="I88">
        <v>0</v>
      </c>
      <c r="J88">
        <v>0</v>
      </c>
      <c r="K88" s="1">
        <v>0</v>
      </c>
      <c r="L88">
        <v>0</v>
      </c>
      <c r="M88">
        <v>0</v>
      </c>
      <c r="N88">
        <v>0</v>
      </c>
      <c r="O88">
        <v>11</v>
      </c>
      <c r="P88">
        <v>0</v>
      </c>
      <c r="Q88">
        <v>0</v>
      </c>
      <c r="R88" s="1">
        <v>0</v>
      </c>
      <c r="S88">
        <v>0</v>
      </c>
      <c r="T88">
        <v>0</v>
      </c>
      <c r="U88" s="1">
        <v>0</v>
      </c>
      <c r="V88">
        <v>0</v>
      </c>
      <c r="W88">
        <v>0</v>
      </c>
      <c r="X88" s="1">
        <v>0</v>
      </c>
      <c r="Y88">
        <v>0</v>
      </c>
      <c r="Z88">
        <v>0</v>
      </c>
      <c r="AA88">
        <v>0</v>
      </c>
      <c r="AB88">
        <v>0</v>
      </c>
      <c r="AC88">
        <v>0</v>
      </c>
      <c r="AD88">
        <v>0</v>
      </c>
      <c r="AE88">
        <v>0</v>
      </c>
      <c r="AF88">
        <v>0</v>
      </c>
      <c r="AG88">
        <v>1</v>
      </c>
      <c r="AH88">
        <v>0</v>
      </c>
      <c r="AI88">
        <v>0</v>
      </c>
      <c r="AJ88">
        <v>0</v>
      </c>
      <c r="AK88">
        <v>0</v>
      </c>
      <c r="AL88">
        <v>0</v>
      </c>
      <c r="AM88">
        <v>0</v>
      </c>
      <c r="AN88">
        <v>0</v>
      </c>
      <c r="AO88" s="1">
        <v>0</v>
      </c>
      <c r="AP88">
        <v>0</v>
      </c>
      <c r="AQ88">
        <v>0</v>
      </c>
      <c r="AR88" s="1">
        <v>0</v>
      </c>
      <c r="AS88">
        <v>0</v>
      </c>
      <c r="AT88">
        <v>0</v>
      </c>
      <c r="AU88">
        <v>0</v>
      </c>
      <c r="AV88">
        <v>2</v>
      </c>
      <c r="AW88">
        <v>0</v>
      </c>
      <c r="AX88">
        <v>0</v>
      </c>
      <c r="AY88">
        <v>0</v>
      </c>
      <c r="AZ88" s="1">
        <v>0</v>
      </c>
      <c r="BA88">
        <v>0</v>
      </c>
      <c r="BB88">
        <v>0</v>
      </c>
      <c r="BC88">
        <v>0</v>
      </c>
      <c r="BD88">
        <v>0</v>
      </c>
      <c r="BE88">
        <v>0</v>
      </c>
    </row>
    <row r="89" spans="1:57" x14ac:dyDescent="0.25">
      <c r="A89" t="s">
        <v>182</v>
      </c>
      <c r="B89" t="s">
        <v>173</v>
      </c>
      <c r="C89" t="s">
        <v>68</v>
      </c>
      <c r="D89" t="s">
        <v>69</v>
      </c>
      <c r="E89">
        <v>3</v>
      </c>
      <c r="F89">
        <v>11</v>
      </c>
      <c r="G89">
        <v>0</v>
      </c>
      <c r="H89">
        <v>0</v>
      </c>
      <c r="I89">
        <v>0</v>
      </c>
      <c r="J89">
        <v>0</v>
      </c>
      <c r="K89" s="1">
        <v>0</v>
      </c>
      <c r="L89">
        <v>0</v>
      </c>
      <c r="M89">
        <v>0</v>
      </c>
      <c r="N89">
        <v>0</v>
      </c>
      <c r="O89">
        <v>7</v>
      </c>
      <c r="P89">
        <v>0</v>
      </c>
      <c r="Q89">
        <v>0</v>
      </c>
      <c r="R89" s="1">
        <v>0</v>
      </c>
      <c r="S89">
        <v>0</v>
      </c>
      <c r="T89">
        <v>0</v>
      </c>
      <c r="U89" s="1">
        <v>0</v>
      </c>
      <c r="V89">
        <v>0</v>
      </c>
      <c r="W89">
        <v>0</v>
      </c>
      <c r="X89" s="1">
        <v>0</v>
      </c>
      <c r="Y89">
        <v>0</v>
      </c>
      <c r="Z89">
        <v>0</v>
      </c>
      <c r="AA89">
        <v>0</v>
      </c>
      <c r="AB89">
        <v>0</v>
      </c>
      <c r="AC89">
        <v>0</v>
      </c>
      <c r="AD89">
        <v>0</v>
      </c>
      <c r="AE89">
        <v>0</v>
      </c>
      <c r="AF89">
        <v>0</v>
      </c>
      <c r="AG89">
        <v>0</v>
      </c>
      <c r="AH89">
        <v>0</v>
      </c>
      <c r="AI89">
        <v>2</v>
      </c>
      <c r="AJ89">
        <v>0</v>
      </c>
      <c r="AK89">
        <v>0</v>
      </c>
      <c r="AL89">
        <v>3</v>
      </c>
      <c r="AM89">
        <v>0</v>
      </c>
      <c r="AN89">
        <v>0</v>
      </c>
      <c r="AO89" s="1">
        <v>0</v>
      </c>
      <c r="AP89">
        <v>0</v>
      </c>
      <c r="AQ89">
        <v>0</v>
      </c>
      <c r="AR89" s="1">
        <v>0</v>
      </c>
      <c r="AS89">
        <v>0</v>
      </c>
      <c r="AT89">
        <v>0</v>
      </c>
      <c r="AU89">
        <v>0</v>
      </c>
      <c r="AV89">
        <v>0</v>
      </c>
      <c r="AW89">
        <v>0</v>
      </c>
      <c r="AX89">
        <v>0</v>
      </c>
      <c r="AY89">
        <v>0</v>
      </c>
      <c r="AZ89" s="1">
        <v>0</v>
      </c>
      <c r="BA89">
        <v>0</v>
      </c>
      <c r="BB89">
        <v>0</v>
      </c>
      <c r="BC89">
        <v>0</v>
      </c>
      <c r="BD89">
        <v>0</v>
      </c>
      <c r="BE89">
        <v>0</v>
      </c>
    </row>
    <row r="90" spans="1:57" x14ac:dyDescent="0.25">
      <c r="A90" t="s">
        <v>183</v>
      </c>
      <c r="B90" t="s">
        <v>173</v>
      </c>
      <c r="C90" t="s">
        <v>184</v>
      </c>
      <c r="D90" t="s">
        <v>64</v>
      </c>
      <c r="E90">
        <v>2</v>
      </c>
      <c r="F90">
        <v>144</v>
      </c>
      <c r="G90">
        <v>0</v>
      </c>
      <c r="H90">
        <v>0</v>
      </c>
      <c r="I90">
        <v>0</v>
      </c>
      <c r="J90">
        <v>0</v>
      </c>
      <c r="K90" s="1">
        <v>0</v>
      </c>
      <c r="L90">
        <v>0</v>
      </c>
      <c r="M90">
        <v>0</v>
      </c>
      <c r="N90">
        <v>0</v>
      </c>
      <c r="O90">
        <v>78</v>
      </c>
      <c r="P90">
        <v>0</v>
      </c>
      <c r="Q90">
        <v>0</v>
      </c>
      <c r="R90" s="1">
        <v>0</v>
      </c>
      <c r="S90">
        <v>0</v>
      </c>
      <c r="T90">
        <v>0</v>
      </c>
      <c r="U90" s="1">
        <v>0</v>
      </c>
      <c r="V90">
        <v>0</v>
      </c>
      <c r="W90">
        <v>0</v>
      </c>
      <c r="X90" s="1">
        <v>0</v>
      </c>
      <c r="Y90">
        <v>0</v>
      </c>
      <c r="Z90">
        <v>0</v>
      </c>
      <c r="AA90">
        <v>0</v>
      </c>
      <c r="AB90">
        <v>0</v>
      </c>
      <c r="AC90">
        <v>0</v>
      </c>
      <c r="AD90">
        <v>0</v>
      </c>
      <c r="AE90">
        <v>0</v>
      </c>
      <c r="AF90">
        <v>0</v>
      </c>
      <c r="AG90">
        <v>0</v>
      </c>
      <c r="AH90">
        <v>0</v>
      </c>
      <c r="AI90">
        <v>3</v>
      </c>
      <c r="AJ90">
        <v>0</v>
      </c>
      <c r="AK90">
        <v>0</v>
      </c>
      <c r="AL90">
        <v>0</v>
      </c>
      <c r="AM90">
        <v>0</v>
      </c>
      <c r="AN90">
        <v>0</v>
      </c>
      <c r="AO90" s="1">
        <v>0</v>
      </c>
      <c r="AP90">
        <v>0</v>
      </c>
      <c r="AQ90">
        <v>0</v>
      </c>
      <c r="AR90" s="1">
        <v>0</v>
      </c>
      <c r="AS90">
        <v>0</v>
      </c>
      <c r="AT90">
        <v>0</v>
      </c>
      <c r="AU90">
        <v>0</v>
      </c>
      <c r="AV90">
        <v>0</v>
      </c>
      <c r="AW90">
        <v>0</v>
      </c>
      <c r="AX90">
        <v>0</v>
      </c>
      <c r="AY90">
        <v>3</v>
      </c>
      <c r="AZ90" s="1">
        <v>0</v>
      </c>
      <c r="BA90">
        <v>0</v>
      </c>
      <c r="BB90">
        <v>0</v>
      </c>
      <c r="BC90">
        <v>1</v>
      </c>
      <c r="BD90">
        <v>2</v>
      </c>
      <c r="BE90">
        <v>0</v>
      </c>
    </row>
    <row r="91" spans="1:57" x14ac:dyDescent="0.25">
      <c r="A91" t="s">
        <v>185</v>
      </c>
      <c r="B91" t="s">
        <v>173</v>
      </c>
      <c r="C91" t="s">
        <v>68</v>
      </c>
      <c r="D91" t="s">
        <v>69</v>
      </c>
      <c r="E91">
        <v>8</v>
      </c>
      <c r="F91">
        <v>168</v>
      </c>
      <c r="G91">
        <v>0</v>
      </c>
      <c r="H91">
        <v>0</v>
      </c>
      <c r="I91">
        <v>2</v>
      </c>
      <c r="J91">
        <v>0</v>
      </c>
      <c r="K91" s="1">
        <v>0</v>
      </c>
      <c r="L91">
        <v>0</v>
      </c>
      <c r="M91">
        <v>0</v>
      </c>
      <c r="N91">
        <v>1</v>
      </c>
      <c r="O91">
        <v>93</v>
      </c>
      <c r="P91">
        <v>0</v>
      </c>
      <c r="Q91">
        <v>0</v>
      </c>
      <c r="R91" s="1">
        <v>0</v>
      </c>
      <c r="S91">
        <v>0</v>
      </c>
      <c r="T91">
        <v>0</v>
      </c>
      <c r="U91" s="1">
        <v>0</v>
      </c>
      <c r="V91">
        <v>0</v>
      </c>
      <c r="W91">
        <v>0</v>
      </c>
      <c r="X91" s="1">
        <v>0</v>
      </c>
      <c r="Y91">
        <v>0</v>
      </c>
      <c r="Z91">
        <v>0</v>
      </c>
      <c r="AA91">
        <v>0</v>
      </c>
      <c r="AB91">
        <v>0</v>
      </c>
      <c r="AC91">
        <v>0</v>
      </c>
      <c r="AD91">
        <v>0</v>
      </c>
      <c r="AE91">
        <v>0</v>
      </c>
      <c r="AF91">
        <v>0</v>
      </c>
      <c r="AG91">
        <v>0</v>
      </c>
      <c r="AH91">
        <v>0</v>
      </c>
      <c r="AI91">
        <v>3</v>
      </c>
      <c r="AJ91">
        <v>0</v>
      </c>
      <c r="AK91">
        <v>0</v>
      </c>
      <c r="AL91">
        <v>5</v>
      </c>
      <c r="AM91">
        <v>0</v>
      </c>
      <c r="AN91">
        <v>0</v>
      </c>
      <c r="AO91" s="1">
        <v>0</v>
      </c>
      <c r="AP91">
        <v>0</v>
      </c>
      <c r="AQ91">
        <v>0</v>
      </c>
      <c r="AR91" s="1">
        <v>0</v>
      </c>
      <c r="AS91">
        <v>0</v>
      </c>
      <c r="AT91">
        <v>0</v>
      </c>
      <c r="AU91">
        <v>0</v>
      </c>
      <c r="AV91">
        <v>3</v>
      </c>
      <c r="AW91">
        <v>0</v>
      </c>
      <c r="AX91">
        <v>0</v>
      </c>
      <c r="AY91">
        <v>0</v>
      </c>
      <c r="AZ91" s="1">
        <v>0</v>
      </c>
      <c r="BA91">
        <v>0</v>
      </c>
      <c r="BB91">
        <v>0</v>
      </c>
      <c r="BC91">
        <v>0</v>
      </c>
      <c r="BD91">
        <v>0</v>
      </c>
      <c r="BE91">
        <v>0</v>
      </c>
    </row>
    <row r="92" spans="1:57" x14ac:dyDescent="0.25">
      <c r="A92" t="s">
        <v>186</v>
      </c>
      <c r="B92" t="s">
        <v>173</v>
      </c>
      <c r="C92" t="s">
        <v>58</v>
      </c>
      <c r="D92" t="s">
        <v>59</v>
      </c>
      <c r="E92">
        <v>1</v>
      </c>
      <c r="F92">
        <v>4</v>
      </c>
      <c r="G92">
        <v>0</v>
      </c>
      <c r="H92">
        <v>0</v>
      </c>
      <c r="I92">
        <v>0</v>
      </c>
      <c r="J92">
        <v>0</v>
      </c>
      <c r="K92" s="1">
        <v>0</v>
      </c>
      <c r="L92">
        <v>0</v>
      </c>
      <c r="M92">
        <v>0</v>
      </c>
      <c r="N92">
        <v>0</v>
      </c>
      <c r="O92">
        <v>3</v>
      </c>
      <c r="P92">
        <v>0</v>
      </c>
      <c r="Q92">
        <v>0</v>
      </c>
      <c r="R92" s="1">
        <v>0</v>
      </c>
      <c r="S92">
        <v>0</v>
      </c>
      <c r="T92">
        <v>0</v>
      </c>
      <c r="U92" s="1">
        <v>0</v>
      </c>
      <c r="V92">
        <v>0</v>
      </c>
      <c r="W92">
        <v>0</v>
      </c>
      <c r="X92" s="1">
        <v>0</v>
      </c>
      <c r="Y92">
        <v>0</v>
      </c>
      <c r="Z92">
        <v>0</v>
      </c>
      <c r="AA92">
        <v>0</v>
      </c>
      <c r="AB92">
        <v>0</v>
      </c>
      <c r="AC92">
        <v>0</v>
      </c>
      <c r="AD92">
        <v>0</v>
      </c>
      <c r="AE92">
        <v>0</v>
      </c>
      <c r="AF92">
        <v>0</v>
      </c>
      <c r="AG92">
        <v>0</v>
      </c>
      <c r="AH92">
        <v>0</v>
      </c>
      <c r="AI92">
        <v>0</v>
      </c>
      <c r="AJ92">
        <v>0</v>
      </c>
      <c r="AK92">
        <v>0</v>
      </c>
      <c r="AL92">
        <v>0</v>
      </c>
      <c r="AM92">
        <v>0</v>
      </c>
      <c r="AN92">
        <v>0</v>
      </c>
      <c r="AO92" s="1">
        <v>0</v>
      </c>
      <c r="AP92">
        <v>0</v>
      </c>
      <c r="AQ92">
        <v>0</v>
      </c>
      <c r="AR92" s="1">
        <v>0</v>
      </c>
      <c r="AS92">
        <v>0</v>
      </c>
      <c r="AT92">
        <v>0</v>
      </c>
      <c r="AU92">
        <v>0</v>
      </c>
      <c r="AV92">
        <v>0</v>
      </c>
      <c r="AW92">
        <v>0</v>
      </c>
      <c r="AX92">
        <v>0</v>
      </c>
      <c r="AY92">
        <v>0</v>
      </c>
      <c r="AZ92" s="1">
        <v>0</v>
      </c>
      <c r="BA92">
        <v>0</v>
      </c>
      <c r="BB92">
        <v>0</v>
      </c>
      <c r="BC92">
        <v>0</v>
      </c>
      <c r="BD92">
        <v>0</v>
      </c>
      <c r="BE92">
        <v>0</v>
      </c>
    </row>
    <row r="93" spans="1:57" x14ac:dyDescent="0.25">
      <c r="A93" t="s">
        <v>187</v>
      </c>
      <c r="B93" t="s">
        <v>173</v>
      </c>
      <c r="C93" t="s">
        <v>58</v>
      </c>
      <c r="D93" t="s">
        <v>61</v>
      </c>
      <c r="E93">
        <v>38</v>
      </c>
      <c r="F93">
        <v>3101</v>
      </c>
      <c r="G93">
        <v>1</v>
      </c>
      <c r="H93">
        <v>3</v>
      </c>
      <c r="I93">
        <v>28</v>
      </c>
      <c r="J93">
        <v>2</v>
      </c>
      <c r="K93" s="1">
        <v>0</v>
      </c>
      <c r="L93">
        <v>4</v>
      </c>
      <c r="M93">
        <v>1</v>
      </c>
      <c r="N93">
        <v>4</v>
      </c>
      <c r="O93">
        <v>1713</v>
      </c>
      <c r="P93">
        <v>767</v>
      </c>
      <c r="Q93">
        <v>636</v>
      </c>
      <c r="R93" s="1">
        <v>0.83</v>
      </c>
      <c r="S93">
        <v>38</v>
      </c>
      <c r="T93">
        <v>10</v>
      </c>
      <c r="U93" s="1">
        <v>0.26</v>
      </c>
      <c r="V93">
        <v>240</v>
      </c>
      <c r="W93">
        <v>191</v>
      </c>
      <c r="X93" s="1">
        <v>0.8</v>
      </c>
      <c r="Y93">
        <v>1</v>
      </c>
      <c r="Z93">
        <v>179</v>
      </c>
      <c r="AA93">
        <v>91</v>
      </c>
      <c r="AB93">
        <v>0</v>
      </c>
      <c r="AC93">
        <v>0</v>
      </c>
      <c r="AD93">
        <v>4</v>
      </c>
      <c r="AE93">
        <v>2</v>
      </c>
      <c r="AF93">
        <v>74</v>
      </c>
      <c r="AG93">
        <v>20</v>
      </c>
      <c r="AH93">
        <v>7</v>
      </c>
      <c r="AI93">
        <v>66</v>
      </c>
      <c r="AJ93">
        <v>32</v>
      </c>
      <c r="AK93">
        <v>12</v>
      </c>
      <c r="AL93">
        <v>49</v>
      </c>
      <c r="AM93">
        <v>143</v>
      </c>
      <c r="AN93">
        <v>79</v>
      </c>
      <c r="AO93" s="1">
        <v>0.55000000000000004</v>
      </c>
      <c r="AP93">
        <v>48</v>
      </c>
      <c r="AQ93">
        <v>26</v>
      </c>
      <c r="AR93" s="1">
        <v>0.54</v>
      </c>
      <c r="AS93">
        <v>0</v>
      </c>
      <c r="AT93">
        <v>0</v>
      </c>
      <c r="AU93">
        <v>0</v>
      </c>
      <c r="AV93">
        <v>18</v>
      </c>
      <c r="AW93">
        <v>7</v>
      </c>
      <c r="AX93">
        <v>0</v>
      </c>
      <c r="AY93">
        <v>0</v>
      </c>
      <c r="AZ93" s="1">
        <v>0</v>
      </c>
      <c r="BA93">
        <v>0</v>
      </c>
      <c r="BB93">
        <v>1</v>
      </c>
      <c r="BC93">
        <v>0</v>
      </c>
      <c r="BD93">
        <v>0</v>
      </c>
      <c r="BE93">
        <v>0</v>
      </c>
    </row>
    <row r="94" spans="1:57" x14ac:dyDescent="0.25">
      <c r="A94" t="s">
        <v>188</v>
      </c>
      <c r="B94" t="s">
        <v>173</v>
      </c>
      <c r="C94" t="s">
        <v>79</v>
      </c>
      <c r="D94" t="s">
        <v>61</v>
      </c>
      <c r="E94">
        <v>38</v>
      </c>
      <c r="F94">
        <v>2301</v>
      </c>
      <c r="G94">
        <v>0</v>
      </c>
      <c r="H94">
        <v>2</v>
      </c>
      <c r="I94">
        <v>55</v>
      </c>
      <c r="J94">
        <v>0</v>
      </c>
      <c r="K94" s="1">
        <v>0</v>
      </c>
      <c r="L94">
        <v>9</v>
      </c>
      <c r="M94">
        <v>3</v>
      </c>
      <c r="N94">
        <v>13</v>
      </c>
      <c r="O94">
        <v>979</v>
      </c>
      <c r="P94">
        <v>1038</v>
      </c>
      <c r="Q94">
        <v>886</v>
      </c>
      <c r="R94" s="1">
        <v>0.85</v>
      </c>
      <c r="S94">
        <v>25</v>
      </c>
      <c r="T94">
        <v>3</v>
      </c>
      <c r="U94" s="1">
        <v>0.12</v>
      </c>
      <c r="V94">
        <v>363</v>
      </c>
      <c r="W94">
        <v>284</v>
      </c>
      <c r="X94" s="1">
        <v>0.78</v>
      </c>
      <c r="Y94">
        <v>3</v>
      </c>
      <c r="Z94">
        <v>130</v>
      </c>
      <c r="AA94">
        <v>78</v>
      </c>
      <c r="AB94">
        <v>0</v>
      </c>
      <c r="AC94">
        <v>0</v>
      </c>
      <c r="AD94">
        <v>0</v>
      </c>
      <c r="AE94">
        <v>1</v>
      </c>
      <c r="AF94">
        <v>68</v>
      </c>
      <c r="AG94">
        <v>36</v>
      </c>
      <c r="AH94">
        <v>2</v>
      </c>
      <c r="AI94">
        <v>0</v>
      </c>
      <c r="AJ94">
        <v>12</v>
      </c>
      <c r="AK94">
        <v>3</v>
      </c>
      <c r="AL94">
        <v>39</v>
      </c>
      <c r="AM94">
        <v>94</v>
      </c>
      <c r="AN94">
        <v>53</v>
      </c>
      <c r="AO94" s="1">
        <v>0.56000000000000005</v>
      </c>
      <c r="AP94">
        <v>38</v>
      </c>
      <c r="AQ94">
        <v>22</v>
      </c>
      <c r="AR94" s="1">
        <v>0.57999999999999996</v>
      </c>
      <c r="AS94">
        <v>0</v>
      </c>
      <c r="AT94">
        <v>0</v>
      </c>
      <c r="AU94">
        <v>0</v>
      </c>
      <c r="AV94">
        <v>21</v>
      </c>
      <c r="AW94">
        <v>3</v>
      </c>
      <c r="AX94">
        <v>0</v>
      </c>
      <c r="AY94">
        <v>0</v>
      </c>
      <c r="AZ94" s="1">
        <v>0</v>
      </c>
      <c r="BA94">
        <v>0</v>
      </c>
      <c r="BB94">
        <v>0</v>
      </c>
      <c r="BC94">
        <v>0</v>
      </c>
      <c r="BD94">
        <v>0</v>
      </c>
      <c r="BE94">
        <v>0</v>
      </c>
    </row>
    <row r="95" spans="1:57" x14ac:dyDescent="0.25">
      <c r="A95" t="s">
        <v>189</v>
      </c>
      <c r="B95" t="s">
        <v>173</v>
      </c>
      <c r="C95" t="s">
        <v>190</v>
      </c>
      <c r="D95" t="s">
        <v>59</v>
      </c>
      <c r="E95">
        <v>3</v>
      </c>
      <c r="F95">
        <v>28</v>
      </c>
      <c r="G95">
        <v>0</v>
      </c>
      <c r="H95">
        <v>0</v>
      </c>
      <c r="I95">
        <v>0</v>
      </c>
      <c r="J95">
        <v>0</v>
      </c>
      <c r="K95" s="1">
        <v>0</v>
      </c>
      <c r="L95">
        <v>0</v>
      </c>
      <c r="M95">
        <v>0</v>
      </c>
      <c r="N95">
        <v>0</v>
      </c>
      <c r="O95">
        <v>31</v>
      </c>
      <c r="P95">
        <v>0</v>
      </c>
      <c r="Q95">
        <v>0</v>
      </c>
      <c r="R95" s="1">
        <v>0</v>
      </c>
      <c r="S95">
        <v>0</v>
      </c>
      <c r="T95">
        <v>0</v>
      </c>
      <c r="U95" s="1">
        <v>0</v>
      </c>
      <c r="V95">
        <v>0</v>
      </c>
      <c r="W95">
        <v>0</v>
      </c>
      <c r="X95" s="1">
        <v>0</v>
      </c>
      <c r="Y95">
        <v>0</v>
      </c>
      <c r="Z95">
        <v>0</v>
      </c>
      <c r="AA95">
        <v>0</v>
      </c>
      <c r="AB95">
        <v>0</v>
      </c>
      <c r="AC95">
        <v>0</v>
      </c>
      <c r="AD95">
        <v>0</v>
      </c>
      <c r="AE95">
        <v>0</v>
      </c>
      <c r="AF95">
        <v>0</v>
      </c>
      <c r="AG95">
        <v>1</v>
      </c>
      <c r="AH95">
        <v>0</v>
      </c>
      <c r="AI95">
        <v>2</v>
      </c>
      <c r="AJ95">
        <v>0</v>
      </c>
      <c r="AK95">
        <v>0</v>
      </c>
      <c r="AL95">
        <v>0</v>
      </c>
      <c r="AM95">
        <v>0</v>
      </c>
      <c r="AN95">
        <v>0</v>
      </c>
      <c r="AO95" s="1">
        <v>0</v>
      </c>
      <c r="AP95">
        <v>0</v>
      </c>
      <c r="AQ95">
        <v>0</v>
      </c>
      <c r="AR95" s="1">
        <v>0</v>
      </c>
      <c r="AS95">
        <v>0</v>
      </c>
      <c r="AT95">
        <v>0</v>
      </c>
      <c r="AU95">
        <v>0</v>
      </c>
      <c r="AV95">
        <v>1</v>
      </c>
      <c r="AW95">
        <v>0</v>
      </c>
      <c r="AX95">
        <v>0</v>
      </c>
      <c r="AY95">
        <v>0</v>
      </c>
      <c r="AZ95" s="1">
        <v>0</v>
      </c>
      <c r="BA95">
        <v>0</v>
      </c>
      <c r="BB95">
        <v>0</v>
      </c>
      <c r="BC95">
        <v>0</v>
      </c>
      <c r="BD95">
        <v>0</v>
      </c>
      <c r="BE95">
        <v>0</v>
      </c>
    </row>
    <row r="96" spans="1:57" x14ac:dyDescent="0.25">
      <c r="A96" t="s">
        <v>191</v>
      </c>
      <c r="B96" t="s">
        <v>173</v>
      </c>
      <c r="C96" t="s">
        <v>85</v>
      </c>
      <c r="D96" t="s">
        <v>59</v>
      </c>
      <c r="E96">
        <v>24</v>
      </c>
      <c r="F96">
        <v>1441</v>
      </c>
      <c r="G96">
        <v>0</v>
      </c>
      <c r="H96">
        <v>0</v>
      </c>
      <c r="I96">
        <v>9</v>
      </c>
      <c r="J96">
        <v>2</v>
      </c>
      <c r="K96" s="1">
        <v>0</v>
      </c>
      <c r="L96">
        <v>2</v>
      </c>
      <c r="M96">
        <v>0</v>
      </c>
      <c r="N96">
        <v>2</v>
      </c>
      <c r="O96">
        <v>830</v>
      </c>
      <c r="P96">
        <v>731</v>
      </c>
      <c r="Q96">
        <v>648</v>
      </c>
      <c r="R96" s="1">
        <v>0.89</v>
      </c>
      <c r="S96">
        <v>14</v>
      </c>
      <c r="T96">
        <v>4</v>
      </c>
      <c r="U96" s="1">
        <v>0.28999999999999998</v>
      </c>
      <c r="V96">
        <v>244</v>
      </c>
      <c r="W96">
        <v>205</v>
      </c>
      <c r="X96" s="1">
        <v>0.84</v>
      </c>
      <c r="Y96">
        <v>2</v>
      </c>
      <c r="Z96">
        <v>142</v>
      </c>
      <c r="AA96">
        <v>63</v>
      </c>
      <c r="AB96">
        <v>0</v>
      </c>
      <c r="AC96">
        <v>0</v>
      </c>
      <c r="AD96">
        <v>2</v>
      </c>
      <c r="AE96">
        <v>1</v>
      </c>
      <c r="AF96">
        <v>46</v>
      </c>
      <c r="AG96">
        <v>12</v>
      </c>
      <c r="AH96">
        <v>1</v>
      </c>
      <c r="AI96">
        <v>47</v>
      </c>
      <c r="AJ96">
        <v>3</v>
      </c>
      <c r="AK96">
        <v>4</v>
      </c>
      <c r="AL96">
        <v>26</v>
      </c>
      <c r="AM96">
        <v>47</v>
      </c>
      <c r="AN96">
        <v>25</v>
      </c>
      <c r="AO96" s="1">
        <v>0.53</v>
      </c>
      <c r="AP96">
        <v>16</v>
      </c>
      <c r="AQ96">
        <v>9</v>
      </c>
      <c r="AR96" s="1">
        <v>0.56000000000000005</v>
      </c>
      <c r="AS96">
        <v>0</v>
      </c>
      <c r="AT96">
        <v>0</v>
      </c>
      <c r="AU96">
        <v>0</v>
      </c>
      <c r="AV96">
        <v>13</v>
      </c>
      <c r="AW96">
        <v>5</v>
      </c>
      <c r="AX96">
        <v>0</v>
      </c>
      <c r="AY96">
        <v>0</v>
      </c>
      <c r="AZ96" s="1">
        <v>0</v>
      </c>
      <c r="BA96">
        <v>0</v>
      </c>
      <c r="BB96">
        <v>0</v>
      </c>
      <c r="BC96">
        <v>0</v>
      </c>
      <c r="BD96">
        <v>0</v>
      </c>
      <c r="BE96">
        <v>0</v>
      </c>
    </row>
    <row r="97" spans="1:57" x14ac:dyDescent="0.25">
      <c r="A97" t="s">
        <v>192</v>
      </c>
      <c r="B97" t="s">
        <v>173</v>
      </c>
      <c r="C97" t="s">
        <v>166</v>
      </c>
      <c r="D97" t="s">
        <v>59</v>
      </c>
      <c r="E97">
        <v>19</v>
      </c>
      <c r="F97">
        <v>1096</v>
      </c>
      <c r="G97">
        <v>0</v>
      </c>
      <c r="H97">
        <v>0</v>
      </c>
      <c r="I97">
        <v>5</v>
      </c>
      <c r="J97">
        <v>5</v>
      </c>
      <c r="K97" s="1">
        <v>0</v>
      </c>
      <c r="L97">
        <v>0</v>
      </c>
      <c r="M97">
        <v>0</v>
      </c>
      <c r="N97">
        <v>0</v>
      </c>
      <c r="O97">
        <v>670</v>
      </c>
      <c r="P97">
        <v>1214</v>
      </c>
      <c r="Q97">
        <v>1081</v>
      </c>
      <c r="R97" s="1">
        <v>0.89</v>
      </c>
      <c r="S97">
        <v>53</v>
      </c>
      <c r="T97">
        <v>10</v>
      </c>
      <c r="U97" s="1">
        <v>0.19</v>
      </c>
      <c r="V97">
        <v>380</v>
      </c>
      <c r="W97">
        <v>314</v>
      </c>
      <c r="X97" s="1">
        <v>0.83</v>
      </c>
      <c r="Y97">
        <v>2</v>
      </c>
      <c r="Z97">
        <v>293</v>
      </c>
      <c r="AA97">
        <v>137</v>
      </c>
      <c r="AB97">
        <v>0</v>
      </c>
      <c r="AC97">
        <v>1</v>
      </c>
      <c r="AD97">
        <v>4</v>
      </c>
      <c r="AE97">
        <v>8</v>
      </c>
      <c r="AF97">
        <v>119</v>
      </c>
      <c r="AG97">
        <v>6</v>
      </c>
      <c r="AH97">
        <v>2</v>
      </c>
      <c r="AI97">
        <v>31</v>
      </c>
      <c r="AJ97">
        <v>24</v>
      </c>
      <c r="AK97">
        <v>8</v>
      </c>
      <c r="AL97">
        <v>18</v>
      </c>
      <c r="AM97">
        <v>140</v>
      </c>
      <c r="AN97">
        <v>69</v>
      </c>
      <c r="AO97" s="1">
        <v>0.49</v>
      </c>
      <c r="AP97">
        <v>24</v>
      </c>
      <c r="AQ97">
        <v>9</v>
      </c>
      <c r="AR97" s="1">
        <v>0.38</v>
      </c>
      <c r="AS97">
        <v>0</v>
      </c>
      <c r="AT97">
        <v>0</v>
      </c>
      <c r="AU97">
        <v>0</v>
      </c>
      <c r="AV97">
        <v>6</v>
      </c>
      <c r="AW97">
        <v>2</v>
      </c>
      <c r="AX97">
        <v>0</v>
      </c>
      <c r="AY97">
        <v>0</v>
      </c>
      <c r="AZ97" s="1">
        <v>0</v>
      </c>
      <c r="BA97">
        <v>0</v>
      </c>
      <c r="BB97">
        <v>0</v>
      </c>
      <c r="BC97">
        <v>0</v>
      </c>
      <c r="BD97">
        <v>0</v>
      </c>
      <c r="BE97">
        <v>0</v>
      </c>
    </row>
    <row r="98" spans="1:57" x14ac:dyDescent="0.25">
      <c r="A98" t="s">
        <v>193</v>
      </c>
      <c r="B98" t="s">
        <v>173</v>
      </c>
      <c r="C98" t="s">
        <v>77</v>
      </c>
      <c r="D98" t="s">
        <v>64</v>
      </c>
      <c r="E98">
        <v>37</v>
      </c>
      <c r="F98">
        <v>3276</v>
      </c>
      <c r="G98">
        <v>0</v>
      </c>
      <c r="H98">
        <v>2</v>
      </c>
      <c r="I98">
        <v>0</v>
      </c>
      <c r="J98">
        <v>0</v>
      </c>
      <c r="K98" s="1">
        <v>0</v>
      </c>
      <c r="L98">
        <v>0</v>
      </c>
      <c r="M98">
        <v>0</v>
      </c>
      <c r="N98">
        <v>0</v>
      </c>
      <c r="O98">
        <v>1986</v>
      </c>
      <c r="P98">
        <v>0</v>
      </c>
      <c r="Q98">
        <v>0</v>
      </c>
      <c r="R98" s="1">
        <v>0</v>
      </c>
      <c r="S98">
        <v>0</v>
      </c>
      <c r="T98">
        <v>0</v>
      </c>
      <c r="U98" s="1">
        <v>0</v>
      </c>
      <c r="V98">
        <v>0</v>
      </c>
      <c r="W98">
        <v>0</v>
      </c>
      <c r="X98" s="1">
        <v>0</v>
      </c>
      <c r="Y98">
        <v>0</v>
      </c>
      <c r="Z98">
        <v>0</v>
      </c>
      <c r="AA98">
        <v>0</v>
      </c>
      <c r="AB98">
        <v>0</v>
      </c>
      <c r="AC98">
        <v>0</v>
      </c>
      <c r="AD98">
        <v>0</v>
      </c>
      <c r="AE98">
        <v>0</v>
      </c>
      <c r="AF98">
        <v>0</v>
      </c>
      <c r="AG98">
        <v>0</v>
      </c>
      <c r="AH98">
        <v>7</v>
      </c>
      <c r="AI98">
        <v>46</v>
      </c>
      <c r="AJ98">
        <v>0</v>
      </c>
      <c r="AK98">
        <v>0</v>
      </c>
      <c r="AL98">
        <v>4</v>
      </c>
      <c r="AM98">
        <v>0</v>
      </c>
      <c r="AN98">
        <v>0</v>
      </c>
      <c r="AO98" s="1">
        <v>0</v>
      </c>
      <c r="AP98">
        <v>0</v>
      </c>
      <c r="AQ98">
        <v>0</v>
      </c>
      <c r="AR98" s="1">
        <v>0</v>
      </c>
      <c r="AS98">
        <v>55</v>
      </c>
      <c r="AT98">
        <v>53</v>
      </c>
      <c r="AU98">
        <v>0</v>
      </c>
      <c r="AV98">
        <v>0</v>
      </c>
      <c r="AW98">
        <v>1</v>
      </c>
      <c r="AX98">
        <v>0</v>
      </c>
      <c r="AY98">
        <v>153</v>
      </c>
      <c r="AZ98" s="1">
        <v>0.74</v>
      </c>
      <c r="BA98">
        <v>0</v>
      </c>
      <c r="BB98">
        <v>0</v>
      </c>
      <c r="BC98">
        <v>20</v>
      </c>
      <c r="BD98">
        <v>46</v>
      </c>
      <c r="BE98">
        <v>0.5</v>
      </c>
    </row>
    <row r="99" spans="1:57" x14ac:dyDescent="0.25">
      <c r="A99" t="s">
        <v>194</v>
      </c>
      <c r="B99" t="s">
        <v>173</v>
      </c>
      <c r="C99" t="s">
        <v>166</v>
      </c>
      <c r="D99" t="s">
        <v>61</v>
      </c>
      <c r="E99">
        <v>24</v>
      </c>
      <c r="F99">
        <v>852</v>
      </c>
      <c r="G99">
        <v>0</v>
      </c>
      <c r="H99">
        <v>2</v>
      </c>
      <c r="I99">
        <v>6</v>
      </c>
      <c r="J99">
        <v>0</v>
      </c>
      <c r="K99" s="1">
        <v>0</v>
      </c>
      <c r="L99">
        <v>0</v>
      </c>
      <c r="M99">
        <v>0</v>
      </c>
      <c r="N99">
        <v>0</v>
      </c>
      <c r="O99">
        <v>601</v>
      </c>
      <c r="P99">
        <v>0</v>
      </c>
      <c r="Q99">
        <v>0</v>
      </c>
      <c r="R99" s="1">
        <v>0</v>
      </c>
      <c r="S99">
        <v>0</v>
      </c>
      <c r="T99">
        <v>0</v>
      </c>
      <c r="U99" s="1">
        <v>0</v>
      </c>
      <c r="V99">
        <v>0</v>
      </c>
      <c r="W99">
        <v>0</v>
      </c>
      <c r="X99" s="1">
        <v>0</v>
      </c>
      <c r="Y99">
        <v>0</v>
      </c>
      <c r="Z99">
        <v>0</v>
      </c>
      <c r="AA99">
        <v>0</v>
      </c>
      <c r="AB99">
        <v>0</v>
      </c>
      <c r="AC99">
        <v>0</v>
      </c>
      <c r="AD99">
        <v>0</v>
      </c>
      <c r="AE99">
        <v>0</v>
      </c>
      <c r="AF99">
        <v>0</v>
      </c>
      <c r="AG99">
        <v>7</v>
      </c>
      <c r="AH99">
        <v>1</v>
      </c>
      <c r="AI99">
        <v>13</v>
      </c>
      <c r="AJ99">
        <v>0</v>
      </c>
      <c r="AK99">
        <v>0</v>
      </c>
      <c r="AL99">
        <v>14</v>
      </c>
      <c r="AM99">
        <v>0</v>
      </c>
      <c r="AN99">
        <v>0</v>
      </c>
      <c r="AO99" s="1">
        <v>0</v>
      </c>
      <c r="AP99">
        <v>0</v>
      </c>
      <c r="AQ99">
        <v>0</v>
      </c>
      <c r="AR99" s="1">
        <v>0</v>
      </c>
      <c r="AS99">
        <v>0</v>
      </c>
      <c r="AT99">
        <v>0</v>
      </c>
      <c r="AU99">
        <v>0</v>
      </c>
      <c r="AV99">
        <v>7</v>
      </c>
      <c r="AW99">
        <v>2</v>
      </c>
      <c r="AX99">
        <v>0</v>
      </c>
      <c r="AY99">
        <v>0</v>
      </c>
      <c r="AZ99" s="1">
        <v>0</v>
      </c>
      <c r="BA99">
        <v>0</v>
      </c>
      <c r="BB99">
        <v>0</v>
      </c>
      <c r="BC99">
        <v>0</v>
      </c>
      <c r="BD99">
        <v>0</v>
      </c>
      <c r="BE99">
        <v>0</v>
      </c>
    </row>
    <row r="100" spans="1:57" x14ac:dyDescent="0.25">
      <c r="A100" t="s">
        <v>195</v>
      </c>
      <c r="B100" t="s">
        <v>173</v>
      </c>
      <c r="C100" t="s">
        <v>75</v>
      </c>
      <c r="D100" t="s">
        <v>59</v>
      </c>
      <c r="E100">
        <v>12</v>
      </c>
      <c r="F100">
        <v>528</v>
      </c>
      <c r="G100">
        <v>0</v>
      </c>
      <c r="H100">
        <v>0</v>
      </c>
      <c r="I100">
        <v>2</v>
      </c>
      <c r="J100">
        <v>0</v>
      </c>
      <c r="K100" s="1">
        <v>0</v>
      </c>
      <c r="L100">
        <v>0</v>
      </c>
      <c r="M100">
        <v>0</v>
      </c>
      <c r="N100">
        <v>0</v>
      </c>
      <c r="O100">
        <v>337</v>
      </c>
      <c r="P100">
        <v>0</v>
      </c>
      <c r="Q100">
        <v>0</v>
      </c>
      <c r="R100" s="1">
        <v>0</v>
      </c>
      <c r="S100">
        <v>0</v>
      </c>
      <c r="T100">
        <v>0</v>
      </c>
      <c r="U100" s="1">
        <v>0</v>
      </c>
      <c r="V100">
        <v>0</v>
      </c>
      <c r="W100">
        <v>0</v>
      </c>
      <c r="X100" s="1">
        <v>0</v>
      </c>
      <c r="Y100">
        <v>0</v>
      </c>
      <c r="Z100">
        <v>0</v>
      </c>
      <c r="AA100">
        <v>0</v>
      </c>
      <c r="AB100">
        <v>0</v>
      </c>
      <c r="AC100">
        <v>0</v>
      </c>
      <c r="AD100">
        <v>0</v>
      </c>
      <c r="AE100">
        <v>0</v>
      </c>
      <c r="AF100">
        <v>0</v>
      </c>
      <c r="AG100">
        <v>3</v>
      </c>
      <c r="AH100">
        <v>1</v>
      </c>
      <c r="AI100">
        <v>17</v>
      </c>
      <c r="AJ100">
        <v>0</v>
      </c>
      <c r="AK100">
        <v>0</v>
      </c>
      <c r="AL100">
        <v>17</v>
      </c>
      <c r="AM100">
        <v>0</v>
      </c>
      <c r="AN100">
        <v>0</v>
      </c>
      <c r="AO100" s="1">
        <v>0</v>
      </c>
      <c r="AP100">
        <v>0</v>
      </c>
      <c r="AQ100">
        <v>0</v>
      </c>
      <c r="AR100" s="1">
        <v>0</v>
      </c>
      <c r="AS100">
        <v>0</v>
      </c>
      <c r="AT100">
        <v>0</v>
      </c>
      <c r="AU100">
        <v>0</v>
      </c>
      <c r="AV100">
        <v>8</v>
      </c>
      <c r="AW100">
        <v>2</v>
      </c>
      <c r="AX100">
        <v>0</v>
      </c>
      <c r="AY100">
        <v>0</v>
      </c>
      <c r="AZ100" s="1">
        <v>0</v>
      </c>
      <c r="BA100">
        <v>0</v>
      </c>
      <c r="BB100">
        <v>0</v>
      </c>
      <c r="BC100">
        <v>0</v>
      </c>
      <c r="BD100">
        <v>0</v>
      </c>
      <c r="BE100">
        <v>0</v>
      </c>
    </row>
    <row r="101" spans="1:57" x14ac:dyDescent="0.25">
      <c r="A101" t="s">
        <v>196</v>
      </c>
      <c r="B101" t="s">
        <v>173</v>
      </c>
      <c r="C101" t="s">
        <v>166</v>
      </c>
      <c r="D101" t="s">
        <v>61</v>
      </c>
      <c r="E101">
        <v>38</v>
      </c>
      <c r="F101">
        <v>2926</v>
      </c>
      <c r="G101">
        <v>2</v>
      </c>
      <c r="H101">
        <v>10</v>
      </c>
      <c r="I101">
        <v>35</v>
      </c>
      <c r="J101">
        <v>5</v>
      </c>
      <c r="K101" s="1">
        <v>0.11</v>
      </c>
      <c r="L101">
        <v>4</v>
      </c>
      <c r="M101">
        <v>0</v>
      </c>
      <c r="N101">
        <v>6</v>
      </c>
      <c r="O101">
        <v>2034</v>
      </c>
      <c r="P101">
        <v>1350</v>
      </c>
      <c r="Q101">
        <v>1086</v>
      </c>
      <c r="R101" s="1">
        <v>0.8</v>
      </c>
      <c r="S101">
        <v>132</v>
      </c>
      <c r="T101">
        <v>35</v>
      </c>
      <c r="U101" s="1">
        <v>0.27</v>
      </c>
      <c r="V101">
        <v>476</v>
      </c>
      <c r="W101">
        <v>345</v>
      </c>
      <c r="X101" s="1">
        <v>0.73</v>
      </c>
      <c r="Y101">
        <v>2</v>
      </c>
      <c r="Z101">
        <v>426</v>
      </c>
      <c r="AA101">
        <v>272</v>
      </c>
      <c r="AB101">
        <v>1</v>
      </c>
      <c r="AC101">
        <v>3</v>
      </c>
      <c r="AD101">
        <v>6</v>
      </c>
      <c r="AE101">
        <v>13</v>
      </c>
      <c r="AF101">
        <v>169</v>
      </c>
      <c r="AG101">
        <v>47</v>
      </c>
      <c r="AH101">
        <v>2</v>
      </c>
      <c r="AI101">
        <v>0</v>
      </c>
      <c r="AJ101">
        <v>45</v>
      </c>
      <c r="AK101">
        <v>10</v>
      </c>
      <c r="AL101">
        <v>83</v>
      </c>
      <c r="AM101">
        <v>207</v>
      </c>
      <c r="AN101">
        <v>124</v>
      </c>
      <c r="AO101" s="1">
        <v>0.6</v>
      </c>
      <c r="AP101">
        <v>77</v>
      </c>
      <c r="AQ101">
        <v>28</v>
      </c>
      <c r="AR101" s="1">
        <v>0.36</v>
      </c>
      <c r="AS101">
        <v>0</v>
      </c>
      <c r="AT101">
        <v>0</v>
      </c>
      <c r="AU101">
        <v>0</v>
      </c>
      <c r="AV101">
        <v>18</v>
      </c>
      <c r="AW101">
        <v>2</v>
      </c>
      <c r="AX101">
        <v>0</v>
      </c>
      <c r="AY101">
        <v>0</v>
      </c>
      <c r="AZ101" s="1">
        <v>0</v>
      </c>
      <c r="BA101">
        <v>0</v>
      </c>
      <c r="BB101">
        <v>0</v>
      </c>
      <c r="BC101">
        <v>0</v>
      </c>
      <c r="BD101">
        <v>0</v>
      </c>
      <c r="BE101">
        <v>0</v>
      </c>
    </row>
    <row r="102" spans="1:57" x14ac:dyDescent="0.25">
      <c r="A102" t="s">
        <v>197</v>
      </c>
      <c r="B102" t="s">
        <v>173</v>
      </c>
      <c r="C102" t="s">
        <v>161</v>
      </c>
      <c r="D102" t="s">
        <v>59</v>
      </c>
      <c r="E102">
        <v>38</v>
      </c>
      <c r="F102">
        <v>3420</v>
      </c>
      <c r="G102">
        <v>2</v>
      </c>
      <c r="H102">
        <v>3</v>
      </c>
      <c r="I102">
        <v>17</v>
      </c>
      <c r="J102">
        <v>7</v>
      </c>
      <c r="K102" s="1">
        <v>0.03</v>
      </c>
      <c r="L102">
        <v>4</v>
      </c>
      <c r="M102">
        <v>0</v>
      </c>
      <c r="N102">
        <v>6</v>
      </c>
      <c r="O102">
        <v>2496</v>
      </c>
      <c r="P102">
        <v>850</v>
      </c>
      <c r="Q102">
        <v>692</v>
      </c>
      <c r="R102" s="1">
        <v>0.81</v>
      </c>
      <c r="S102">
        <v>53</v>
      </c>
      <c r="T102">
        <v>12</v>
      </c>
      <c r="U102" s="1">
        <v>0.23</v>
      </c>
      <c r="V102">
        <v>299</v>
      </c>
      <c r="W102">
        <v>230</v>
      </c>
      <c r="X102" s="1">
        <v>0.77</v>
      </c>
      <c r="Y102">
        <v>1</v>
      </c>
      <c r="Z102">
        <v>263</v>
      </c>
      <c r="AA102">
        <v>156</v>
      </c>
      <c r="AB102">
        <v>0</v>
      </c>
      <c r="AC102">
        <v>2</v>
      </c>
      <c r="AD102">
        <v>12</v>
      </c>
      <c r="AE102">
        <v>8</v>
      </c>
      <c r="AF102">
        <v>110</v>
      </c>
      <c r="AG102">
        <v>8</v>
      </c>
      <c r="AH102">
        <v>8</v>
      </c>
      <c r="AI102">
        <v>220</v>
      </c>
      <c r="AJ102">
        <v>31</v>
      </c>
      <c r="AK102">
        <v>10</v>
      </c>
      <c r="AL102">
        <v>40</v>
      </c>
      <c r="AM102">
        <v>246</v>
      </c>
      <c r="AN102">
        <v>151</v>
      </c>
      <c r="AO102" s="1">
        <v>0.61</v>
      </c>
      <c r="AP102">
        <v>70</v>
      </c>
      <c r="AQ102">
        <v>40</v>
      </c>
      <c r="AR102" s="1">
        <v>0.56999999999999995</v>
      </c>
      <c r="AS102">
        <v>0</v>
      </c>
      <c r="AT102">
        <v>0</v>
      </c>
      <c r="AU102">
        <v>0</v>
      </c>
      <c r="AV102">
        <v>29</v>
      </c>
      <c r="AW102">
        <v>5</v>
      </c>
      <c r="AX102">
        <v>0</v>
      </c>
      <c r="AY102">
        <v>0</v>
      </c>
      <c r="AZ102" s="1">
        <v>0</v>
      </c>
      <c r="BA102">
        <v>0</v>
      </c>
      <c r="BB102">
        <v>0</v>
      </c>
      <c r="BC102">
        <v>0</v>
      </c>
      <c r="BD102">
        <v>0</v>
      </c>
      <c r="BE102">
        <v>0</v>
      </c>
    </row>
    <row r="103" spans="1:57" x14ac:dyDescent="0.25">
      <c r="A103" t="s">
        <v>198</v>
      </c>
      <c r="B103" t="s">
        <v>173</v>
      </c>
      <c r="C103" t="s">
        <v>58</v>
      </c>
      <c r="D103" t="s">
        <v>61</v>
      </c>
      <c r="E103">
        <v>8</v>
      </c>
      <c r="F103">
        <v>112</v>
      </c>
      <c r="G103">
        <v>0</v>
      </c>
      <c r="H103">
        <v>0</v>
      </c>
      <c r="I103">
        <v>1</v>
      </c>
      <c r="J103">
        <v>0</v>
      </c>
      <c r="K103" s="1">
        <v>0</v>
      </c>
      <c r="L103">
        <v>0</v>
      </c>
      <c r="M103">
        <v>0</v>
      </c>
      <c r="N103">
        <v>0</v>
      </c>
      <c r="O103">
        <v>107</v>
      </c>
      <c r="P103">
        <v>0</v>
      </c>
      <c r="Q103">
        <v>0</v>
      </c>
      <c r="R103" s="1">
        <v>0</v>
      </c>
      <c r="S103">
        <v>0</v>
      </c>
      <c r="T103">
        <v>0</v>
      </c>
      <c r="U103" s="1">
        <v>0</v>
      </c>
      <c r="V103">
        <v>0</v>
      </c>
      <c r="W103">
        <v>0</v>
      </c>
      <c r="X103" s="1">
        <v>0</v>
      </c>
      <c r="Y103">
        <v>0</v>
      </c>
      <c r="Z103">
        <v>0</v>
      </c>
      <c r="AA103">
        <v>0</v>
      </c>
      <c r="AB103">
        <v>0</v>
      </c>
      <c r="AC103">
        <v>0</v>
      </c>
      <c r="AD103">
        <v>0</v>
      </c>
      <c r="AE103">
        <v>0</v>
      </c>
      <c r="AF103">
        <v>0</v>
      </c>
      <c r="AG103">
        <v>0</v>
      </c>
      <c r="AH103">
        <v>0</v>
      </c>
      <c r="AI103">
        <v>1</v>
      </c>
      <c r="AJ103">
        <v>0</v>
      </c>
      <c r="AK103">
        <v>0</v>
      </c>
      <c r="AL103">
        <v>2</v>
      </c>
      <c r="AM103">
        <v>0</v>
      </c>
      <c r="AN103">
        <v>0</v>
      </c>
      <c r="AO103" s="1">
        <v>0</v>
      </c>
      <c r="AP103">
        <v>0</v>
      </c>
      <c r="AQ103">
        <v>0</v>
      </c>
      <c r="AR103" s="1">
        <v>0</v>
      </c>
      <c r="AS103">
        <v>0</v>
      </c>
      <c r="AT103">
        <v>0</v>
      </c>
      <c r="AU103">
        <v>0</v>
      </c>
      <c r="AV103">
        <v>2</v>
      </c>
      <c r="AW103">
        <v>0</v>
      </c>
      <c r="AX103">
        <v>0</v>
      </c>
      <c r="AY103">
        <v>0</v>
      </c>
      <c r="AZ103" s="1">
        <v>0</v>
      </c>
      <c r="BA103">
        <v>0</v>
      </c>
      <c r="BB103">
        <v>0</v>
      </c>
      <c r="BC103">
        <v>0</v>
      </c>
      <c r="BD103">
        <v>0</v>
      </c>
      <c r="BE103">
        <v>0</v>
      </c>
    </row>
    <row r="104" spans="1:57" x14ac:dyDescent="0.25">
      <c r="A104" t="s">
        <v>199</v>
      </c>
      <c r="B104" t="s">
        <v>173</v>
      </c>
      <c r="C104" t="s">
        <v>58</v>
      </c>
      <c r="D104" t="s">
        <v>59</v>
      </c>
      <c r="E104">
        <v>5</v>
      </c>
      <c r="F104">
        <v>94</v>
      </c>
      <c r="G104">
        <v>0</v>
      </c>
      <c r="H104">
        <v>0</v>
      </c>
      <c r="I104">
        <v>0</v>
      </c>
      <c r="J104">
        <v>0</v>
      </c>
      <c r="K104" s="1">
        <v>0</v>
      </c>
      <c r="L104">
        <v>0</v>
      </c>
      <c r="M104">
        <v>0</v>
      </c>
      <c r="N104">
        <v>0</v>
      </c>
      <c r="O104">
        <v>68</v>
      </c>
      <c r="P104">
        <v>0</v>
      </c>
      <c r="Q104">
        <v>0</v>
      </c>
      <c r="R104" s="1">
        <v>0</v>
      </c>
      <c r="S104">
        <v>0</v>
      </c>
      <c r="T104">
        <v>0</v>
      </c>
      <c r="U104" s="1">
        <v>0</v>
      </c>
      <c r="V104">
        <v>0</v>
      </c>
      <c r="W104">
        <v>0</v>
      </c>
      <c r="X104" s="1">
        <v>0</v>
      </c>
      <c r="Y104">
        <v>0</v>
      </c>
      <c r="Z104">
        <v>0</v>
      </c>
      <c r="AA104">
        <v>0</v>
      </c>
      <c r="AB104">
        <v>0</v>
      </c>
      <c r="AC104">
        <v>0</v>
      </c>
      <c r="AD104">
        <v>0</v>
      </c>
      <c r="AE104">
        <v>0</v>
      </c>
      <c r="AF104">
        <v>0</v>
      </c>
      <c r="AG104">
        <v>0</v>
      </c>
      <c r="AH104">
        <v>0</v>
      </c>
      <c r="AI104">
        <v>2</v>
      </c>
      <c r="AJ104">
        <v>0</v>
      </c>
      <c r="AK104">
        <v>0</v>
      </c>
      <c r="AL104">
        <v>2</v>
      </c>
      <c r="AM104">
        <v>0</v>
      </c>
      <c r="AN104">
        <v>0</v>
      </c>
      <c r="AO104" s="1">
        <v>0</v>
      </c>
      <c r="AP104">
        <v>0</v>
      </c>
      <c r="AQ104">
        <v>0</v>
      </c>
      <c r="AR104" s="1">
        <v>0</v>
      </c>
      <c r="AS104">
        <v>0</v>
      </c>
      <c r="AT104">
        <v>0</v>
      </c>
      <c r="AU104">
        <v>0</v>
      </c>
      <c r="AV104">
        <v>2</v>
      </c>
      <c r="AW104">
        <v>0</v>
      </c>
      <c r="AX104">
        <v>0</v>
      </c>
      <c r="AY104">
        <v>0</v>
      </c>
      <c r="AZ104" s="1">
        <v>0</v>
      </c>
      <c r="BA104">
        <v>0</v>
      </c>
      <c r="BB104">
        <v>0</v>
      </c>
      <c r="BC104">
        <v>0</v>
      </c>
      <c r="BD104">
        <v>0</v>
      </c>
      <c r="BE104">
        <v>0</v>
      </c>
    </row>
    <row r="105" spans="1:57" x14ac:dyDescent="0.25">
      <c r="A105" t="s">
        <v>200</v>
      </c>
      <c r="B105" t="s">
        <v>173</v>
      </c>
      <c r="C105" t="s">
        <v>58</v>
      </c>
      <c r="D105" t="s">
        <v>61</v>
      </c>
      <c r="E105">
        <v>1</v>
      </c>
      <c r="F105">
        <v>3</v>
      </c>
      <c r="G105">
        <v>0</v>
      </c>
      <c r="H105">
        <v>0</v>
      </c>
      <c r="I105">
        <v>0</v>
      </c>
      <c r="J105">
        <v>0</v>
      </c>
      <c r="K105" s="1">
        <v>0</v>
      </c>
      <c r="L105">
        <v>0</v>
      </c>
      <c r="M105">
        <v>0</v>
      </c>
      <c r="N105">
        <v>0</v>
      </c>
      <c r="O105">
        <v>8</v>
      </c>
      <c r="P105">
        <v>0</v>
      </c>
      <c r="Q105">
        <v>0</v>
      </c>
      <c r="R105" s="1">
        <v>0</v>
      </c>
      <c r="S105">
        <v>0</v>
      </c>
      <c r="T105">
        <v>0</v>
      </c>
      <c r="U105" s="1">
        <v>0</v>
      </c>
      <c r="V105">
        <v>0</v>
      </c>
      <c r="W105">
        <v>0</v>
      </c>
      <c r="X105" s="1">
        <v>0</v>
      </c>
      <c r="Y105">
        <v>0</v>
      </c>
      <c r="Z105">
        <v>0</v>
      </c>
      <c r="AA105">
        <v>0</v>
      </c>
      <c r="AB105">
        <v>0</v>
      </c>
      <c r="AC105">
        <v>0</v>
      </c>
      <c r="AD105">
        <v>0</v>
      </c>
      <c r="AE105">
        <v>0</v>
      </c>
      <c r="AF105">
        <v>0</v>
      </c>
      <c r="AG105">
        <v>0</v>
      </c>
      <c r="AH105">
        <v>0</v>
      </c>
      <c r="AI105">
        <v>0</v>
      </c>
      <c r="AJ105">
        <v>0</v>
      </c>
      <c r="AK105">
        <v>0</v>
      </c>
      <c r="AL105">
        <v>1</v>
      </c>
      <c r="AM105">
        <v>0</v>
      </c>
      <c r="AN105">
        <v>0</v>
      </c>
      <c r="AO105" s="1">
        <v>0</v>
      </c>
      <c r="AP105">
        <v>0</v>
      </c>
      <c r="AQ105">
        <v>0</v>
      </c>
      <c r="AR105" s="1">
        <v>0</v>
      </c>
      <c r="AS105">
        <v>0</v>
      </c>
      <c r="AT105">
        <v>0</v>
      </c>
      <c r="AU105">
        <v>0</v>
      </c>
      <c r="AV105">
        <v>0</v>
      </c>
      <c r="AW105">
        <v>0</v>
      </c>
      <c r="AX105">
        <v>0</v>
      </c>
      <c r="AY105">
        <v>0</v>
      </c>
      <c r="AZ105" s="1">
        <v>0</v>
      </c>
      <c r="BA105">
        <v>0</v>
      </c>
      <c r="BB105">
        <v>0</v>
      </c>
      <c r="BC105">
        <v>0</v>
      </c>
      <c r="BD105">
        <v>0</v>
      </c>
      <c r="BE105">
        <v>0</v>
      </c>
    </row>
    <row r="106" spans="1:57" x14ac:dyDescent="0.25">
      <c r="A106" t="s">
        <v>201</v>
      </c>
      <c r="B106" t="s">
        <v>173</v>
      </c>
      <c r="C106" t="s">
        <v>77</v>
      </c>
      <c r="D106" t="s">
        <v>59</v>
      </c>
      <c r="E106">
        <v>31</v>
      </c>
      <c r="F106">
        <v>2588</v>
      </c>
      <c r="G106">
        <v>0</v>
      </c>
      <c r="H106">
        <v>0</v>
      </c>
      <c r="I106">
        <v>20</v>
      </c>
      <c r="J106">
        <v>8</v>
      </c>
      <c r="K106" s="1">
        <v>0.06</v>
      </c>
      <c r="L106">
        <v>3</v>
      </c>
      <c r="M106">
        <v>0</v>
      </c>
      <c r="N106">
        <v>1</v>
      </c>
      <c r="O106">
        <v>1628</v>
      </c>
      <c r="P106">
        <v>332</v>
      </c>
      <c r="Q106">
        <v>272</v>
      </c>
      <c r="R106" s="1">
        <v>0.82</v>
      </c>
      <c r="S106">
        <v>41</v>
      </c>
      <c r="T106">
        <v>10</v>
      </c>
      <c r="U106" s="1">
        <v>0.24</v>
      </c>
      <c r="V106">
        <v>163</v>
      </c>
      <c r="W106">
        <v>124</v>
      </c>
      <c r="X106" s="1">
        <v>0.76</v>
      </c>
      <c r="Y106">
        <v>2</v>
      </c>
      <c r="Z106">
        <v>182</v>
      </c>
      <c r="AA106">
        <v>89</v>
      </c>
      <c r="AB106">
        <v>1</v>
      </c>
      <c r="AC106">
        <v>0</v>
      </c>
      <c r="AD106">
        <v>11</v>
      </c>
      <c r="AE106">
        <v>7</v>
      </c>
      <c r="AF106">
        <v>47</v>
      </c>
      <c r="AG106">
        <v>7</v>
      </c>
      <c r="AH106">
        <v>5</v>
      </c>
      <c r="AI106">
        <v>131</v>
      </c>
      <c r="AJ106">
        <v>8</v>
      </c>
      <c r="AK106">
        <v>0</v>
      </c>
      <c r="AL106">
        <v>39</v>
      </c>
      <c r="AM106">
        <v>115</v>
      </c>
      <c r="AN106">
        <v>48</v>
      </c>
      <c r="AO106" s="1">
        <v>0.42</v>
      </c>
      <c r="AP106">
        <v>11</v>
      </c>
      <c r="AQ106">
        <v>7</v>
      </c>
      <c r="AR106" s="1">
        <v>0.64</v>
      </c>
      <c r="AS106">
        <v>0</v>
      </c>
      <c r="AT106">
        <v>0</v>
      </c>
      <c r="AU106">
        <v>0</v>
      </c>
      <c r="AV106">
        <v>23</v>
      </c>
      <c r="AW106">
        <v>3</v>
      </c>
      <c r="AX106">
        <v>0</v>
      </c>
      <c r="AY106">
        <v>0</v>
      </c>
      <c r="AZ106" s="1">
        <v>0</v>
      </c>
      <c r="BA106">
        <v>0</v>
      </c>
      <c r="BB106">
        <v>1</v>
      </c>
      <c r="BC106">
        <v>0</v>
      </c>
      <c r="BD106">
        <v>0</v>
      </c>
      <c r="BE106">
        <v>0</v>
      </c>
    </row>
    <row r="107" spans="1:57" x14ac:dyDescent="0.25">
      <c r="A107" t="s">
        <v>202</v>
      </c>
      <c r="B107" t="s">
        <v>173</v>
      </c>
      <c r="C107" t="s">
        <v>79</v>
      </c>
      <c r="D107" t="s">
        <v>61</v>
      </c>
      <c r="E107">
        <v>32</v>
      </c>
      <c r="F107">
        <v>2266</v>
      </c>
      <c r="G107">
        <v>1</v>
      </c>
      <c r="H107">
        <v>3</v>
      </c>
      <c r="I107">
        <v>14</v>
      </c>
      <c r="J107">
        <v>2</v>
      </c>
      <c r="K107" s="1">
        <v>0</v>
      </c>
      <c r="L107">
        <v>0</v>
      </c>
      <c r="M107">
        <v>0</v>
      </c>
      <c r="N107">
        <v>0</v>
      </c>
      <c r="O107">
        <v>1323</v>
      </c>
      <c r="P107">
        <v>473</v>
      </c>
      <c r="Q107">
        <v>389</v>
      </c>
      <c r="R107" s="1">
        <v>0.82</v>
      </c>
      <c r="S107">
        <v>28</v>
      </c>
      <c r="T107">
        <v>9</v>
      </c>
      <c r="U107" s="1">
        <v>0.32</v>
      </c>
      <c r="V107">
        <v>125</v>
      </c>
      <c r="W107">
        <v>94</v>
      </c>
      <c r="X107" s="1">
        <v>0.75</v>
      </c>
      <c r="Y107">
        <v>0</v>
      </c>
      <c r="Z107">
        <v>113</v>
      </c>
      <c r="AA107">
        <v>63</v>
      </c>
      <c r="AB107">
        <v>0</v>
      </c>
      <c r="AC107">
        <v>0</v>
      </c>
      <c r="AD107">
        <v>1</v>
      </c>
      <c r="AE107">
        <v>3</v>
      </c>
      <c r="AF107">
        <v>39</v>
      </c>
      <c r="AG107">
        <v>10</v>
      </c>
      <c r="AH107">
        <v>1</v>
      </c>
      <c r="AI107">
        <v>48</v>
      </c>
      <c r="AJ107">
        <v>8</v>
      </c>
      <c r="AK107">
        <v>11</v>
      </c>
      <c r="AL107">
        <v>38</v>
      </c>
      <c r="AM107">
        <v>91</v>
      </c>
      <c r="AN107">
        <v>43</v>
      </c>
      <c r="AO107" s="1">
        <v>0.47</v>
      </c>
      <c r="AP107">
        <v>40</v>
      </c>
      <c r="AQ107">
        <v>23</v>
      </c>
      <c r="AR107" s="1">
        <v>0.57999999999999996</v>
      </c>
      <c r="AS107">
        <v>0</v>
      </c>
      <c r="AT107">
        <v>0</v>
      </c>
      <c r="AU107">
        <v>2</v>
      </c>
      <c r="AV107">
        <v>24</v>
      </c>
      <c r="AW107">
        <v>3</v>
      </c>
      <c r="AX107">
        <v>0</v>
      </c>
      <c r="AY107">
        <v>0</v>
      </c>
      <c r="AZ107" s="1">
        <v>0</v>
      </c>
      <c r="BA107">
        <v>0</v>
      </c>
      <c r="BB107">
        <v>0</v>
      </c>
      <c r="BC107">
        <v>0</v>
      </c>
      <c r="BD107">
        <v>0</v>
      </c>
      <c r="BE107">
        <v>0</v>
      </c>
    </row>
    <row r="108" spans="1:57" x14ac:dyDescent="0.25">
      <c r="A108" t="s">
        <v>203</v>
      </c>
      <c r="B108" t="s">
        <v>173</v>
      </c>
      <c r="C108" t="s">
        <v>91</v>
      </c>
      <c r="D108" t="s">
        <v>61</v>
      </c>
      <c r="E108">
        <v>31</v>
      </c>
      <c r="F108">
        <v>1442</v>
      </c>
      <c r="G108">
        <v>0</v>
      </c>
      <c r="H108">
        <v>0</v>
      </c>
      <c r="I108">
        <v>9</v>
      </c>
      <c r="J108">
        <v>43</v>
      </c>
      <c r="K108" s="1">
        <v>0.21</v>
      </c>
      <c r="L108">
        <v>0</v>
      </c>
      <c r="M108">
        <v>0</v>
      </c>
      <c r="N108">
        <v>2</v>
      </c>
      <c r="O108">
        <v>1016</v>
      </c>
      <c r="P108">
        <v>563</v>
      </c>
      <c r="Q108">
        <v>447</v>
      </c>
      <c r="R108" s="1">
        <v>0.79</v>
      </c>
      <c r="S108">
        <v>20</v>
      </c>
      <c r="T108">
        <v>1</v>
      </c>
      <c r="U108" s="1">
        <v>0.05</v>
      </c>
      <c r="V108">
        <v>272</v>
      </c>
      <c r="W108">
        <v>199</v>
      </c>
      <c r="X108" s="1">
        <v>0.73</v>
      </c>
      <c r="Y108">
        <v>5</v>
      </c>
      <c r="Z108">
        <v>244</v>
      </c>
      <c r="AA108">
        <v>119</v>
      </c>
      <c r="AB108">
        <v>3</v>
      </c>
      <c r="AC108">
        <v>1</v>
      </c>
      <c r="AD108">
        <v>24</v>
      </c>
      <c r="AE108">
        <v>8</v>
      </c>
      <c r="AF108">
        <v>81</v>
      </c>
      <c r="AG108">
        <v>21</v>
      </c>
      <c r="AH108">
        <v>2</v>
      </c>
      <c r="AI108">
        <v>31</v>
      </c>
      <c r="AJ108">
        <v>8</v>
      </c>
      <c r="AK108">
        <v>8</v>
      </c>
      <c r="AL108">
        <v>49</v>
      </c>
      <c r="AM108">
        <v>197</v>
      </c>
      <c r="AN108">
        <v>88</v>
      </c>
      <c r="AO108" s="1">
        <v>0.45</v>
      </c>
      <c r="AP108">
        <v>66</v>
      </c>
      <c r="AQ108">
        <v>30</v>
      </c>
      <c r="AR108" s="1">
        <v>0.46</v>
      </c>
      <c r="AS108">
        <v>0</v>
      </c>
      <c r="AT108">
        <v>0</v>
      </c>
      <c r="AU108">
        <v>0</v>
      </c>
      <c r="AV108">
        <v>19</v>
      </c>
      <c r="AW108">
        <v>6</v>
      </c>
      <c r="AX108">
        <v>0</v>
      </c>
      <c r="AY108">
        <v>0</v>
      </c>
      <c r="AZ108" s="1">
        <v>0</v>
      </c>
      <c r="BA108">
        <v>0</v>
      </c>
      <c r="BB108">
        <v>0</v>
      </c>
      <c r="BC108">
        <v>0</v>
      </c>
      <c r="BD108">
        <v>0</v>
      </c>
      <c r="BE108">
        <v>0</v>
      </c>
    </row>
    <row r="109" spans="1:57" x14ac:dyDescent="0.25">
      <c r="A109" t="s">
        <v>204</v>
      </c>
      <c r="B109" t="s">
        <v>173</v>
      </c>
      <c r="C109" t="s">
        <v>205</v>
      </c>
      <c r="D109" t="s">
        <v>69</v>
      </c>
      <c r="E109">
        <v>35</v>
      </c>
      <c r="F109">
        <v>2927</v>
      </c>
      <c r="G109">
        <v>19</v>
      </c>
      <c r="H109">
        <v>0</v>
      </c>
      <c r="I109">
        <v>90</v>
      </c>
      <c r="J109">
        <v>13</v>
      </c>
      <c r="K109" s="1">
        <v>7.0000000000000007E-2</v>
      </c>
      <c r="L109">
        <v>17</v>
      </c>
      <c r="M109">
        <v>1</v>
      </c>
      <c r="N109">
        <v>14</v>
      </c>
      <c r="O109">
        <v>1020</v>
      </c>
      <c r="P109">
        <v>1933</v>
      </c>
      <c r="Q109">
        <v>1662</v>
      </c>
      <c r="R109" s="1">
        <v>0.86</v>
      </c>
      <c r="S109">
        <v>28</v>
      </c>
      <c r="T109">
        <v>4</v>
      </c>
      <c r="U109" s="1">
        <v>0.14000000000000001</v>
      </c>
      <c r="V109">
        <v>637</v>
      </c>
      <c r="W109">
        <v>472</v>
      </c>
      <c r="X109" s="1">
        <v>0.74</v>
      </c>
      <c r="Y109">
        <v>24</v>
      </c>
      <c r="Z109">
        <v>380</v>
      </c>
      <c r="AA109">
        <v>180</v>
      </c>
      <c r="AB109">
        <v>0</v>
      </c>
      <c r="AC109">
        <v>2</v>
      </c>
      <c r="AD109">
        <v>6</v>
      </c>
      <c r="AE109">
        <v>10</v>
      </c>
      <c r="AF109">
        <v>145</v>
      </c>
      <c r="AG109">
        <v>35</v>
      </c>
      <c r="AH109">
        <v>5</v>
      </c>
      <c r="AI109">
        <v>19</v>
      </c>
      <c r="AJ109">
        <v>23</v>
      </c>
      <c r="AK109">
        <v>16</v>
      </c>
      <c r="AL109">
        <v>22</v>
      </c>
      <c r="AM109">
        <v>290</v>
      </c>
      <c r="AN109">
        <v>169</v>
      </c>
      <c r="AO109" s="1">
        <v>0.57999999999999996</v>
      </c>
      <c r="AP109">
        <v>42</v>
      </c>
      <c r="AQ109">
        <v>24</v>
      </c>
      <c r="AR109" s="1">
        <v>0.56999999999999995</v>
      </c>
      <c r="AS109">
        <v>0</v>
      </c>
      <c r="AT109">
        <v>0</v>
      </c>
      <c r="AU109">
        <v>0</v>
      </c>
      <c r="AV109">
        <v>34</v>
      </c>
      <c r="AW109">
        <v>5</v>
      </c>
      <c r="AX109">
        <v>0</v>
      </c>
      <c r="AY109">
        <v>0</v>
      </c>
      <c r="AZ109" s="1">
        <v>0</v>
      </c>
      <c r="BA109">
        <v>0</v>
      </c>
      <c r="BB109">
        <v>0</v>
      </c>
      <c r="BC109">
        <v>0</v>
      </c>
      <c r="BD109">
        <v>0</v>
      </c>
      <c r="BE109">
        <v>0</v>
      </c>
    </row>
    <row r="110" spans="1:57" x14ac:dyDescent="0.25">
      <c r="A110" t="s">
        <v>206</v>
      </c>
      <c r="B110" t="s">
        <v>173</v>
      </c>
      <c r="C110" t="s">
        <v>146</v>
      </c>
      <c r="D110" t="s">
        <v>61</v>
      </c>
      <c r="E110">
        <v>10</v>
      </c>
      <c r="F110">
        <v>36</v>
      </c>
      <c r="G110">
        <v>0</v>
      </c>
      <c r="H110">
        <v>0</v>
      </c>
      <c r="I110">
        <v>1</v>
      </c>
      <c r="J110">
        <v>0</v>
      </c>
      <c r="K110" s="1">
        <v>0</v>
      </c>
      <c r="L110">
        <v>0</v>
      </c>
      <c r="M110">
        <v>0</v>
      </c>
      <c r="N110">
        <v>0</v>
      </c>
      <c r="O110">
        <v>57</v>
      </c>
      <c r="P110">
        <v>0</v>
      </c>
      <c r="Q110">
        <v>0</v>
      </c>
      <c r="R110" s="1">
        <v>0</v>
      </c>
      <c r="S110">
        <v>0</v>
      </c>
      <c r="T110">
        <v>0</v>
      </c>
      <c r="U110" s="1">
        <v>0</v>
      </c>
      <c r="V110">
        <v>0</v>
      </c>
      <c r="W110">
        <v>0</v>
      </c>
      <c r="X110" s="1">
        <v>0</v>
      </c>
      <c r="Y110">
        <v>0</v>
      </c>
      <c r="Z110">
        <v>0</v>
      </c>
      <c r="AA110">
        <v>0</v>
      </c>
      <c r="AB110">
        <v>0</v>
      </c>
      <c r="AC110">
        <v>0</v>
      </c>
      <c r="AD110">
        <v>0</v>
      </c>
      <c r="AE110">
        <v>0</v>
      </c>
      <c r="AF110">
        <v>0</v>
      </c>
      <c r="AG110">
        <v>3</v>
      </c>
      <c r="AH110">
        <v>0</v>
      </c>
      <c r="AI110">
        <v>0</v>
      </c>
      <c r="AJ110">
        <v>0</v>
      </c>
      <c r="AK110">
        <v>0</v>
      </c>
      <c r="AL110">
        <v>4</v>
      </c>
      <c r="AM110">
        <v>0</v>
      </c>
      <c r="AN110">
        <v>0</v>
      </c>
      <c r="AO110" s="1">
        <v>0</v>
      </c>
      <c r="AP110">
        <v>0</v>
      </c>
      <c r="AQ110">
        <v>0</v>
      </c>
      <c r="AR110" s="1">
        <v>0</v>
      </c>
      <c r="AS110">
        <v>0</v>
      </c>
      <c r="AT110">
        <v>0</v>
      </c>
      <c r="AU110">
        <v>0</v>
      </c>
      <c r="AV110">
        <v>3</v>
      </c>
      <c r="AW110">
        <v>0</v>
      </c>
      <c r="AX110">
        <v>0</v>
      </c>
      <c r="AY110">
        <v>0</v>
      </c>
      <c r="AZ110" s="1">
        <v>0</v>
      </c>
      <c r="BA110">
        <v>0</v>
      </c>
      <c r="BB110">
        <v>0</v>
      </c>
      <c r="BC110">
        <v>0</v>
      </c>
      <c r="BD110">
        <v>0</v>
      </c>
      <c r="BE110">
        <v>0</v>
      </c>
    </row>
    <row r="111" spans="1:57" x14ac:dyDescent="0.25">
      <c r="A111" t="s">
        <v>207</v>
      </c>
      <c r="B111" t="s">
        <v>208</v>
      </c>
      <c r="C111" t="s">
        <v>73</v>
      </c>
      <c r="D111" t="s">
        <v>61</v>
      </c>
      <c r="E111">
        <v>4</v>
      </c>
      <c r="F111">
        <v>9</v>
      </c>
      <c r="G111">
        <v>0</v>
      </c>
      <c r="H111">
        <v>0</v>
      </c>
      <c r="I111">
        <v>0</v>
      </c>
      <c r="J111">
        <v>0</v>
      </c>
      <c r="K111" s="1">
        <v>0</v>
      </c>
      <c r="L111">
        <v>0</v>
      </c>
      <c r="M111">
        <v>0</v>
      </c>
      <c r="N111">
        <v>0</v>
      </c>
      <c r="O111">
        <v>27</v>
      </c>
      <c r="P111">
        <v>0</v>
      </c>
      <c r="Q111">
        <v>0</v>
      </c>
      <c r="R111" s="1">
        <v>0</v>
      </c>
      <c r="S111">
        <v>0</v>
      </c>
      <c r="T111">
        <v>0</v>
      </c>
      <c r="U111" s="1">
        <v>0</v>
      </c>
      <c r="V111">
        <v>0</v>
      </c>
      <c r="W111">
        <v>0</v>
      </c>
      <c r="X111" s="1">
        <v>0</v>
      </c>
      <c r="Y111">
        <v>0</v>
      </c>
      <c r="Z111">
        <v>0</v>
      </c>
      <c r="AA111">
        <v>0</v>
      </c>
      <c r="AB111">
        <v>0</v>
      </c>
      <c r="AC111">
        <v>0</v>
      </c>
      <c r="AD111">
        <v>0</v>
      </c>
      <c r="AE111">
        <v>0</v>
      </c>
      <c r="AF111">
        <v>0</v>
      </c>
      <c r="AG111">
        <v>0</v>
      </c>
      <c r="AH111">
        <v>0</v>
      </c>
      <c r="AI111">
        <v>3</v>
      </c>
      <c r="AJ111">
        <v>0</v>
      </c>
      <c r="AK111">
        <v>0</v>
      </c>
      <c r="AL111">
        <v>1</v>
      </c>
      <c r="AM111">
        <v>0</v>
      </c>
      <c r="AN111">
        <v>0</v>
      </c>
      <c r="AO111" s="1">
        <v>0</v>
      </c>
      <c r="AP111">
        <v>0</v>
      </c>
      <c r="AQ111">
        <v>0</v>
      </c>
      <c r="AR111" s="1">
        <v>0</v>
      </c>
      <c r="AS111">
        <v>0</v>
      </c>
      <c r="AT111">
        <v>0</v>
      </c>
      <c r="AU111">
        <v>0</v>
      </c>
      <c r="AV111">
        <v>0</v>
      </c>
      <c r="AW111">
        <v>0</v>
      </c>
      <c r="AX111">
        <v>0</v>
      </c>
      <c r="AY111">
        <v>0</v>
      </c>
      <c r="AZ111" s="1">
        <v>0</v>
      </c>
      <c r="BA111">
        <v>0</v>
      </c>
      <c r="BB111">
        <v>0</v>
      </c>
      <c r="BC111">
        <v>0</v>
      </c>
      <c r="BD111">
        <v>0</v>
      </c>
      <c r="BE111">
        <v>0</v>
      </c>
    </row>
    <row r="112" spans="1:57" x14ac:dyDescent="0.25">
      <c r="A112" t="s">
        <v>209</v>
      </c>
      <c r="B112" t="s">
        <v>208</v>
      </c>
      <c r="C112" t="s">
        <v>58</v>
      </c>
      <c r="D112" t="s">
        <v>61</v>
      </c>
      <c r="E112">
        <v>4</v>
      </c>
      <c r="F112">
        <v>173</v>
      </c>
      <c r="G112">
        <v>0</v>
      </c>
      <c r="H112">
        <v>0</v>
      </c>
      <c r="I112">
        <v>2</v>
      </c>
      <c r="J112">
        <v>0</v>
      </c>
      <c r="K112" s="1">
        <v>0</v>
      </c>
      <c r="L112">
        <v>0</v>
      </c>
      <c r="M112">
        <v>0</v>
      </c>
      <c r="N112">
        <v>0</v>
      </c>
      <c r="O112">
        <v>95</v>
      </c>
      <c r="P112">
        <v>0</v>
      </c>
      <c r="Q112">
        <v>0</v>
      </c>
      <c r="R112" s="1">
        <v>0</v>
      </c>
      <c r="S112">
        <v>0</v>
      </c>
      <c r="T112">
        <v>0</v>
      </c>
      <c r="U112" s="1">
        <v>0</v>
      </c>
      <c r="V112">
        <v>0</v>
      </c>
      <c r="W112">
        <v>0</v>
      </c>
      <c r="X112" s="1">
        <v>0</v>
      </c>
      <c r="Y112">
        <v>0</v>
      </c>
      <c r="Z112">
        <v>0</v>
      </c>
      <c r="AA112">
        <v>0</v>
      </c>
      <c r="AB112">
        <v>0</v>
      </c>
      <c r="AC112">
        <v>0</v>
      </c>
      <c r="AD112">
        <v>0</v>
      </c>
      <c r="AE112">
        <v>0</v>
      </c>
      <c r="AF112">
        <v>0</v>
      </c>
      <c r="AG112">
        <v>0</v>
      </c>
      <c r="AH112">
        <v>0</v>
      </c>
      <c r="AI112">
        <v>2</v>
      </c>
      <c r="AJ112">
        <v>0</v>
      </c>
      <c r="AK112">
        <v>0</v>
      </c>
      <c r="AL112">
        <v>5</v>
      </c>
      <c r="AM112">
        <v>0</v>
      </c>
      <c r="AN112">
        <v>0</v>
      </c>
      <c r="AO112" s="1">
        <v>0</v>
      </c>
      <c r="AP112">
        <v>0</v>
      </c>
      <c r="AQ112">
        <v>0</v>
      </c>
      <c r="AR112" s="1">
        <v>0</v>
      </c>
      <c r="AS112">
        <v>0</v>
      </c>
      <c r="AT112">
        <v>0</v>
      </c>
      <c r="AU112">
        <v>0</v>
      </c>
      <c r="AV112">
        <v>3</v>
      </c>
      <c r="AW112">
        <v>1</v>
      </c>
      <c r="AX112">
        <v>0</v>
      </c>
      <c r="AY112">
        <v>0</v>
      </c>
      <c r="AZ112" s="1">
        <v>0</v>
      </c>
      <c r="BA112">
        <v>0</v>
      </c>
      <c r="BB112">
        <v>0</v>
      </c>
      <c r="BC112">
        <v>0</v>
      </c>
      <c r="BD112">
        <v>0</v>
      </c>
      <c r="BE112">
        <v>0</v>
      </c>
    </row>
    <row r="113" spans="1:57" x14ac:dyDescent="0.25">
      <c r="A113" t="s">
        <v>210</v>
      </c>
      <c r="B113" t="s">
        <v>211</v>
      </c>
      <c r="C113" t="s">
        <v>58</v>
      </c>
      <c r="D113" t="s">
        <v>59</v>
      </c>
      <c r="E113">
        <v>14</v>
      </c>
      <c r="F113">
        <v>888</v>
      </c>
      <c r="G113">
        <v>0</v>
      </c>
      <c r="H113">
        <v>0</v>
      </c>
      <c r="I113">
        <v>5</v>
      </c>
      <c r="J113">
        <v>0</v>
      </c>
      <c r="K113" s="1">
        <v>0</v>
      </c>
      <c r="L113">
        <v>1</v>
      </c>
      <c r="M113">
        <v>0</v>
      </c>
      <c r="N113">
        <v>1</v>
      </c>
      <c r="O113">
        <v>840</v>
      </c>
      <c r="P113">
        <v>0</v>
      </c>
      <c r="Q113">
        <v>0</v>
      </c>
      <c r="R113" s="1">
        <v>0</v>
      </c>
      <c r="S113">
        <v>0</v>
      </c>
      <c r="T113">
        <v>0</v>
      </c>
      <c r="U113" s="1">
        <v>0</v>
      </c>
      <c r="V113">
        <v>0</v>
      </c>
      <c r="W113">
        <v>0</v>
      </c>
      <c r="X113" s="1">
        <v>0</v>
      </c>
      <c r="Y113">
        <v>0</v>
      </c>
      <c r="Z113">
        <v>0</v>
      </c>
      <c r="AA113">
        <v>0</v>
      </c>
      <c r="AB113">
        <v>0</v>
      </c>
      <c r="AC113">
        <v>0</v>
      </c>
      <c r="AD113">
        <v>0</v>
      </c>
      <c r="AE113">
        <v>0</v>
      </c>
      <c r="AF113">
        <v>0</v>
      </c>
      <c r="AG113">
        <v>1</v>
      </c>
      <c r="AH113">
        <v>3</v>
      </c>
      <c r="AI113">
        <v>40</v>
      </c>
      <c r="AJ113">
        <v>0</v>
      </c>
      <c r="AK113">
        <v>0</v>
      </c>
      <c r="AL113">
        <v>10</v>
      </c>
      <c r="AM113">
        <v>0</v>
      </c>
      <c r="AN113">
        <v>0</v>
      </c>
      <c r="AO113" s="1">
        <v>0</v>
      </c>
      <c r="AP113">
        <v>0</v>
      </c>
      <c r="AQ113">
        <v>0</v>
      </c>
      <c r="AR113" s="1">
        <v>0</v>
      </c>
      <c r="AS113">
        <v>0</v>
      </c>
      <c r="AT113">
        <v>0</v>
      </c>
      <c r="AU113">
        <v>0</v>
      </c>
      <c r="AV113">
        <v>7</v>
      </c>
      <c r="AW113">
        <v>1</v>
      </c>
      <c r="AX113">
        <v>0</v>
      </c>
      <c r="AY113">
        <v>0</v>
      </c>
      <c r="AZ113" s="1">
        <v>0</v>
      </c>
      <c r="BA113">
        <v>0</v>
      </c>
      <c r="BB113">
        <v>1</v>
      </c>
      <c r="BC113">
        <v>0</v>
      </c>
      <c r="BD113">
        <v>0</v>
      </c>
      <c r="BE113">
        <v>0</v>
      </c>
    </row>
    <row r="114" spans="1:57" x14ac:dyDescent="0.25">
      <c r="A114" t="s">
        <v>212</v>
      </c>
      <c r="B114" t="s">
        <v>211</v>
      </c>
      <c r="C114" t="s">
        <v>77</v>
      </c>
      <c r="D114" t="s">
        <v>64</v>
      </c>
      <c r="E114">
        <v>36</v>
      </c>
      <c r="F114">
        <v>3240</v>
      </c>
      <c r="G114">
        <v>0</v>
      </c>
      <c r="H114">
        <v>0</v>
      </c>
      <c r="I114">
        <v>0</v>
      </c>
      <c r="J114">
        <v>0</v>
      </c>
      <c r="K114" s="1">
        <v>0</v>
      </c>
      <c r="L114">
        <v>0</v>
      </c>
      <c r="M114">
        <v>0</v>
      </c>
      <c r="N114">
        <v>0</v>
      </c>
      <c r="O114">
        <v>1489</v>
      </c>
      <c r="P114">
        <v>0</v>
      </c>
      <c r="Q114">
        <v>0</v>
      </c>
      <c r="R114" s="1">
        <v>0</v>
      </c>
      <c r="S114">
        <v>0</v>
      </c>
      <c r="T114">
        <v>0</v>
      </c>
      <c r="U114" s="1">
        <v>0</v>
      </c>
      <c r="V114">
        <v>0</v>
      </c>
      <c r="W114">
        <v>0</v>
      </c>
      <c r="X114" s="1">
        <v>0</v>
      </c>
      <c r="Y114">
        <v>0</v>
      </c>
      <c r="Z114">
        <v>0</v>
      </c>
      <c r="AA114">
        <v>0</v>
      </c>
      <c r="AB114">
        <v>0</v>
      </c>
      <c r="AC114">
        <v>0</v>
      </c>
      <c r="AD114">
        <v>0</v>
      </c>
      <c r="AE114">
        <v>0</v>
      </c>
      <c r="AF114">
        <v>0</v>
      </c>
      <c r="AG114">
        <v>0</v>
      </c>
      <c r="AH114">
        <v>7</v>
      </c>
      <c r="AI114">
        <v>46</v>
      </c>
      <c r="AJ114">
        <v>0</v>
      </c>
      <c r="AK114">
        <v>0</v>
      </c>
      <c r="AL114">
        <v>0</v>
      </c>
      <c r="AM114">
        <v>0</v>
      </c>
      <c r="AN114">
        <v>0</v>
      </c>
      <c r="AO114" s="1">
        <v>0</v>
      </c>
      <c r="AP114">
        <v>0</v>
      </c>
      <c r="AQ114">
        <v>0</v>
      </c>
      <c r="AR114" s="1">
        <v>0</v>
      </c>
      <c r="AS114">
        <v>58</v>
      </c>
      <c r="AT114">
        <v>52</v>
      </c>
      <c r="AU114">
        <v>0</v>
      </c>
      <c r="AV114">
        <v>0</v>
      </c>
      <c r="AW114">
        <v>6</v>
      </c>
      <c r="AX114">
        <v>0</v>
      </c>
      <c r="AY114">
        <v>91</v>
      </c>
      <c r="AZ114" s="1">
        <v>0.61</v>
      </c>
      <c r="BA114">
        <v>0</v>
      </c>
      <c r="BB114">
        <v>0</v>
      </c>
      <c r="BC114">
        <v>0</v>
      </c>
      <c r="BD114">
        <v>27</v>
      </c>
      <c r="BE114">
        <v>-4.2</v>
      </c>
    </row>
    <row r="115" spans="1:57" x14ac:dyDescent="0.25">
      <c r="A115" t="s">
        <v>213</v>
      </c>
      <c r="B115" t="s">
        <v>211</v>
      </c>
      <c r="C115" t="s">
        <v>81</v>
      </c>
      <c r="D115" t="s">
        <v>61</v>
      </c>
      <c r="E115">
        <v>2</v>
      </c>
      <c r="F115">
        <v>97</v>
      </c>
      <c r="G115">
        <v>0</v>
      </c>
      <c r="H115">
        <v>0</v>
      </c>
      <c r="I115">
        <v>1</v>
      </c>
      <c r="J115">
        <v>0</v>
      </c>
      <c r="K115" s="1">
        <v>0</v>
      </c>
      <c r="L115">
        <v>0</v>
      </c>
      <c r="M115">
        <v>0</v>
      </c>
      <c r="N115">
        <v>0</v>
      </c>
      <c r="O115">
        <v>79</v>
      </c>
      <c r="P115">
        <v>0</v>
      </c>
      <c r="Q115">
        <v>0</v>
      </c>
      <c r="R115" s="1">
        <v>0</v>
      </c>
      <c r="S115">
        <v>0</v>
      </c>
      <c r="T115">
        <v>0</v>
      </c>
      <c r="U115" s="1">
        <v>0</v>
      </c>
      <c r="V115">
        <v>0</v>
      </c>
      <c r="W115">
        <v>0</v>
      </c>
      <c r="X115" s="1">
        <v>0</v>
      </c>
      <c r="Y115">
        <v>0</v>
      </c>
      <c r="Z115">
        <v>0</v>
      </c>
      <c r="AA115">
        <v>0</v>
      </c>
      <c r="AB115">
        <v>0</v>
      </c>
      <c r="AC115">
        <v>0</v>
      </c>
      <c r="AD115">
        <v>0</v>
      </c>
      <c r="AE115">
        <v>0</v>
      </c>
      <c r="AF115">
        <v>0</v>
      </c>
      <c r="AG115">
        <v>0</v>
      </c>
      <c r="AH115">
        <v>0</v>
      </c>
      <c r="AI115">
        <v>1</v>
      </c>
      <c r="AJ115">
        <v>0</v>
      </c>
      <c r="AK115">
        <v>0</v>
      </c>
      <c r="AL115">
        <v>3</v>
      </c>
      <c r="AM115">
        <v>0</v>
      </c>
      <c r="AN115">
        <v>0</v>
      </c>
      <c r="AO115" s="1">
        <v>0</v>
      </c>
      <c r="AP115">
        <v>0</v>
      </c>
      <c r="AQ115">
        <v>0</v>
      </c>
      <c r="AR115" s="1">
        <v>0</v>
      </c>
      <c r="AS115">
        <v>0</v>
      </c>
      <c r="AT115">
        <v>0</v>
      </c>
      <c r="AU115">
        <v>0</v>
      </c>
      <c r="AV115">
        <v>2</v>
      </c>
      <c r="AW115">
        <v>0</v>
      </c>
      <c r="AX115">
        <v>0</v>
      </c>
      <c r="AY115">
        <v>0</v>
      </c>
      <c r="AZ115" s="1">
        <v>0</v>
      </c>
      <c r="BA115">
        <v>0</v>
      </c>
      <c r="BB115">
        <v>0</v>
      </c>
      <c r="BC115">
        <v>0</v>
      </c>
      <c r="BD115">
        <v>0</v>
      </c>
      <c r="BE115">
        <v>0</v>
      </c>
    </row>
    <row r="116" spans="1:57" x14ac:dyDescent="0.25">
      <c r="A116" t="s">
        <v>214</v>
      </c>
      <c r="B116" t="s">
        <v>211</v>
      </c>
      <c r="C116" t="s">
        <v>79</v>
      </c>
      <c r="D116" t="s">
        <v>61</v>
      </c>
      <c r="E116">
        <v>21</v>
      </c>
      <c r="F116">
        <v>681</v>
      </c>
      <c r="G116">
        <v>1</v>
      </c>
      <c r="H116">
        <v>4</v>
      </c>
      <c r="I116">
        <v>11</v>
      </c>
      <c r="J116">
        <v>0</v>
      </c>
      <c r="K116" s="1">
        <v>0</v>
      </c>
      <c r="L116">
        <v>0</v>
      </c>
      <c r="M116">
        <v>0</v>
      </c>
      <c r="N116">
        <v>1</v>
      </c>
      <c r="O116">
        <v>394</v>
      </c>
      <c r="P116">
        <v>0</v>
      </c>
      <c r="Q116">
        <v>0</v>
      </c>
      <c r="R116" s="1">
        <v>0</v>
      </c>
      <c r="S116">
        <v>0</v>
      </c>
      <c r="T116">
        <v>0</v>
      </c>
      <c r="U116" s="1">
        <v>0</v>
      </c>
      <c r="V116">
        <v>0</v>
      </c>
      <c r="W116">
        <v>0</v>
      </c>
      <c r="X116" s="1">
        <v>0</v>
      </c>
      <c r="Y116">
        <v>0</v>
      </c>
      <c r="Z116">
        <v>0</v>
      </c>
      <c r="AA116">
        <v>0</v>
      </c>
      <c r="AB116">
        <v>0</v>
      </c>
      <c r="AC116">
        <v>0</v>
      </c>
      <c r="AD116">
        <v>0</v>
      </c>
      <c r="AE116">
        <v>0</v>
      </c>
      <c r="AF116">
        <v>0</v>
      </c>
      <c r="AG116">
        <v>21</v>
      </c>
      <c r="AH116">
        <v>0</v>
      </c>
      <c r="AI116">
        <v>5</v>
      </c>
      <c r="AJ116">
        <v>0</v>
      </c>
      <c r="AK116">
        <v>0</v>
      </c>
      <c r="AL116">
        <v>16</v>
      </c>
      <c r="AM116">
        <v>0</v>
      </c>
      <c r="AN116">
        <v>0</v>
      </c>
      <c r="AO116" s="1">
        <v>0</v>
      </c>
      <c r="AP116">
        <v>0</v>
      </c>
      <c r="AQ116">
        <v>0</v>
      </c>
      <c r="AR116" s="1">
        <v>0</v>
      </c>
      <c r="AS116">
        <v>0</v>
      </c>
      <c r="AT116">
        <v>0</v>
      </c>
      <c r="AU116">
        <v>0</v>
      </c>
      <c r="AV116">
        <v>7</v>
      </c>
      <c r="AW116">
        <v>0</v>
      </c>
      <c r="AX116">
        <v>0</v>
      </c>
      <c r="AY116">
        <v>0</v>
      </c>
      <c r="AZ116" s="1">
        <v>0</v>
      </c>
      <c r="BA116">
        <v>0</v>
      </c>
      <c r="BB116">
        <v>0</v>
      </c>
      <c r="BC116">
        <v>0</v>
      </c>
      <c r="BD116">
        <v>0</v>
      </c>
      <c r="BE116">
        <v>0</v>
      </c>
    </row>
    <row r="117" spans="1:57" x14ac:dyDescent="0.25">
      <c r="A117" t="s">
        <v>215</v>
      </c>
      <c r="B117" t="s">
        <v>211</v>
      </c>
      <c r="C117" t="s">
        <v>175</v>
      </c>
      <c r="D117" t="s">
        <v>61</v>
      </c>
      <c r="E117">
        <v>34</v>
      </c>
      <c r="F117">
        <v>2670</v>
      </c>
      <c r="G117">
        <v>3</v>
      </c>
      <c r="H117">
        <v>1</v>
      </c>
      <c r="I117">
        <v>44</v>
      </c>
      <c r="J117">
        <v>9</v>
      </c>
      <c r="K117" s="1">
        <v>0.04</v>
      </c>
      <c r="L117">
        <v>3</v>
      </c>
      <c r="M117">
        <v>1</v>
      </c>
      <c r="N117">
        <v>0</v>
      </c>
      <c r="O117">
        <v>1837</v>
      </c>
      <c r="P117">
        <v>629</v>
      </c>
      <c r="Q117">
        <v>558</v>
      </c>
      <c r="R117" s="1">
        <v>0.89</v>
      </c>
      <c r="S117">
        <v>12</v>
      </c>
      <c r="T117">
        <v>1</v>
      </c>
      <c r="U117" s="1">
        <v>0.08</v>
      </c>
      <c r="V117">
        <v>168</v>
      </c>
      <c r="W117">
        <v>132</v>
      </c>
      <c r="X117" s="1">
        <v>0.79</v>
      </c>
      <c r="Y117">
        <v>4</v>
      </c>
      <c r="Z117">
        <v>125</v>
      </c>
      <c r="AA117">
        <v>56</v>
      </c>
      <c r="AB117">
        <v>0</v>
      </c>
      <c r="AC117">
        <v>0</v>
      </c>
      <c r="AD117">
        <v>6</v>
      </c>
      <c r="AE117">
        <v>3</v>
      </c>
      <c r="AF117">
        <v>64</v>
      </c>
      <c r="AG117">
        <v>42</v>
      </c>
      <c r="AH117">
        <v>4</v>
      </c>
      <c r="AI117">
        <v>43</v>
      </c>
      <c r="AJ117">
        <v>8</v>
      </c>
      <c r="AK117">
        <v>6</v>
      </c>
      <c r="AL117">
        <v>79</v>
      </c>
      <c r="AM117">
        <v>107</v>
      </c>
      <c r="AN117">
        <v>42</v>
      </c>
      <c r="AO117" s="1">
        <v>0.39</v>
      </c>
      <c r="AP117">
        <v>23</v>
      </c>
      <c r="AQ117">
        <v>11</v>
      </c>
      <c r="AR117" s="1">
        <v>0.48</v>
      </c>
      <c r="AS117">
        <v>0</v>
      </c>
      <c r="AT117">
        <v>0</v>
      </c>
      <c r="AU117">
        <v>0</v>
      </c>
      <c r="AV117">
        <v>40</v>
      </c>
      <c r="AW117">
        <v>6</v>
      </c>
      <c r="AX117">
        <v>1</v>
      </c>
      <c r="AY117">
        <v>0</v>
      </c>
      <c r="AZ117" s="1">
        <v>0</v>
      </c>
      <c r="BA117">
        <v>0</v>
      </c>
      <c r="BB117">
        <v>0</v>
      </c>
      <c r="BC117">
        <v>0</v>
      </c>
      <c r="BD117">
        <v>0</v>
      </c>
      <c r="BE117">
        <v>0</v>
      </c>
    </row>
    <row r="118" spans="1:57" x14ac:dyDescent="0.25">
      <c r="A118" t="s">
        <v>216</v>
      </c>
      <c r="B118" t="s">
        <v>211</v>
      </c>
      <c r="C118" t="s">
        <v>58</v>
      </c>
      <c r="D118" t="s">
        <v>69</v>
      </c>
      <c r="E118">
        <v>30</v>
      </c>
      <c r="F118">
        <v>2122</v>
      </c>
      <c r="G118">
        <v>10</v>
      </c>
      <c r="H118">
        <v>0</v>
      </c>
      <c r="I118">
        <v>60</v>
      </c>
      <c r="J118">
        <v>2</v>
      </c>
      <c r="K118" s="1">
        <v>0</v>
      </c>
      <c r="L118">
        <v>9</v>
      </c>
      <c r="M118">
        <v>2</v>
      </c>
      <c r="N118">
        <v>4</v>
      </c>
      <c r="O118">
        <v>791</v>
      </c>
      <c r="P118">
        <v>1502</v>
      </c>
      <c r="Q118">
        <v>1190</v>
      </c>
      <c r="R118" s="1">
        <v>0.79</v>
      </c>
      <c r="S118">
        <v>8</v>
      </c>
      <c r="T118">
        <v>1</v>
      </c>
      <c r="U118" s="1">
        <v>0.13</v>
      </c>
      <c r="V118">
        <v>277</v>
      </c>
      <c r="W118">
        <v>133</v>
      </c>
      <c r="X118" s="1">
        <v>0.48</v>
      </c>
      <c r="Y118">
        <v>0</v>
      </c>
      <c r="Z118">
        <v>277</v>
      </c>
      <c r="AA118">
        <v>133</v>
      </c>
      <c r="AB118">
        <v>0</v>
      </c>
      <c r="AC118">
        <v>0</v>
      </c>
      <c r="AD118">
        <v>1</v>
      </c>
      <c r="AE118">
        <v>0</v>
      </c>
      <c r="AF118">
        <v>110</v>
      </c>
      <c r="AG118">
        <v>28</v>
      </c>
      <c r="AH118">
        <v>2</v>
      </c>
      <c r="AI118">
        <v>14</v>
      </c>
      <c r="AJ118">
        <v>33</v>
      </c>
      <c r="AK118">
        <v>47</v>
      </c>
      <c r="AL118">
        <v>26</v>
      </c>
      <c r="AM118">
        <v>110</v>
      </c>
      <c r="AN118">
        <v>73</v>
      </c>
      <c r="AO118" s="1">
        <v>0.66</v>
      </c>
      <c r="AP118">
        <v>203</v>
      </c>
      <c r="AQ118">
        <v>117</v>
      </c>
      <c r="AR118" s="1">
        <v>0.57999999999999996</v>
      </c>
      <c r="AS118">
        <v>0</v>
      </c>
      <c r="AT118">
        <v>0</v>
      </c>
      <c r="AU118">
        <v>0</v>
      </c>
      <c r="AV118">
        <v>11</v>
      </c>
      <c r="AW118">
        <v>5</v>
      </c>
      <c r="AX118">
        <v>0</v>
      </c>
      <c r="AY118">
        <v>0</v>
      </c>
      <c r="AZ118" s="1">
        <v>0</v>
      </c>
      <c r="BA118">
        <v>0</v>
      </c>
      <c r="BB118">
        <v>0</v>
      </c>
      <c r="BC118">
        <v>0</v>
      </c>
      <c r="BD118">
        <v>0</v>
      </c>
      <c r="BE118">
        <v>0</v>
      </c>
    </row>
    <row r="119" spans="1:57" x14ac:dyDescent="0.25">
      <c r="A119" t="s">
        <v>217</v>
      </c>
      <c r="B119" t="s">
        <v>211</v>
      </c>
      <c r="C119" t="s">
        <v>218</v>
      </c>
      <c r="D119" t="s">
        <v>61</v>
      </c>
      <c r="E119">
        <v>16</v>
      </c>
      <c r="F119">
        <v>512</v>
      </c>
      <c r="G119">
        <v>1</v>
      </c>
      <c r="H119">
        <v>0</v>
      </c>
      <c r="I119">
        <v>9</v>
      </c>
      <c r="J119">
        <v>0</v>
      </c>
      <c r="K119" s="1">
        <v>0</v>
      </c>
      <c r="L119">
        <v>3</v>
      </c>
      <c r="M119">
        <v>0</v>
      </c>
      <c r="N119">
        <v>1</v>
      </c>
      <c r="O119">
        <v>422</v>
      </c>
      <c r="P119">
        <v>0</v>
      </c>
      <c r="Q119">
        <v>0</v>
      </c>
      <c r="R119" s="1">
        <v>0</v>
      </c>
      <c r="S119">
        <v>0</v>
      </c>
      <c r="T119">
        <v>0</v>
      </c>
      <c r="U119" s="1">
        <v>0</v>
      </c>
      <c r="V119">
        <v>0</v>
      </c>
      <c r="W119">
        <v>0</v>
      </c>
      <c r="X119" s="1">
        <v>0</v>
      </c>
      <c r="Y119">
        <v>0</v>
      </c>
      <c r="Z119">
        <v>0</v>
      </c>
      <c r="AA119">
        <v>0</v>
      </c>
      <c r="AB119">
        <v>0</v>
      </c>
      <c r="AC119">
        <v>0</v>
      </c>
      <c r="AD119">
        <v>0</v>
      </c>
      <c r="AE119">
        <v>0</v>
      </c>
      <c r="AF119">
        <v>0</v>
      </c>
      <c r="AG119">
        <v>9</v>
      </c>
      <c r="AH119">
        <v>0</v>
      </c>
      <c r="AI119">
        <v>10</v>
      </c>
      <c r="AJ119">
        <v>0</v>
      </c>
      <c r="AK119">
        <v>0</v>
      </c>
      <c r="AL119">
        <v>21</v>
      </c>
      <c r="AM119">
        <v>0</v>
      </c>
      <c r="AN119">
        <v>0</v>
      </c>
      <c r="AO119" s="1">
        <v>0</v>
      </c>
      <c r="AP119">
        <v>0</v>
      </c>
      <c r="AQ119">
        <v>0</v>
      </c>
      <c r="AR119" s="1">
        <v>0</v>
      </c>
      <c r="AS119">
        <v>0</v>
      </c>
      <c r="AT119">
        <v>0</v>
      </c>
      <c r="AU119">
        <v>0</v>
      </c>
      <c r="AV119">
        <v>8</v>
      </c>
      <c r="AW119">
        <v>0</v>
      </c>
      <c r="AX119">
        <v>0</v>
      </c>
      <c r="AY119">
        <v>0</v>
      </c>
      <c r="AZ119" s="1">
        <v>0</v>
      </c>
      <c r="BA119">
        <v>0</v>
      </c>
      <c r="BB119">
        <v>0</v>
      </c>
      <c r="BC119">
        <v>0</v>
      </c>
      <c r="BD119">
        <v>0</v>
      </c>
      <c r="BE119">
        <v>0</v>
      </c>
    </row>
    <row r="120" spans="1:57" x14ac:dyDescent="0.25">
      <c r="A120" t="s">
        <v>219</v>
      </c>
      <c r="B120" t="s">
        <v>211</v>
      </c>
      <c r="C120" t="s">
        <v>161</v>
      </c>
      <c r="D120" t="s">
        <v>59</v>
      </c>
      <c r="E120">
        <v>2</v>
      </c>
      <c r="F120">
        <v>19</v>
      </c>
      <c r="G120">
        <v>0</v>
      </c>
      <c r="H120">
        <v>0</v>
      </c>
      <c r="I120">
        <v>0</v>
      </c>
      <c r="J120">
        <v>0</v>
      </c>
      <c r="K120" s="1">
        <v>0</v>
      </c>
      <c r="L120">
        <v>0</v>
      </c>
      <c r="M120">
        <v>0</v>
      </c>
      <c r="N120">
        <v>0</v>
      </c>
      <c r="O120">
        <v>32</v>
      </c>
      <c r="P120">
        <v>0</v>
      </c>
      <c r="Q120">
        <v>0</v>
      </c>
      <c r="R120" s="1">
        <v>0</v>
      </c>
      <c r="S120">
        <v>0</v>
      </c>
      <c r="T120">
        <v>0</v>
      </c>
      <c r="U120" s="1">
        <v>0</v>
      </c>
      <c r="V120">
        <v>0</v>
      </c>
      <c r="W120">
        <v>0</v>
      </c>
      <c r="X120" s="1">
        <v>0</v>
      </c>
      <c r="Y120">
        <v>0</v>
      </c>
      <c r="Z120">
        <v>0</v>
      </c>
      <c r="AA120">
        <v>0</v>
      </c>
      <c r="AB120">
        <v>0</v>
      </c>
      <c r="AC120">
        <v>0</v>
      </c>
      <c r="AD120">
        <v>0</v>
      </c>
      <c r="AE120">
        <v>0</v>
      </c>
      <c r="AF120">
        <v>0</v>
      </c>
      <c r="AG120">
        <v>0</v>
      </c>
      <c r="AH120">
        <v>0</v>
      </c>
      <c r="AI120">
        <v>2</v>
      </c>
      <c r="AJ120">
        <v>0</v>
      </c>
      <c r="AK120">
        <v>0</v>
      </c>
      <c r="AL120">
        <v>0</v>
      </c>
      <c r="AM120">
        <v>0</v>
      </c>
      <c r="AN120">
        <v>0</v>
      </c>
      <c r="AO120" s="1">
        <v>0</v>
      </c>
      <c r="AP120">
        <v>0</v>
      </c>
      <c r="AQ120">
        <v>0</v>
      </c>
      <c r="AR120" s="1">
        <v>0</v>
      </c>
      <c r="AS120">
        <v>0</v>
      </c>
      <c r="AT120">
        <v>0</v>
      </c>
      <c r="AU120">
        <v>0</v>
      </c>
      <c r="AV120">
        <v>0</v>
      </c>
      <c r="AW120">
        <v>0</v>
      </c>
      <c r="AX120">
        <v>0</v>
      </c>
      <c r="AY120">
        <v>0</v>
      </c>
      <c r="AZ120" s="1">
        <v>0</v>
      </c>
      <c r="BA120">
        <v>0</v>
      </c>
      <c r="BB120">
        <v>0</v>
      </c>
      <c r="BC120">
        <v>0</v>
      </c>
      <c r="BD120">
        <v>0</v>
      </c>
      <c r="BE120">
        <v>0</v>
      </c>
    </row>
    <row r="121" spans="1:57" x14ac:dyDescent="0.25">
      <c r="A121" t="s">
        <v>220</v>
      </c>
      <c r="B121" t="s">
        <v>211</v>
      </c>
      <c r="C121" t="s">
        <v>146</v>
      </c>
      <c r="D121" t="s">
        <v>59</v>
      </c>
      <c r="E121">
        <v>6</v>
      </c>
      <c r="F121">
        <v>388</v>
      </c>
      <c r="G121">
        <v>1</v>
      </c>
      <c r="H121">
        <v>0</v>
      </c>
      <c r="I121">
        <v>4</v>
      </c>
      <c r="J121">
        <v>0</v>
      </c>
      <c r="K121" s="1">
        <v>0</v>
      </c>
      <c r="L121">
        <v>1</v>
      </c>
      <c r="M121">
        <v>0</v>
      </c>
      <c r="N121">
        <v>0</v>
      </c>
      <c r="O121">
        <v>242</v>
      </c>
      <c r="P121">
        <v>0</v>
      </c>
      <c r="Q121">
        <v>0</v>
      </c>
      <c r="R121" s="1">
        <v>0</v>
      </c>
      <c r="S121">
        <v>0</v>
      </c>
      <c r="T121">
        <v>0</v>
      </c>
      <c r="U121" s="1">
        <v>0</v>
      </c>
      <c r="V121">
        <v>0</v>
      </c>
      <c r="W121">
        <v>0</v>
      </c>
      <c r="X121" s="1">
        <v>0</v>
      </c>
      <c r="Y121">
        <v>0</v>
      </c>
      <c r="Z121">
        <v>0</v>
      </c>
      <c r="AA121">
        <v>0</v>
      </c>
      <c r="AB121">
        <v>0</v>
      </c>
      <c r="AC121">
        <v>0</v>
      </c>
      <c r="AD121">
        <v>0</v>
      </c>
      <c r="AE121">
        <v>0</v>
      </c>
      <c r="AF121">
        <v>0</v>
      </c>
      <c r="AG121">
        <v>0</v>
      </c>
      <c r="AH121">
        <v>1</v>
      </c>
      <c r="AI121">
        <v>17</v>
      </c>
      <c r="AJ121">
        <v>0</v>
      </c>
      <c r="AK121">
        <v>0</v>
      </c>
      <c r="AL121">
        <v>10</v>
      </c>
      <c r="AM121">
        <v>0</v>
      </c>
      <c r="AN121">
        <v>0</v>
      </c>
      <c r="AO121" s="1">
        <v>0</v>
      </c>
      <c r="AP121">
        <v>0</v>
      </c>
      <c r="AQ121">
        <v>0</v>
      </c>
      <c r="AR121" s="1">
        <v>0</v>
      </c>
      <c r="AS121">
        <v>0</v>
      </c>
      <c r="AT121">
        <v>0</v>
      </c>
      <c r="AU121">
        <v>0</v>
      </c>
      <c r="AV121">
        <v>5</v>
      </c>
      <c r="AW121">
        <v>1</v>
      </c>
      <c r="AX121">
        <v>0</v>
      </c>
      <c r="AY121">
        <v>0</v>
      </c>
      <c r="AZ121" s="1">
        <v>0</v>
      </c>
      <c r="BA121">
        <v>0</v>
      </c>
      <c r="BB121">
        <v>0</v>
      </c>
      <c r="BC121">
        <v>0</v>
      </c>
      <c r="BD121">
        <v>0</v>
      </c>
      <c r="BE121">
        <v>0</v>
      </c>
    </row>
    <row r="122" spans="1:57" x14ac:dyDescent="0.25">
      <c r="A122" t="s">
        <v>221</v>
      </c>
      <c r="B122" t="s">
        <v>211</v>
      </c>
      <c r="C122" t="s">
        <v>99</v>
      </c>
      <c r="D122" t="s">
        <v>61</v>
      </c>
      <c r="E122">
        <v>28</v>
      </c>
      <c r="F122">
        <v>1666</v>
      </c>
      <c r="G122">
        <v>5</v>
      </c>
      <c r="H122">
        <v>3</v>
      </c>
      <c r="I122">
        <v>50</v>
      </c>
      <c r="J122">
        <v>8</v>
      </c>
      <c r="K122" s="1">
        <v>7.0000000000000007E-2</v>
      </c>
      <c r="L122">
        <v>5</v>
      </c>
      <c r="M122">
        <v>1</v>
      </c>
      <c r="N122">
        <v>7</v>
      </c>
      <c r="O122">
        <v>739</v>
      </c>
      <c r="P122">
        <v>310</v>
      </c>
      <c r="Q122">
        <v>240</v>
      </c>
      <c r="R122" s="1">
        <v>0.77</v>
      </c>
      <c r="S122">
        <v>21</v>
      </c>
      <c r="T122">
        <v>6</v>
      </c>
      <c r="U122" s="1">
        <v>0.28999999999999998</v>
      </c>
      <c r="V122">
        <v>148</v>
      </c>
      <c r="W122">
        <v>112</v>
      </c>
      <c r="X122" s="1">
        <v>0.76</v>
      </c>
      <c r="Y122">
        <v>1</v>
      </c>
      <c r="Z122">
        <v>128</v>
      </c>
      <c r="AA122">
        <v>73</v>
      </c>
      <c r="AB122">
        <v>1</v>
      </c>
      <c r="AC122">
        <v>3</v>
      </c>
      <c r="AD122">
        <v>7</v>
      </c>
      <c r="AE122">
        <v>8</v>
      </c>
      <c r="AF122">
        <v>36</v>
      </c>
      <c r="AG122">
        <v>37</v>
      </c>
      <c r="AH122">
        <v>0</v>
      </c>
      <c r="AI122">
        <v>12</v>
      </c>
      <c r="AJ122">
        <v>5</v>
      </c>
      <c r="AK122">
        <v>0</v>
      </c>
      <c r="AL122">
        <v>39</v>
      </c>
      <c r="AM122">
        <v>100</v>
      </c>
      <c r="AN122">
        <v>41</v>
      </c>
      <c r="AO122" s="1">
        <v>0.41</v>
      </c>
      <c r="AP122">
        <v>19</v>
      </c>
      <c r="AQ122">
        <v>6</v>
      </c>
      <c r="AR122" s="1">
        <v>0.32</v>
      </c>
      <c r="AS122">
        <v>0</v>
      </c>
      <c r="AT122">
        <v>0</v>
      </c>
      <c r="AU122">
        <v>0</v>
      </c>
      <c r="AV122">
        <v>34</v>
      </c>
      <c r="AW122">
        <v>2</v>
      </c>
      <c r="AX122">
        <v>0</v>
      </c>
      <c r="AY122">
        <v>0</v>
      </c>
      <c r="AZ122" s="1">
        <v>0</v>
      </c>
      <c r="BA122">
        <v>0</v>
      </c>
      <c r="BB122">
        <v>0</v>
      </c>
      <c r="BC122">
        <v>0</v>
      </c>
      <c r="BD122">
        <v>0</v>
      </c>
      <c r="BE122">
        <v>0</v>
      </c>
    </row>
    <row r="123" spans="1:57" x14ac:dyDescent="0.25">
      <c r="A123" t="s">
        <v>222</v>
      </c>
      <c r="B123" t="s">
        <v>211</v>
      </c>
      <c r="C123" t="s">
        <v>58</v>
      </c>
      <c r="D123" t="s">
        <v>61</v>
      </c>
      <c r="E123">
        <v>1</v>
      </c>
      <c r="F123">
        <v>6</v>
      </c>
      <c r="G123">
        <v>0</v>
      </c>
      <c r="H123">
        <v>0</v>
      </c>
      <c r="I123">
        <v>0</v>
      </c>
      <c r="J123">
        <v>0</v>
      </c>
      <c r="K123" s="1">
        <v>0</v>
      </c>
      <c r="L123">
        <v>0</v>
      </c>
      <c r="M123">
        <v>0</v>
      </c>
      <c r="N123">
        <v>0</v>
      </c>
      <c r="O123">
        <v>12</v>
      </c>
      <c r="P123">
        <v>0</v>
      </c>
      <c r="Q123">
        <v>0</v>
      </c>
      <c r="R123" s="1">
        <v>0</v>
      </c>
      <c r="S123">
        <v>0</v>
      </c>
      <c r="T123">
        <v>0</v>
      </c>
      <c r="U123" s="1">
        <v>0</v>
      </c>
      <c r="V123">
        <v>0</v>
      </c>
      <c r="W123">
        <v>0</v>
      </c>
      <c r="X123" s="1">
        <v>0</v>
      </c>
      <c r="Y123">
        <v>0</v>
      </c>
      <c r="Z123">
        <v>0</v>
      </c>
      <c r="AA123">
        <v>0</v>
      </c>
      <c r="AB123">
        <v>0</v>
      </c>
      <c r="AC123">
        <v>0</v>
      </c>
      <c r="AD123">
        <v>0</v>
      </c>
      <c r="AE123">
        <v>0</v>
      </c>
      <c r="AF123">
        <v>0</v>
      </c>
      <c r="AG123">
        <v>0</v>
      </c>
      <c r="AH123">
        <v>0</v>
      </c>
      <c r="AI123">
        <v>0</v>
      </c>
      <c r="AJ123">
        <v>0</v>
      </c>
      <c r="AK123">
        <v>0</v>
      </c>
      <c r="AL123">
        <v>1</v>
      </c>
      <c r="AM123">
        <v>0</v>
      </c>
      <c r="AN123">
        <v>0</v>
      </c>
      <c r="AO123" s="1">
        <v>0</v>
      </c>
      <c r="AP123">
        <v>0</v>
      </c>
      <c r="AQ123">
        <v>0</v>
      </c>
      <c r="AR123" s="1">
        <v>0</v>
      </c>
      <c r="AS123">
        <v>0</v>
      </c>
      <c r="AT123">
        <v>0</v>
      </c>
      <c r="AU123">
        <v>0</v>
      </c>
      <c r="AV123">
        <v>0</v>
      </c>
      <c r="AW123">
        <v>0</v>
      </c>
      <c r="AX123">
        <v>0</v>
      </c>
      <c r="AY123">
        <v>0</v>
      </c>
      <c r="AZ123" s="1">
        <v>0</v>
      </c>
      <c r="BA123">
        <v>0</v>
      </c>
      <c r="BB123">
        <v>0</v>
      </c>
      <c r="BC123">
        <v>0</v>
      </c>
      <c r="BD123">
        <v>0</v>
      </c>
      <c r="BE123">
        <v>0</v>
      </c>
    </row>
    <row r="124" spans="1:57" x14ac:dyDescent="0.25">
      <c r="A124" t="s">
        <v>223</v>
      </c>
      <c r="B124" t="s">
        <v>211</v>
      </c>
      <c r="C124" t="s">
        <v>68</v>
      </c>
      <c r="D124" t="s">
        <v>59</v>
      </c>
      <c r="E124">
        <v>13</v>
      </c>
      <c r="F124">
        <v>960</v>
      </c>
      <c r="G124">
        <v>0</v>
      </c>
      <c r="H124">
        <v>0</v>
      </c>
      <c r="I124">
        <v>1</v>
      </c>
      <c r="J124">
        <v>18</v>
      </c>
      <c r="K124" s="1">
        <v>0.24</v>
      </c>
      <c r="L124">
        <v>0</v>
      </c>
      <c r="M124">
        <v>0</v>
      </c>
      <c r="N124">
        <v>0</v>
      </c>
      <c r="O124">
        <v>831</v>
      </c>
      <c r="P124">
        <v>691</v>
      </c>
      <c r="Q124">
        <v>587</v>
      </c>
      <c r="R124" s="1">
        <v>0.85</v>
      </c>
      <c r="S124">
        <v>31</v>
      </c>
      <c r="T124">
        <v>9</v>
      </c>
      <c r="U124" s="1">
        <v>0.28999999999999998</v>
      </c>
      <c r="V124">
        <v>277</v>
      </c>
      <c r="W124">
        <v>219</v>
      </c>
      <c r="X124" s="1">
        <v>0.79</v>
      </c>
      <c r="Y124">
        <v>2</v>
      </c>
      <c r="Z124">
        <v>363</v>
      </c>
      <c r="AA124">
        <v>212</v>
      </c>
      <c r="AB124">
        <v>2</v>
      </c>
      <c r="AC124">
        <v>0</v>
      </c>
      <c r="AD124">
        <v>14</v>
      </c>
      <c r="AE124">
        <v>6</v>
      </c>
      <c r="AF124">
        <v>172</v>
      </c>
      <c r="AG124">
        <v>0</v>
      </c>
      <c r="AH124">
        <v>1</v>
      </c>
      <c r="AI124">
        <v>38</v>
      </c>
      <c r="AJ124">
        <v>20</v>
      </c>
      <c r="AK124">
        <v>2</v>
      </c>
      <c r="AL124">
        <v>5</v>
      </c>
      <c r="AM124">
        <v>328</v>
      </c>
      <c r="AN124">
        <v>171</v>
      </c>
      <c r="AO124" s="1">
        <v>0.52</v>
      </c>
      <c r="AP124">
        <v>27</v>
      </c>
      <c r="AQ124">
        <v>8</v>
      </c>
      <c r="AR124" s="1">
        <v>0.3</v>
      </c>
      <c r="AS124">
        <v>0</v>
      </c>
      <c r="AT124">
        <v>0</v>
      </c>
      <c r="AU124">
        <v>0</v>
      </c>
      <c r="AV124">
        <v>9</v>
      </c>
      <c r="AW124">
        <v>4</v>
      </c>
      <c r="AX124">
        <v>0</v>
      </c>
      <c r="AY124">
        <v>0</v>
      </c>
      <c r="AZ124" s="1">
        <v>0</v>
      </c>
      <c r="BA124">
        <v>0</v>
      </c>
      <c r="BB124">
        <v>0</v>
      </c>
      <c r="BC124">
        <v>0</v>
      </c>
      <c r="BD124">
        <v>0</v>
      </c>
      <c r="BE124">
        <v>0</v>
      </c>
    </row>
    <row r="125" spans="1:57" x14ac:dyDescent="0.25">
      <c r="A125" t="s">
        <v>224</v>
      </c>
      <c r="B125" t="s">
        <v>211</v>
      </c>
      <c r="C125" t="s">
        <v>58</v>
      </c>
      <c r="D125" t="s">
        <v>61</v>
      </c>
      <c r="E125">
        <v>26</v>
      </c>
      <c r="F125">
        <v>1846</v>
      </c>
      <c r="G125">
        <v>5</v>
      </c>
      <c r="H125">
        <v>2</v>
      </c>
      <c r="I125">
        <v>18</v>
      </c>
      <c r="J125">
        <v>2</v>
      </c>
      <c r="K125" s="1">
        <v>0.25</v>
      </c>
      <c r="L125">
        <v>2</v>
      </c>
      <c r="M125">
        <v>0</v>
      </c>
      <c r="N125">
        <v>0</v>
      </c>
      <c r="O125">
        <v>1222</v>
      </c>
      <c r="P125">
        <v>938</v>
      </c>
      <c r="Q125">
        <v>867</v>
      </c>
      <c r="R125" s="1">
        <v>0.92</v>
      </c>
      <c r="S125">
        <v>1</v>
      </c>
      <c r="T125">
        <v>0</v>
      </c>
      <c r="U125" s="1">
        <v>0</v>
      </c>
      <c r="V125">
        <v>125</v>
      </c>
      <c r="W125">
        <v>105</v>
      </c>
      <c r="X125" s="1">
        <v>0.84</v>
      </c>
      <c r="Y125">
        <v>0</v>
      </c>
      <c r="Z125">
        <v>208</v>
      </c>
      <c r="AA125">
        <v>98</v>
      </c>
      <c r="AB125">
        <v>0</v>
      </c>
      <c r="AC125">
        <v>0</v>
      </c>
      <c r="AD125">
        <v>0</v>
      </c>
      <c r="AE125">
        <v>1</v>
      </c>
      <c r="AF125">
        <v>44</v>
      </c>
      <c r="AG125">
        <v>3</v>
      </c>
      <c r="AH125">
        <v>2</v>
      </c>
      <c r="AI125">
        <v>37</v>
      </c>
      <c r="AJ125">
        <v>13</v>
      </c>
      <c r="AK125">
        <v>12</v>
      </c>
      <c r="AL125">
        <v>27</v>
      </c>
      <c r="AM125">
        <v>71</v>
      </c>
      <c r="AN125">
        <v>38</v>
      </c>
      <c r="AO125" s="1">
        <v>0.54</v>
      </c>
      <c r="AP125">
        <v>16</v>
      </c>
      <c r="AQ125">
        <v>6</v>
      </c>
      <c r="AR125" s="1">
        <v>0.38</v>
      </c>
      <c r="AS125">
        <v>0</v>
      </c>
      <c r="AT125">
        <v>0</v>
      </c>
      <c r="AU125">
        <v>0</v>
      </c>
      <c r="AV125">
        <v>18</v>
      </c>
      <c r="AW125">
        <v>5</v>
      </c>
      <c r="AX125">
        <v>0</v>
      </c>
      <c r="AY125">
        <v>0</v>
      </c>
      <c r="AZ125" s="1">
        <v>0</v>
      </c>
      <c r="BA125">
        <v>0</v>
      </c>
      <c r="BB125">
        <v>0</v>
      </c>
      <c r="BC125">
        <v>0</v>
      </c>
      <c r="BD125">
        <v>0</v>
      </c>
      <c r="BE125">
        <v>0</v>
      </c>
    </row>
    <row r="126" spans="1:57" x14ac:dyDescent="0.25">
      <c r="A126" t="s">
        <v>225</v>
      </c>
      <c r="B126" t="s">
        <v>211</v>
      </c>
      <c r="C126" t="s">
        <v>77</v>
      </c>
      <c r="D126" t="s">
        <v>59</v>
      </c>
      <c r="E126">
        <v>34</v>
      </c>
      <c r="F126">
        <v>2959</v>
      </c>
      <c r="G126">
        <v>1</v>
      </c>
      <c r="H126">
        <v>0</v>
      </c>
      <c r="I126">
        <v>17</v>
      </c>
      <c r="J126">
        <v>2</v>
      </c>
      <c r="K126" s="1">
        <v>0</v>
      </c>
      <c r="L126">
        <v>1</v>
      </c>
      <c r="M126">
        <v>1</v>
      </c>
      <c r="N126">
        <v>0</v>
      </c>
      <c r="O126">
        <v>2645</v>
      </c>
      <c r="P126">
        <v>958</v>
      </c>
      <c r="Q126">
        <v>870</v>
      </c>
      <c r="R126" s="1">
        <v>0.91</v>
      </c>
      <c r="S126">
        <v>0</v>
      </c>
      <c r="T126">
        <v>0</v>
      </c>
      <c r="U126" s="1">
        <v>0</v>
      </c>
      <c r="V126">
        <v>77</v>
      </c>
      <c r="W126">
        <v>45</v>
      </c>
      <c r="X126" s="1">
        <v>0.57999999999999996</v>
      </c>
      <c r="Y126">
        <v>0</v>
      </c>
      <c r="Z126">
        <v>208</v>
      </c>
      <c r="AA126">
        <v>107</v>
      </c>
      <c r="AB126">
        <v>0</v>
      </c>
      <c r="AC126">
        <v>0</v>
      </c>
      <c r="AD126">
        <v>0</v>
      </c>
      <c r="AE126">
        <v>1</v>
      </c>
      <c r="AF126">
        <v>46</v>
      </c>
      <c r="AG126">
        <v>7</v>
      </c>
      <c r="AH126">
        <v>7</v>
      </c>
      <c r="AI126">
        <v>139</v>
      </c>
      <c r="AJ126">
        <v>16</v>
      </c>
      <c r="AK126">
        <v>13</v>
      </c>
      <c r="AL126">
        <v>45</v>
      </c>
      <c r="AM126">
        <v>47</v>
      </c>
      <c r="AN126">
        <v>29</v>
      </c>
      <c r="AO126" s="1">
        <v>0.62</v>
      </c>
      <c r="AP126">
        <v>46</v>
      </c>
      <c r="AQ126">
        <v>27</v>
      </c>
      <c r="AR126" s="1">
        <v>0.59</v>
      </c>
      <c r="AS126">
        <v>0</v>
      </c>
      <c r="AT126">
        <v>0</v>
      </c>
      <c r="AU126">
        <v>0</v>
      </c>
      <c r="AV126">
        <v>25</v>
      </c>
      <c r="AW126">
        <v>6</v>
      </c>
      <c r="AX126">
        <v>1</v>
      </c>
      <c r="AY126">
        <v>0</v>
      </c>
      <c r="AZ126" s="1">
        <v>0</v>
      </c>
      <c r="BA126">
        <v>0</v>
      </c>
      <c r="BB126">
        <v>0</v>
      </c>
      <c r="BC126">
        <v>0</v>
      </c>
      <c r="BD126">
        <v>0</v>
      </c>
      <c r="BE126">
        <v>0</v>
      </c>
    </row>
    <row r="127" spans="1:57" x14ac:dyDescent="0.25">
      <c r="A127" t="s">
        <v>226</v>
      </c>
      <c r="B127" t="s">
        <v>211</v>
      </c>
      <c r="C127" t="s">
        <v>58</v>
      </c>
      <c r="D127" t="s">
        <v>64</v>
      </c>
      <c r="E127">
        <v>2</v>
      </c>
      <c r="F127">
        <v>180</v>
      </c>
      <c r="G127">
        <v>0</v>
      </c>
      <c r="H127">
        <v>0</v>
      </c>
      <c r="I127">
        <v>0</v>
      </c>
      <c r="J127">
        <v>0</v>
      </c>
      <c r="K127" s="1">
        <v>0</v>
      </c>
      <c r="L127">
        <v>0</v>
      </c>
      <c r="M127">
        <v>0</v>
      </c>
      <c r="N127">
        <v>0</v>
      </c>
      <c r="O127">
        <v>121</v>
      </c>
      <c r="P127">
        <v>0</v>
      </c>
      <c r="Q127">
        <v>0</v>
      </c>
      <c r="R127" s="1">
        <v>0</v>
      </c>
      <c r="S127">
        <v>0</v>
      </c>
      <c r="T127">
        <v>0</v>
      </c>
      <c r="U127" s="1">
        <v>0</v>
      </c>
      <c r="V127">
        <v>0</v>
      </c>
      <c r="W127">
        <v>0</v>
      </c>
      <c r="X127" s="1">
        <v>0</v>
      </c>
      <c r="Y127">
        <v>0</v>
      </c>
      <c r="Z127">
        <v>0</v>
      </c>
      <c r="AA127">
        <v>0</v>
      </c>
      <c r="AB127">
        <v>0</v>
      </c>
      <c r="AC127">
        <v>0</v>
      </c>
      <c r="AD127">
        <v>0</v>
      </c>
      <c r="AE127">
        <v>0</v>
      </c>
      <c r="AF127">
        <v>0</v>
      </c>
      <c r="AG127">
        <v>0</v>
      </c>
      <c r="AH127">
        <v>1</v>
      </c>
      <c r="AI127">
        <v>3</v>
      </c>
      <c r="AJ127">
        <v>0</v>
      </c>
      <c r="AK127">
        <v>0</v>
      </c>
      <c r="AL127">
        <v>0</v>
      </c>
      <c r="AM127">
        <v>0</v>
      </c>
      <c r="AN127">
        <v>0</v>
      </c>
      <c r="AO127" s="1">
        <v>0</v>
      </c>
      <c r="AP127">
        <v>0</v>
      </c>
      <c r="AQ127">
        <v>0</v>
      </c>
      <c r="AR127" s="1">
        <v>0</v>
      </c>
      <c r="AS127">
        <v>0</v>
      </c>
      <c r="AT127">
        <v>0</v>
      </c>
      <c r="AU127">
        <v>0</v>
      </c>
      <c r="AV127">
        <v>0</v>
      </c>
      <c r="AW127">
        <v>0</v>
      </c>
      <c r="AX127">
        <v>0</v>
      </c>
      <c r="AY127">
        <v>3</v>
      </c>
      <c r="AZ127" s="1">
        <v>0</v>
      </c>
      <c r="BA127">
        <v>0</v>
      </c>
      <c r="BB127">
        <v>0</v>
      </c>
      <c r="BC127">
        <v>2</v>
      </c>
      <c r="BD127">
        <v>2</v>
      </c>
      <c r="BE127">
        <v>0</v>
      </c>
    </row>
    <row r="128" spans="1:57" x14ac:dyDescent="0.25">
      <c r="A128" t="s">
        <v>227</v>
      </c>
      <c r="B128" t="s">
        <v>211</v>
      </c>
      <c r="C128" t="s">
        <v>228</v>
      </c>
      <c r="D128" t="s">
        <v>61</v>
      </c>
      <c r="E128">
        <v>1</v>
      </c>
      <c r="F128">
        <v>8</v>
      </c>
      <c r="G128">
        <v>0</v>
      </c>
      <c r="H128">
        <v>0</v>
      </c>
      <c r="I128">
        <v>0</v>
      </c>
      <c r="J128">
        <v>0</v>
      </c>
      <c r="K128" s="1">
        <v>0</v>
      </c>
      <c r="L128">
        <v>0</v>
      </c>
      <c r="M128">
        <v>0</v>
      </c>
      <c r="N128">
        <v>0</v>
      </c>
      <c r="O128">
        <v>8</v>
      </c>
      <c r="P128">
        <v>0</v>
      </c>
      <c r="Q128">
        <v>0</v>
      </c>
      <c r="R128" s="1">
        <v>0</v>
      </c>
      <c r="S128">
        <v>0</v>
      </c>
      <c r="T128">
        <v>0</v>
      </c>
      <c r="U128" s="1">
        <v>0</v>
      </c>
      <c r="V128">
        <v>0</v>
      </c>
      <c r="W128">
        <v>0</v>
      </c>
      <c r="X128" s="1">
        <v>0</v>
      </c>
      <c r="Y128">
        <v>0</v>
      </c>
      <c r="Z128">
        <v>0</v>
      </c>
      <c r="AA128">
        <v>0</v>
      </c>
      <c r="AB128">
        <v>0</v>
      </c>
      <c r="AC128">
        <v>0</v>
      </c>
      <c r="AD128">
        <v>0</v>
      </c>
      <c r="AE128">
        <v>0</v>
      </c>
      <c r="AF128">
        <v>0</v>
      </c>
      <c r="AG128">
        <v>0</v>
      </c>
      <c r="AH128">
        <v>0</v>
      </c>
      <c r="AI128">
        <v>0</v>
      </c>
      <c r="AJ128">
        <v>0</v>
      </c>
      <c r="AK128">
        <v>0</v>
      </c>
      <c r="AL128">
        <v>0</v>
      </c>
      <c r="AM128">
        <v>0</v>
      </c>
      <c r="AN128">
        <v>0</v>
      </c>
      <c r="AO128" s="1">
        <v>0</v>
      </c>
      <c r="AP128">
        <v>0</v>
      </c>
      <c r="AQ128">
        <v>0</v>
      </c>
      <c r="AR128" s="1">
        <v>0</v>
      </c>
      <c r="AS128">
        <v>0</v>
      </c>
      <c r="AT128">
        <v>0</v>
      </c>
      <c r="AU128">
        <v>0</v>
      </c>
      <c r="AV128">
        <v>0</v>
      </c>
      <c r="AW128">
        <v>0</v>
      </c>
      <c r="AX128">
        <v>0</v>
      </c>
      <c r="AY128">
        <v>0</v>
      </c>
      <c r="AZ128" s="1">
        <v>0</v>
      </c>
      <c r="BA128">
        <v>0</v>
      </c>
      <c r="BB128">
        <v>0</v>
      </c>
      <c r="BC128">
        <v>0</v>
      </c>
      <c r="BD128">
        <v>0</v>
      </c>
      <c r="BE128">
        <v>0</v>
      </c>
    </row>
    <row r="129" spans="1:57" x14ac:dyDescent="0.25">
      <c r="A129" t="s">
        <v>229</v>
      </c>
      <c r="B129" t="s">
        <v>211</v>
      </c>
      <c r="C129" t="s">
        <v>68</v>
      </c>
      <c r="D129" t="s">
        <v>69</v>
      </c>
      <c r="E129">
        <v>27</v>
      </c>
      <c r="F129">
        <v>1953</v>
      </c>
      <c r="G129">
        <v>10</v>
      </c>
      <c r="H129">
        <v>0</v>
      </c>
      <c r="I129">
        <v>47</v>
      </c>
      <c r="J129">
        <v>5</v>
      </c>
      <c r="K129" s="1">
        <v>0.03</v>
      </c>
      <c r="L129">
        <v>7</v>
      </c>
      <c r="M129">
        <v>1</v>
      </c>
      <c r="N129">
        <v>2</v>
      </c>
      <c r="O129">
        <v>1057</v>
      </c>
      <c r="P129">
        <v>789</v>
      </c>
      <c r="Q129">
        <v>683</v>
      </c>
      <c r="R129" s="1">
        <v>0.87</v>
      </c>
      <c r="S129">
        <v>38</v>
      </c>
      <c r="T129">
        <v>10</v>
      </c>
      <c r="U129" s="1">
        <v>0.26</v>
      </c>
      <c r="V129">
        <v>289</v>
      </c>
      <c r="W129">
        <v>232</v>
      </c>
      <c r="X129" s="1">
        <v>0.8</v>
      </c>
      <c r="Y129">
        <v>9</v>
      </c>
      <c r="Z129">
        <v>201</v>
      </c>
      <c r="AA129">
        <v>100</v>
      </c>
      <c r="AB129">
        <v>0</v>
      </c>
      <c r="AC129">
        <v>2</v>
      </c>
      <c r="AD129">
        <v>3</v>
      </c>
      <c r="AE129">
        <v>5</v>
      </c>
      <c r="AF129">
        <v>100</v>
      </c>
      <c r="AG129">
        <v>38</v>
      </c>
      <c r="AH129">
        <v>2</v>
      </c>
      <c r="AI129">
        <v>12</v>
      </c>
      <c r="AJ129">
        <v>14</v>
      </c>
      <c r="AK129">
        <v>2</v>
      </c>
      <c r="AL129">
        <v>16</v>
      </c>
      <c r="AM129">
        <v>224</v>
      </c>
      <c r="AN129">
        <v>122</v>
      </c>
      <c r="AO129" s="1">
        <v>0.55000000000000004</v>
      </c>
      <c r="AP129">
        <v>29</v>
      </c>
      <c r="AQ129">
        <v>17</v>
      </c>
      <c r="AR129" s="1">
        <v>0.59</v>
      </c>
      <c r="AS129">
        <v>0</v>
      </c>
      <c r="AT129">
        <v>0</v>
      </c>
      <c r="AU129">
        <v>0</v>
      </c>
      <c r="AV129">
        <v>26</v>
      </c>
      <c r="AW129">
        <v>4</v>
      </c>
      <c r="AX129">
        <v>1</v>
      </c>
      <c r="AY129">
        <v>0</v>
      </c>
      <c r="AZ129" s="1">
        <v>0</v>
      </c>
      <c r="BA129">
        <v>0</v>
      </c>
      <c r="BB129">
        <v>0</v>
      </c>
      <c r="BC129">
        <v>0</v>
      </c>
      <c r="BD129">
        <v>0</v>
      </c>
      <c r="BE129">
        <v>0</v>
      </c>
    </row>
    <row r="130" spans="1:57" x14ac:dyDescent="0.25">
      <c r="A130" t="s">
        <v>230</v>
      </c>
      <c r="B130" t="s">
        <v>211</v>
      </c>
      <c r="C130" t="s">
        <v>77</v>
      </c>
      <c r="D130" t="s">
        <v>59</v>
      </c>
      <c r="E130">
        <v>21</v>
      </c>
      <c r="F130">
        <v>1699</v>
      </c>
      <c r="G130">
        <v>0</v>
      </c>
      <c r="H130">
        <v>0</v>
      </c>
      <c r="I130">
        <v>6</v>
      </c>
      <c r="J130">
        <v>12</v>
      </c>
      <c r="K130" s="1">
        <v>0.13</v>
      </c>
      <c r="L130">
        <v>1</v>
      </c>
      <c r="M130">
        <v>1</v>
      </c>
      <c r="N130">
        <v>0</v>
      </c>
      <c r="O130">
        <v>1192</v>
      </c>
      <c r="P130">
        <v>2528</v>
      </c>
      <c r="Q130">
        <v>2310</v>
      </c>
      <c r="R130" s="1">
        <v>0.91</v>
      </c>
      <c r="S130">
        <v>22</v>
      </c>
      <c r="T130">
        <v>3</v>
      </c>
      <c r="U130" s="1">
        <v>0.14000000000000001</v>
      </c>
      <c r="V130">
        <v>822</v>
      </c>
      <c r="W130">
        <v>717</v>
      </c>
      <c r="X130" s="1">
        <v>0.87</v>
      </c>
      <c r="Y130">
        <v>6</v>
      </c>
      <c r="Z130">
        <v>732</v>
      </c>
      <c r="AA130">
        <v>405</v>
      </c>
      <c r="AB130">
        <v>0</v>
      </c>
      <c r="AC130">
        <v>0</v>
      </c>
      <c r="AD130">
        <v>4</v>
      </c>
      <c r="AE130">
        <v>9</v>
      </c>
      <c r="AF130">
        <v>137</v>
      </c>
      <c r="AG130">
        <v>7</v>
      </c>
      <c r="AH130">
        <v>5</v>
      </c>
      <c r="AI130">
        <v>62</v>
      </c>
      <c r="AJ130">
        <v>44</v>
      </c>
      <c r="AK130">
        <v>19</v>
      </c>
      <c r="AL130">
        <v>43</v>
      </c>
      <c r="AM130">
        <v>173</v>
      </c>
      <c r="AN130">
        <v>110</v>
      </c>
      <c r="AO130" s="1">
        <v>0.64</v>
      </c>
      <c r="AP130">
        <v>96</v>
      </c>
      <c r="AQ130">
        <v>54</v>
      </c>
      <c r="AR130" s="1">
        <v>0.56000000000000005</v>
      </c>
      <c r="AS130">
        <v>0</v>
      </c>
      <c r="AT130">
        <v>0</v>
      </c>
      <c r="AU130">
        <v>0</v>
      </c>
      <c r="AV130">
        <v>27</v>
      </c>
      <c r="AW130">
        <v>5</v>
      </c>
      <c r="AX130">
        <v>0</v>
      </c>
      <c r="AY130">
        <v>0</v>
      </c>
      <c r="AZ130" s="1">
        <v>0</v>
      </c>
      <c r="BA130">
        <v>0</v>
      </c>
      <c r="BB130">
        <v>0</v>
      </c>
      <c r="BC130">
        <v>0</v>
      </c>
      <c r="BD130">
        <v>0</v>
      </c>
      <c r="BE130">
        <v>0</v>
      </c>
    </row>
    <row r="131" spans="1:57" x14ac:dyDescent="0.25">
      <c r="A131" t="s">
        <v>231</v>
      </c>
      <c r="B131" t="s">
        <v>211</v>
      </c>
      <c r="C131" t="s">
        <v>95</v>
      </c>
      <c r="D131" t="s">
        <v>69</v>
      </c>
      <c r="E131">
        <v>36</v>
      </c>
      <c r="F131">
        <v>2608</v>
      </c>
      <c r="G131">
        <v>10</v>
      </c>
      <c r="H131">
        <v>4</v>
      </c>
      <c r="I131">
        <v>57</v>
      </c>
      <c r="J131">
        <v>14</v>
      </c>
      <c r="K131" s="1">
        <v>0.04</v>
      </c>
      <c r="L131">
        <v>12</v>
      </c>
      <c r="M131">
        <v>1</v>
      </c>
      <c r="N131">
        <v>5</v>
      </c>
      <c r="O131">
        <v>1479</v>
      </c>
      <c r="P131">
        <v>1048</v>
      </c>
      <c r="Q131">
        <v>844</v>
      </c>
      <c r="R131" s="1">
        <v>0.81</v>
      </c>
      <c r="S131">
        <v>76</v>
      </c>
      <c r="T131">
        <v>25</v>
      </c>
      <c r="U131" s="1">
        <v>0.33</v>
      </c>
      <c r="V131">
        <v>378</v>
      </c>
      <c r="W131">
        <v>266</v>
      </c>
      <c r="X131" s="1">
        <v>0.7</v>
      </c>
      <c r="Y131">
        <v>5</v>
      </c>
      <c r="Z131">
        <v>396</v>
      </c>
      <c r="AA131">
        <v>229</v>
      </c>
      <c r="AB131">
        <v>0</v>
      </c>
      <c r="AC131">
        <v>1</v>
      </c>
      <c r="AD131">
        <v>9</v>
      </c>
      <c r="AE131">
        <v>11</v>
      </c>
      <c r="AF131">
        <v>146</v>
      </c>
      <c r="AG131">
        <v>23</v>
      </c>
      <c r="AH131">
        <v>3</v>
      </c>
      <c r="AI131">
        <v>7</v>
      </c>
      <c r="AJ131">
        <v>21</v>
      </c>
      <c r="AK131">
        <v>9</v>
      </c>
      <c r="AL131">
        <v>45</v>
      </c>
      <c r="AM131">
        <v>227</v>
      </c>
      <c r="AN131">
        <v>121</v>
      </c>
      <c r="AO131" s="1">
        <v>0.53</v>
      </c>
      <c r="AP131">
        <v>62</v>
      </c>
      <c r="AQ131">
        <v>27</v>
      </c>
      <c r="AR131" s="1">
        <v>0.44</v>
      </c>
      <c r="AS131">
        <v>0</v>
      </c>
      <c r="AT131">
        <v>0</v>
      </c>
      <c r="AU131">
        <v>0</v>
      </c>
      <c r="AV131">
        <v>40</v>
      </c>
      <c r="AW131">
        <v>1</v>
      </c>
      <c r="AX131">
        <v>0</v>
      </c>
      <c r="AY131">
        <v>0</v>
      </c>
      <c r="AZ131" s="1">
        <v>0</v>
      </c>
      <c r="BA131">
        <v>0</v>
      </c>
      <c r="BB131">
        <v>0</v>
      </c>
      <c r="BC131">
        <v>0</v>
      </c>
      <c r="BD131">
        <v>0</v>
      </c>
      <c r="BE131">
        <v>0</v>
      </c>
    </row>
    <row r="132" spans="1:57" x14ac:dyDescent="0.25">
      <c r="A132" t="s">
        <v>232</v>
      </c>
      <c r="B132" t="s">
        <v>211</v>
      </c>
      <c r="C132" t="s">
        <v>58</v>
      </c>
      <c r="D132" t="s">
        <v>59</v>
      </c>
      <c r="E132">
        <v>25</v>
      </c>
      <c r="F132">
        <v>2083</v>
      </c>
      <c r="G132">
        <v>0</v>
      </c>
      <c r="H132">
        <v>0</v>
      </c>
      <c r="I132">
        <v>12</v>
      </c>
      <c r="J132">
        <v>1</v>
      </c>
      <c r="K132" s="1">
        <v>0</v>
      </c>
      <c r="L132">
        <v>3</v>
      </c>
      <c r="M132">
        <v>0</v>
      </c>
      <c r="N132">
        <v>2</v>
      </c>
      <c r="O132">
        <v>2151</v>
      </c>
      <c r="P132">
        <v>1313</v>
      </c>
      <c r="Q132">
        <v>1121</v>
      </c>
      <c r="R132" s="1">
        <v>0.85</v>
      </c>
      <c r="S132">
        <v>43</v>
      </c>
      <c r="T132">
        <v>9</v>
      </c>
      <c r="U132" s="1">
        <v>0.21</v>
      </c>
      <c r="V132">
        <v>363</v>
      </c>
      <c r="W132">
        <v>285</v>
      </c>
      <c r="X132" s="1">
        <v>0.79</v>
      </c>
      <c r="Y132">
        <v>4</v>
      </c>
      <c r="Z132">
        <v>281</v>
      </c>
      <c r="AA132">
        <v>169</v>
      </c>
      <c r="AB132">
        <v>0</v>
      </c>
      <c r="AC132">
        <v>1</v>
      </c>
      <c r="AD132">
        <v>6</v>
      </c>
      <c r="AE132">
        <v>7</v>
      </c>
      <c r="AF132">
        <v>119</v>
      </c>
      <c r="AG132">
        <v>3</v>
      </c>
      <c r="AH132">
        <v>3</v>
      </c>
      <c r="AI132">
        <v>78</v>
      </c>
      <c r="AJ132">
        <v>18</v>
      </c>
      <c r="AK132">
        <v>15</v>
      </c>
      <c r="AL132">
        <v>17</v>
      </c>
      <c r="AM132">
        <v>160</v>
      </c>
      <c r="AN132">
        <v>90</v>
      </c>
      <c r="AO132" s="1">
        <v>0.56000000000000005</v>
      </c>
      <c r="AP132">
        <v>61</v>
      </c>
      <c r="AQ132">
        <v>30</v>
      </c>
      <c r="AR132" s="1">
        <v>0.49</v>
      </c>
      <c r="AS132">
        <v>0</v>
      </c>
      <c r="AT132">
        <v>0</v>
      </c>
      <c r="AU132">
        <v>1</v>
      </c>
      <c r="AV132">
        <v>7</v>
      </c>
      <c r="AW132">
        <v>5</v>
      </c>
      <c r="AX132">
        <v>0</v>
      </c>
      <c r="AY132">
        <v>0</v>
      </c>
      <c r="AZ132" s="1">
        <v>0</v>
      </c>
      <c r="BA132">
        <v>0</v>
      </c>
      <c r="BB132">
        <v>0</v>
      </c>
      <c r="BC132">
        <v>0</v>
      </c>
      <c r="BD132">
        <v>0</v>
      </c>
      <c r="BE132">
        <v>0</v>
      </c>
    </row>
    <row r="133" spans="1:57" x14ac:dyDescent="0.25">
      <c r="A133" t="s">
        <v>233</v>
      </c>
      <c r="B133" t="s">
        <v>211</v>
      </c>
      <c r="C133" t="s">
        <v>77</v>
      </c>
      <c r="D133" t="s">
        <v>61</v>
      </c>
      <c r="E133">
        <v>25</v>
      </c>
      <c r="F133">
        <v>1008</v>
      </c>
      <c r="G133">
        <v>1</v>
      </c>
      <c r="H133">
        <v>0</v>
      </c>
      <c r="I133">
        <v>9</v>
      </c>
      <c r="J133">
        <v>3</v>
      </c>
      <c r="K133" s="1">
        <v>0.2</v>
      </c>
      <c r="L133">
        <v>2</v>
      </c>
      <c r="M133">
        <v>0</v>
      </c>
      <c r="N133">
        <v>1</v>
      </c>
      <c r="O133">
        <v>907</v>
      </c>
      <c r="P133">
        <v>1210</v>
      </c>
      <c r="Q133">
        <v>1031</v>
      </c>
      <c r="R133" s="1">
        <v>0.85</v>
      </c>
      <c r="S133">
        <v>22</v>
      </c>
      <c r="T133">
        <v>1</v>
      </c>
      <c r="U133" s="1">
        <v>0.05</v>
      </c>
      <c r="V133">
        <v>255</v>
      </c>
      <c r="W133">
        <v>174</v>
      </c>
      <c r="X133" s="1">
        <v>0.68</v>
      </c>
      <c r="Y133">
        <v>2</v>
      </c>
      <c r="Z133">
        <v>241</v>
      </c>
      <c r="AA133">
        <v>140</v>
      </c>
      <c r="AB133">
        <v>0</v>
      </c>
      <c r="AC133">
        <v>0</v>
      </c>
      <c r="AD133">
        <v>1</v>
      </c>
      <c r="AE133">
        <v>2</v>
      </c>
      <c r="AF133">
        <v>106</v>
      </c>
      <c r="AG133">
        <v>9</v>
      </c>
      <c r="AH133">
        <v>2</v>
      </c>
      <c r="AI133">
        <v>25</v>
      </c>
      <c r="AJ133">
        <v>22</v>
      </c>
      <c r="AK133">
        <v>14</v>
      </c>
      <c r="AL133">
        <v>58</v>
      </c>
      <c r="AM133">
        <v>96</v>
      </c>
      <c r="AN133">
        <v>60</v>
      </c>
      <c r="AO133" s="1">
        <v>0.63</v>
      </c>
      <c r="AP133">
        <v>78</v>
      </c>
      <c r="AQ133">
        <v>56</v>
      </c>
      <c r="AR133" s="1">
        <v>0.72</v>
      </c>
      <c r="AS133">
        <v>0</v>
      </c>
      <c r="AT133">
        <v>0</v>
      </c>
      <c r="AU133">
        <v>0</v>
      </c>
      <c r="AV133">
        <v>23</v>
      </c>
      <c r="AW133">
        <v>6</v>
      </c>
      <c r="AX133">
        <v>0</v>
      </c>
      <c r="AY133">
        <v>0</v>
      </c>
      <c r="AZ133" s="1">
        <v>0</v>
      </c>
      <c r="BA133">
        <v>0</v>
      </c>
      <c r="BB133">
        <v>0</v>
      </c>
      <c r="BC133">
        <v>0</v>
      </c>
      <c r="BD133">
        <v>0</v>
      </c>
      <c r="BE133">
        <v>0</v>
      </c>
    </row>
    <row r="134" spans="1:57" x14ac:dyDescent="0.25">
      <c r="A134" t="s">
        <v>234</v>
      </c>
      <c r="B134" t="s">
        <v>211</v>
      </c>
      <c r="C134" t="s">
        <v>166</v>
      </c>
      <c r="D134" t="s">
        <v>61</v>
      </c>
      <c r="E134">
        <v>21</v>
      </c>
      <c r="F134">
        <v>937</v>
      </c>
      <c r="G134">
        <v>2</v>
      </c>
      <c r="H134">
        <v>0</v>
      </c>
      <c r="I134">
        <v>22</v>
      </c>
      <c r="J134">
        <v>10</v>
      </c>
      <c r="K134" s="1">
        <v>0.11</v>
      </c>
      <c r="L134">
        <v>2</v>
      </c>
      <c r="M134">
        <v>1</v>
      </c>
      <c r="N134">
        <v>2</v>
      </c>
      <c r="O134">
        <v>554</v>
      </c>
      <c r="P134">
        <v>1370</v>
      </c>
      <c r="Q134">
        <v>1238</v>
      </c>
      <c r="R134" s="1">
        <v>0.9</v>
      </c>
      <c r="S134">
        <v>6</v>
      </c>
      <c r="T134">
        <v>2</v>
      </c>
      <c r="U134" s="1">
        <v>0.33</v>
      </c>
      <c r="V134">
        <v>118</v>
      </c>
      <c r="W134">
        <v>79</v>
      </c>
      <c r="X134" s="1">
        <v>0.67</v>
      </c>
      <c r="Y134">
        <v>0</v>
      </c>
      <c r="Z134">
        <v>330</v>
      </c>
      <c r="AA134">
        <v>143</v>
      </c>
      <c r="AB134">
        <v>0</v>
      </c>
      <c r="AC134">
        <v>0</v>
      </c>
      <c r="AD134">
        <v>0</v>
      </c>
      <c r="AE134">
        <v>2</v>
      </c>
      <c r="AF134">
        <v>68</v>
      </c>
      <c r="AG134">
        <v>4</v>
      </c>
      <c r="AH134">
        <v>0</v>
      </c>
      <c r="AI134">
        <v>9</v>
      </c>
      <c r="AJ134">
        <v>33</v>
      </c>
      <c r="AK134">
        <v>20</v>
      </c>
      <c r="AL134">
        <v>16</v>
      </c>
      <c r="AM134">
        <v>72</v>
      </c>
      <c r="AN134">
        <v>44</v>
      </c>
      <c r="AO134" s="1">
        <v>0.61</v>
      </c>
      <c r="AP134">
        <v>88</v>
      </c>
      <c r="AQ134">
        <v>58</v>
      </c>
      <c r="AR134" s="1">
        <v>0.66</v>
      </c>
      <c r="AS134">
        <v>0</v>
      </c>
      <c r="AT134">
        <v>0</v>
      </c>
      <c r="AU134">
        <v>1</v>
      </c>
      <c r="AV134">
        <v>16</v>
      </c>
      <c r="AW134">
        <v>1</v>
      </c>
      <c r="AX134">
        <v>0</v>
      </c>
      <c r="AY134">
        <v>0</v>
      </c>
      <c r="AZ134" s="1">
        <v>0</v>
      </c>
      <c r="BA134">
        <v>0</v>
      </c>
      <c r="BB134">
        <v>0</v>
      </c>
      <c r="BC134">
        <v>0</v>
      </c>
      <c r="BD134">
        <v>0</v>
      </c>
      <c r="BE134">
        <v>0</v>
      </c>
    </row>
    <row r="135" spans="1:57" x14ac:dyDescent="0.25">
      <c r="A135" t="s">
        <v>235</v>
      </c>
      <c r="B135" t="s">
        <v>211</v>
      </c>
      <c r="C135" t="s">
        <v>228</v>
      </c>
      <c r="D135" t="s">
        <v>59</v>
      </c>
      <c r="E135">
        <v>30</v>
      </c>
      <c r="F135">
        <v>2403</v>
      </c>
      <c r="G135">
        <v>1</v>
      </c>
      <c r="H135">
        <v>1</v>
      </c>
      <c r="I135">
        <v>28</v>
      </c>
      <c r="J135">
        <v>16</v>
      </c>
      <c r="K135" s="1">
        <v>0.13</v>
      </c>
      <c r="L135">
        <v>1</v>
      </c>
      <c r="M135">
        <v>0</v>
      </c>
      <c r="N135">
        <v>3</v>
      </c>
      <c r="O135">
        <v>2001</v>
      </c>
      <c r="P135">
        <v>852</v>
      </c>
      <c r="Q135">
        <v>755</v>
      </c>
      <c r="R135" s="1">
        <v>0.89</v>
      </c>
      <c r="S135">
        <v>26</v>
      </c>
      <c r="T135">
        <v>10</v>
      </c>
      <c r="U135" s="1">
        <v>0.39</v>
      </c>
      <c r="V135">
        <v>437</v>
      </c>
      <c r="W135">
        <v>363</v>
      </c>
      <c r="X135" s="1">
        <v>0.83</v>
      </c>
      <c r="Y135">
        <v>7</v>
      </c>
      <c r="Z135">
        <v>270</v>
      </c>
      <c r="AA135">
        <v>114</v>
      </c>
      <c r="AB135">
        <v>2</v>
      </c>
      <c r="AC135">
        <v>0</v>
      </c>
      <c r="AD135">
        <v>21</v>
      </c>
      <c r="AE135">
        <v>11</v>
      </c>
      <c r="AF135">
        <v>61</v>
      </c>
      <c r="AG135">
        <v>27</v>
      </c>
      <c r="AH135">
        <v>3</v>
      </c>
      <c r="AI135">
        <v>57</v>
      </c>
      <c r="AJ135">
        <v>9</v>
      </c>
      <c r="AK135">
        <v>1</v>
      </c>
      <c r="AL135">
        <v>65</v>
      </c>
      <c r="AM135">
        <v>131</v>
      </c>
      <c r="AN135">
        <v>61</v>
      </c>
      <c r="AO135" s="1">
        <v>0.47</v>
      </c>
      <c r="AP135">
        <v>12</v>
      </c>
      <c r="AQ135">
        <v>3</v>
      </c>
      <c r="AR135" s="1">
        <v>0.25</v>
      </c>
      <c r="AS135">
        <v>0</v>
      </c>
      <c r="AT135">
        <v>0</v>
      </c>
      <c r="AU135">
        <v>0</v>
      </c>
      <c r="AV135">
        <v>36</v>
      </c>
      <c r="AW135">
        <v>5</v>
      </c>
      <c r="AX135">
        <v>0</v>
      </c>
      <c r="AY135">
        <v>0</v>
      </c>
      <c r="AZ135" s="1">
        <v>0</v>
      </c>
      <c r="BA135">
        <v>0</v>
      </c>
      <c r="BB135">
        <v>0</v>
      </c>
      <c r="BC135">
        <v>0</v>
      </c>
      <c r="BD135">
        <v>0</v>
      </c>
      <c r="BE135">
        <v>0</v>
      </c>
    </row>
    <row r="136" spans="1:57" x14ac:dyDescent="0.25">
      <c r="A136" t="s">
        <v>236</v>
      </c>
      <c r="B136" t="s">
        <v>211</v>
      </c>
      <c r="C136" t="s">
        <v>237</v>
      </c>
      <c r="D136" t="s">
        <v>61</v>
      </c>
      <c r="E136">
        <v>29</v>
      </c>
      <c r="F136">
        <v>1091</v>
      </c>
      <c r="G136">
        <v>2</v>
      </c>
      <c r="H136">
        <v>2</v>
      </c>
      <c r="I136">
        <v>33</v>
      </c>
      <c r="J136">
        <v>26</v>
      </c>
      <c r="K136" s="1">
        <v>0.12</v>
      </c>
      <c r="L136">
        <v>4</v>
      </c>
      <c r="M136">
        <v>1</v>
      </c>
      <c r="N136">
        <v>4</v>
      </c>
      <c r="O136">
        <v>592</v>
      </c>
      <c r="P136">
        <v>833</v>
      </c>
      <c r="Q136">
        <v>700</v>
      </c>
      <c r="R136" s="1">
        <v>0.84</v>
      </c>
      <c r="S136">
        <v>40</v>
      </c>
      <c r="T136">
        <v>9</v>
      </c>
      <c r="U136" s="1">
        <v>0.23</v>
      </c>
      <c r="V136">
        <v>433</v>
      </c>
      <c r="W136">
        <v>354</v>
      </c>
      <c r="X136" s="1">
        <v>0.82</v>
      </c>
      <c r="Y136">
        <v>4</v>
      </c>
      <c r="Z136">
        <v>342</v>
      </c>
      <c r="AA136">
        <v>174</v>
      </c>
      <c r="AB136">
        <v>2</v>
      </c>
      <c r="AC136">
        <v>7</v>
      </c>
      <c r="AD136">
        <v>29</v>
      </c>
      <c r="AE136">
        <v>19</v>
      </c>
      <c r="AF136">
        <v>85</v>
      </c>
      <c r="AG136">
        <v>12</v>
      </c>
      <c r="AH136">
        <v>0</v>
      </c>
      <c r="AI136">
        <v>6</v>
      </c>
      <c r="AJ136">
        <v>5</v>
      </c>
      <c r="AK136">
        <v>0</v>
      </c>
      <c r="AL136">
        <v>23</v>
      </c>
      <c r="AM136">
        <v>175</v>
      </c>
      <c r="AN136">
        <v>74</v>
      </c>
      <c r="AO136" s="1">
        <v>0.42</v>
      </c>
      <c r="AP136">
        <v>18</v>
      </c>
      <c r="AQ136">
        <v>6</v>
      </c>
      <c r="AR136" s="1">
        <v>0.33</v>
      </c>
      <c r="AS136">
        <v>0</v>
      </c>
      <c r="AT136">
        <v>0</v>
      </c>
      <c r="AU136">
        <v>0</v>
      </c>
      <c r="AV136">
        <v>13</v>
      </c>
      <c r="AW136">
        <v>0</v>
      </c>
      <c r="AX136">
        <v>0</v>
      </c>
      <c r="AY136">
        <v>0</v>
      </c>
      <c r="AZ136" s="1">
        <v>0</v>
      </c>
      <c r="BA136">
        <v>0</v>
      </c>
      <c r="BB136">
        <v>0</v>
      </c>
      <c r="BC136">
        <v>0</v>
      </c>
      <c r="BD136">
        <v>0</v>
      </c>
      <c r="BE136">
        <v>0</v>
      </c>
    </row>
    <row r="137" spans="1:57" x14ac:dyDescent="0.25">
      <c r="A137" t="s">
        <v>238</v>
      </c>
      <c r="B137" t="s">
        <v>211</v>
      </c>
      <c r="C137" t="s">
        <v>58</v>
      </c>
      <c r="D137" t="s">
        <v>61</v>
      </c>
      <c r="E137">
        <v>8</v>
      </c>
      <c r="F137">
        <v>162</v>
      </c>
      <c r="G137">
        <v>0</v>
      </c>
      <c r="H137">
        <v>0</v>
      </c>
      <c r="I137">
        <v>2</v>
      </c>
      <c r="J137">
        <v>0</v>
      </c>
      <c r="K137" s="1">
        <v>0</v>
      </c>
      <c r="L137">
        <v>0</v>
      </c>
      <c r="M137">
        <v>0</v>
      </c>
      <c r="N137">
        <v>3</v>
      </c>
      <c r="O137">
        <v>126</v>
      </c>
      <c r="P137">
        <v>0</v>
      </c>
      <c r="Q137">
        <v>0</v>
      </c>
      <c r="R137" s="1">
        <v>0</v>
      </c>
      <c r="S137">
        <v>0</v>
      </c>
      <c r="T137">
        <v>0</v>
      </c>
      <c r="U137" s="1">
        <v>0</v>
      </c>
      <c r="V137">
        <v>0</v>
      </c>
      <c r="W137">
        <v>0</v>
      </c>
      <c r="X137" s="1">
        <v>0</v>
      </c>
      <c r="Y137">
        <v>0</v>
      </c>
      <c r="Z137">
        <v>0</v>
      </c>
      <c r="AA137">
        <v>0</v>
      </c>
      <c r="AB137">
        <v>0</v>
      </c>
      <c r="AC137">
        <v>0</v>
      </c>
      <c r="AD137">
        <v>0</v>
      </c>
      <c r="AE137">
        <v>0</v>
      </c>
      <c r="AF137">
        <v>0</v>
      </c>
      <c r="AG137">
        <v>0</v>
      </c>
      <c r="AH137">
        <v>0</v>
      </c>
      <c r="AI137">
        <v>1</v>
      </c>
      <c r="AJ137">
        <v>0</v>
      </c>
      <c r="AK137">
        <v>0</v>
      </c>
      <c r="AL137">
        <v>6</v>
      </c>
      <c r="AM137">
        <v>0</v>
      </c>
      <c r="AN137">
        <v>0</v>
      </c>
      <c r="AO137" s="1">
        <v>0</v>
      </c>
      <c r="AP137">
        <v>0</v>
      </c>
      <c r="AQ137">
        <v>0</v>
      </c>
      <c r="AR137" s="1">
        <v>0</v>
      </c>
      <c r="AS137">
        <v>0</v>
      </c>
      <c r="AT137">
        <v>0</v>
      </c>
      <c r="AU137">
        <v>0</v>
      </c>
      <c r="AV137">
        <v>2</v>
      </c>
      <c r="AW137">
        <v>2</v>
      </c>
      <c r="AX137">
        <v>0</v>
      </c>
      <c r="AY137">
        <v>0</v>
      </c>
      <c r="AZ137" s="1">
        <v>0</v>
      </c>
      <c r="BA137">
        <v>0</v>
      </c>
      <c r="BB137">
        <v>0</v>
      </c>
      <c r="BC137">
        <v>0</v>
      </c>
      <c r="BD137">
        <v>0</v>
      </c>
      <c r="BE137">
        <v>0</v>
      </c>
    </row>
    <row r="138" spans="1:57" x14ac:dyDescent="0.25">
      <c r="A138" t="s">
        <v>239</v>
      </c>
      <c r="B138" t="s">
        <v>211</v>
      </c>
      <c r="C138" t="s">
        <v>97</v>
      </c>
      <c r="D138" t="s">
        <v>59</v>
      </c>
      <c r="E138">
        <v>15</v>
      </c>
      <c r="F138">
        <v>860</v>
      </c>
      <c r="G138">
        <v>2</v>
      </c>
      <c r="H138">
        <v>2</v>
      </c>
      <c r="I138">
        <v>6</v>
      </c>
      <c r="J138">
        <v>0</v>
      </c>
      <c r="K138" s="1">
        <v>0</v>
      </c>
      <c r="L138">
        <v>0</v>
      </c>
      <c r="M138">
        <v>0</v>
      </c>
      <c r="N138">
        <v>0</v>
      </c>
      <c r="O138">
        <v>556</v>
      </c>
      <c r="P138">
        <v>0</v>
      </c>
      <c r="Q138">
        <v>0</v>
      </c>
      <c r="R138" s="1">
        <v>0</v>
      </c>
      <c r="S138">
        <v>0</v>
      </c>
      <c r="T138">
        <v>0</v>
      </c>
      <c r="U138" s="1">
        <v>0</v>
      </c>
      <c r="V138">
        <v>0</v>
      </c>
      <c r="W138">
        <v>0</v>
      </c>
      <c r="X138" s="1">
        <v>0</v>
      </c>
      <c r="Y138">
        <v>0</v>
      </c>
      <c r="Z138">
        <v>0</v>
      </c>
      <c r="AA138">
        <v>0</v>
      </c>
      <c r="AB138">
        <v>0</v>
      </c>
      <c r="AC138">
        <v>0</v>
      </c>
      <c r="AD138">
        <v>0</v>
      </c>
      <c r="AE138">
        <v>0</v>
      </c>
      <c r="AF138">
        <v>0</v>
      </c>
      <c r="AG138">
        <v>5</v>
      </c>
      <c r="AH138">
        <v>1</v>
      </c>
      <c r="AI138">
        <v>21</v>
      </c>
      <c r="AJ138">
        <v>0</v>
      </c>
      <c r="AK138">
        <v>0</v>
      </c>
      <c r="AL138">
        <v>17</v>
      </c>
      <c r="AM138">
        <v>0</v>
      </c>
      <c r="AN138">
        <v>0</v>
      </c>
      <c r="AO138" s="1">
        <v>0</v>
      </c>
      <c r="AP138">
        <v>0</v>
      </c>
      <c r="AQ138">
        <v>0</v>
      </c>
      <c r="AR138" s="1">
        <v>0</v>
      </c>
      <c r="AS138">
        <v>0</v>
      </c>
      <c r="AT138">
        <v>0</v>
      </c>
      <c r="AU138">
        <v>0</v>
      </c>
      <c r="AV138">
        <v>15</v>
      </c>
      <c r="AW138">
        <v>0</v>
      </c>
      <c r="AX138">
        <v>0</v>
      </c>
      <c r="AY138">
        <v>0</v>
      </c>
      <c r="AZ138" s="1">
        <v>0</v>
      </c>
      <c r="BA138">
        <v>0</v>
      </c>
      <c r="BB138">
        <v>0</v>
      </c>
      <c r="BC138">
        <v>0</v>
      </c>
      <c r="BD138">
        <v>0</v>
      </c>
      <c r="BE138">
        <v>0</v>
      </c>
    </row>
    <row r="139" spans="1:57" x14ac:dyDescent="0.25">
      <c r="A139" t="s">
        <v>240</v>
      </c>
      <c r="B139" t="s">
        <v>211</v>
      </c>
      <c r="C139" t="s">
        <v>241</v>
      </c>
      <c r="D139" t="s">
        <v>61</v>
      </c>
      <c r="E139">
        <v>32</v>
      </c>
      <c r="F139">
        <v>1841</v>
      </c>
      <c r="G139">
        <v>6</v>
      </c>
      <c r="H139">
        <v>4</v>
      </c>
      <c r="I139">
        <v>34</v>
      </c>
      <c r="J139">
        <v>8</v>
      </c>
      <c r="K139" s="1">
        <v>7.0000000000000007E-2</v>
      </c>
      <c r="L139">
        <v>8</v>
      </c>
      <c r="M139">
        <v>1</v>
      </c>
      <c r="N139">
        <v>6</v>
      </c>
      <c r="O139">
        <v>932</v>
      </c>
      <c r="P139">
        <v>900</v>
      </c>
      <c r="Q139">
        <v>769</v>
      </c>
      <c r="R139" s="1">
        <v>0.85</v>
      </c>
      <c r="S139">
        <v>22</v>
      </c>
      <c r="T139">
        <v>6</v>
      </c>
      <c r="U139" s="1">
        <v>0.27</v>
      </c>
      <c r="V139">
        <v>256</v>
      </c>
      <c r="W139">
        <v>178</v>
      </c>
      <c r="X139" s="1">
        <v>0.7</v>
      </c>
      <c r="Y139">
        <v>10</v>
      </c>
      <c r="Z139">
        <v>236</v>
      </c>
      <c r="AA139">
        <v>111</v>
      </c>
      <c r="AB139">
        <v>1</v>
      </c>
      <c r="AC139">
        <v>0</v>
      </c>
      <c r="AD139">
        <v>3</v>
      </c>
      <c r="AE139">
        <v>3</v>
      </c>
      <c r="AF139">
        <v>118</v>
      </c>
      <c r="AG139">
        <v>28</v>
      </c>
      <c r="AH139">
        <v>1</v>
      </c>
      <c r="AI139">
        <v>28</v>
      </c>
      <c r="AJ139">
        <v>20</v>
      </c>
      <c r="AK139">
        <v>6</v>
      </c>
      <c r="AL139">
        <v>48</v>
      </c>
      <c r="AM139">
        <v>206</v>
      </c>
      <c r="AN139">
        <v>103</v>
      </c>
      <c r="AO139" s="1">
        <v>0.5</v>
      </c>
      <c r="AP139">
        <v>37</v>
      </c>
      <c r="AQ139">
        <v>16</v>
      </c>
      <c r="AR139" s="1">
        <v>0.43</v>
      </c>
      <c r="AS139">
        <v>0</v>
      </c>
      <c r="AT139">
        <v>0</v>
      </c>
      <c r="AU139">
        <v>0</v>
      </c>
      <c r="AV139">
        <v>21</v>
      </c>
      <c r="AW139">
        <v>6</v>
      </c>
      <c r="AX139">
        <v>0</v>
      </c>
      <c r="AY139">
        <v>0</v>
      </c>
      <c r="AZ139" s="1">
        <v>0</v>
      </c>
      <c r="BA139">
        <v>0</v>
      </c>
      <c r="BB139">
        <v>0</v>
      </c>
      <c r="BC139">
        <v>0</v>
      </c>
      <c r="BD139">
        <v>0</v>
      </c>
      <c r="BE139">
        <v>0</v>
      </c>
    </row>
    <row r="140" spans="1:57" x14ac:dyDescent="0.25">
      <c r="A140" t="s">
        <v>242</v>
      </c>
      <c r="B140" t="s">
        <v>211</v>
      </c>
      <c r="C140" t="s">
        <v>129</v>
      </c>
      <c r="D140" t="s">
        <v>61</v>
      </c>
      <c r="E140">
        <v>34</v>
      </c>
      <c r="F140">
        <v>1966</v>
      </c>
      <c r="G140">
        <v>2</v>
      </c>
      <c r="H140">
        <v>1</v>
      </c>
      <c r="I140">
        <v>28</v>
      </c>
      <c r="J140">
        <v>2</v>
      </c>
      <c r="K140" s="1">
        <v>0</v>
      </c>
      <c r="L140">
        <v>2</v>
      </c>
      <c r="M140">
        <v>1</v>
      </c>
      <c r="N140">
        <v>3</v>
      </c>
      <c r="O140">
        <v>1310</v>
      </c>
      <c r="P140">
        <v>739</v>
      </c>
      <c r="Q140">
        <v>652</v>
      </c>
      <c r="R140" s="1">
        <v>0.88</v>
      </c>
      <c r="S140">
        <v>16</v>
      </c>
      <c r="T140">
        <v>5</v>
      </c>
      <c r="U140" s="1">
        <v>0.31</v>
      </c>
      <c r="V140">
        <v>192</v>
      </c>
      <c r="W140">
        <v>155</v>
      </c>
      <c r="X140" s="1">
        <v>0.81</v>
      </c>
      <c r="Y140">
        <v>4</v>
      </c>
      <c r="Z140">
        <v>213</v>
      </c>
      <c r="AA140">
        <v>74</v>
      </c>
      <c r="AB140">
        <v>0</v>
      </c>
      <c r="AC140">
        <v>0</v>
      </c>
      <c r="AD140">
        <v>2</v>
      </c>
      <c r="AE140">
        <v>3</v>
      </c>
      <c r="AF140">
        <v>113</v>
      </c>
      <c r="AG140">
        <v>22</v>
      </c>
      <c r="AH140">
        <v>1</v>
      </c>
      <c r="AI140">
        <v>25</v>
      </c>
      <c r="AJ140">
        <v>13</v>
      </c>
      <c r="AK140">
        <v>9</v>
      </c>
      <c r="AL140">
        <v>59</v>
      </c>
      <c r="AM140">
        <v>152</v>
      </c>
      <c r="AN140">
        <v>75</v>
      </c>
      <c r="AO140" s="1">
        <v>0.49</v>
      </c>
      <c r="AP140">
        <v>18</v>
      </c>
      <c r="AQ140">
        <v>8</v>
      </c>
      <c r="AR140" s="1">
        <v>0.44</v>
      </c>
      <c r="AS140">
        <v>0</v>
      </c>
      <c r="AT140">
        <v>0</v>
      </c>
      <c r="AU140">
        <v>0</v>
      </c>
      <c r="AV140">
        <v>37</v>
      </c>
      <c r="AW140">
        <v>4</v>
      </c>
      <c r="AX140">
        <v>0</v>
      </c>
      <c r="AY140">
        <v>0</v>
      </c>
      <c r="AZ140" s="1">
        <v>0</v>
      </c>
      <c r="BA140">
        <v>0</v>
      </c>
      <c r="BB140">
        <v>0</v>
      </c>
      <c r="BC140">
        <v>0</v>
      </c>
      <c r="BD140">
        <v>0</v>
      </c>
      <c r="BE140">
        <v>0</v>
      </c>
    </row>
    <row r="141" spans="1:57" x14ac:dyDescent="0.25">
      <c r="A141" t="s">
        <v>243</v>
      </c>
      <c r="B141" t="s">
        <v>244</v>
      </c>
      <c r="C141" t="s">
        <v>99</v>
      </c>
      <c r="D141" t="s">
        <v>59</v>
      </c>
      <c r="E141">
        <v>5</v>
      </c>
      <c r="F141">
        <v>333</v>
      </c>
      <c r="G141">
        <v>0</v>
      </c>
      <c r="H141">
        <v>0</v>
      </c>
      <c r="I141">
        <v>0</v>
      </c>
      <c r="J141">
        <v>0</v>
      </c>
      <c r="K141" s="1">
        <v>0</v>
      </c>
      <c r="L141">
        <v>0</v>
      </c>
      <c r="M141">
        <v>0</v>
      </c>
      <c r="N141">
        <v>0</v>
      </c>
      <c r="O141">
        <v>342</v>
      </c>
      <c r="P141">
        <v>0</v>
      </c>
      <c r="Q141">
        <v>0</v>
      </c>
      <c r="R141" s="1">
        <v>0</v>
      </c>
      <c r="S141">
        <v>0</v>
      </c>
      <c r="T141">
        <v>0</v>
      </c>
      <c r="U141" s="1">
        <v>0</v>
      </c>
      <c r="V141">
        <v>0</v>
      </c>
      <c r="W141">
        <v>0</v>
      </c>
      <c r="X141" s="1">
        <v>0</v>
      </c>
      <c r="Y141">
        <v>0</v>
      </c>
      <c r="Z141">
        <v>0</v>
      </c>
      <c r="AA141">
        <v>0</v>
      </c>
      <c r="AB141">
        <v>0</v>
      </c>
      <c r="AC141">
        <v>0</v>
      </c>
      <c r="AD141">
        <v>0</v>
      </c>
      <c r="AE141">
        <v>0</v>
      </c>
      <c r="AF141">
        <v>0</v>
      </c>
      <c r="AG141">
        <v>0</v>
      </c>
      <c r="AH141">
        <v>0</v>
      </c>
      <c r="AI141">
        <v>12</v>
      </c>
      <c r="AJ141">
        <v>0</v>
      </c>
      <c r="AK141">
        <v>0</v>
      </c>
      <c r="AL141">
        <v>9</v>
      </c>
      <c r="AM141">
        <v>0</v>
      </c>
      <c r="AN141">
        <v>0</v>
      </c>
      <c r="AO141" s="1">
        <v>0</v>
      </c>
      <c r="AP141">
        <v>0</v>
      </c>
      <c r="AQ141">
        <v>0</v>
      </c>
      <c r="AR141" s="1">
        <v>0</v>
      </c>
      <c r="AS141">
        <v>0</v>
      </c>
      <c r="AT141">
        <v>0</v>
      </c>
      <c r="AU141">
        <v>0</v>
      </c>
      <c r="AV141">
        <v>0</v>
      </c>
      <c r="AW141">
        <v>0</v>
      </c>
      <c r="AX141">
        <v>0</v>
      </c>
      <c r="AY141">
        <v>0</v>
      </c>
      <c r="AZ141" s="1">
        <v>0</v>
      </c>
      <c r="BA141">
        <v>0</v>
      </c>
      <c r="BB141">
        <v>0</v>
      </c>
      <c r="BC141">
        <v>0</v>
      </c>
      <c r="BD141">
        <v>0</v>
      </c>
      <c r="BE141">
        <v>0</v>
      </c>
    </row>
    <row r="142" spans="1:57" x14ac:dyDescent="0.25">
      <c r="A142" t="s">
        <v>245</v>
      </c>
      <c r="B142" t="s">
        <v>244</v>
      </c>
      <c r="C142" t="s">
        <v>99</v>
      </c>
      <c r="D142" t="s">
        <v>61</v>
      </c>
      <c r="E142">
        <v>27</v>
      </c>
      <c r="F142">
        <v>911</v>
      </c>
      <c r="G142">
        <v>3</v>
      </c>
      <c r="H142">
        <v>0</v>
      </c>
      <c r="I142">
        <v>25</v>
      </c>
      <c r="J142">
        <v>23</v>
      </c>
      <c r="K142" s="1">
        <v>0.18</v>
      </c>
      <c r="L142">
        <v>6</v>
      </c>
      <c r="M142">
        <v>0</v>
      </c>
      <c r="N142">
        <v>3</v>
      </c>
      <c r="O142">
        <v>486</v>
      </c>
      <c r="P142">
        <v>547</v>
      </c>
      <c r="Q142">
        <v>458</v>
      </c>
      <c r="R142" s="1">
        <v>0.84</v>
      </c>
      <c r="S142">
        <v>74</v>
      </c>
      <c r="T142">
        <v>11</v>
      </c>
      <c r="U142" s="1">
        <v>0.15</v>
      </c>
      <c r="V142">
        <v>315</v>
      </c>
      <c r="W142">
        <v>250</v>
      </c>
      <c r="X142" s="1">
        <v>0.79</v>
      </c>
      <c r="Y142">
        <v>3</v>
      </c>
      <c r="Z142">
        <v>320</v>
      </c>
      <c r="AA142">
        <v>124</v>
      </c>
      <c r="AB142">
        <v>2</v>
      </c>
      <c r="AC142">
        <v>1</v>
      </c>
      <c r="AD142">
        <v>18</v>
      </c>
      <c r="AE142">
        <v>20</v>
      </c>
      <c r="AF142">
        <v>77</v>
      </c>
      <c r="AG142">
        <v>17</v>
      </c>
      <c r="AH142">
        <v>0</v>
      </c>
      <c r="AI142">
        <v>9</v>
      </c>
      <c r="AJ142">
        <v>12</v>
      </c>
      <c r="AK142">
        <v>3</v>
      </c>
      <c r="AL142">
        <v>12</v>
      </c>
      <c r="AM142">
        <v>167</v>
      </c>
      <c r="AN142">
        <v>90</v>
      </c>
      <c r="AO142" s="1">
        <v>0.54</v>
      </c>
      <c r="AP142">
        <v>43</v>
      </c>
      <c r="AQ142">
        <v>17</v>
      </c>
      <c r="AR142" s="1">
        <v>0.4</v>
      </c>
      <c r="AS142">
        <v>0</v>
      </c>
      <c r="AT142">
        <v>0</v>
      </c>
      <c r="AU142">
        <v>0</v>
      </c>
      <c r="AV142">
        <v>16</v>
      </c>
      <c r="AW142">
        <v>2</v>
      </c>
      <c r="AX142">
        <v>0</v>
      </c>
      <c r="AY142">
        <v>0</v>
      </c>
      <c r="AZ142" s="1">
        <v>0</v>
      </c>
      <c r="BA142">
        <v>0</v>
      </c>
      <c r="BB142">
        <v>0</v>
      </c>
      <c r="BC142">
        <v>0</v>
      </c>
      <c r="BD142">
        <v>0</v>
      </c>
      <c r="BE142">
        <v>0</v>
      </c>
    </row>
    <row r="143" spans="1:57" x14ac:dyDescent="0.25">
      <c r="A143" t="s">
        <v>246</v>
      </c>
      <c r="B143" t="s">
        <v>244</v>
      </c>
      <c r="C143" t="s">
        <v>58</v>
      </c>
      <c r="D143" t="s">
        <v>61</v>
      </c>
      <c r="E143">
        <v>37</v>
      </c>
      <c r="F143">
        <v>3195</v>
      </c>
      <c r="G143">
        <v>15</v>
      </c>
      <c r="H143">
        <v>8</v>
      </c>
      <c r="I143">
        <v>126</v>
      </c>
      <c r="J143">
        <v>2</v>
      </c>
      <c r="K143" s="1">
        <v>0.5</v>
      </c>
      <c r="L143">
        <v>14</v>
      </c>
      <c r="M143">
        <v>6</v>
      </c>
      <c r="N143">
        <v>7</v>
      </c>
      <c r="O143">
        <v>2005</v>
      </c>
      <c r="P143">
        <v>1067</v>
      </c>
      <c r="Q143">
        <v>976</v>
      </c>
      <c r="R143" s="1">
        <v>0.92</v>
      </c>
      <c r="S143">
        <v>0</v>
      </c>
      <c r="T143">
        <v>0</v>
      </c>
      <c r="U143" s="1">
        <v>0</v>
      </c>
      <c r="V143">
        <v>89</v>
      </c>
      <c r="W143">
        <v>44</v>
      </c>
      <c r="X143" s="1">
        <v>0.49</v>
      </c>
      <c r="Y143">
        <v>2</v>
      </c>
      <c r="Z143">
        <v>225</v>
      </c>
      <c r="AA143">
        <v>116</v>
      </c>
      <c r="AB143">
        <v>0</v>
      </c>
      <c r="AC143">
        <v>0</v>
      </c>
      <c r="AD143">
        <v>0</v>
      </c>
      <c r="AE143">
        <v>1</v>
      </c>
      <c r="AF143">
        <v>62</v>
      </c>
      <c r="AG143">
        <v>37</v>
      </c>
      <c r="AH143">
        <v>5</v>
      </c>
      <c r="AI143">
        <v>19</v>
      </c>
      <c r="AJ143">
        <v>13</v>
      </c>
      <c r="AK143">
        <v>23</v>
      </c>
      <c r="AL143">
        <v>34</v>
      </c>
      <c r="AM143">
        <v>30</v>
      </c>
      <c r="AN143">
        <v>16</v>
      </c>
      <c r="AO143" s="1">
        <v>0.53</v>
      </c>
      <c r="AP143">
        <v>35</v>
      </c>
      <c r="AQ143">
        <v>13</v>
      </c>
      <c r="AR143" s="1">
        <v>0.37</v>
      </c>
      <c r="AS143">
        <v>0</v>
      </c>
      <c r="AT143">
        <v>0</v>
      </c>
      <c r="AU143">
        <v>0</v>
      </c>
      <c r="AV143">
        <v>15</v>
      </c>
      <c r="AW143">
        <v>7</v>
      </c>
      <c r="AX143">
        <v>0</v>
      </c>
      <c r="AY143">
        <v>0</v>
      </c>
      <c r="AZ143" s="1">
        <v>0</v>
      </c>
      <c r="BA143">
        <v>0</v>
      </c>
      <c r="BB143">
        <v>0</v>
      </c>
      <c r="BC143">
        <v>0</v>
      </c>
      <c r="BD143">
        <v>0</v>
      </c>
      <c r="BE143">
        <v>0</v>
      </c>
    </row>
    <row r="144" spans="1:57" x14ac:dyDescent="0.25">
      <c r="A144" t="s">
        <v>247</v>
      </c>
      <c r="B144" t="s">
        <v>244</v>
      </c>
      <c r="C144" t="s">
        <v>108</v>
      </c>
      <c r="D144" t="s">
        <v>61</v>
      </c>
      <c r="E144">
        <v>36</v>
      </c>
      <c r="F144">
        <v>2946</v>
      </c>
      <c r="G144">
        <v>6</v>
      </c>
      <c r="H144">
        <v>7</v>
      </c>
      <c r="I144">
        <v>53</v>
      </c>
      <c r="J144">
        <v>60</v>
      </c>
      <c r="K144" s="1">
        <v>0.2</v>
      </c>
      <c r="L144">
        <v>4</v>
      </c>
      <c r="M144">
        <v>0</v>
      </c>
      <c r="N144">
        <v>2</v>
      </c>
      <c r="O144">
        <v>2327</v>
      </c>
      <c r="P144">
        <v>375</v>
      </c>
      <c r="Q144">
        <v>253</v>
      </c>
      <c r="R144" s="1">
        <v>0.68</v>
      </c>
      <c r="S144">
        <v>3</v>
      </c>
      <c r="T144">
        <v>1</v>
      </c>
      <c r="U144" s="1">
        <v>0.33</v>
      </c>
      <c r="V144">
        <v>196</v>
      </c>
      <c r="W144">
        <v>125</v>
      </c>
      <c r="X144" s="1">
        <v>0.64</v>
      </c>
      <c r="Y144">
        <v>1</v>
      </c>
      <c r="Z144">
        <v>101</v>
      </c>
      <c r="AA144">
        <v>45</v>
      </c>
      <c r="AB144">
        <v>6</v>
      </c>
      <c r="AC144">
        <v>1</v>
      </c>
      <c r="AD144">
        <v>13</v>
      </c>
      <c r="AE144">
        <v>4</v>
      </c>
      <c r="AF144">
        <v>34</v>
      </c>
      <c r="AG144">
        <v>28</v>
      </c>
      <c r="AH144">
        <v>7</v>
      </c>
      <c r="AI144">
        <v>20</v>
      </c>
      <c r="AJ144">
        <v>5</v>
      </c>
      <c r="AK144">
        <v>1</v>
      </c>
      <c r="AL144">
        <v>65</v>
      </c>
      <c r="AM144">
        <v>111</v>
      </c>
      <c r="AN144">
        <v>37</v>
      </c>
      <c r="AO144" s="1">
        <v>0.33</v>
      </c>
      <c r="AP144">
        <v>108</v>
      </c>
      <c r="AQ144">
        <v>57</v>
      </c>
      <c r="AR144" s="1">
        <v>0.53</v>
      </c>
      <c r="AS144">
        <v>0</v>
      </c>
      <c r="AT144">
        <v>0</v>
      </c>
      <c r="AU144">
        <v>0</v>
      </c>
      <c r="AV144">
        <v>52</v>
      </c>
      <c r="AW144">
        <v>8</v>
      </c>
      <c r="AX144">
        <v>0</v>
      </c>
      <c r="AY144">
        <v>0</v>
      </c>
      <c r="AZ144" s="1">
        <v>0</v>
      </c>
      <c r="BA144">
        <v>0</v>
      </c>
      <c r="BB144">
        <v>0</v>
      </c>
      <c r="BC144">
        <v>0</v>
      </c>
      <c r="BD144">
        <v>0</v>
      </c>
      <c r="BE144">
        <v>0</v>
      </c>
    </row>
    <row r="145" spans="1:57" x14ac:dyDescent="0.25">
      <c r="A145" t="s">
        <v>248</v>
      </c>
      <c r="B145" t="s">
        <v>244</v>
      </c>
      <c r="C145" t="s">
        <v>166</v>
      </c>
      <c r="D145" t="s">
        <v>64</v>
      </c>
      <c r="E145">
        <v>6</v>
      </c>
      <c r="F145">
        <v>540</v>
      </c>
      <c r="G145">
        <v>0</v>
      </c>
      <c r="H145">
        <v>0</v>
      </c>
      <c r="I145">
        <v>0</v>
      </c>
      <c r="J145">
        <v>0</v>
      </c>
      <c r="K145" s="1">
        <v>0</v>
      </c>
      <c r="L145">
        <v>0</v>
      </c>
      <c r="M145">
        <v>0</v>
      </c>
      <c r="N145">
        <v>0</v>
      </c>
      <c r="O145">
        <v>212</v>
      </c>
      <c r="P145">
        <v>0</v>
      </c>
      <c r="Q145">
        <v>0</v>
      </c>
      <c r="R145" s="1">
        <v>0</v>
      </c>
      <c r="S145">
        <v>0</v>
      </c>
      <c r="T145">
        <v>0</v>
      </c>
      <c r="U145" s="1">
        <v>0</v>
      </c>
      <c r="V145">
        <v>0</v>
      </c>
      <c r="W145">
        <v>0</v>
      </c>
      <c r="X145" s="1">
        <v>0</v>
      </c>
      <c r="Y145">
        <v>0</v>
      </c>
      <c r="Z145">
        <v>0</v>
      </c>
      <c r="AA145">
        <v>0</v>
      </c>
      <c r="AB145">
        <v>0</v>
      </c>
      <c r="AC145">
        <v>0</v>
      </c>
      <c r="AD145">
        <v>0</v>
      </c>
      <c r="AE145">
        <v>0</v>
      </c>
      <c r="AF145">
        <v>0</v>
      </c>
      <c r="AG145">
        <v>0</v>
      </c>
      <c r="AH145">
        <v>1</v>
      </c>
      <c r="AI145">
        <v>0</v>
      </c>
      <c r="AJ145">
        <v>0</v>
      </c>
      <c r="AK145">
        <v>0</v>
      </c>
      <c r="AL145">
        <v>0</v>
      </c>
      <c r="AM145">
        <v>0</v>
      </c>
      <c r="AN145">
        <v>0</v>
      </c>
      <c r="AO145" s="1">
        <v>0</v>
      </c>
      <c r="AP145">
        <v>0</v>
      </c>
      <c r="AQ145">
        <v>0</v>
      </c>
      <c r="AR145" s="1">
        <v>0</v>
      </c>
      <c r="AS145">
        <v>0</v>
      </c>
      <c r="AT145">
        <v>0</v>
      </c>
      <c r="AU145">
        <v>0</v>
      </c>
      <c r="AV145">
        <v>1</v>
      </c>
      <c r="AW145">
        <v>0</v>
      </c>
      <c r="AX145">
        <v>0</v>
      </c>
      <c r="AY145">
        <v>20</v>
      </c>
      <c r="AZ145" s="1">
        <v>0</v>
      </c>
      <c r="BA145">
        <v>0</v>
      </c>
      <c r="BB145">
        <v>0</v>
      </c>
      <c r="BC145">
        <v>0</v>
      </c>
      <c r="BD145">
        <v>2</v>
      </c>
      <c r="BE145">
        <v>0</v>
      </c>
    </row>
    <row r="146" spans="1:57" x14ac:dyDescent="0.25">
      <c r="A146" t="s">
        <v>249</v>
      </c>
      <c r="B146" t="s">
        <v>244</v>
      </c>
      <c r="C146" t="s">
        <v>58</v>
      </c>
      <c r="D146" t="s">
        <v>61</v>
      </c>
      <c r="E146">
        <v>31</v>
      </c>
      <c r="F146">
        <v>1764</v>
      </c>
      <c r="G146">
        <v>3</v>
      </c>
      <c r="H146">
        <v>0</v>
      </c>
      <c r="I146">
        <v>24</v>
      </c>
      <c r="J146">
        <v>3</v>
      </c>
      <c r="K146" s="1">
        <v>0.33</v>
      </c>
      <c r="L146">
        <v>3</v>
      </c>
      <c r="M146">
        <v>0</v>
      </c>
      <c r="N146">
        <v>6</v>
      </c>
      <c r="O146">
        <v>1052</v>
      </c>
      <c r="P146">
        <v>605</v>
      </c>
      <c r="Q146">
        <v>492</v>
      </c>
      <c r="R146" s="1">
        <v>0.81</v>
      </c>
      <c r="S146">
        <v>18</v>
      </c>
      <c r="T146">
        <v>6</v>
      </c>
      <c r="U146" s="1">
        <v>0.33</v>
      </c>
      <c r="V146">
        <v>135</v>
      </c>
      <c r="W146">
        <v>84</v>
      </c>
      <c r="X146" s="1">
        <v>0.62</v>
      </c>
      <c r="Y146">
        <v>0</v>
      </c>
      <c r="Z146">
        <v>106</v>
      </c>
      <c r="AA146">
        <v>63</v>
      </c>
      <c r="AB146">
        <v>0</v>
      </c>
      <c r="AC146">
        <v>0</v>
      </c>
      <c r="AD146">
        <v>0</v>
      </c>
      <c r="AE146">
        <v>3</v>
      </c>
      <c r="AF146">
        <v>52</v>
      </c>
      <c r="AG146">
        <v>21</v>
      </c>
      <c r="AH146">
        <v>3</v>
      </c>
      <c r="AI146">
        <v>7</v>
      </c>
      <c r="AJ146">
        <v>4</v>
      </c>
      <c r="AK146">
        <v>3</v>
      </c>
      <c r="AL146">
        <v>13</v>
      </c>
      <c r="AM146">
        <v>64</v>
      </c>
      <c r="AN146">
        <v>34</v>
      </c>
      <c r="AO146" s="1">
        <v>0.53</v>
      </c>
      <c r="AP146">
        <v>73</v>
      </c>
      <c r="AQ146">
        <v>42</v>
      </c>
      <c r="AR146" s="1">
        <v>0.57999999999999996</v>
      </c>
      <c r="AS146">
        <v>0</v>
      </c>
      <c r="AT146">
        <v>0</v>
      </c>
      <c r="AU146">
        <v>0</v>
      </c>
      <c r="AV146">
        <v>6</v>
      </c>
      <c r="AW146">
        <v>2</v>
      </c>
      <c r="AX146">
        <v>0</v>
      </c>
      <c r="AY146">
        <v>0</v>
      </c>
      <c r="AZ146" s="1">
        <v>0</v>
      </c>
      <c r="BA146">
        <v>0</v>
      </c>
      <c r="BB146">
        <v>0</v>
      </c>
      <c r="BC146">
        <v>0</v>
      </c>
      <c r="BD146">
        <v>0</v>
      </c>
      <c r="BE146">
        <v>0</v>
      </c>
    </row>
    <row r="147" spans="1:57" x14ac:dyDescent="0.25">
      <c r="A147" t="s">
        <v>250</v>
      </c>
      <c r="B147" t="s">
        <v>244</v>
      </c>
      <c r="C147" t="s">
        <v>179</v>
      </c>
      <c r="D147" t="s">
        <v>69</v>
      </c>
      <c r="E147">
        <v>12</v>
      </c>
      <c r="F147">
        <v>364</v>
      </c>
      <c r="G147">
        <v>1</v>
      </c>
      <c r="H147">
        <v>1</v>
      </c>
      <c r="I147">
        <v>20</v>
      </c>
      <c r="J147">
        <v>0</v>
      </c>
      <c r="K147" s="1">
        <v>0</v>
      </c>
      <c r="L147">
        <v>4</v>
      </c>
      <c r="M147">
        <v>0</v>
      </c>
      <c r="N147">
        <v>1</v>
      </c>
      <c r="O147">
        <v>296</v>
      </c>
      <c r="P147">
        <v>0</v>
      </c>
      <c r="Q147">
        <v>0</v>
      </c>
      <c r="R147" s="1">
        <v>0</v>
      </c>
      <c r="S147">
        <v>0</v>
      </c>
      <c r="T147">
        <v>0</v>
      </c>
      <c r="U147" s="1">
        <v>0</v>
      </c>
      <c r="V147">
        <v>0</v>
      </c>
      <c r="W147">
        <v>0</v>
      </c>
      <c r="X147" s="1">
        <v>0</v>
      </c>
      <c r="Y147">
        <v>0</v>
      </c>
      <c r="Z147">
        <v>0</v>
      </c>
      <c r="AA147">
        <v>0</v>
      </c>
      <c r="AB147">
        <v>0</v>
      </c>
      <c r="AC147">
        <v>0</v>
      </c>
      <c r="AD147">
        <v>0</v>
      </c>
      <c r="AE147">
        <v>0</v>
      </c>
      <c r="AF147">
        <v>0</v>
      </c>
      <c r="AG147">
        <v>4</v>
      </c>
      <c r="AH147">
        <v>0</v>
      </c>
      <c r="AI147">
        <v>2</v>
      </c>
      <c r="AJ147">
        <v>0</v>
      </c>
      <c r="AK147">
        <v>0</v>
      </c>
      <c r="AL147">
        <v>8</v>
      </c>
      <c r="AM147">
        <v>0</v>
      </c>
      <c r="AN147">
        <v>0</v>
      </c>
      <c r="AO147" s="1">
        <v>0</v>
      </c>
      <c r="AP147">
        <v>0</v>
      </c>
      <c r="AQ147">
        <v>0</v>
      </c>
      <c r="AR147" s="1">
        <v>0</v>
      </c>
      <c r="AS147">
        <v>0</v>
      </c>
      <c r="AT147">
        <v>0</v>
      </c>
      <c r="AU147">
        <v>0</v>
      </c>
      <c r="AV147">
        <v>0</v>
      </c>
      <c r="AW147">
        <v>2</v>
      </c>
      <c r="AX147">
        <v>0</v>
      </c>
      <c r="AY147">
        <v>0</v>
      </c>
      <c r="AZ147" s="1">
        <v>0</v>
      </c>
      <c r="BA147">
        <v>0</v>
      </c>
      <c r="BB147">
        <v>0</v>
      </c>
      <c r="BC147">
        <v>0</v>
      </c>
      <c r="BD147">
        <v>0</v>
      </c>
      <c r="BE147">
        <v>0</v>
      </c>
    </row>
    <row r="148" spans="1:57" x14ac:dyDescent="0.25">
      <c r="A148" t="s">
        <v>251</v>
      </c>
      <c r="B148" t="s">
        <v>244</v>
      </c>
      <c r="C148" t="s">
        <v>58</v>
      </c>
      <c r="D148" t="s">
        <v>59</v>
      </c>
      <c r="E148">
        <v>4</v>
      </c>
      <c r="F148">
        <v>169</v>
      </c>
      <c r="G148">
        <v>0</v>
      </c>
      <c r="H148">
        <v>0</v>
      </c>
      <c r="I148">
        <v>2</v>
      </c>
      <c r="J148">
        <v>0</v>
      </c>
      <c r="K148" s="1">
        <v>0</v>
      </c>
      <c r="L148">
        <v>1</v>
      </c>
      <c r="M148">
        <v>0</v>
      </c>
      <c r="N148">
        <v>0</v>
      </c>
      <c r="O148">
        <v>139</v>
      </c>
      <c r="P148">
        <v>0</v>
      </c>
      <c r="Q148">
        <v>0</v>
      </c>
      <c r="R148" s="1">
        <v>0</v>
      </c>
      <c r="S148">
        <v>0</v>
      </c>
      <c r="T148">
        <v>0</v>
      </c>
      <c r="U148" s="1">
        <v>0</v>
      </c>
      <c r="V148">
        <v>0</v>
      </c>
      <c r="W148">
        <v>0</v>
      </c>
      <c r="X148" s="1">
        <v>0</v>
      </c>
      <c r="Y148">
        <v>0</v>
      </c>
      <c r="Z148">
        <v>0</v>
      </c>
      <c r="AA148">
        <v>0</v>
      </c>
      <c r="AB148">
        <v>0</v>
      </c>
      <c r="AC148">
        <v>0</v>
      </c>
      <c r="AD148">
        <v>0</v>
      </c>
      <c r="AE148">
        <v>0</v>
      </c>
      <c r="AF148">
        <v>0</v>
      </c>
      <c r="AG148">
        <v>0</v>
      </c>
      <c r="AH148">
        <v>0</v>
      </c>
      <c r="AI148">
        <v>1</v>
      </c>
      <c r="AJ148">
        <v>0</v>
      </c>
      <c r="AK148">
        <v>0</v>
      </c>
      <c r="AL148">
        <v>2</v>
      </c>
      <c r="AM148">
        <v>0</v>
      </c>
      <c r="AN148">
        <v>0</v>
      </c>
      <c r="AO148" s="1">
        <v>0</v>
      </c>
      <c r="AP148">
        <v>0</v>
      </c>
      <c r="AQ148">
        <v>0</v>
      </c>
      <c r="AR148" s="1">
        <v>0</v>
      </c>
      <c r="AS148">
        <v>0</v>
      </c>
      <c r="AT148">
        <v>0</v>
      </c>
      <c r="AU148">
        <v>0</v>
      </c>
      <c r="AV148">
        <v>0</v>
      </c>
      <c r="AW148">
        <v>1</v>
      </c>
      <c r="AX148">
        <v>0</v>
      </c>
      <c r="AY148">
        <v>0</v>
      </c>
      <c r="AZ148" s="1">
        <v>0</v>
      </c>
      <c r="BA148">
        <v>0</v>
      </c>
      <c r="BB148">
        <v>0</v>
      </c>
      <c r="BC148">
        <v>0</v>
      </c>
      <c r="BD148">
        <v>0</v>
      </c>
      <c r="BE148">
        <v>0</v>
      </c>
    </row>
    <row r="149" spans="1:57" x14ac:dyDescent="0.25">
      <c r="A149" t="s">
        <v>252</v>
      </c>
      <c r="B149" t="s">
        <v>244</v>
      </c>
      <c r="C149" t="s">
        <v>58</v>
      </c>
      <c r="D149" t="s">
        <v>61</v>
      </c>
      <c r="E149">
        <v>13</v>
      </c>
      <c r="F149">
        <v>259</v>
      </c>
      <c r="G149">
        <v>0</v>
      </c>
      <c r="H149">
        <v>1</v>
      </c>
      <c r="I149">
        <v>1</v>
      </c>
      <c r="J149">
        <v>0</v>
      </c>
      <c r="K149" s="1">
        <v>0</v>
      </c>
      <c r="L149">
        <v>0</v>
      </c>
      <c r="M149">
        <v>0</v>
      </c>
      <c r="N149">
        <v>0</v>
      </c>
      <c r="O149">
        <v>193</v>
      </c>
      <c r="P149">
        <v>0</v>
      </c>
      <c r="Q149">
        <v>0</v>
      </c>
      <c r="R149" s="1">
        <v>0</v>
      </c>
      <c r="S149">
        <v>0</v>
      </c>
      <c r="T149">
        <v>0</v>
      </c>
      <c r="U149" s="1">
        <v>0</v>
      </c>
      <c r="V149">
        <v>0</v>
      </c>
      <c r="W149">
        <v>0</v>
      </c>
      <c r="X149" s="1">
        <v>0</v>
      </c>
      <c r="Y149">
        <v>0</v>
      </c>
      <c r="Z149">
        <v>0</v>
      </c>
      <c r="AA149">
        <v>0</v>
      </c>
      <c r="AB149">
        <v>0</v>
      </c>
      <c r="AC149">
        <v>0</v>
      </c>
      <c r="AD149">
        <v>0</v>
      </c>
      <c r="AE149">
        <v>0</v>
      </c>
      <c r="AF149">
        <v>0</v>
      </c>
      <c r="AG149">
        <v>3</v>
      </c>
      <c r="AH149">
        <v>0</v>
      </c>
      <c r="AI149">
        <v>7</v>
      </c>
      <c r="AJ149">
        <v>0</v>
      </c>
      <c r="AK149">
        <v>0</v>
      </c>
      <c r="AL149">
        <v>8</v>
      </c>
      <c r="AM149">
        <v>0</v>
      </c>
      <c r="AN149">
        <v>0</v>
      </c>
      <c r="AO149" s="1">
        <v>0</v>
      </c>
      <c r="AP149">
        <v>0</v>
      </c>
      <c r="AQ149">
        <v>0</v>
      </c>
      <c r="AR149" s="1">
        <v>0</v>
      </c>
      <c r="AS149">
        <v>0</v>
      </c>
      <c r="AT149">
        <v>0</v>
      </c>
      <c r="AU149">
        <v>0</v>
      </c>
      <c r="AV149">
        <v>4</v>
      </c>
      <c r="AW149">
        <v>0</v>
      </c>
      <c r="AX149">
        <v>0</v>
      </c>
      <c r="AY149">
        <v>0</v>
      </c>
      <c r="AZ149" s="1">
        <v>0</v>
      </c>
      <c r="BA149">
        <v>0</v>
      </c>
      <c r="BB149">
        <v>0</v>
      </c>
      <c r="BC149">
        <v>0</v>
      </c>
      <c r="BD149">
        <v>0</v>
      </c>
      <c r="BE149">
        <v>0</v>
      </c>
    </row>
    <row r="150" spans="1:57" x14ac:dyDescent="0.25">
      <c r="A150" t="s">
        <v>253</v>
      </c>
      <c r="B150" t="s">
        <v>244</v>
      </c>
      <c r="C150" t="s">
        <v>58</v>
      </c>
      <c r="D150" t="s">
        <v>59</v>
      </c>
      <c r="E150">
        <v>35</v>
      </c>
      <c r="F150">
        <v>3149</v>
      </c>
      <c r="G150">
        <v>2</v>
      </c>
      <c r="H150">
        <v>1</v>
      </c>
      <c r="I150">
        <v>17</v>
      </c>
      <c r="J150">
        <v>4</v>
      </c>
      <c r="K150" s="1">
        <v>7.0000000000000007E-2</v>
      </c>
      <c r="L150">
        <v>5</v>
      </c>
      <c r="M150">
        <v>0</v>
      </c>
      <c r="N150">
        <v>5</v>
      </c>
      <c r="O150">
        <v>2965</v>
      </c>
      <c r="P150">
        <v>1378</v>
      </c>
      <c r="Q150">
        <v>1129</v>
      </c>
      <c r="R150" s="1">
        <v>0.82</v>
      </c>
      <c r="S150">
        <v>48</v>
      </c>
      <c r="T150">
        <v>14</v>
      </c>
      <c r="U150" s="1">
        <v>0.28999999999999998</v>
      </c>
      <c r="V150">
        <v>450</v>
      </c>
      <c r="W150">
        <v>333</v>
      </c>
      <c r="X150" s="1">
        <v>0.74</v>
      </c>
      <c r="Y150">
        <v>3</v>
      </c>
      <c r="Z150">
        <v>255</v>
      </c>
      <c r="AA150">
        <v>135</v>
      </c>
      <c r="AB150">
        <v>0</v>
      </c>
      <c r="AC150">
        <v>1</v>
      </c>
      <c r="AD150">
        <v>0</v>
      </c>
      <c r="AE150">
        <v>8</v>
      </c>
      <c r="AF150">
        <v>187</v>
      </c>
      <c r="AG150">
        <v>8</v>
      </c>
      <c r="AH150">
        <v>10</v>
      </c>
      <c r="AI150">
        <v>116</v>
      </c>
      <c r="AJ150">
        <v>41</v>
      </c>
      <c r="AK150">
        <v>11</v>
      </c>
      <c r="AL150">
        <v>47</v>
      </c>
      <c r="AM150">
        <v>206</v>
      </c>
      <c r="AN150">
        <v>104</v>
      </c>
      <c r="AO150" s="1">
        <v>0.51</v>
      </c>
      <c r="AP150">
        <v>75</v>
      </c>
      <c r="AQ150">
        <v>41</v>
      </c>
      <c r="AR150" s="1">
        <v>0.55000000000000004</v>
      </c>
      <c r="AS150">
        <v>0</v>
      </c>
      <c r="AT150">
        <v>0</v>
      </c>
      <c r="AU150">
        <v>0</v>
      </c>
      <c r="AV150">
        <v>45</v>
      </c>
      <c r="AW150">
        <v>9</v>
      </c>
      <c r="AX150">
        <v>0</v>
      </c>
      <c r="AY150">
        <v>0</v>
      </c>
      <c r="AZ150" s="1">
        <v>0</v>
      </c>
      <c r="BA150">
        <v>0</v>
      </c>
      <c r="BB150">
        <v>1</v>
      </c>
      <c r="BC150">
        <v>0</v>
      </c>
      <c r="BD150">
        <v>0</v>
      </c>
      <c r="BE150">
        <v>0</v>
      </c>
    </row>
    <row r="151" spans="1:57" x14ac:dyDescent="0.25">
      <c r="A151" t="s">
        <v>254</v>
      </c>
      <c r="B151" t="s">
        <v>244</v>
      </c>
      <c r="C151" t="s">
        <v>99</v>
      </c>
      <c r="D151" t="s">
        <v>59</v>
      </c>
      <c r="E151">
        <v>32</v>
      </c>
      <c r="F151">
        <v>1858</v>
      </c>
      <c r="G151">
        <v>0</v>
      </c>
      <c r="H151">
        <v>0</v>
      </c>
      <c r="I151">
        <v>22</v>
      </c>
      <c r="J151">
        <v>2</v>
      </c>
      <c r="K151" s="1">
        <v>0</v>
      </c>
      <c r="L151">
        <v>2</v>
      </c>
      <c r="M151">
        <v>0</v>
      </c>
      <c r="N151">
        <v>2</v>
      </c>
      <c r="O151">
        <v>1656</v>
      </c>
      <c r="P151">
        <v>1722</v>
      </c>
      <c r="Q151">
        <v>1620</v>
      </c>
      <c r="R151" s="1">
        <v>0.94</v>
      </c>
      <c r="S151">
        <v>11</v>
      </c>
      <c r="T151">
        <v>3</v>
      </c>
      <c r="U151" s="1">
        <v>0.27</v>
      </c>
      <c r="V151">
        <v>522</v>
      </c>
      <c r="W151">
        <v>476</v>
      </c>
      <c r="X151" s="1">
        <v>0.91</v>
      </c>
      <c r="Y151">
        <v>4</v>
      </c>
      <c r="Z151">
        <v>460</v>
      </c>
      <c r="AA151">
        <v>271</v>
      </c>
      <c r="AB151">
        <v>0</v>
      </c>
      <c r="AC151">
        <v>0</v>
      </c>
      <c r="AD151">
        <v>0</v>
      </c>
      <c r="AE151">
        <v>2</v>
      </c>
      <c r="AF151">
        <v>103</v>
      </c>
      <c r="AG151">
        <v>17</v>
      </c>
      <c r="AH151">
        <v>4</v>
      </c>
      <c r="AI151">
        <v>40</v>
      </c>
      <c r="AJ151">
        <v>9</v>
      </c>
      <c r="AK151">
        <v>7</v>
      </c>
      <c r="AL151">
        <v>45</v>
      </c>
      <c r="AM151">
        <v>55</v>
      </c>
      <c r="AN151">
        <v>29</v>
      </c>
      <c r="AO151" s="1">
        <v>0.53</v>
      </c>
      <c r="AP151">
        <v>66</v>
      </c>
      <c r="AQ151">
        <v>31</v>
      </c>
      <c r="AR151" s="1">
        <v>0.47</v>
      </c>
      <c r="AS151">
        <v>0</v>
      </c>
      <c r="AT151">
        <v>0</v>
      </c>
      <c r="AU151">
        <v>0</v>
      </c>
      <c r="AV151">
        <v>20</v>
      </c>
      <c r="AW151">
        <v>4</v>
      </c>
      <c r="AX151">
        <v>0</v>
      </c>
      <c r="AY151">
        <v>0</v>
      </c>
      <c r="AZ151" s="1">
        <v>0</v>
      </c>
      <c r="BA151">
        <v>0</v>
      </c>
      <c r="BB151">
        <v>0</v>
      </c>
      <c r="BC151">
        <v>0</v>
      </c>
      <c r="BD151">
        <v>0</v>
      </c>
      <c r="BE151">
        <v>0</v>
      </c>
    </row>
    <row r="152" spans="1:57" x14ac:dyDescent="0.25">
      <c r="A152" t="s">
        <v>255</v>
      </c>
      <c r="B152" t="s">
        <v>244</v>
      </c>
      <c r="C152" t="s">
        <v>63</v>
      </c>
      <c r="D152" t="s">
        <v>59</v>
      </c>
      <c r="E152">
        <v>36</v>
      </c>
      <c r="F152">
        <v>2989</v>
      </c>
      <c r="G152">
        <v>5</v>
      </c>
      <c r="H152">
        <v>1</v>
      </c>
      <c r="I152">
        <v>24</v>
      </c>
      <c r="J152">
        <v>7</v>
      </c>
      <c r="K152" s="1">
        <v>0.2</v>
      </c>
      <c r="L152">
        <v>2</v>
      </c>
      <c r="M152">
        <v>0</v>
      </c>
      <c r="N152">
        <v>3</v>
      </c>
      <c r="O152">
        <v>2321</v>
      </c>
      <c r="P152">
        <v>1741</v>
      </c>
      <c r="Q152">
        <v>1465</v>
      </c>
      <c r="R152" s="1">
        <v>0.84</v>
      </c>
      <c r="S152">
        <v>13</v>
      </c>
      <c r="T152">
        <v>3</v>
      </c>
      <c r="U152" s="1">
        <v>0.23</v>
      </c>
      <c r="V152">
        <v>310</v>
      </c>
      <c r="W152">
        <v>202</v>
      </c>
      <c r="X152" s="1">
        <v>0.65</v>
      </c>
      <c r="Y152">
        <v>7</v>
      </c>
      <c r="Z152">
        <v>388</v>
      </c>
      <c r="AA152">
        <v>185</v>
      </c>
      <c r="AB152">
        <v>0</v>
      </c>
      <c r="AC152">
        <v>1</v>
      </c>
      <c r="AD152">
        <v>0</v>
      </c>
      <c r="AE152">
        <v>2</v>
      </c>
      <c r="AF152">
        <v>146</v>
      </c>
      <c r="AG152">
        <v>7</v>
      </c>
      <c r="AH152">
        <v>9</v>
      </c>
      <c r="AI152">
        <v>80</v>
      </c>
      <c r="AJ152">
        <v>28</v>
      </c>
      <c r="AK152">
        <v>23</v>
      </c>
      <c r="AL152">
        <v>67</v>
      </c>
      <c r="AM152">
        <v>156</v>
      </c>
      <c r="AN152">
        <v>99</v>
      </c>
      <c r="AO152" s="1">
        <v>0.64</v>
      </c>
      <c r="AP152">
        <v>128</v>
      </c>
      <c r="AQ152">
        <v>69</v>
      </c>
      <c r="AR152" s="1">
        <v>0.54</v>
      </c>
      <c r="AS152">
        <v>0</v>
      </c>
      <c r="AT152">
        <v>0</v>
      </c>
      <c r="AU152">
        <v>0</v>
      </c>
      <c r="AV152">
        <v>37</v>
      </c>
      <c r="AW152">
        <v>8</v>
      </c>
      <c r="AX152">
        <v>1</v>
      </c>
      <c r="AY152">
        <v>0</v>
      </c>
      <c r="AZ152" s="1">
        <v>0</v>
      </c>
      <c r="BA152">
        <v>0</v>
      </c>
      <c r="BB152">
        <v>0</v>
      </c>
      <c r="BC152">
        <v>0</v>
      </c>
      <c r="BD152">
        <v>0</v>
      </c>
      <c r="BE152">
        <v>0</v>
      </c>
    </row>
    <row r="153" spans="1:57" x14ac:dyDescent="0.25">
      <c r="A153" t="s">
        <v>256</v>
      </c>
      <c r="B153" t="s">
        <v>244</v>
      </c>
      <c r="C153" t="s">
        <v>63</v>
      </c>
      <c r="D153" t="s">
        <v>59</v>
      </c>
      <c r="E153">
        <v>3</v>
      </c>
      <c r="F153">
        <v>71</v>
      </c>
      <c r="G153">
        <v>0</v>
      </c>
      <c r="H153">
        <v>0</v>
      </c>
      <c r="I153">
        <v>0</v>
      </c>
      <c r="J153">
        <v>0</v>
      </c>
      <c r="K153" s="1">
        <v>0</v>
      </c>
      <c r="L153">
        <v>0</v>
      </c>
      <c r="M153">
        <v>0</v>
      </c>
      <c r="N153">
        <v>0</v>
      </c>
      <c r="O153">
        <v>23</v>
      </c>
      <c r="P153">
        <v>0</v>
      </c>
      <c r="Q153">
        <v>0</v>
      </c>
      <c r="R153" s="1">
        <v>0</v>
      </c>
      <c r="S153">
        <v>0</v>
      </c>
      <c r="T153">
        <v>0</v>
      </c>
      <c r="U153" s="1">
        <v>0</v>
      </c>
      <c r="V153">
        <v>0</v>
      </c>
      <c r="W153">
        <v>0</v>
      </c>
      <c r="X153" s="1">
        <v>0</v>
      </c>
      <c r="Y153">
        <v>0</v>
      </c>
      <c r="Z153">
        <v>0</v>
      </c>
      <c r="AA153">
        <v>0</v>
      </c>
      <c r="AB153">
        <v>0</v>
      </c>
      <c r="AC153">
        <v>0</v>
      </c>
      <c r="AD153">
        <v>0</v>
      </c>
      <c r="AE153">
        <v>0</v>
      </c>
      <c r="AF153">
        <v>0</v>
      </c>
      <c r="AG153">
        <v>0</v>
      </c>
      <c r="AH153">
        <v>0</v>
      </c>
      <c r="AI153">
        <v>0</v>
      </c>
      <c r="AJ153">
        <v>0</v>
      </c>
      <c r="AK153">
        <v>0</v>
      </c>
      <c r="AL153">
        <v>1</v>
      </c>
      <c r="AM153">
        <v>0</v>
      </c>
      <c r="AN153">
        <v>0</v>
      </c>
      <c r="AO153" s="1">
        <v>0</v>
      </c>
      <c r="AP153">
        <v>0</v>
      </c>
      <c r="AQ153">
        <v>0</v>
      </c>
      <c r="AR153" s="1">
        <v>0</v>
      </c>
      <c r="AS153">
        <v>0</v>
      </c>
      <c r="AT153">
        <v>0</v>
      </c>
      <c r="AU153">
        <v>0</v>
      </c>
      <c r="AV153">
        <v>0</v>
      </c>
      <c r="AW153">
        <v>0</v>
      </c>
      <c r="AX153">
        <v>0</v>
      </c>
      <c r="AY153">
        <v>0</v>
      </c>
      <c r="AZ153" s="1">
        <v>0</v>
      </c>
      <c r="BA153">
        <v>0</v>
      </c>
      <c r="BB153">
        <v>0</v>
      </c>
      <c r="BC153">
        <v>0</v>
      </c>
      <c r="BD153">
        <v>0</v>
      </c>
      <c r="BE153">
        <v>0</v>
      </c>
    </row>
    <row r="154" spans="1:57" x14ac:dyDescent="0.25">
      <c r="A154" t="s">
        <v>257</v>
      </c>
      <c r="B154" t="s">
        <v>244</v>
      </c>
      <c r="C154" t="s">
        <v>99</v>
      </c>
      <c r="D154" t="s">
        <v>61</v>
      </c>
      <c r="E154">
        <v>1</v>
      </c>
      <c r="F154">
        <v>7</v>
      </c>
      <c r="G154">
        <v>0</v>
      </c>
      <c r="H154">
        <v>0</v>
      </c>
      <c r="I154">
        <v>0</v>
      </c>
      <c r="J154">
        <v>0</v>
      </c>
      <c r="K154" s="1">
        <v>0</v>
      </c>
      <c r="L154">
        <v>0</v>
      </c>
      <c r="M154">
        <v>0</v>
      </c>
      <c r="N154">
        <v>0</v>
      </c>
      <c r="O154">
        <v>10</v>
      </c>
      <c r="P154">
        <v>0</v>
      </c>
      <c r="Q154">
        <v>0</v>
      </c>
      <c r="R154" s="1">
        <v>0</v>
      </c>
      <c r="S154">
        <v>0</v>
      </c>
      <c r="T154">
        <v>0</v>
      </c>
      <c r="U154" s="1">
        <v>0</v>
      </c>
      <c r="V154">
        <v>0</v>
      </c>
      <c r="W154">
        <v>0</v>
      </c>
      <c r="X154" s="1">
        <v>0</v>
      </c>
      <c r="Y154">
        <v>0</v>
      </c>
      <c r="Z154">
        <v>0</v>
      </c>
      <c r="AA154">
        <v>0</v>
      </c>
      <c r="AB154">
        <v>0</v>
      </c>
      <c r="AC154">
        <v>0</v>
      </c>
      <c r="AD154">
        <v>0</v>
      </c>
      <c r="AE154">
        <v>0</v>
      </c>
      <c r="AF154">
        <v>0</v>
      </c>
      <c r="AG154">
        <v>1</v>
      </c>
      <c r="AH154">
        <v>0</v>
      </c>
      <c r="AI154">
        <v>0</v>
      </c>
      <c r="AJ154">
        <v>0</v>
      </c>
      <c r="AK154">
        <v>0</v>
      </c>
      <c r="AL154">
        <v>0</v>
      </c>
      <c r="AM154">
        <v>0</v>
      </c>
      <c r="AN154">
        <v>0</v>
      </c>
      <c r="AO154" s="1">
        <v>0</v>
      </c>
      <c r="AP154">
        <v>0</v>
      </c>
      <c r="AQ154">
        <v>0</v>
      </c>
      <c r="AR154" s="1">
        <v>0</v>
      </c>
      <c r="AS154">
        <v>0</v>
      </c>
      <c r="AT154">
        <v>0</v>
      </c>
      <c r="AU154">
        <v>0</v>
      </c>
      <c r="AV154">
        <v>0</v>
      </c>
      <c r="AW154">
        <v>0</v>
      </c>
      <c r="AX154">
        <v>0</v>
      </c>
      <c r="AY154">
        <v>0</v>
      </c>
      <c r="AZ154" s="1">
        <v>0</v>
      </c>
      <c r="BA154">
        <v>0</v>
      </c>
      <c r="BB154">
        <v>0</v>
      </c>
      <c r="BC154">
        <v>0</v>
      </c>
      <c r="BD154">
        <v>0</v>
      </c>
      <c r="BE154">
        <v>0</v>
      </c>
    </row>
    <row r="155" spans="1:57" x14ac:dyDescent="0.25">
      <c r="A155" t="s">
        <v>258</v>
      </c>
      <c r="B155" t="s">
        <v>244</v>
      </c>
      <c r="C155" t="s">
        <v>228</v>
      </c>
      <c r="D155" t="s">
        <v>61</v>
      </c>
      <c r="E155">
        <v>38</v>
      </c>
      <c r="F155">
        <v>3356</v>
      </c>
      <c r="G155">
        <v>1</v>
      </c>
      <c r="H155">
        <v>2</v>
      </c>
      <c r="I155">
        <v>20</v>
      </c>
      <c r="J155">
        <v>22</v>
      </c>
      <c r="K155" s="1">
        <v>0.11</v>
      </c>
      <c r="L155">
        <v>0</v>
      </c>
      <c r="M155">
        <v>1</v>
      </c>
      <c r="N155">
        <v>0</v>
      </c>
      <c r="O155">
        <v>2721</v>
      </c>
      <c r="P155">
        <v>1213</v>
      </c>
      <c r="Q155">
        <v>979</v>
      </c>
      <c r="R155" s="1">
        <v>0.81</v>
      </c>
      <c r="S155">
        <v>45</v>
      </c>
      <c r="T155">
        <v>13</v>
      </c>
      <c r="U155" s="1">
        <v>0.28999999999999998</v>
      </c>
      <c r="V155">
        <v>550</v>
      </c>
      <c r="W155">
        <v>413</v>
      </c>
      <c r="X155" s="1">
        <v>0.75</v>
      </c>
      <c r="Y155">
        <v>19</v>
      </c>
      <c r="Z155">
        <v>341</v>
      </c>
      <c r="AA155">
        <v>197</v>
      </c>
      <c r="AB155">
        <v>0</v>
      </c>
      <c r="AC155">
        <v>5</v>
      </c>
      <c r="AD155">
        <v>6</v>
      </c>
      <c r="AE155">
        <v>15</v>
      </c>
      <c r="AF155">
        <v>127</v>
      </c>
      <c r="AG155">
        <v>25</v>
      </c>
      <c r="AH155">
        <v>10</v>
      </c>
      <c r="AI155">
        <v>53</v>
      </c>
      <c r="AJ155">
        <v>23</v>
      </c>
      <c r="AK155">
        <v>5</v>
      </c>
      <c r="AL155">
        <v>114</v>
      </c>
      <c r="AM155">
        <v>246</v>
      </c>
      <c r="AN155">
        <v>113</v>
      </c>
      <c r="AO155" s="1">
        <v>0.46</v>
      </c>
      <c r="AP155">
        <v>96</v>
      </c>
      <c r="AQ155">
        <v>41</v>
      </c>
      <c r="AR155" s="1">
        <v>0.43</v>
      </c>
      <c r="AS155">
        <v>0</v>
      </c>
      <c r="AT155">
        <v>0</v>
      </c>
      <c r="AU155">
        <v>0</v>
      </c>
      <c r="AV155">
        <v>70</v>
      </c>
      <c r="AW155">
        <v>11</v>
      </c>
      <c r="AX155">
        <v>0</v>
      </c>
      <c r="AY155">
        <v>0</v>
      </c>
      <c r="AZ155" s="1">
        <v>0</v>
      </c>
      <c r="BA155">
        <v>0</v>
      </c>
      <c r="BB155">
        <v>0</v>
      </c>
      <c r="BC155">
        <v>0</v>
      </c>
      <c r="BD155">
        <v>0</v>
      </c>
      <c r="BE155">
        <v>0</v>
      </c>
    </row>
    <row r="156" spans="1:57" x14ac:dyDescent="0.25">
      <c r="A156" t="s">
        <v>259</v>
      </c>
      <c r="B156" t="s">
        <v>244</v>
      </c>
      <c r="C156" t="s">
        <v>91</v>
      </c>
      <c r="D156" t="s">
        <v>61</v>
      </c>
      <c r="E156">
        <v>7</v>
      </c>
      <c r="F156">
        <v>145</v>
      </c>
      <c r="G156">
        <v>0</v>
      </c>
      <c r="H156">
        <v>0</v>
      </c>
      <c r="I156">
        <v>1</v>
      </c>
      <c r="J156">
        <v>0</v>
      </c>
      <c r="K156" s="1">
        <v>0</v>
      </c>
      <c r="L156">
        <v>0</v>
      </c>
      <c r="M156">
        <v>0</v>
      </c>
      <c r="N156">
        <v>1</v>
      </c>
      <c r="O156">
        <v>73</v>
      </c>
      <c r="P156">
        <v>0</v>
      </c>
      <c r="Q156">
        <v>0</v>
      </c>
      <c r="R156" s="1">
        <v>0</v>
      </c>
      <c r="S156">
        <v>0</v>
      </c>
      <c r="T156">
        <v>0</v>
      </c>
      <c r="U156" s="1">
        <v>0</v>
      </c>
      <c r="V156">
        <v>0</v>
      </c>
      <c r="W156">
        <v>0</v>
      </c>
      <c r="X156" s="1">
        <v>0</v>
      </c>
      <c r="Y156">
        <v>0</v>
      </c>
      <c r="Z156">
        <v>0</v>
      </c>
      <c r="AA156">
        <v>0</v>
      </c>
      <c r="AB156">
        <v>0</v>
      </c>
      <c r="AC156">
        <v>0</v>
      </c>
      <c r="AD156">
        <v>0</v>
      </c>
      <c r="AE156">
        <v>0</v>
      </c>
      <c r="AF156">
        <v>0</v>
      </c>
      <c r="AG156">
        <v>7</v>
      </c>
      <c r="AH156">
        <v>0</v>
      </c>
      <c r="AI156">
        <v>1</v>
      </c>
      <c r="AJ156">
        <v>0</v>
      </c>
      <c r="AK156">
        <v>0</v>
      </c>
      <c r="AL156">
        <v>2</v>
      </c>
      <c r="AM156">
        <v>0</v>
      </c>
      <c r="AN156">
        <v>0</v>
      </c>
      <c r="AO156" s="1">
        <v>0</v>
      </c>
      <c r="AP156">
        <v>0</v>
      </c>
      <c r="AQ156">
        <v>0</v>
      </c>
      <c r="AR156" s="1">
        <v>0</v>
      </c>
      <c r="AS156">
        <v>0</v>
      </c>
      <c r="AT156">
        <v>0</v>
      </c>
      <c r="AU156">
        <v>0</v>
      </c>
      <c r="AV156">
        <v>2</v>
      </c>
      <c r="AW156">
        <v>0</v>
      </c>
      <c r="AX156">
        <v>0</v>
      </c>
      <c r="AY156">
        <v>0</v>
      </c>
      <c r="AZ156" s="1">
        <v>0</v>
      </c>
      <c r="BA156">
        <v>0</v>
      </c>
      <c r="BB156">
        <v>0</v>
      </c>
      <c r="BC156">
        <v>0</v>
      </c>
      <c r="BD156">
        <v>0</v>
      </c>
      <c r="BE156">
        <v>0</v>
      </c>
    </row>
    <row r="157" spans="1:57" x14ac:dyDescent="0.25">
      <c r="A157" t="s">
        <v>260</v>
      </c>
      <c r="B157" t="s">
        <v>244</v>
      </c>
      <c r="C157" t="s">
        <v>261</v>
      </c>
      <c r="D157" t="s">
        <v>69</v>
      </c>
      <c r="E157">
        <v>30</v>
      </c>
      <c r="F157">
        <v>2238</v>
      </c>
      <c r="G157">
        <v>10</v>
      </c>
      <c r="H157">
        <v>5</v>
      </c>
      <c r="I157">
        <v>76</v>
      </c>
      <c r="J157">
        <v>32</v>
      </c>
      <c r="K157" s="1">
        <v>0.09</v>
      </c>
      <c r="L157">
        <v>19</v>
      </c>
      <c r="M157">
        <v>6</v>
      </c>
      <c r="N157">
        <v>23</v>
      </c>
      <c r="O157">
        <v>769</v>
      </c>
      <c r="P157">
        <v>599</v>
      </c>
      <c r="Q157">
        <v>501</v>
      </c>
      <c r="R157" s="1">
        <v>0.84</v>
      </c>
      <c r="S157">
        <v>63</v>
      </c>
      <c r="T157">
        <v>11</v>
      </c>
      <c r="U157" s="1">
        <v>0.18</v>
      </c>
      <c r="V157">
        <v>292</v>
      </c>
      <c r="W157">
        <v>226</v>
      </c>
      <c r="X157" s="1">
        <v>0.77</v>
      </c>
      <c r="Y157">
        <v>1</v>
      </c>
      <c r="Z157">
        <v>362</v>
      </c>
      <c r="AA157">
        <v>242</v>
      </c>
      <c r="AB157">
        <v>3</v>
      </c>
      <c r="AC157">
        <v>1</v>
      </c>
      <c r="AD157">
        <v>37</v>
      </c>
      <c r="AE157">
        <v>17</v>
      </c>
      <c r="AF157">
        <v>84</v>
      </c>
      <c r="AG157">
        <v>41</v>
      </c>
      <c r="AH157">
        <v>0</v>
      </c>
      <c r="AI157">
        <v>15</v>
      </c>
      <c r="AJ157">
        <v>10</v>
      </c>
      <c r="AK157">
        <v>0</v>
      </c>
      <c r="AL157">
        <v>22</v>
      </c>
      <c r="AM157">
        <v>208</v>
      </c>
      <c r="AN157">
        <v>95</v>
      </c>
      <c r="AO157" s="1">
        <v>0.46</v>
      </c>
      <c r="AP157">
        <v>30</v>
      </c>
      <c r="AQ157">
        <v>11</v>
      </c>
      <c r="AR157" s="1">
        <v>0.37</v>
      </c>
      <c r="AS157">
        <v>0</v>
      </c>
      <c r="AT157">
        <v>0</v>
      </c>
      <c r="AU157">
        <v>0</v>
      </c>
      <c r="AV157">
        <v>35</v>
      </c>
      <c r="AW157">
        <v>7</v>
      </c>
      <c r="AX157">
        <v>1</v>
      </c>
      <c r="AY157">
        <v>0</v>
      </c>
      <c r="AZ157" s="1">
        <v>0</v>
      </c>
      <c r="BA157">
        <v>0</v>
      </c>
      <c r="BB157">
        <v>0</v>
      </c>
      <c r="BC157">
        <v>0</v>
      </c>
      <c r="BD157">
        <v>0</v>
      </c>
      <c r="BE157">
        <v>0</v>
      </c>
    </row>
    <row r="158" spans="1:57" x14ac:dyDescent="0.25">
      <c r="A158" t="s">
        <v>262</v>
      </c>
      <c r="B158" t="s">
        <v>244</v>
      </c>
      <c r="C158" t="s">
        <v>58</v>
      </c>
      <c r="D158" t="s">
        <v>61</v>
      </c>
      <c r="E158">
        <v>32</v>
      </c>
      <c r="F158">
        <v>2046</v>
      </c>
      <c r="G158">
        <v>7</v>
      </c>
      <c r="H158">
        <v>3</v>
      </c>
      <c r="I158">
        <v>80</v>
      </c>
      <c r="J158">
        <v>7</v>
      </c>
      <c r="K158" s="1">
        <v>0</v>
      </c>
      <c r="L158">
        <v>14</v>
      </c>
      <c r="M158">
        <v>4</v>
      </c>
      <c r="N158">
        <v>5</v>
      </c>
      <c r="O158">
        <v>1077</v>
      </c>
      <c r="P158">
        <v>1091</v>
      </c>
      <c r="Q158">
        <v>897</v>
      </c>
      <c r="R158" s="1">
        <v>0.82</v>
      </c>
      <c r="S158">
        <v>63</v>
      </c>
      <c r="T158">
        <v>16</v>
      </c>
      <c r="U158" s="1">
        <v>0.25</v>
      </c>
      <c r="V158">
        <v>304</v>
      </c>
      <c r="W158">
        <v>235</v>
      </c>
      <c r="X158" s="1">
        <v>0.77</v>
      </c>
      <c r="Y158">
        <v>1</v>
      </c>
      <c r="Z158">
        <v>346</v>
      </c>
      <c r="AA158">
        <v>196</v>
      </c>
      <c r="AB158">
        <v>0</v>
      </c>
      <c r="AC158">
        <v>1</v>
      </c>
      <c r="AD158">
        <v>11</v>
      </c>
      <c r="AE158">
        <v>7</v>
      </c>
      <c r="AF158">
        <v>139</v>
      </c>
      <c r="AG158">
        <v>25</v>
      </c>
      <c r="AH158">
        <v>2</v>
      </c>
      <c r="AI158">
        <v>10</v>
      </c>
      <c r="AJ158">
        <v>23</v>
      </c>
      <c r="AK158">
        <v>10</v>
      </c>
      <c r="AL158">
        <v>25</v>
      </c>
      <c r="AM158">
        <v>247</v>
      </c>
      <c r="AN158">
        <v>124</v>
      </c>
      <c r="AO158" s="1">
        <v>0.5</v>
      </c>
      <c r="AP158">
        <v>70</v>
      </c>
      <c r="AQ158">
        <v>28</v>
      </c>
      <c r="AR158" s="1">
        <v>0.4</v>
      </c>
      <c r="AS158">
        <v>0</v>
      </c>
      <c r="AT158">
        <v>0</v>
      </c>
      <c r="AU158">
        <v>0</v>
      </c>
      <c r="AV158">
        <v>22</v>
      </c>
      <c r="AW158">
        <v>3</v>
      </c>
      <c r="AX158">
        <v>0</v>
      </c>
      <c r="AY158">
        <v>0</v>
      </c>
      <c r="AZ158" s="1">
        <v>0</v>
      </c>
      <c r="BA158">
        <v>0</v>
      </c>
      <c r="BB158">
        <v>0</v>
      </c>
      <c r="BC158">
        <v>0</v>
      </c>
      <c r="BD158">
        <v>0</v>
      </c>
      <c r="BE158">
        <v>0</v>
      </c>
    </row>
    <row r="159" spans="1:57" x14ac:dyDescent="0.25">
      <c r="A159" t="s">
        <v>263</v>
      </c>
      <c r="B159" t="s">
        <v>244</v>
      </c>
      <c r="C159" t="s">
        <v>179</v>
      </c>
      <c r="D159" t="s">
        <v>61</v>
      </c>
      <c r="E159">
        <v>35</v>
      </c>
      <c r="F159">
        <v>2268</v>
      </c>
      <c r="G159">
        <v>4</v>
      </c>
      <c r="H159">
        <v>0</v>
      </c>
      <c r="I159">
        <v>59</v>
      </c>
      <c r="J159">
        <v>8</v>
      </c>
      <c r="K159" s="1">
        <v>0.05</v>
      </c>
      <c r="L159">
        <v>3</v>
      </c>
      <c r="M159">
        <v>1</v>
      </c>
      <c r="N159">
        <v>3</v>
      </c>
      <c r="O159">
        <v>1244</v>
      </c>
      <c r="P159">
        <v>1440</v>
      </c>
      <c r="Q159">
        <v>1095</v>
      </c>
      <c r="R159" s="1">
        <v>0.76</v>
      </c>
      <c r="S159">
        <v>133</v>
      </c>
      <c r="T159">
        <v>34</v>
      </c>
      <c r="U159" s="1">
        <v>0.26</v>
      </c>
      <c r="V159">
        <v>560</v>
      </c>
      <c r="W159">
        <v>372</v>
      </c>
      <c r="X159" s="1">
        <v>0.66</v>
      </c>
      <c r="Y159">
        <v>4</v>
      </c>
      <c r="Z159">
        <v>355</v>
      </c>
      <c r="AA159">
        <v>201</v>
      </c>
      <c r="AB159">
        <v>0</v>
      </c>
      <c r="AC159">
        <v>0</v>
      </c>
      <c r="AD159">
        <v>10</v>
      </c>
      <c r="AE159">
        <v>8</v>
      </c>
      <c r="AF159">
        <v>152</v>
      </c>
      <c r="AG159">
        <v>30</v>
      </c>
      <c r="AH159">
        <v>4</v>
      </c>
      <c r="AI159">
        <v>4</v>
      </c>
      <c r="AJ159">
        <v>36</v>
      </c>
      <c r="AK159">
        <v>17</v>
      </c>
      <c r="AL159">
        <v>23</v>
      </c>
      <c r="AM159">
        <v>213</v>
      </c>
      <c r="AN159">
        <v>113</v>
      </c>
      <c r="AO159" s="1">
        <v>0.53</v>
      </c>
      <c r="AP159">
        <v>35</v>
      </c>
      <c r="AQ159">
        <v>12</v>
      </c>
      <c r="AR159" s="1">
        <v>0.34</v>
      </c>
      <c r="AS159">
        <v>0</v>
      </c>
      <c r="AT159">
        <v>0</v>
      </c>
      <c r="AU159">
        <v>0</v>
      </c>
      <c r="AV159">
        <v>21</v>
      </c>
      <c r="AW159">
        <v>8</v>
      </c>
      <c r="AX159">
        <v>0</v>
      </c>
      <c r="AY159">
        <v>0</v>
      </c>
      <c r="AZ159" s="1">
        <v>0</v>
      </c>
      <c r="BA159">
        <v>0</v>
      </c>
      <c r="BB159">
        <v>0</v>
      </c>
      <c r="BC159">
        <v>0</v>
      </c>
      <c r="BD159">
        <v>0</v>
      </c>
      <c r="BE159">
        <v>0</v>
      </c>
    </row>
    <row r="160" spans="1:57" x14ac:dyDescent="0.25">
      <c r="A160" t="s">
        <v>264</v>
      </c>
      <c r="B160" t="s">
        <v>244</v>
      </c>
      <c r="C160" t="s">
        <v>58</v>
      </c>
      <c r="D160" t="s">
        <v>59</v>
      </c>
      <c r="E160">
        <v>19</v>
      </c>
      <c r="F160">
        <v>1064</v>
      </c>
      <c r="G160">
        <v>1</v>
      </c>
      <c r="H160">
        <v>0</v>
      </c>
      <c r="I160">
        <v>11</v>
      </c>
      <c r="J160">
        <v>6</v>
      </c>
      <c r="K160" s="1">
        <v>0.2</v>
      </c>
      <c r="L160">
        <v>1</v>
      </c>
      <c r="M160">
        <v>1</v>
      </c>
      <c r="N160">
        <v>0</v>
      </c>
      <c r="O160">
        <v>985</v>
      </c>
      <c r="P160">
        <v>479</v>
      </c>
      <c r="Q160">
        <v>421</v>
      </c>
      <c r="R160" s="1">
        <v>0.88</v>
      </c>
      <c r="S160">
        <v>11</v>
      </c>
      <c r="T160">
        <v>2</v>
      </c>
      <c r="U160" s="1">
        <v>0.18</v>
      </c>
      <c r="V160">
        <v>181</v>
      </c>
      <c r="W160">
        <v>159</v>
      </c>
      <c r="X160" s="1">
        <v>0.88</v>
      </c>
      <c r="Y160">
        <v>0</v>
      </c>
      <c r="Z160">
        <v>118</v>
      </c>
      <c r="AA160">
        <v>62</v>
      </c>
      <c r="AB160">
        <v>0</v>
      </c>
      <c r="AC160">
        <v>0</v>
      </c>
      <c r="AD160">
        <v>0</v>
      </c>
      <c r="AE160">
        <v>1</v>
      </c>
      <c r="AF160">
        <v>35</v>
      </c>
      <c r="AG160">
        <v>9</v>
      </c>
      <c r="AH160">
        <v>2</v>
      </c>
      <c r="AI160">
        <v>21</v>
      </c>
      <c r="AJ160">
        <v>9</v>
      </c>
      <c r="AK160">
        <v>6</v>
      </c>
      <c r="AL160">
        <v>10</v>
      </c>
      <c r="AM160">
        <v>76</v>
      </c>
      <c r="AN160">
        <v>42</v>
      </c>
      <c r="AO160" s="1">
        <v>0.55000000000000004</v>
      </c>
      <c r="AP160">
        <v>37</v>
      </c>
      <c r="AQ160">
        <v>22</v>
      </c>
      <c r="AR160" s="1">
        <v>0.6</v>
      </c>
      <c r="AS160">
        <v>0</v>
      </c>
      <c r="AT160">
        <v>0</v>
      </c>
      <c r="AU160">
        <v>0</v>
      </c>
      <c r="AV160">
        <v>8</v>
      </c>
      <c r="AW160">
        <v>1</v>
      </c>
      <c r="AX160">
        <v>0</v>
      </c>
      <c r="AY160">
        <v>0</v>
      </c>
      <c r="AZ160" s="1">
        <v>0</v>
      </c>
      <c r="BA160">
        <v>0</v>
      </c>
      <c r="BB160">
        <v>1</v>
      </c>
      <c r="BC160">
        <v>0</v>
      </c>
      <c r="BD160">
        <v>0</v>
      </c>
      <c r="BE160">
        <v>0</v>
      </c>
    </row>
    <row r="161" spans="1:57" x14ac:dyDescent="0.25">
      <c r="A161" t="s">
        <v>265</v>
      </c>
      <c r="B161" t="s">
        <v>244</v>
      </c>
      <c r="C161" t="s">
        <v>179</v>
      </c>
      <c r="D161" t="s">
        <v>61</v>
      </c>
      <c r="E161">
        <v>7</v>
      </c>
      <c r="F161">
        <v>177</v>
      </c>
      <c r="G161">
        <v>0</v>
      </c>
      <c r="H161">
        <v>0</v>
      </c>
      <c r="I161">
        <v>3</v>
      </c>
      <c r="J161">
        <v>0</v>
      </c>
      <c r="K161" s="1">
        <v>0</v>
      </c>
      <c r="L161">
        <v>1</v>
      </c>
      <c r="M161">
        <v>0</v>
      </c>
      <c r="N161">
        <v>1</v>
      </c>
      <c r="O161">
        <v>172</v>
      </c>
      <c r="P161">
        <v>0</v>
      </c>
      <c r="Q161">
        <v>0</v>
      </c>
      <c r="R161" s="1">
        <v>0</v>
      </c>
      <c r="S161">
        <v>0</v>
      </c>
      <c r="T161">
        <v>0</v>
      </c>
      <c r="U161" s="1">
        <v>0</v>
      </c>
      <c r="V161">
        <v>0</v>
      </c>
      <c r="W161">
        <v>0</v>
      </c>
      <c r="X161" s="1">
        <v>0</v>
      </c>
      <c r="Y161">
        <v>0</v>
      </c>
      <c r="Z161">
        <v>0</v>
      </c>
      <c r="AA161">
        <v>0</v>
      </c>
      <c r="AB161">
        <v>0</v>
      </c>
      <c r="AC161">
        <v>0</v>
      </c>
      <c r="AD161">
        <v>0</v>
      </c>
      <c r="AE161">
        <v>0</v>
      </c>
      <c r="AF161">
        <v>0</v>
      </c>
      <c r="AG161">
        <v>0</v>
      </c>
      <c r="AH161">
        <v>1</v>
      </c>
      <c r="AI161">
        <v>2</v>
      </c>
      <c r="AJ161">
        <v>0</v>
      </c>
      <c r="AK161">
        <v>0</v>
      </c>
      <c r="AL161">
        <v>9</v>
      </c>
      <c r="AM161">
        <v>0</v>
      </c>
      <c r="AN161">
        <v>0</v>
      </c>
      <c r="AO161" s="1">
        <v>0</v>
      </c>
      <c r="AP161">
        <v>0</v>
      </c>
      <c r="AQ161">
        <v>0</v>
      </c>
      <c r="AR161" s="1">
        <v>0</v>
      </c>
      <c r="AS161">
        <v>0</v>
      </c>
      <c r="AT161">
        <v>0</v>
      </c>
      <c r="AU161">
        <v>0</v>
      </c>
      <c r="AV161">
        <v>6</v>
      </c>
      <c r="AW161">
        <v>2</v>
      </c>
      <c r="AX161">
        <v>0</v>
      </c>
      <c r="AY161">
        <v>0</v>
      </c>
      <c r="AZ161" s="1">
        <v>0</v>
      </c>
      <c r="BA161">
        <v>0</v>
      </c>
      <c r="BB161">
        <v>0</v>
      </c>
      <c r="BC161">
        <v>0</v>
      </c>
      <c r="BD161">
        <v>0</v>
      </c>
      <c r="BE161">
        <v>0</v>
      </c>
    </row>
    <row r="162" spans="1:57" x14ac:dyDescent="0.25">
      <c r="A162" t="s">
        <v>266</v>
      </c>
      <c r="B162" t="s">
        <v>244</v>
      </c>
      <c r="C162" t="s">
        <v>63</v>
      </c>
      <c r="D162" t="s">
        <v>64</v>
      </c>
      <c r="E162">
        <v>32</v>
      </c>
      <c r="F162">
        <v>2880</v>
      </c>
      <c r="G162">
        <v>0</v>
      </c>
      <c r="H162">
        <v>0</v>
      </c>
      <c r="I162">
        <v>0</v>
      </c>
      <c r="J162">
        <v>0</v>
      </c>
      <c r="K162" s="1">
        <v>0</v>
      </c>
      <c r="L162">
        <v>0</v>
      </c>
      <c r="M162">
        <v>0</v>
      </c>
      <c r="N162">
        <v>0</v>
      </c>
      <c r="O162">
        <v>1443</v>
      </c>
      <c r="P162">
        <v>0</v>
      </c>
      <c r="Q162">
        <v>0</v>
      </c>
      <c r="R162" s="1">
        <v>0</v>
      </c>
      <c r="S162">
        <v>0</v>
      </c>
      <c r="T162">
        <v>0</v>
      </c>
      <c r="U162" s="1">
        <v>0</v>
      </c>
      <c r="V162">
        <v>0</v>
      </c>
      <c r="W162">
        <v>0</v>
      </c>
      <c r="X162" s="1">
        <v>0</v>
      </c>
      <c r="Y162">
        <v>0</v>
      </c>
      <c r="Z162">
        <v>0</v>
      </c>
      <c r="AA162">
        <v>0</v>
      </c>
      <c r="AB162">
        <v>0</v>
      </c>
      <c r="AC162">
        <v>0</v>
      </c>
      <c r="AD162">
        <v>0</v>
      </c>
      <c r="AE162">
        <v>0</v>
      </c>
      <c r="AF162">
        <v>0</v>
      </c>
      <c r="AG162">
        <v>0</v>
      </c>
      <c r="AH162">
        <v>10</v>
      </c>
      <c r="AI162">
        <v>36</v>
      </c>
      <c r="AJ162">
        <v>0</v>
      </c>
      <c r="AK162">
        <v>0</v>
      </c>
      <c r="AL162">
        <v>0</v>
      </c>
      <c r="AM162">
        <v>0</v>
      </c>
      <c r="AN162">
        <v>0</v>
      </c>
      <c r="AO162" s="1">
        <v>0</v>
      </c>
      <c r="AP162">
        <v>0</v>
      </c>
      <c r="AQ162">
        <v>0</v>
      </c>
      <c r="AR162" s="1">
        <v>0</v>
      </c>
      <c r="AS162">
        <v>34</v>
      </c>
      <c r="AT162">
        <v>36</v>
      </c>
      <c r="AU162">
        <v>0</v>
      </c>
      <c r="AV162">
        <v>2</v>
      </c>
      <c r="AW162">
        <v>5</v>
      </c>
      <c r="AX162">
        <v>0</v>
      </c>
      <c r="AY162">
        <v>95</v>
      </c>
      <c r="AZ162" s="1">
        <v>0.74</v>
      </c>
      <c r="BA162">
        <v>1</v>
      </c>
      <c r="BB162">
        <v>0</v>
      </c>
      <c r="BC162">
        <v>0</v>
      </c>
      <c r="BD162">
        <v>47</v>
      </c>
      <c r="BE162">
        <v>2.1</v>
      </c>
    </row>
    <row r="163" spans="1:57" x14ac:dyDescent="0.25">
      <c r="A163" t="s">
        <v>267</v>
      </c>
      <c r="B163" t="s">
        <v>244</v>
      </c>
      <c r="C163" t="s">
        <v>83</v>
      </c>
      <c r="D163" t="s">
        <v>61</v>
      </c>
      <c r="E163">
        <v>16</v>
      </c>
      <c r="F163">
        <v>801</v>
      </c>
      <c r="G163">
        <v>0</v>
      </c>
      <c r="H163">
        <v>1</v>
      </c>
      <c r="I163">
        <v>2</v>
      </c>
      <c r="J163">
        <v>0</v>
      </c>
      <c r="K163" s="1">
        <v>0</v>
      </c>
      <c r="L163">
        <v>0</v>
      </c>
      <c r="M163">
        <v>0</v>
      </c>
      <c r="N163">
        <v>0</v>
      </c>
      <c r="O163">
        <v>526</v>
      </c>
      <c r="P163">
        <v>0</v>
      </c>
      <c r="Q163">
        <v>0</v>
      </c>
      <c r="R163" s="1">
        <v>0</v>
      </c>
      <c r="S163">
        <v>0</v>
      </c>
      <c r="T163">
        <v>0</v>
      </c>
      <c r="U163" s="1">
        <v>0</v>
      </c>
      <c r="V163">
        <v>0</v>
      </c>
      <c r="W163">
        <v>0</v>
      </c>
      <c r="X163" s="1">
        <v>0</v>
      </c>
      <c r="Y163">
        <v>0</v>
      </c>
      <c r="Z163">
        <v>0</v>
      </c>
      <c r="AA163">
        <v>0</v>
      </c>
      <c r="AB163">
        <v>0</v>
      </c>
      <c r="AC163">
        <v>0</v>
      </c>
      <c r="AD163">
        <v>0</v>
      </c>
      <c r="AE163">
        <v>0</v>
      </c>
      <c r="AF163">
        <v>0</v>
      </c>
      <c r="AG163">
        <v>7</v>
      </c>
      <c r="AH163">
        <v>0</v>
      </c>
      <c r="AI163">
        <v>10</v>
      </c>
      <c r="AJ163">
        <v>0</v>
      </c>
      <c r="AK163">
        <v>0</v>
      </c>
      <c r="AL163">
        <v>22</v>
      </c>
      <c r="AM163">
        <v>0</v>
      </c>
      <c r="AN163">
        <v>0</v>
      </c>
      <c r="AO163" s="1">
        <v>0</v>
      </c>
      <c r="AP163">
        <v>0</v>
      </c>
      <c r="AQ163">
        <v>0</v>
      </c>
      <c r="AR163" s="1">
        <v>0</v>
      </c>
      <c r="AS163">
        <v>0</v>
      </c>
      <c r="AT163">
        <v>0</v>
      </c>
      <c r="AU163">
        <v>0</v>
      </c>
      <c r="AV163">
        <v>16</v>
      </c>
      <c r="AW163">
        <v>4</v>
      </c>
      <c r="AX163">
        <v>0</v>
      </c>
      <c r="AY163">
        <v>0</v>
      </c>
      <c r="AZ163" s="1">
        <v>0</v>
      </c>
      <c r="BA163">
        <v>0</v>
      </c>
      <c r="BB163">
        <v>0</v>
      </c>
      <c r="BC163">
        <v>0</v>
      </c>
      <c r="BD163">
        <v>0</v>
      </c>
      <c r="BE163">
        <v>0</v>
      </c>
    </row>
    <row r="164" spans="1:57" x14ac:dyDescent="0.25">
      <c r="A164" t="s">
        <v>268</v>
      </c>
      <c r="B164" t="s">
        <v>244</v>
      </c>
      <c r="C164" t="s">
        <v>58</v>
      </c>
      <c r="D164" t="s">
        <v>69</v>
      </c>
      <c r="E164">
        <v>1</v>
      </c>
      <c r="F164">
        <v>1</v>
      </c>
      <c r="G164">
        <v>0</v>
      </c>
      <c r="H164">
        <v>0</v>
      </c>
      <c r="I164">
        <v>1</v>
      </c>
      <c r="J164">
        <v>0</v>
      </c>
      <c r="K164" s="1">
        <v>0</v>
      </c>
      <c r="L164">
        <v>0</v>
      </c>
      <c r="M164">
        <v>0</v>
      </c>
      <c r="N164">
        <v>0</v>
      </c>
      <c r="O164">
        <v>2</v>
      </c>
      <c r="P164">
        <v>0</v>
      </c>
      <c r="Q164">
        <v>0</v>
      </c>
      <c r="R164" s="1">
        <v>0</v>
      </c>
      <c r="S164">
        <v>0</v>
      </c>
      <c r="T164">
        <v>0</v>
      </c>
      <c r="U164" s="1">
        <v>0</v>
      </c>
      <c r="V164">
        <v>0</v>
      </c>
      <c r="W164">
        <v>0</v>
      </c>
      <c r="X164" s="1">
        <v>0</v>
      </c>
      <c r="Y164">
        <v>0</v>
      </c>
      <c r="Z164">
        <v>0</v>
      </c>
      <c r="AA164">
        <v>0</v>
      </c>
      <c r="AB164">
        <v>0</v>
      </c>
      <c r="AC164">
        <v>0</v>
      </c>
      <c r="AD164">
        <v>0</v>
      </c>
      <c r="AE164">
        <v>0</v>
      </c>
      <c r="AF164">
        <v>0</v>
      </c>
      <c r="AG164">
        <v>0</v>
      </c>
      <c r="AH164">
        <v>0</v>
      </c>
      <c r="AI164">
        <v>0</v>
      </c>
      <c r="AJ164">
        <v>0</v>
      </c>
      <c r="AK164">
        <v>0</v>
      </c>
      <c r="AL164">
        <v>0</v>
      </c>
      <c r="AM164">
        <v>0</v>
      </c>
      <c r="AN164">
        <v>0</v>
      </c>
      <c r="AO164" s="1">
        <v>0</v>
      </c>
      <c r="AP164">
        <v>0</v>
      </c>
      <c r="AQ164">
        <v>0</v>
      </c>
      <c r="AR164" s="1">
        <v>0</v>
      </c>
      <c r="AS164">
        <v>0</v>
      </c>
      <c r="AT164">
        <v>0</v>
      </c>
      <c r="AU164">
        <v>0</v>
      </c>
      <c r="AV164">
        <v>0</v>
      </c>
      <c r="AW164">
        <v>0</v>
      </c>
      <c r="AX164">
        <v>0</v>
      </c>
      <c r="AY164">
        <v>0</v>
      </c>
      <c r="AZ164" s="1">
        <v>0</v>
      </c>
      <c r="BA164">
        <v>0</v>
      </c>
      <c r="BB164">
        <v>0</v>
      </c>
      <c r="BC164">
        <v>0</v>
      </c>
      <c r="BD164">
        <v>0</v>
      </c>
      <c r="BE164">
        <v>0</v>
      </c>
    </row>
    <row r="165" spans="1:57" x14ac:dyDescent="0.25">
      <c r="A165" t="s">
        <v>269</v>
      </c>
      <c r="B165" t="s">
        <v>244</v>
      </c>
      <c r="C165" t="s">
        <v>58</v>
      </c>
      <c r="D165" t="s">
        <v>59</v>
      </c>
      <c r="E165">
        <v>22</v>
      </c>
      <c r="F165">
        <v>1404</v>
      </c>
      <c r="G165">
        <v>1</v>
      </c>
      <c r="H165">
        <v>1</v>
      </c>
      <c r="I165">
        <v>13</v>
      </c>
      <c r="J165">
        <v>3</v>
      </c>
      <c r="K165" s="1">
        <v>0</v>
      </c>
      <c r="L165">
        <v>2</v>
      </c>
      <c r="M165">
        <v>2</v>
      </c>
      <c r="N165">
        <v>1</v>
      </c>
      <c r="O165">
        <v>1348</v>
      </c>
      <c r="P165">
        <v>1665</v>
      </c>
      <c r="Q165">
        <v>1441</v>
      </c>
      <c r="R165" s="1">
        <v>0.87</v>
      </c>
      <c r="S165">
        <v>13</v>
      </c>
      <c r="T165">
        <v>3</v>
      </c>
      <c r="U165" s="1">
        <v>0.23</v>
      </c>
      <c r="V165">
        <v>196</v>
      </c>
      <c r="W165">
        <v>133</v>
      </c>
      <c r="X165" s="1">
        <v>0.68</v>
      </c>
      <c r="Y165">
        <v>0</v>
      </c>
      <c r="Z165">
        <v>387</v>
      </c>
      <c r="AA165">
        <v>215</v>
      </c>
      <c r="AB165">
        <v>0</v>
      </c>
      <c r="AC165">
        <v>0</v>
      </c>
      <c r="AD165">
        <v>1</v>
      </c>
      <c r="AE165">
        <v>3</v>
      </c>
      <c r="AF165">
        <v>116</v>
      </c>
      <c r="AG165">
        <v>0</v>
      </c>
      <c r="AH165">
        <v>7</v>
      </c>
      <c r="AI165">
        <v>79</v>
      </c>
      <c r="AJ165">
        <v>25</v>
      </c>
      <c r="AK165">
        <v>15</v>
      </c>
      <c r="AL165">
        <v>17</v>
      </c>
      <c r="AM165">
        <v>153</v>
      </c>
      <c r="AN165">
        <v>96</v>
      </c>
      <c r="AO165" s="1">
        <v>0.63</v>
      </c>
      <c r="AP165">
        <v>80</v>
      </c>
      <c r="AQ165">
        <v>53</v>
      </c>
      <c r="AR165" s="1">
        <v>0.66</v>
      </c>
      <c r="AS165">
        <v>0</v>
      </c>
      <c r="AT165">
        <v>0</v>
      </c>
      <c r="AU165">
        <v>0</v>
      </c>
      <c r="AV165">
        <v>8</v>
      </c>
      <c r="AW165">
        <v>4</v>
      </c>
      <c r="AX165">
        <v>0</v>
      </c>
      <c r="AY165">
        <v>0</v>
      </c>
      <c r="AZ165" s="1">
        <v>0</v>
      </c>
      <c r="BA165">
        <v>0</v>
      </c>
      <c r="BB165">
        <v>0</v>
      </c>
      <c r="BC165">
        <v>0</v>
      </c>
      <c r="BD165">
        <v>0</v>
      </c>
      <c r="BE165">
        <v>0</v>
      </c>
    </row>
    <row r="166" spans="1:57" x14ac:dyDescent="0.25">
      <c r="A166" t="s">
        <v>270</v>
      </c>
      <c r="B166" t="s">
        <v>244</v>
      </c>
      <c r="C166" t="s">
        <v>58</v>
      </c>
      <c r="D166" t="s">
        <v>59</v>
      </c>
      <c r="E166">
        <v>25</v>
      </c>
      <c r="F166">
        <v>1974</v>
      </c>
      <c r="G166">
        <v>3</v>
      </c>
      <c r="H166">
        <v>1</v>
      </c>
      <c r="I166">
        <v>18</v>
      </c>
      <c r="J166">
        <v>2</v>
      </c>
      <c r="K166" s="1">
        <v>0</v>
      </c>
      <c r="L166">
        <v>2</v>
      </c>
      <c r="M166">
        <v>0</v>
      </c>
      <c r="N166">
        <v>1</v>
      </c>
      <c r="O166">
        <v>1419</v>
      </c>
      <c r="P166">
        <v>1056</v>
      </c>
      <c r="Q166">
        <v>897</v>
      </c>
      <c r="R166" s="1">
        <v>0.85</v>
      </c>
      <c r="S166">
        <v>3</v>
      </c>
      <c r="T166">
        <v>1</v>
      </c>
      <c r="U166" s="1">
        <v>0.33</v>
      </c>
      <c r="V166">
        <v>237</v>
      </c>
      <c r="W166">
        <v>173</v>
      </c>
      <c r="X166" s="1">
        <v>0.73</v>
      </c>
      <c r="Y166">
        <v>2</v>
      </c>
      <c r="Z166">
        <v>228</v>
      </c>
      <c r="AA166">
        <v>93</v>
      </c>
      <c r="AB166">
        <v>0</v>
      </c>
      <c r="AC166">
        <v>0</v>
      </c>
      <c r="AD166">
        <v>2</v>
      </c>
      <c r="AE166">
        <v>3</v>
      </c>
      <c r="AF166">
        <v>114</v>
      </c>
      <c r="AG166">
        <v>9</v>
      </c>
      <c r="AH166">
        <v>5</v>
      </c>
      <c r="AI166">
        <v>104</v>
      </c>
      <c r="AJ166">
        <v>32</v>
      </c>
      <c r="AK166">
        <v>10</v>
      </c>
      <c r="AL166">
        <v>31</v>
      </c>
      <c r="AM166">
        <v>205</v>
      </c>
      <c r="AN166">
        <v>108</v>
      </c>
      <c r="AO166" s="1">
        <v>0.53</v>
      </c>
      <c r="AP166">
        <v>49</v>
      </c>
      <c r="AQ166">
        <v>31</v>
      </c>
      <c r="AR166" s="1">
        <v>0.63</v>
      </c>
      <c r="AS166">
        <v>0</v>
      </c>
      <c r="AT166">
        <v>0</v>
      </c>
      <c r="AU166">
        <v>0</v>
      </c>
      <c r="AV166">
        <v>19</v>
      </c>
      <c r="AW166">
        <v>3</v>
      </c>
      <c r="AX166">
        <v>0</v>
      </c>
      <c r="AY166">
        <v>0</v>
      </c>
      <c r="AZ166" s="1">
        <v>0</v>
      </c>
      <c r="BA166">
        <v>0</v>
      </c>
      <c r="BB166">
        <v>0</v>
      </c>
      <c r="BC166">
        <v>0</v>
      </c>
      <c r="BD166">
        <v>0</v>
      </c>
      <c r="BE166">
        <v>0</v>
      </c>
    </row>
    <row r="167" spans="1:57" x14ac:dyDescent="0.25">
      <c r="A167" t="s">
        <v>271</v>
      </c>
      <c r="B167" t="s">
        <v>244</v>
      </c>
      <c r="C167" t="s">
        <v>58</v>
      </c>
      <c r="D167" t="s">
        <v>69</v>
      </c>
      <c r="E167">
        <v>8</v>
      </c>
      <c r="F167">
        <v>178</v>
      </c>
      <c r="G167">
        <v>1</v>
      </c>
      <c r="H167">
        <v>0</v>
      </c>
      <c r="I167">
        <v>3</v>
      </c>
      <c r="J167">
        <v>0</v>
      </c>
      <c r="K167" s="1">
        <v>0</v>
      </c>
      <c r="L167">
        <v>1</v>
      </c>
      <c r="M167">
        <v>0</v>
      </c>
      <c r="N167">
        <v>2</v>
      </c>
      <c r="O167">
        <v>73</v>
      </c>
      <c r="P167">
        <v>0</v>
      </c>
      <c r="Q167">
        <v>0</v>
      </c>
      <c r="R167" s="1">
        <v>0</v>
      </c>
      <c r="S167">
        <v>0</v>
      </c>
      <c r="T167">
        <v>0</v>
      </c>
      <c r="U167" s="1">
        <v>0</v>
      </c>
      <c r="V167">
        <v>0</v>
      </c>
      <c r="W167">
        <v>0</v>
      </c>
      <c r="X167" s="1">
        <v>0</v>
      </c>
      <c r="Y167">
        <v>0</v>
      </c>
      <c r="Z167">
        <v>0</v>
      </c>
      <c r="AA167">
        <v>0</v>
      </c>
      <c r="AB167">
        <v>0</v>
      </c>
      <c r="AC167">
        <v>0</v>
      </c>
      <c r="AD167">
        <v>0</v>
      </c>
      <c r="AE167">
        <v>0</v>
      </c>
      <c r="AF167">
        <v>0</v>
      </c>
      <c r="AG167">
        <v>0</v>
      </c>
      <c r="AH167">
        <v>0</v>
      </c>
      <c r="AI167">
        <v>1</v>
      </c>
      <c r="AJ167">
        <v>0</v>
      </c>
      <c r="AK167">
        <v>0</v>
      </c>
      <c r="AL167">
        <v>2</v>
      </c>
      <c r="AM167">
        <v>0</v>
      </c>
      <c r="AN167">
        <v>0</v>
      </c>
      <c r="AO167" s="1">
        <v>0</v>
      </c>
      <c r="AP167">
        <v>0</v>
      </c>
      <c r="AQ167">
        <v>0</v>
      </c>
      <c r="AR167" s="1">
        <v>0</v>
      </c>
      <c r="AS167">
        <v>0</v>
      </c>
      <c r="AT167">
        <v>0</v>
      </c>
      <c r="AU167">
        <v>0</v>
      </c>
      <c r="AV167">
        <v>3</v>
      </c>
      <c r="AW167">
        <v>1</v>
      </c>
      <c r="AX167">
        <v>0</v>
      </c>
      <c r="AY167">
        <v>0</v>
      </c>
      <c r="AZ167" s="1">
        <v>0</v>
      </c>
      <c r="BA167">
        <v>0</v>
      </c>
      <c r="BB167">
        <v>0</v>
      </c>
      <c r="BC167">
        <v>0</v>
      </c>
      <c r="BD167">
        <v>0</v>
      </c>
      <c r="BE167">
        <v>0</v>
      </c>
    </row>
    <row r="168" spans="1:57" x14ac:dyDescent="0.25">
      <c r="A168" t="s">
        <v>272</v>
      </c>
      <c r="B168" t="s">
        <v>244</v>
      </c>
      <c r="C168" t="s">
        <v>99</v>
      </c>
      <c r="D168" t="s">
        <v>59</v>
      </c>
      <c r="E168">
        <v>14</v>
      </c>
      <c r="F168">
        <v>1176</v>
      </c>
      <c r="G168">
        <v>0</v>
      </c>
      <c r="H168">
        <v>0</v>
      </c>
      <c r="I168">
        <v>3</v>
      </c>
      <c r="J168">
        <v>8</v>
      </c>
      <c r="K168" s="1">
        <v>0</v>
      </c>
      <c r="L168">
        <v>0</v>
      </c>
      <c r="M168">
        <v>0</v>
      </c>
      <c r="N168">
        <v>0</v>
      </c>
      <c r="O168">
        <v>966</v>
      </c>
      <c r="P168">
        <v>1003</v>
      </c>
      <c r="Q168">
        <v>826</v>
      </c>
      <c r="R168" s="1">
        <v>0.82</v>
      </c>
      <c r="S168">
        <v>30</v>
      </c>
      <c r="T168">
        <v>5</v>
      </c>
      <c r="U168" s="1">
        <v>0.17</v>
      </c>
      <c r="V168">
        <v>225</v>
      </c>
      <c r="W168">
        <v>151</v>
      </c>
      <c r="X168" s="1">
        <v>0.67</v>
      </c>
      <c r="Y168">
        <v>4</v>
      </c>
      <c r="Z168">
        <v>201</v>
      </c>
      <c r="AA168">
        <v>95</v>
      </c>
      <c r="AB168">
        <v>0</v>
      </c>
      <c r="AC168">
        <v>1</v>
      </c>
      <c r="AD168">
        <v>1</v>
      </c>
      <c r="AE168">
        <v>5</v>
      </c>
      <c r="AF168">
        <v>127</v>
      </c>
      <c r="AG168">
        <v>5</v>
      </c>
      <c r="AH168">
        <v>1</v>
      </c>
      <c r="AI168">
        <v>52</v>
      </c>
      <c r="AJ168">
        <v>31</v>
      </c>
      <c r="AK168">
        <v>17</v>
      </c>
      <c r="AL168">
        <v>13</v>
      </c>
      <c r="AM168">
        <v>235</v>
      </c>
      <c r="AN168">
        <v>116</v>
      </c>
      <c r="AO168" s="1">
        <v>0.49</v>
      </c>
      <c r="AP168">
        <v>121</v>
      </c>
      <c r="AQ168">
        <v>61</v>
      </c>
      <c r="AR168" s="1">
        <v>0.5</v>
      </c>
      <c r="AS168">
        <v>0</v>
      </c>
      <c r="AT168">
        <v>0</v>
      </c>
      <c r="AU168">
        <v>0</v>
      </c>
      <c r="AV168">
        <v>24</v>
      </c>
      <c r="AW168">
        <v>7</v>
      </c>
      <c r="AX168">
        <v>0</v>
      </c>
      <c r="AY168">
        <v>0</v>
      </c>
      <c r="AZ168" s="1">
        <v>0</v>
      </c>
      <c r="BA168">
        <v>0</v>
      </c>
      <c r="BB168">
        <v>0</v>
      </c>
      <c r="BC168">
        <v>0</v>
      </c>
      <c r="BD168">
        <v>0</v>
      </c>
      <c r="BE168">
        <v>0</v>
      </c>
    </row>
    <row r="169" spans="1:57" x14ac:dyDescent="0.25">
      <c r="A169" t="s">
        <v>273</v>
      </c>
      <c r="B169" t="s">
        <v>274</v>
      </c>
      <c r="C169" t="s">
        <v>58</v>
      </c>
      <c r="D169" t="s">
        <v>61</v>
      </c>
      <c r="E169">
        <v>20</v>
      </c>
      <c r="F169">
        <v>1326</v>
      </c>
      <c r="G169">
        <v>0</v>
      </c>
      <c r="H169">
        <v>2</v>
      </c>
      <c r="I169">
        <v>13</v>
      </c>
      <c r="J169">
        <v>5</v>
      </c>
      <c r="K169" s="1">
        <v>0</v>
      </c>
      <c r="L169">
        <v>0</v>
      </c>
      <c r="M169">
        <v>0</v>
      </c>
      <c r="N169">
        <v>0</v>
      </c>
      <c r="O169">
        <v>913</v>
      </c>
      <c r="P169">
        <v>679</v>
      </c>
      <c r="Q169">
        <v>534</v>
      </c>
      <c r="R169" s="1">
        <v>0.79</v>
      </c>
      <c r="S169">
        <v>18</v>
      </c>
      <c r="T169">
        <v>5</v>
      </c>
      <c r="U169" s="1">
        <v>0.28000000000000003</v>
      </c>
      <c r="V169">
        <v>245</v>
      </c>
      <c r="W169">
        <v>168</v>
      </c>
      <c r="X169" s="1">
        <v>0.69</v>
      </c>
      <c r="Y169">
        <v>5</v>
      </c>
      <c r="Z169">
        <v>145</v>
      </c>
      <c r="AA169">
        <v>75</v>
      </c>
      <c r="AB169">
        <v>0</v>
      </c>
      <c r="AC169">
        <v>0</v>
      </c>
      <c r="AD169">
        <v>1</v>
      </c>
      <c r="AE169">
        <v>4</v>
      </c>
      <c r="AF169">
        <v>102</v>
      </c>
      <c r="AG169">
        <v>13</v>
      </c>
      <c r="AH169">
        <v>0</v>
      </c>
      <c r="AI169">
        <v>27</v>
      </c>
      <c r="AJ169">
        <v>20</v>
      </c>
      <c r="AK169">
        <v>2</v>
      </c>
      <c r="AL169">
        <v>34</v>
      </c>
      <c r="AM169">
        <v>116</v>
      </c>
      <c r="AN169">
        <v>57</v>
      </c>
      <c r="AO169" s="1">
        <v>0.49</v>
      </c>
      <c r="AP169">
        <v>23</v>
      </c>
      <c r="AQ169">
        <v>7</v>
      </c>
      <c r="AR169" s="1">
        <v>0.3</v>
      </c>
      <c r="AS169">
        <v>0</v>
      </c>
      <c r="AT169">
        <v>0</v>
      </c>
      <c r="AU169">
        <v>0</v>
      </c>
      <c r="AV169">
        <v>12</v>
      </c>
      <c r="AW169">
        <v>2</v>
      </c>
      <c r="AX169">
        <v>0</v>
      </c>
      <c r="AY169">
        <v>0</v>
      </c>
      <c r="AZ169" s="1">
        <v>0</v>
      </c>
      <c r="BA169">
        <v>0</v>
      </c>
      <c r="BB169">
        <v>0</v>
      </c>
      <c r="BC169">
        <v>0</v>
      </c>
      <c r="BD169">
        <v>0</v>
      </c>
      <c r="BE169">
        <v>0</v>
      </c>
    </row>
    <row r="170" spans="1:57" x14ac:dyDescent="0.25">
      <c r="A170" t="s">
        <v>275</v>
      </c>
      <c r="B170" t="s">
        <v>274</v>
      </c>
      <c r="C170" t="s">
        <v>58</v>
      </c>
      <c r="D170" t="s">
        <v>69</v>
      </c>
      <c r="E170">
        <v>2</v>
      </c>
      <c r="F170">
        <v>4</v>
      </c>
      <c r="G170">
        <v>0</v>
      </c>
      <c r="H170">
        <v>0</v>
      </c>
      <c r="I170">
        <v>1</v>
      </c>
      <c r="J170">
        <v>0</v>
      </c>
      <c r="K170" s="1">
        <v>0</v>
      </c>
      <c r="L170">
        <v>0</v>
      </c>
      <c r="M170">
        <v>0</v>
      </c>
      <c r="N170">
        <v>0</v>
      </c>
      <c r="O170">
        <v>9</v>
      </c>
      <c r="P170">
        <v>0</v>
      </c>
      <c r="Q170">
        <v>0</v>
      </c>
      <c r="R170" s="1">
        <v>0</v>
      </c>
      <c r="S170">
        <v>0</v>
      </c>
      <c r="T170">
        <v>0</v>
      </c>
      <c r="U170" s="1">
        <v>0</v>
      </c>
      <c r="V170">
        <v>0</v>
      </c>
      <c r="W170">
        <v>0</v>
      </c>
      <c r="X170" s="1">
        <v>0</v>
      </c>
      <c r="Y170">
        <v>0</v>
      </c>
      <c r="Z170">
        <v>0</v>
      </c>
      <c r="AA170">
        <v>0</v>
      </c>
      <c r="AB170">
        <v>0</v>
      </c>
      <c r="AC170">
        <v>0</v>
      </c>
      <c r="AD170">
        <v>0</v>
      </c>
      <c r="AE170">
        <v>0</v>
      </c>
      <c r="AF170">
        <v>0</v>
      </c>
      <c r="AG170">
        <v>1</v>
      </c>
      <c r="AH170">
        <v>0</v>
      </c>
      <c r="AI170">
        <v>0</v>
      </c>
      <c r="AJ170">
        <v>0</v>
      </c>
      <c r="AK170">
        <v>0</v>
      </c>
      <c r="AL170">
        <v>2</v>
      </c>
      <c r="AM170">
        <v>0</v>
      </c>
      <c r="AN170">
        <v>0</v>
      </c>
      <c r="AO170" s="1">
        <v>0</v>
      </c>
      <c r="AP170">
        <v>0</v>
      </c>
      <c r="AQ170">
        <v>0</v>
      </c>
      <c r="AR170" s="1">
        <v>0</v>
      </c>
      <c r="AS170">
        <v>0</v>
      </c>
      <c r="AT170">
        <v>0</v>
      </c>
      <c r="AU170">
        <v>0</v>
      </c>
      <c r="AV170">
        <v>0</v>
      </c>
      <c r="AW170">
        <v>0</v>
      </c>
      <c r="AX170">
        <v>0</v>
      </c>
      <c r="AY170">
        <v>0</v>
      </c>
      <c r="AZ170" s="1">
        <v>0</v>
      </c>
      <c r="BA170">
        <v>0</v>
      </c>
      <c r="BB170">
        <v>0</v>
      </c>
      <c r="BC170">
        <v>0</v>
      </c>
      <c r="BD170">
        <v>0</v>
      </c>
      <c r="BE170">
        <v>0</v>
      </c>
    </row>
    <row r="171" spans="1:57" x14ac:dyDescent="0.25">
      <c r="A171" t="s">
        <v>276</v>
      </c>
      <c r="B171" t="s">
        <v>274</v>
      </c>
      <c r="C171" t="s">
        <v>58</v>
      </c>
      <c r="D171" t="s">
        <v>59</v>
      </c>
      <c r="E171">
        <v>8</v>
      </c>
      <c r="F171">
        <v>254</v>
      </c>
      <c r="G171">
        <v>1</v>
      </c>
      <c r="H171">
        <v>0</v>
      </c>
      <c r="I171">
        <v>5</v>
      </c>
      <c r="J171">
        <v>0</v>
      </c>
      <c r="K171" s="1">
        <v>0</v>
      </c>
      <c r="L171">
        <v>0</v>
      </c>
      <c r="M171">
        <v>0</v>
      </c>
      <c r="N171">
        <v>2</v>
      </c>
      <c r="O171">
        <v>187</v>
      </c>
      <c r="P171">
        <v>0</v>
      </c>
      <c r="Q171">
        <v>0</v>
      </c>
      <c r="R171" s="1">
        <v>0</v>
      </c>
      <c r="S171">
        <v>0</v>
      </c>
      <c r="T171">
        <v>0</v>
      </c>
      <c r="U171" s="1">
        <v>0</v>
      </c>
      <c r="V171">
        <v>0</v>
      </c>
      <c r="W171">
        <v>0</v>
      </c>
      <c r="X171" s="1">
        <v>0</v>
      </c>
      <c r="Y171">
        <v>0</v>
      </c>
      <c r="Z171">
        <v>0</v>
      </c>
      <c r="AA171">
        <v>0</v>
      </c>
      <c r="AB171">
        <v>0</v>
      </c>
      <c r="AC171">
        <v>0</v>
      </c>
      <c r="AD171">
        <v>0</v>
      </c>
      <c r="AE171">
        <v>0</v>
      </c>
      <c r="AF171">
        <v>0</v>
      </c>
      <c r="AG171">
        <v>2</v>
      </c>
      <c r="AH171">
        <v>0</v>
      </c>
      <c r="AI171">
        <v>11</v>
      </c>
      <c r="AJ171">
        <v>0</v>
      </c>
      <c r="AK171">
        <v>0</v>
      </c>
      <c r="AL171">
        <v>7</v>
      </c>
      <c r="AM171">
        <v>0</v>
      </c>
      <c r="AN171">
        <v>0</v>
      </c>
      <c r="AO171" s="1">
        <v>0</v>
      </c>
      <c r="AP171">
        <v>0</v>
      </c>
      <c r="AQ171">
        <v>0</v>
      </c>
      <c r="AR171" s="1">
        <v>0</v>
      </c>
      <c r="AS171">
        <v>0</v>
      </c>
      <c r="AT171">
        <v>0</v>
      </c>
      <c r="AU171">
        <v>0</v>
      </c>
      <c r="AV171">
        <v>2</v>
      </c>
      <c r="AW171">
        <v>1</v>
      </c>
      <c r="AX171">
        <v>0</v>
      </c>
      <c r="AY171">
        <v>0</v>
      </c>
      <c r="AZ171" s="1">
        <v>0</v>
      </c>
      <c r="BA171">
        <v>0</v>
      </c>
      <c r="BB171">
        <v>0</v>
      </c>
      <c r="BC171">
        <v>0</v>
      </c>
      <c r="BD171">
        <v>0</v>
      </c>
      <c r="BE171">
        <v>0</v>
      </c>
    </row>
    <row r="172" spans="1:57" x14ac:dyDescent="0.25">
      <c r="A172" t="s">
        <v>277</v>
      </c>
      <c r="B172" t="s">
        <v>274</v>
      </c>
      <c r="C172" t="s">
        <v>58</v>
      </c>
      <c r="D172" t="s">
        <v>59</v>
      </c>
      <c r="E172">
        <v>2</v>
      </c>
      <c r="F172">
        <v>11</v>
      </c>
      <c r="G172">
        <v>0</v>
      </c>
      <c r="H172">
        <v>0</v>
      </c>
      <c r="I172">
        <v>0</v>
      </c>
      <c r="J172">
        <v>0</v>
      </c>
      <c r="K172" s="1">
        <v>0</v>
      </c>
      <c r="L172">
        <v>0</v>
      </c>
      <c r="M172">
        <v>0</v>
      </c>
      <c r="N172">
        <v>0</v>
      </c>
      <c r="O172">
        <v>13</v>
      </c>
      <c r="P172">
        <v>0</v>
      </c>
      <c r="Q172">
        <v>0</v>
      </c>
      <c r="R172" s="1">
        <v>0</v>
      </c>
      <c r="S172">
        <v>0</v>
      </c>
      <c r="T172">
        <v>0</v>
      </c>
      <c r="U172" s="1">
        <v>0</v>
      </c>
      <c r="V172">
        <v>0</v>
      </c>
      <c r="W172">
        <v>0</v>
      </c>
      <c r="X172" s="1">
        <v>0</v>
      </c>
      <c r="Y172">
        <v>0</v>
      </c>
      <c r="Z172">
        <v>0</v>
      </c>
      <c r="AA172">
        <v>0</v>
      </c>
      <c r="AB172">
        <v>0</v>
      </c>
      <c r="AC172">
        <v>0</v>
      </c>
      <c r="AD172">
        <v>0</v>
      </c>
      <c r="AE172">
        <v>0</v>
      </c>
      <c r="AF172">
        <v>0</v>
      </c>
      <c r="AG172">
        <v>0</v>
      </c>
      <c r="AH172">
        <v>0</v>
      </c>
      <c r="AI172">
        <v>1</v>
      </c>
      <c r="AJ172">
        <v>0</v>
      </c>
      <c r="AK172">
        <v>0</v>
      </c>
      <c r="AL172">
        <v>2</v>
      </c>
      <c r="AM172">
        <v>0</v>
      </c>
      <c r="AN172">
        <v>0</v>
      </c>
      <c r="AO172" s="1">
        <v>0</v>
      </c>
      <c r="AP172">
        <v>0</v>
      </c>
      <c r="AQ172">
        <v>0</v>
      </c>
      <c r="AR172" s="1">
        <v>0</v>
      </c>
      <c r="AS172">
        <v>0</v>
      </c>
      <c r="AT172">
        <v>0</v>
      </c>
      <c r="AU172">
        <v>0</v>
      </c>
      <c r="AV172">
        <v>0</v>
      </c>
      <c r="AW172">
        <v>0</v>
      </c>
      <c r="AX172">
        <v>0</v>
      </c>
      <c r="AY172">
        <v>0</v>
      </c>
      <c r="AZ172" s="1">
        <v>0</v>
      </c>
      <c r="BA172">
        <v>0</v>
      </c>
      <c r="BB172">
        <v>0</v>
      </c>
      <c r="BC172">
        <v>0</v>
      </c>
      <c r="BD172">
        <v>0</v>
      </c>
      <c r="BE172">
        <v>0</v>
      </c>
    </row>
    <row r="173" spans="1:57" x14ac:dyDescent="0.25">
      <c r="A173" t="s">
        <v>278</v>
      </c>
      <c r="B173" t="s">
        <v>274</v>
      </c>
      <c r="C173" t="s">
        <v>279</v>
      </c>
      <c r="D173" t="s">
        <v>59</v>
      </c>
      <c r="E173">
        <v>1</v>
      </c>
      <c r="F173">
        <v>90</v>
      </c>
      <c r="G173">
        <v>0</v>
      </c>
      <c r="H173">
        <v>0</v>
      </c>
      <c r="I173">
        <v>0</v>
      </c>
      <c r="J173">
        <v>0</v>
      </c>
      <c r="K173" s="1">
        <v>0</v>
      </c>
      <c r="L173">
        <v>0</v>
      </c>
      <c r="M173">
        <v>0</v>
      </c>
      <c r="N173">
        <v>0</v>
      </c>
      <c r="O173">
        <v>91</v>
      </c>
      <c r="P173">
        <v>0</v>
      </c>
      <c r="Q173">
        <v>0</v>
      </c>
      <c r="R173" s="1">
        <v>0</v>
      </c>
      <c r="S173">
        <v>0</v>
      </c>
      <c r="T173">
        <v>0</v>
      </c>
      <c r="U173" s="1">
        <v>0</v>
      </c>
      <c r="V173">
        <v>0</v>
      </c>
      <c r="W173">
        <v>0</v>
      </c>
      <c r="X173" s="1">
        <v>0</v>
      </c>
      <c r="Y173">
        <v>0</v>
      </c>
      <c r="Z173">
        <v>0</v>
      </c>
      <c r="AA173">
        <v>0</v>
      </c>
      <c r="AB173">
        <v>0</v>
      </c>
      <c r="AC173">
        <v>0</v>
      </c>
      <c r="AD173">
        <v>0</v>
      </c>
      <c r="AE173">
        <v>0</v>
      </c>
      <c r="AF173">
        <v>0</v>
      </c>
      <c r="AG173">
        <v>0</v>
      </c>
      <c r="AH173">
        <v>0</v>
      </c>
      <c r="AI173">
        <v>0</v>
      </c>
      <c r="AJ173">
        <v>0</v>
      </c>
      <c r="AK173">
        <v>0</v>
      </c>
      <c r="AL173">
        <v>5</v>
      </c>
      <c r="AM173">
        <v>0</v>
      </c>
      <c r="AN173">
        <v>0</v>
      </c>
      <c r="AO173" s="1">
        <v>0</v>
      </c>
      <c r="AP173">
        <v>0</v>
      </c>
      <c r="AQ173">
        <v>0</v>
      </c>
      <c r="AR173" s="1">
        <v>0</v>
      </c>
      <c r="AS173">
        <v>0</v>
      </c>
      <c r="AT173">
        <v>0</v>
      </c>
      <c r="AU173">
        <v>0</v>
      </c>
      <c r="AV173">
        <v>1</v>
      </c>
      <c r="AW173">
        <v>0</v>
      </c>
      <c r="AX173">
        <v>0</v>
      </c>
      <c r="AY173">
        <v>0</v>
      </c>
      <c r="AZ173" s="1">
        <v>0</v>
      </c>
      <c r="BA173">
        <v>0</v>
      </c>
      <c r="BB173">
        <v>0</v>
      </c>
      <c r="BC173">
        <v>0</v>
      </c>
      <c r="BD173">
        <v>0</v>
      </c>
      <c r="BE173">
        <v>0</v>
      </c>
    </row>
    <row r="174" spans="1:57" x14ac:dyDescent="0.25">
      <c r="A174" t="s">
        <v>280</v>
      </c>
      <c r="B174" t="s">
        <v>274</v>
      </c>
      <c r="C174" t="s">
        <v>281</v>
      </c>
      <c r="D174" t="s">
        <v>61</v>
      </c>
      <c r="E174">
        <v>13</v>
      </c>
      <c r="F174">
        <v>445</v>
      </c>
      <c r="G174">
        <v>0</v>
      </c>
      <c r="H174">
        <v>0</v>
      </c>
      <c r="I174">
        <v>7</v>
      </c>
      <c r="J174">
        <v>0</v>
      </c>
      <c r="K174" s="1">
        <v>0</v>
      </c>
      <c r="L174">
        <v>0</v>
      </c>
      <c r="M174">
        <v>0</v>
      </c>
      <c r="N174">
        <v>0</v>
      </c>
      <c r="O174">
        <v>286</v>
      </c>
      <c r="P174">
        <v>0</v>
      </c>
      <c r="Q174">
        <v>0</v>
      </c>
      <c r="R174" s="1">
        <v>0</v>
      </c>
      <c r="S174">
        <v>0</v>
      </c>
      <c r="T174">
        <v>0</v>
      </c>
      <c r="U174" s="1">
        <v>0</v>
      </c>
      <c r="V174">
        <v>0</v>
      </c>
      <c r="W174">
        <v>0</v>
      </c>
      <c r="X174" s="1">
        <v>0</v>
      </c>
      <c r="Y174">
        <v>0</v>
      </c>
      <c r="Z174">
        <v>0</v>
      </c>
      <c r="AA174">
        <v>0</v>
      </c>
      <c r="AB174">
        <v>0</v>
      </c>
      <c r="AC174">
        <v>0</v>
      </c>
      <c r="AD174">
        <v>0</v>
      </c>
      <c r="AE174">
        <v>0</v>
      </c>
      <c r="AF174">
        <v>0</v>
      </c>
      <c r="AG174">
        <v>7</v>
      </c>
      <c r="AH174">
        <v>0</v>
      </c>
      <c r="AI174">
        <v>10</v>
      </c>
      <c r="AJ174">
        <v>0</v>
      </c>
      <c r="AK174">
        <v>0</v>
      </c>
      <c r="AL174">
        <v>16</v>
      </c>
      <c r="AM174">
        <v>0</v>
      </c>
      <c r="AN174">
        <v>0</v>
      </c>
      <c r="AO174" s="1">
        <v>0</v>
      </c>
      <c r="AP174">
        <v>0</v>
      </c>
      <c r="AQ174">
        <v>0</v>
      </c>
      <c r="AR174" s="1">
        <v>0</v>
      </c>
      <c r="AS174">
        <v>0</v>
      </c>
      <c r="AT174">
        <v>0</v>
      </c>
      <c r="AU174">
        <v>0</v>
      </c>
      <c r="AV174">
        <v>7</v>
      </c>
      <c r="AW174">
        <v>1</v>
      </c>
      <c r="AX174">
        <v>0</v>
      </c>
      <c r="AY174">
        <v>0</v>
      </c>
      <c r="AZ174" s="1">
        <v>0</v>
      </c>
      <c r="BA174">
        <v>0</v>
      </c>
      <c r="BB174">
        <v>0</v>
      </c>
      <c r="BC174">
        <v>0</v>
      </c>
      <c r="BD174">
        <v>0</v>
      </c>
      <c r="BE174">
        <v>0</v>
      </c>
    </row>
    <row r="175" spans="1:57" x14ac:dyDescent="0.25">
      <c r="A175" t="s">
        <v>282</v>
      </c>
      <c r="B175" t="s">
        <v>274</v>
      </c>
      <c r="C175" t="s">
        <v>170</v>
      </c>
      <c r="D175" t="s">
        <v>59</v>
      </c>
      <c r="E175">
        <v>24</v>
      </c>
      <c r="F175">
        <v>1924</v>
      </c>
      <c r="G175">
        <v>1</v>
      </c>
      <c r="H175">
        <v>0</v>
      </c>
      <c r="I175">
        <v>12</v>
      </c>
      <c r="J175">
        <v>35</v>
      </c>
      <c r="K175" s="1">
        <v>0.28999999999999998</v>
      </c>
      <c r="L175">
        <v>2</v>
      </c>
      <c r="M175">
        <v>0</v>
      </c>
      <c r="N175">
        <v>1</v>
      </c>
      <c r="O175">
        <v>1148</v>
      </c>
      <c r="P175">
        <v>484</v>
      </c>
      <c r="Q175">
        <v>314</v>
      </c>
      <c r="R175" s="1">
        <v>0.65</v>
      </c>
      <c r="S175">
        <v>1</v>
      </c>
      <c r="T175">
        <v>1</v>
      </c>
      <c r="U175" s="1">
        <v>1</v>
      </c>
      <c r="V175">
        <v>204</v>
      </c>
      <c r="W175">
        <v>107</v>
      </c>
      <c r="X175" s="1">
        <v>0.53</v>
      </c>
      <c r="Y175">
        <v>2</v>
      </c>
      <c r="Z175">
        <v>73</v>
      </c>
      <c r="AA175">
        <v>32</v>
      </c>
      <c r="AB175">
        <v>0</v>
      </c>
      <c r="AC175">
        <v>0</v>
      </c>
      <c r="AD175">
        <v>7</v>
      </c>
      <c r="AE175">
        <v>2</v>
      </c>
      <c r="AF175">
        <v>50</v>
      </c>
      <c r="AG175">
        <v>5</v>
      </c>
      <c r="AH175">
        <v>7</v>
      </c>
      <c r="AI175">
        <v>113</v>
      </c>
      <c r="AJ175">
        <v>5</v>
      </c>
      <c r="AK175">
        <v>6</v>
      </c>
      <c r="AL175">
        <v>47</v>
      </c>
      <c r="AM175">
        <v>100</v>
      </c>
      <c r="AN175">
        <v>34</v>
      </c>
      <c r="AO175" s="1">
        <v>0.34</v>
      </c>
      <c r="AP175">
        <v>240</v>
      </c>
      <c r="AQ175">
        <v>94</v>
      </c>
      <c r="AR175" s="1">
        <v>0.39</v>
      </c>
      <c r="AS175">
        <v>0</v>
      </c>
      <c r="AT175">
        <v>0</v>
      </c>
      <c r="AU175">
        <v>0</v>
      </c>
      <c r="AV175">
        <v>11</v>
      </c>
      <c r="AW175">
        <v>2</v>
      </c>
      <c r="AX175">
        <v>1</v>
      </c>
      <c r="AY175">
        <v>0</v>
      </c>
      <c r="AZ175" s="1">
        <v>0</v>
      </c>
      <c r="BA175">
        <v>0</v>
      </c>
      <c r="BB175">
        <v>1</v>
      </c>
      <c r="BC175">
        <v>0</v>
      </c>
      <c r="BD175">
        <v>0</v>
      </c>
      <c r="BE175">
        <v>0</v>
      </c>
    </row>
    <row r="176" spans="1:57" x14ac:dyDescent="0.25">
      <c r="A176" t="s">
        <v>283</v>
      </c>
      <c r="B176" t="s">
        <v>274</v>
      </c>
      <c r="C176" t="s">
        <v>95</v>
      </c>
      <c r="D176" t="s">
        <v>61</v>
      </c>
      <c r="E176">
        <v>34</v>
      </c>
      <c r="F176">
        <v>1553</v>
      </c>
      <c r="G176">
        <v>0</v>
      </c>
      <c r="H176">
        <v>0</v>
      </c>
      <c r="I176">
        <v>20</v>
      </c>
      <c r="J176">
        <v>7</v>
      </c>
      <c r="K176" s="1">
        <v>0.04</v>
      </c>
      <c r="L176">
        <v>0</v>
      </c>
      <c r="M176">
        <v>0</v>
      </c>
      <c r="N176">
        <v>2</v>
      </c>
      <c r="O176">
        <v>986</v>
      </c>
      <c r="P176">
        <v>1994</v>
      </c>
      <c r="Q176">
        <v>1767</v>
      </c>
      <c r="R176" s="1">
        <v>0.89</v>
      </c>
      <c r="S176">
        <v>3</v>
      </c>
      <c r="T176">
        <v>0</v>
      </c>
      <c r="U176" s="1">
        <v>0</v>
      </c>
      <c r="V176">
        <v>164</v>
      </c>
      <c r="W176">
        <v>97</v>
      </c>
      <c r="X176" s="1">
        <v>0.59</v>
      </c>
      <c r="Y176">
        <v>0</v>
      </c>
      <c r="Z176">
        <v>429</v>
      </c>
      <c r="AA176">
        <v>163</v>
      </c>
      <c r="AB176">
        <v>0</v>
      </c>
      <c r="AC176">
        <v>0</v>
      </c>
      <c r="AD176">
        <v>0</v>
      </c>
      <c r="AE176">
        <v>0</v>
      </c>
      <c r="AF176">
        <v>103</v>
      </c>
      <c r="AG176">
        <v>20</v>
      </c>
      <c r="AH176">
        <v>2</v>
      </c>
      <c r="AI176">
        <v>14</v>
      </c>
      <c r="AJ176">
        <v>27</v>
      </c>
      <c r="AK176">
        <v>24</v>
      </c>
      <c r="AL176">
        <v>47</v>
      </c>
      <c r="AM176">
        <v>104</v>
      </c>
      <c r="AN176">
        <v>52</v>
      </c>
      <c r="AO176" s="1">
        <v>0.5</v>
      </c>
      <c r="AP176">
        <v>224</v>
      </c>
      <c r="AQ176">
        <v>148</v>
      </c>
      <c r="AR176" s="1">
        <v>0.66</v>
      </c>
      <c r="AS176">
        <v>0</v>
      </c>
      <c r="AT176">
        <v>0</v>
      </c>
      <c r="AU176">
        <v>0</v>
      </c>
      <c r="AV176">
        <v>28</v>
      </c>
      <c r="AW176">
        <v>4</v>
      </c>
      <c r="AX176">
        <v>1</v>
      </c>
      <c r="AY176">
        <v>0</v>
      </c>
      <c r="AZ176" s="1">
        <v>0</v>
      </c>
      <c r="BA176">
        <v>0</v>
      </c>
      <c r="BB176">
        <v>0</v>
      </c>
      <c r="BC176">
        <v>0</v>
      </c>
      <c r="BD176">
        <v>0</v>
      </c>
      <c r="BE176">
        <v>0</v>
      </c>
    </row>
    <row r="177" spans="1:57" x14ac:dyDescent="0.25">
      <c r="A177" t="s">
        <v>284</v>
      </c>
      <c r="B177" t="s">
        <v>274</v>
      </c>
      <c r="C177" t="s">
        <v>114</v>
      </c>
      <c r="D177" t="s">
        <v>59</v>
      </c>
      <c r="E177">
        <v>37</v>
      </c>
      <c r="F177">
        <v>3233</v>
      </c>
      <c r="G177">
        <v>4</v>
      </c>
      <c r="H177">
        <v>5</v>
      </c>
      <c r="I177">
        <v>37</v>
      </c>
      <c r="J177">
        <v>24</v>
      </c>
      <c r="K177" s="1">
        <v>0.17</v>
      </c>
      <c r="L177">
        <v>8</v>
      </c>
      <c r="M177">
        <v>1</v>
      </c>
      <c r="N177">
        <v>15</v>
      </c>
      <c r="O177">
        <v>2107</v>
      </c>
      <c r="P177">
        <v>485</v>
      </c>
      <c r="Q177">
        <v>415</v>
      </c>
      <c r="R177" s="1">
        <v>0.86</v>
      </c>
      <c r="S177">
        <v>3</v>
      </c>
      <c r="T177">
        <v>0</v>
      </c>
      <c r="U177" s="1">
        <v>0</v>
      </c>
      <c r="V177">
        <v>198</v>
      </c>
      <c r="W177">
        <v>162</v>
      </c>
      <c r="X177" s="1">
        <v>0.82</v>
      </c>
      <c r="Y177">
        <v>0</v>
      </c>
      <c r="Z177">
        <v>151</v>
      </c>
      <c r="AA177">
        <v>61</v>
      </c>
      <c r="AB177">
        <v>3</v>
      </c>
      <c r="AC177">
        <v>0</v>
      </c>
      <c r="AD177">
        <v>9</v>
      </c>
      <c r="AE177">
        <v>4</v>
      </c>
      <c r="AF177">
        <v>46</v>
      </c>
      <c r="AG177">
        <v>20</v>
      </c>
      <c r="AH177">
        <v>11</v>
      </c>
      <c r="AI177">
        <v>94</v>
      </c>
      <c r="AJ177">
        <v>5</v>
      </c>
      <c r="AK177">
        <v>4</v>
      </c>
      <c r="AL177">
        <v>123</v>
      </c>
      <c r="AM177">
        <v>132</v>
      </c>
      <c r="AN177">
        <v>62</v>
      </c>
      <c r="AO177" s="1">
        <v>0.47</v>
      </c>
      <c r="AP177">
        <v>49</v>
      </c>
      <c r="AQ177">
        <v>17</v>
      </c>
      <c r="AR177" s="1">
        <v>0.35</v>
      </c>
      <c r="AS177">
        <v>0</v>
      </c>
      <c r="AT177">
        <v>0</v>
      </c>
      <c r="AU177">
        <v>0</v>
      </c>
      <c r="AV177">
        <v>56</v>
      </c>
      <c r="AW177">
        <v>10</v>
      </c>
      <c r="AX177">
        <v>0</v>
      </c>
      <c r="AY177">
        <v>0</v>
      </c>
      <c r="AZ177" s="1">
        <v>0</v>
      </c>
      <c r="BA177">
        <v>0</v>
      </c>
      <c r="BB177">
        <v>0</v>
      </c>
      <c r="BC177">
        <v>0</v>
      </c>
      <c r="BD177">
        <v>0</v>
      </c>
      <c r="BE177">
        <v>0</v>
      </c>
    </row>
    <row r="178" spans="1:57" x14ac:dyDescent="0.25">
      <c r="A178" t="s">
        <v>285</v>
      </c>
      <c r="B178" t="s">
        <v>274</v>
      </c>
      <c r="C178" t="s">
        <v>58</v>
      </c>
      <c r="D178" t="s">
        <v>64</v>
      </c>
      <c r="E178">
        <v>38</v>
      </c>
      <c r="F178">
        <v>3420</v>
      </c>
      <c r="G178">
        <v>0</v>
      </c>
      <c r="H178">
        <v>0</v>
      </c>
      <c r="I178">
        <v>1</v>
      </c>
      <c r="J178">
        <v>0</v>
      </c>
      <c r="K178" s="1">
        <v>0</v>
      </c>
      <c r="L178">
        <v>0</v>
      </c>
      <c r="M178">
        <v>0</v>
      </c>
      <c r="N178">
        <v>0</v>
      </c>
      <c r="O178">
        <v>1407</v>
      </c>
      <c r="P178">
        <v>0</v>
      </c>
      <c r="Q178">
        <v>0</v>
      </c>
      <c r="R178" s="1">
        <v>0</v>
      </c>
      <c r="S178">
        <v>0</v>
      </c>
      <c r="T178">
        <v>0</v>
      </c>
      <c r="U178" s="1">
        <v>0</v>
      </c>
      <c r="V178">
        <v>0</v>
      </c>
      <c r="W178">
        <v>0</v>
      </c>
      <c r="X178" s="1">
        <v>0</v>
      </c>
      <c r="Y178">
        <v>0</v>
      </c>
      <c r="Z178">
        <v>0</v>
      </c>
      <c r="AA178">
        <v>0</v>
      </c>
      <c r="AB178">
        <v>0</v>
      </c>
      <c r="AC178">
        <v>0</v>
      </c>
      <c r="AD178">
        <v>0</v>
      </c>
      <c r="AE178">
        <v>0</v>
      </c>
      <c r="AF178">
        <v>0</v>
      </c>
      <c r="AG178">
        <v>0</v>
      </c>
      <c r="AH178">
        <v>11</v>
      </c>
      <c r="AI178">
        <v>40</v>
      </c>
      <c r="AJ178">
        <v>0</v>
      </c>
      <c r="AK178">
        <v>0</v>
      </c>
      <c r="AL178">
        <v>2</v>
      </c>
      <c r="AM178">
        <v>0</v>
      </c>
      <c r="AN178">
        <v>0</v>
      </c>
      <c r="AO178" s="1">
        <v>0</v>
      </c>
      <c r="AP178">
        <v>0</v>
      </c>
      <c r="AQ178">
        <v>0</v>
      </c>
      <c r="AR178" s="1">
        <v>0</v>
      </c>
      <c r="AS178">
        <v>51</v>
      </c>
      <c r="AT178">
        <v>53</v>
      </c>
      <c r="AU178">
        <v>0</v>
      </c>
      <c r="AV178">
        <v>0</v>
      </c>
      <c r="AW178">
        <v>3</v>
      </c>
      <c r="AX178">
        <v>0</v>
      </c>
      <c r="AY178">
        <v>104</v>
      </c>
      <c r="AZ178" s="1">
        <v>0.67</v>
      </c>
      <c r="BA178">
        <v>1</v>
      </c>
      <c r="BB178">
        <v>0</v>
      </c>
      <c r="BC178">
        <v>18</v>
      </c>
      <c r="BD178">
        <v>30</v>
      </c>
      <c r="BE178">
        <v>5.0999999999999996</v>
      </c>
    </row>
    <row r="179" spans="1:57" x14ac:dyDescent="0.25">
      <c r="A179" t="s">
        <v>286</v>
      </c>
      <c r="B179" t="s">
        <v>274</v>
      </c>
      <c r="C179" t="s">
        <v>58</v>
      </c>
      <c r="D179" t="s">
        <v>61</v>
      </c>
      <c r="E179">
        <v>34</v>
      </c>
      <c r="F179">
        <v>2600</v>
      </c>
      <c r="G179">
        <v>8</v>
      </c>
      <c r="H179">
        <v>8</v>
      </c>
      <c r="I179">
        <v>102</v>
      </c>
      <c r="J179">
        <v>16</v>
      </c>
      <c r="K179" s="1">
        <v>7.0000000000000007E-2</v>
      </c>
      <c r="L179">
        <v>8</v>
      </c>
      <c r="M179">
        <v>5</v>
      </c>
      <c r="N179">
        <v>9</v>
      </c>
      <c r="O179">
        <v>1586</v>
      </c>
      <c r="P179">
        <v>235</v>
      </c>
      <c r="Q179">
        <v>178</v>
      </c>
      <c r="R179" s="1">
        <v>0.76</v>
      </c>
      <c r="S179">
        <v>5</v>
      </c>
      <c r="T179">
        <v>0</v>
      </c>
      <c r="U179" s="1">
        <v>0</v>
      </c>
      <c r="V179">
        <v>100</v>
      </c>
      <c r="W179">
        <v>69</v>
      </c>
      <c r="X179" s="1">
        <v>0.69</v>
      </c>
      <c r="Y179">
        <v>2</v>
      </c>
      <c r="Z179">
        <v>114</v>
      </c>
      <c r="AA179">
        <v>73</v>
      </c>
      <c r="AB179">
        <v>0</v>
      </c>
      <c r="AC179">
        <v>0</v>
      </c>
      <c r="AD179">
        <v>12</v>
      </c>
      <c r="AE179">
        <v>7</v>
      </c>
      <c r="AF179">
        <v>26</v>
      </c>
      <c r="AG179">
        <v>45</v>
      </c>
      <c r="AH179">
        <v>2</v>
      </c>
      <c r="AI179">
        <v>8</v>
      </c>
      <c r="AJ179">
        <v>3</v>
      </c>
      <c r="AK179">
        <v>0</v>
      </c>
      <c r="AL179">
        <v>39</v>
      </c>
      <c r="AM179">
        <v>119</v>
      </c>
      <c r="AN179">
        <v>55</v>
      </c>
      <c r="AO179" s="1">
        <v>0.46</v>
      </c>
      <c r="AP179">
        <v>59</v>
      </c>
      <c r="AQ179">
        <v>21</v>
      </c>
      <c r="AR179" s="1">
        <v>0.36</v>
      </c>
      <c r="AS179">
        <v>0</v>
      </c>
      <c r="AT179">
        <v>0</v>
      </c>
      <c r="AU179">
        <v>0</v>
      </c>
      <c r="AV179">
        <v>13</v>
      </c>
      <c r="AW179">
        <v>1</v>
      </c>
      <c r="AX179">
        <v>0</v>
      </c>
      <c r="AY179">
        <v>0</v>
      </c>
      <c r="AZ179" s="1">
        <v>0</v>
      </c>
      <c r="BA179">
        <v>0</v>
      </c>
      <c r="BB179">
        <v>0</v>
      </c>
      <c r="BC179">
        <v>0</v>
      </c>
      <c r="BD179">
        <v>0</v>
      </c>
      <c r="BE179">
        <v>0</v>
      </c>
    </row>
    <row r="180" spans="1:57" x14ac:dyDescent="0.25">
      <c r="A180" t="s">
        <v>287</v>
      </c>
      <c r="B180" t="s">
        <v>274</v>
      </c>
      <c r="C180" t="s">
        <v>58</v>
      </c>
      <c r="D180" t="s">
        <v>69</v>
      </c>
      <c r="E180">
        <v>29</v>
      </c>
      <c r="F180">
        <v>1026</v>
      </c>
      <c r="G180">
        <v>3</v>
      </c>
      <c r="H180">
        <v>0</v>
      </c>
      <c r="I180">
        <v>43</v>
      </c>
      <c r="J180">
        <v>1</v>
      </c>
      <c r="K180" s="1">
        <v>0</v>
      </c>
      <c r="L180">
        <v>10</v>
      </c>
      <c r="M180">
        <v>1</v>
      </c>
      <c r="N180">
        <v>5</v>
      </c>
      <c r="O180">
        <v>465</v>
      </c>
      <c r="P180">
        <v>987</v>
      </c>
      <c r="Q180">
        <v>854</v>
      </c>
      <c r="R180" s="1">
        <v>0.87</v>
      </c>
      <c r="S180">
        <v>6</v>
      </c>
      <c r="T180">
        <v>4</v>
      </c>
      <c r="U180" s="1">
        <v>0.67</v>
      </c>
      <c r="V180">
        <v>248</v>
      </c>
      <c r="W180">
        <v>191</v>
      </c>
      <c r="X180" s="1">
        <v>0.77</v>
      </c>
      <c r="Y180">
        <v>3</v>
      </c>
      <c r="Z180">
        <v>261</v>
      </c>
      <c r="AA180">
        <v>111</v>
      </c>
      <c r="AB180">
        <v>0</v>
      </c>
      <c r="AC180">
        <v>1</v>
      </c>
      <c r="AD180">
        <v>0</v>
      </c>
      <c r="AE180">
        <v>2</v>
      </c>
      <c r="AF180">
        <v>88</v>
      </c>
      <c r="AG180">
        <v>17</v>
      </c>
      <c r="AH180">
        <v>0</v>
      </c>
      <c r="AI180">
        <v>10</v>
      </c>
      <c r="AJ180">
        <v>18</v>
      </c>
      <c r="AK180">
        <v>8</v>
      </c>
      <c r="AL180">
        <v>15</v>
      </c>
      <c r="AM180">
        <v>169</v>
      </c>
      <c r="AN180">
        <v>82</v>
      </c>
      <c r="AO180" s="1">
        <v>0.49</v>
      </c>
      <c r="AP180">
        <v>54</v>
      </c>
      <c r="AQ180">
        <v>30</v>
      </c>
      <c r="AR180" s="1">
        <v>0.56000000000000005</v>
      </c>
      <c r="AS180">
        <v>0</v>
      </c>
      <c r="AT180">
        <v>0</v>
      </c>
      <c r="AU180">
        <v>0</v>
      </c>
      <c r="AV180">
        <v>0</v>
      </c>
      <c r="AW180">
        <v>4</v>
      </c>
      <c r="AX180">
        <v>1</v>
      </c>
      <c r="AY180">
        <v>0</v>
      </c>
      <c r="AZ180" s="1">
        <v>0</v>
      </c>
      <c r="BA180">
        <v>0</v>
      </c>
      <c r="BB180">
        <v>1</v>
      </c>
      <c r="BC180">
        <v>0</v>
      </c>
      <c r="BD180">
        <v>0</v>
      </c>
      <c r="BE180">
        <v>0</v>
      </c>
    </row>
    <row r="181" spans="1:57" x14ac:dyDescent="0.25">
      <c r="A181" t="s">
        <v>288</v>
      </c>
      <c r="B181" t="s">
        <v>274</v>
      </c>
      <c r="C181" t="s">
        <v>261</v>
      </c>
      <c r="D181" t="s">
        <v>61</v>
      </c>
      <c r="E181">
        <v>38</v>
      </c>
      <c r="F181">
        <v>2714</v>
      </c>
      <c r="G181">
        <v>8</v>
      </c>
      <c r="H181">
        <v>6</v>
      </c>
      <c r="I181">
        <v>59</v>
      </c>
      <c r="J181">
        <v>2</v>
      </c>
      <c r="K181" s="1">
        <v>0</v>
      </c>
      <c r="L181">
        <v>17</v>
      </c>
      <c r="M181">
        <v>2</v>
      </c>
      <c r="N181">
        <v>11</v>
      </c>
      <c r="O181">
        <v>1198</v>
      </c>
      <c r="P181">
        <v>755</v>
      </c>
      <c r="Q181">
        <v>661</v>
      </c>
      <c r="R181" s="1">
        <v>0.88</v>
      </c>
      <c r="S181">
        <v>1</v>
      </c>
      <c r="T181">
        <v>0</v>
      </c>
      <c r="U181" s="1">
        <v>0</v>
      </c>
      <c r="V181">
        <v>86</v>
      </c>
      <c r="W181">
        <v>54</v>
      </c>
      <c r="X181" s="1">
        <v>0.63</v>
      </c>
      <c r="Y181">
        <v>0</v>
      </c>
      <c r="Z181">
        <v>161</v>
      </c>
      <c r="AA181">
        <v>78</v>
      </c>
      <c r="AB181">
        <v>0</v>
      </c>
      <c r="AC181">
        <v>0</v>
      </c>
      <c r="AD181">
        <v>0</v>
      </c>
      <c r="AE181">
        <v>0</v>
      </c>
      <c r="AF181">
        <v>45</v>
      </c>
      <c r="AG181">
        <v>43</v>
      </c>
      <c r="AH181">
        <v>3</v>
      </c>
      <c r="AI181">
        <v>38</v>
      </c>
      <c r="AJ181">
        <v>9</v>
      </c>
      <c r="AK181">
        <v>7</v>
      </c>
      <c r="AL181">
        <v>22</v>
      </c>
      <c r="AM181">
        <v>48</v>
      </c>
      <c r="AN181">
        <v>31</v>
      </c>
      <c r="AO181" s="1">
        <v>0.65</v>
      </c>
      <c r="AP181">
        <v>33</v>
      </c>
      <c r="AQ181">
        <v>20</v>
      </c>
      <c r="AR181" s="1">
        <v>0.61</v>
      </c>
      <c r="AS181">
        <v>0</v>
      </c>
      <c r="AT181">
        <v>0</v>
      </c>
      <c r="AU181">
        <v>0</v>
      </c>
      <c r="AV181">
        <v>14</v>
      </c>
      <c r="AW181">
        <v>4</v>
      </c>
      <c r="AX181">
        <v>0</v>
      </c>
      <c r="AY181">
        <v>0</v>
      </c>
      <c r="AZ181" s="1">
        <v>0</v>
      </c>
      <c r="BA181">
        <v>0</v>
      </c>
      <c r="BB181">
        <v>2</v>
      </c>
      <c r="BC181">
        <v>0</v>
      </c>
      <c r="BD181">
        <v>0</v>
      </c>
      <c r="BE181">
        <v>0</v>
      </c>
    </row>
    <row r="182" spans="1:57" x14ac:dyDescent="0.25">
      <c r="A182" t="s">
        <v>289</v>
      </c>
      <c r="B182" t="s">
        <v>274</v>
      </c>
      <c r="C182" t="s">
        <v>99</v>
      </c>
      <c r="D182" t="s">
        <v>69</v>
      </c>
      <c r="E182">
        <v>37</v>
      </c>
      <c r="F182">
        <v>2654</v>
      </c>
      <c r="G182">
        <v>14</v>
      </c>
      <c r="H182">
        <v>2</v>
      </c>
      <c r="I182">
        <v>70</v>
      </c>
      <c r="J182">
        <v>5</v>
      </c>
      <c r="K182" s="1">
        <v>0.09</v>
      </c>
      <c r="L182">
        <v>18</v>
      </c>
      <c r="M182">
        <v>2</v>
      </c>
      <c r="N182">
        <v>21</v>
      </c>
      <c r="O182">
        <v>835</v>
      </c>
      <c r="P182">
        <v>551</v>
      </c>
      <c r="Q182">
        <v>459</v>
      </c>
      <c r="R182" s="1">
        <v>0.83</v>
      </c>
      <c r="S182">
        <v>38</v>
      </c>
      <c r="T182">
        <v>11</v>
      </c>
      <c r="U182" s="1">
        <v>0.28999999999999998</v>
      </c>
      <c r="V182">
        <v>183</v>
      </c>
      <c r="W182">
        <v>132</v>
      </c>
      <c r="X182" s="1">
        <v>0.72</v>
      </c>
      <c r="Y182">
        <v>5</v>
      </c>
      <c r="Z182">
        <v>207</v>
      </c>
      <c r="AA182">
        <v>115</v>
      </c>
      <c r="AB182">
        <v>0</v>
      </c>
      <c r="AC182">
        <v>2</v>
      </c>
      <c r="AD182">
        <v>3</v>
      </c>
      <c r="AE182">
        <v>5</v>
      </c>
      <c r="AF182">
        <v>62</v>
      </c>
      <c r="AG182">
        <v>45</v>
      </c>
      <c r="AH182">
        <v>4</v>
      </c>
      <c r="AI182">
        <v>22</v>
      </c>
      <c r="AJ182">
        <v>10</v>
      </c>
      <c r="AK182">
        <v>3</v>
      </c>
      <c r="AL182">
        <v>18</v>
      </c>
      <c r="AM182">
        <v>196</v>
      </c>
      <c r="AN182">
        <v>100</v>
      </c>
      <c r="AO182" s="1">
        <v>0.51</v>
      </c>
      <c r="AP182">
        <v>29</v>
      </c>
      <c r="AQ182">
        <v>10</v>
      </c>
      <c r="AR182" s="1">
        <v>0.35</v>
      </c>
      <c r="AS182">
        <v>0</v>
      </c>
      <c r="AT182">
        <v>0</v>
      </c>
      <c r="AU182">
        <v>0</v>
      </c>
      <c r="AV182">
        <v>27</v>
      </c>
      <c r="AW182">
        <v>2</v>
      </c>
      <c r="AX182">
        <v>0</v>
      </c>
      <c r="AY182">
        <v>0</v>
      </c>
      <c r="AZ182" s="1">
        <v>0</v>
      </c>
      <c r="BA182">
        <v>0</v>
      </c>
      <c r="BB182">
        <v>0</v>
      </c>
      <c r="BC182">
        <v>0</v>
      </c>
      <c r="BD182">
        <v>0</v>
      </c>
      <c r="BE182">
        <v>0</v>
      </c>
    </row>
    <row r="183" spans="1:57" x14ac:dyDescent="0.25">
      <c r="A183" t="s">
        <v>290</v>
      </c>
      <c r="B183" t="s">
        <v>274</v>
      </c>
      <c r="C183" t="s">
        <v>114</v>
      </c>
      <c r="D183" t="s">
        <v>61</v>
      </c>
      <c r="E183">
        <v>33</v>
      </c>
      <c r="F183">
        <v>2277</v>
      </c>
      <c r="G183">
        <v>0</v>
      </c>
      <c r="H183">
        <v>1</v>
      </c>
      <c r="I183">
        <v>26</v>
      </c>
      <c r="J183">
        <v>1</v>
      </c>
      <c r="K183" s="1">
        <v>0.08</v>
      </c>
      <c r="L183">
        <v>0</v>
      </c>
      <c r="M183">
        <v>0</v>
      </c>
      <c r="N183">
        <v>0</v>
      </c>
      <c r="O183">
        <v>1475</v>
      </c>
      <c r="P183">
        <v>732</v>
      </c>
      <c r="Q183">
        <v>629</v>
      </c>
      <c r="R183" s="1">
        <v>0.86</v>
      </c>
      <c r="S183">
        <v>10</v>
      </c>
      <c r="T183">
        <v>2</v>
      </c>
      <c r="U183" s="1">
        <v>0.2</v>
      </c>
      <c r="V183">
        <v>163</v>
      </c>
      <c r="W183">
        <v>123</v>
      </c>
      <c r="X183" s="1">
        <v>0.76</v>
      </c>
      <c r="Y183">
        <v>1</v>
      </c>
      <c r="Z183">
        <v>188</v>
      </c>
      <c r="AA183">
        <v>96</v>
      </c>
      <c r="AB183">
        <v>0</v>
      </c>
      <c r="AC183">
        <v>1</v>
      </c>
      <c r="AD183">
        <v>4</v>
      </c>
      <c r="AE183">
        <v>8</v>
      </c>
      <c r="AF183">
        <v>107</v>
      </c>
      <c r="AG183">
        <v>18</v>
      </c>
      <c r="AH183">
        <v>3</v>
      </c>
      <c r="AI183">
        <v>78</v>
      </c>
      <c r="AJ183">
        <v>28</v>
      </c>
      <c r="AK183">
        <v>10</v>
      </c>
      <c r="AL183">
        <v>35</v>
      </c>
      <c r="AM183">
        <v>181</v>
      </c>
      <c r="AN183">
        <v>94</v>
      </c>
      <c r="AO183" s="1">
        <v>0.52</v>
      </c>
      <c r="AP183">
        <v>35</v>
      </c>
      <c r="AQ183">
        <v>13</v>
      </c>
      <c r="AR183" s="1">
        <v>0.37</v>
      </c>
      <c r="AS183">
        <v>0</v>
      </c>
      <c r="AT183">
        <v>0</v>
      </c>
      <c r="AU183">
        <v>0</v>
      </c>
      <c r="AV183">
        <v>35</v>
      </c>
      <c r="AW183">
        <v>9</v>
      </c>
      <c r="AX183">
        <v>0</v>
      </c>
      <c r="AY183">
        <v>0</v>
      </c>
      <c r="AZ183" s="1">
        <v>0</v>
      </c>
      <c r="BA183">
        <v>0</v>
      </c>
      <c r="BB183">
        <v>0</v>
      </c>
      <c r="BC183">
        <v>0</v>
      </c>
      <c r="BD183">
        <v>0</v>
      </c>
      <c r="BE183">
        <v>0</v>
      </c>
    </row>
    <row r="184" spans="1:57" x14ac:dyDescent="0.25">
      <c r="A184" t="s">
        <v>291</v>
      </c>
      <c r="B184" t="s">
        <v>274</v>
      </c>
      <c r="C184" t="s">
        <v>97</v>
      </c>
      <c r="D184" t="s">
        <v>61</v>
      </c>
      <c r="E184">
        <v>12</v>
      </c>
      <c r="F184">
        <v>95</v>
      </c>
      <c r="G184">
        <v>0</v>
      </c>
      <c r="H184">
        <v>0</v>
      </c>
      <c r="I184">
        <v>4</v>
      </c>
      <c r="J184">
        <v>0</v>
      </c>
      <c r="K184" s="1">
        <v>0</v>
      </c>
      <c r="L184">
        <v>0</v>
      </c>
      <c r="M184">
        <v>1</v>
      </c>
      <c r="N184">
        <v>0</v>
      </c>
      <c r="O184">
        <v>80</v>
      </c>
      <c r="P184">
        <v>0</v>
      </c>
      <c r="Q184">
        <v>0</v>
      </c>
      <c r="R184" s="1">
        <v>0</v>
      </c>
      <c r="S184">
        <v>0</v>
      </c>
      <c r="T184">
        <v>0</v>
      </c>
      <c r="U184" s="1">
        <v>0</v>
      </c>
      <c r="V184">
        <v>0</v>
      </c>
      <c r="W184">
        <v>0</v>
      </c>
      <c r="X184" s="1">
        <v>0</v>
      </c>
      <c r="Y184">
        <v>0</v>
      </c>
      <c r="Z184">
        <v>0</v>
      </c>
      <c r="AA184">
        <v>0</v>
      </c>
      <c r="AB184">
        <v>0</v>
      </c>
      <c r="AC184">
        <v>0</v>
      </c>
      <c r="AD184">
        <v>0</v>
      </c>
      <c r="AE184">
        <v>0</v>
      </c>
      <c r="AF184">
        <v>0</v>
      </c>
      <c r="AG184">
        <v>0</v>
      </c>
      <c r="AH184">
        <v>0</v>
      </c>
      <c r="AI184">
        <v>1</v>
      </c>
      <c r="AJ184">
        <v>0</v>
      </c>
      <c r="AK184">
        <v>0</v>
      </c>
      <c r="AL184">
        <v>2</v>
      </c>
      <c r="AM184">
        <v>0</v>
      </c>
      <c r="AN184">
        <v>0</v>
      </c>
      <c r="AO184" s="1">
        <v>0</v>
      </c>
      <c r="AP184">
        <v>0</v>
      </c>
      <c r="AQ184">
        <v>0</v>
      </c>
      <c r="AR184" s="1">
        <v>0</v>
      </c>
      <c r="AS184">
        <v>0</v>
      </c>
      <c r="AT184">
        <v>0</v>
      </c>
      <c r="AU184">
        <v>0</v>
      </c>
      <c r="AV184">
        <v>1</v>
      </c>
      <c r="AW184">
        <v>0</v>
      </c>
      <c r="AX184">
        <v>0</v>
      </c>
      <c r="AY184">
        <v>0</v>
      </c>
      <c r="AZ184" s="1">
        <v>0</v>
      </c>
      <c r="BA184">
        <v>0</v>
      </c>
      <c r="BB184">
        <v>0</v>
      </c>
      <c r="BC184">
        <v>0</v>
      </c>
      <c r="BD184">
        <v>0</v>
      </c>
      <c r="BE184">
        <v>0</v>
      </c>
    </row>
    <row r="185" spans="1:57" x14ac:dyDescent="0.25">
      <c r="A185" t="s">
        <v>292</v>
      </c>
      <c r="B185" t="s">
        <v>274</v>
      </c>
      <c r="C185" t="s">
        <v>58</v>
      </c>
      <c r="D185" t="s">
        <v>59</v>
      </c>
      <c r="E185">
        <v>2</v>
      </c>
      <c r="F185">
        <v>72</v>
      </c>
      <c r="G185">
        <v>0</v>
      </c>
      <c r="H185">
        <v>0</v>
      </c>
      <c r="I185">
        <v>0</v>
      </c>
      <c r="J185">
        <v>0</v>
      </c>
      <c r="K185" s="1">
        <v>0</v>
      </c>
      <c r="L185">
        <v>0</v>
      </c>
      <c r="M185">
        <v>0</v>
      </c>
      <c r="N185">
        <v>0</v>
      </c>
      <c r="O185">
        <v>32</v>
      </c>
      <c r="P185">
        <v>0</v>
      </c>
      <c r="Q185">
        <v>0</v>
      </c>
      <c r="R185" s="1">
        <v>0</v>
      </c>
      <c r="S185">
        <v>0</v>
      </c>
      <c r="T185">
        <v>0</v>
      </c>
      <c r="U185" s="1">
        <v>0</v>
      </c>
      <c r="V185">
        <v>0</v>
      </c>
      <c r="W185">
        <v>0</v>
      </c>
      <c r="X185" s="1">
        <v>0</v>
      </c>
      <c r="Y185">
        <v>0</v>
      </c>
      <c r="Z185">
        <v>0</v>
      </c>
      <c r="AA185">
        <v>0</v>
      </c>
      <c r="AB185">
        <v>0</v>
      </c>
      <c r="AC185">
        <v>0</v>
      </c>
      <c r="AD185">
        <v>0</v>
      </c>
      <c r="AE185">
        <v>0</v>
      </c>
      <c r="AF185">
        <v>0</v>
      </c>
      <c r="AG185">
        <v>0</v>
      </c>
      <c r="AH185">
        <v>0</v>
      </c>
      <c r="AI185">
        <v>3</v>
      </c>
      <c r="AJ185">
        <v>0</v>
      </c>
      <c r="AK185">
        <v>0</v>
      </c>
      <c r="AL185">
        <v>2</v>
      </c>
      <c r="AM185">
        <v>0</v>
      </c>
      <c r="AN185">
        <v>0</v>
      </c>
      <c r="AO185" s="1">
        <v>0</v>
      </c>
      <c r="AP185">
        <v>0</v>
      </c>
      <c r="AQ185">
        <v>0</v>
      </c>
      <c r="AR185" s="1">
        <v>0</v>
      </c>
      <c r="AS185">
        <v>0</v>
      </c>
      <c r="AT185">
        <v>0</v>
      </c>
      <c r="AU185">
        <v>0</v>
      </c>
      <c r="AV185">
        <v>4</v>
      </c>
      <c r="AW185">
        <v>1</v>
      </c>
      <c r="AX185">
        <v>0</v>
      </c>
      <c r="AY185">
        <v>0</v>
      </c>
      <c r="AZ185" s="1">
        <v>0</v>
      </c>
      <c r="BA185">
        <v>0</v>
      </c>
      <c r="BB185">
        <v>0</v>
      </c>
      <c r="BC185">
        <v>0</v>
      </c>
      <c r="BD185">
        <v>0</v>
      </c>
      <c r="BE185">
        <v>0</v>
      </c>
    </row>
    <row r="186" spans="1:57" x14ac:dyDescent="0.25">
      <c r="A186" t="s">
        <v>293</v>
      </c>
      <c r="B186" t="s">
        <v>274</v>
      </c>
      <c r="C186" t="s">
        <v>97</v>
      </c>
      <c r="D186" t="s">
        <v>61</v>
      </c>
      <c r="E186">
        <v>31</v>
      </c>
      <c r="F186">
        <v>1664</v>
      </c>
      <c r="G186">
        <v>5</v>
      </c>
      <c r="H186">
        <v>0</v>
      </c>
      <c r="I186">
        <v>33</v>
      </c>
      <c r="J186">
        <v>1</v>
      </c>
      <c r="K186" s="1">
        <v>0</v>
      </c>
      <c r="L186">
        <v>4</v>
      </c>
      <c r="M186">
        <v>0</v>
      </c>
      <c r="N186">
        <v>7</v>
      </c>
      <c r="O186">
        <v>937</v>
      </c>
      <c r="P186">
        <v>774</v>
      </c>
      <c r="Q186">
        <v>638</v>
      </c>
      <c r="R186" s="1">
        <v>0.82</v>
      </c>
      <c r="S186">
        <v>24</v>
      </c>
      <c r="T186">
        <v>8</v>
      </c>
      <c r="U186" s="1">
        <v>0.33</v>
      </c>
      <c r="V186">
        <v>221</v>
      </c>
      <c r="W186">
        <v>164</v>
      </c>
      <c r="X186" s="1">
        <v>0.74</v>
      </c>
      <c r="Y186">
        <v>2</v>
      </c>
      <c r="Z186">
        <v>203</v>
      </c>
      <c r="AA186">
        <v>102</v>
      </c>
      <c r="AB186">
        <v>0</v>
      </c>
      <c r="AC186">
        <v>0</v>
      </c>
      <c r="AD186">
        <v>1</v>
      </c>
      <c r="AE186">
        <v>3</v>
      </c>
      <c r="AF186">
        <v>68</v>
      </c>
      <c r="AG186">
        <v>41</v>
      </c>
      <c r="AH186">
        <v>0</v>
      </c>
      <c r="AI186">
        <v>18</v>
      </c>
      <c r="AJ186">
        <v>19</v>
      </c>
      <c r="AK186">
        <v>7</v>
      </c>
      <c r="AL186">
        <v>0</v>
      </c>
      <c r="AM186">
        <v>144</v>
      </c>
      <c r="AN186">
        <v>90</v>
      </c>
      <c r="AO186" s="1">
        <v>0.63</v>
      </c>
      <c r="AP186">
        <v>41</v>
      </c>
      <c r="AQ186">
        <v>22</v>
      </c>
      <c r="AR186" s="1">
        <v>0.54</v>
      </c>
      <c r="AS186">
        <v>0</v>
      </c>
      <c r="AT186">
        <v>0</v>
      </c>
      <c r="AU186">
        <v>0</v>
      </c>
      <c r="AV186">
        <v>31</v>
      </c>
      <c r="AW186">
        <v>6</v>
      </c>
      <c r="AX186">
        <v>0</v>
      </c>
      <c r="AY186">
        <v>0</v>
      </c>
      <c r="AZ186" s="1">
        <v>0</v>
      </c>
      <c r="BA186">
        <v>0</v>
      </c>
      <c r="BB186">
        <v>0</v>
      </c>
      <c r="BC186">
        <v>0</v>
      </c>
      <c r="BD186">
        <v>0</v>
      </c>
      <c r="BE186">
        <v>0</v>
      </c>
    </row>
    <row r="187" spans="1:57" x14ac:dyDescent="0.25">
      <c r="A187" t="s">
        <v>294</v>
      </c>
      <c r="B187" t="s">
        <v>274</v>
      </c>
      <c r="C187" t="s">
        <v>295</v>
      </c>
      <c r="D187" t="s">
        <v>61</v>
      </c>
      <c r="E187">
        <v>23</v>
      </c>
      <c r="F187">
        <v>496</v>
      </c>
      <c r="G187">
        <v>1</v>
      </c>
      <c r="H187">
        <v>1</v>
      </c>
      <c r="I187">
        <v>10</v>
      </c>
      <c r="J187">
        <v>0</v>
      </c>
      <c r="K187" s="1">
        <v>0</v>
      </c>
      <c r="L187">
        <v>1</v>
      </c>
      <c r="M187">
        <v>0</v>
      </c>
      <c r="N187">
        <v>1</v>
      </c>
      <c r="O187">
        <v>288</v>
      </c>
      <c r="P187">
        <v>0</v>
      </c>
      <c r="Q187">
        <v>0</v>
      </c>
      <c r="R187" s="1">
        <v>0</v>
      </c>
      <c r="S187">
        <v>0</v>
      </c>
      <c r="T187">
        <v>0</v>
      </c>
      <c r="U187" s="1">
        <v>0</v>
      </c>
      <c r="V187">
        <v>0</v>
      </c>
      <c r="W187">
        <v>0</v>
      </c>
      <c r="X187" s="1">
        <v>0</v>
      </c>
      <c r="Y187">
        <v>0</v>
      </c>
      <c r="Z187">
        <v>0</v>
      </c>
      <c r="AA187">
        <v>0</v>
      </c>
      <c r="AB187">
        <v>0</v>
      </c>
      <c r="AC187">
        <v>0</v>
      </c>
      <c r="AD187">
        <v>0</v>
      </c>
      <c r="AE187">
        <v>0</v>
      </c>
      <c r="AF187">
        <v>0</v>
      </c>
      <c r="AG187">
        <v>3</v>
      </c>
      <c r="AH187">
        <v>0</v>
      </c>
      <c r="AI187">
        <v>11</v>
      </c>
      <c r="AJ187">
        <v>0</v>
      </c>
      <c r="AK187">
        <v>0</v>
      </c>
      <c r="AL187">
        <v>17</v>
      </c>
      <c r="AM187">
        <v>0</v>
      </c>
      <c r="AN187">
        <v>0</v>
      </c>
      <c r="AO187" s="1">
        <v>0</v>
      </c>
      <c r="AP187">
        <v>0</v>
      </c>
      <c r="AQ187">
        <v>0</v>
      </c>
      <c r="AR187" s="1">
        <v>0</v>
      </c>
      <c r="AS187">
        <v>0</v>
      </c>
      <c r="AT187">
        <v>0</v>
      </c>
      <c r="AU187">
        <v>0</v>
      </c>
      <c r="AV187">
        <v>8</v>
      </c>
      <c r="AW187">
        <v>1</v>
      </c>
      <c r="AX187">
        <v>0</v>
      </c>
      <c r="AY187">
        <v>0</v>
      </c>
      <c r="AZ187" s="1">
        <v>0</v>
      </c>
      <c r="BA187">
        <v>0</v>
      </c>
      <c r="BB187">
        <v>0</v>
      </c>
      <c r="BC187">
        <v>0</v>
      </c>
      <c r="BD187">
        <v>0</v>
      </c>
      <c r="BE187">
        <v>0</v>
      </c>
    </row>
    <row r="188" spans="1:57" x14ac:dyDescent="0.25">
      <c r="A188" t="s">
        <v>296</v>
      </c>
      <c r="B188" t="s">
        <v>274</v>
      </c>
      <c r="C188" t="s">
        <v>58</v>
      </c>
      <c r="D188" t="s">
        <v>59</v>
      </c>
      <c r="E188">
        <v>34</v>
      </c>
      <c r="F188">
        <v>3059</v>
      </c>
      <c r="G188">
        <v>3</v>
      </c>
      <c r="H188">
        <v>2</v>
      </c>
      <c r="I188">
        <v>15</v>
      </c>
      <c r="J188">
        <v>0</v>
      </c>
      <c r="K188" s="1">
        <v>0</v>
      </c>
      <c r="L188">
        <v>2</v>
      </c>
      <c r="M188">
        <v>0</v>
      </c>
      <c r="N188">
        <v>1</v>
      </c>
      <c r="O188">
        <v>2206</v>
      </c>
      <c r="P188">
        <v>713</v>
      </c>
      <c r="Q188">
        <v>552</v>
      </c>
      <c r="R188" s="1">
        <v>0.77</v>
      </c>
      <c r="S188">
        <v>11</v>
      </c>
      <c r="T188">
        <v>3</v>
      </c>
      <c r="U188" s="1">
        <v>0.27</v>
      </c>
      <c r="V188">
        <v>220</v>
      </c>
      <c r="W188">
        <v>117</v>
      </c>
      <c r="X188" s="1">
        <v>0.53</v>
      </c>
      <c r="Y188">
        <v>0</v>
      </c>
      <c r="Z188">
        <v>200</v>
      </c>
      <c r="AA188">
        <v>103</v>
      </c>
      <c r="AB188">
        <v>0</v>
      </c>
      <c r="AC188">
        <v>0</v>
      </c>
      <c r="AD188">
        <v>0</v>
      </c>
      <c r="AE188">
        <v>1</v>
      </c>
      <c r="AF188">
        <v>71</v>
      </c>
      <c r="AG188">
        <v>18</v>
      </c>
      <c r="AH188">
        <v>11</v>
      </c>
      <c r="AI188">
        <v>156</v>
      </c>
      <c r="AJ188">
        <v>14</v>
      </c>
      <c r="AK188">
        <v>7</v>
      </c>
      <c r="AL188">
        <v>61</v>
      </c>
      <c r="AM188">
        <v>100</v>
      </c>
      <c r="AN188">
        <v>52</v>
      </c>
      <c r="AO188" s="1">
        <v>0.52</v>
      </c>
      <c r="AP188">
        <v>62</v>
      </c>
      <c r="AQ188">
        <v>33</v>
      </c>
      <c r="AR188" s="1">
        <v>0.53</v>
      </c>
      <c r="AS188">
        <v>0</v>
      </c>
      <c r="AT188">
        <v>0</v>
      </c>
      <c r="AU188">
        <v>3</v>
      </c>
      <c r="AV188">
        <v>24</v>
      </c>
      <c r="AW188">
        <v>7</v>
      </c>
      <c r="AX188">
        <v>1</v>
      </c>
      <c r="AY188">
        <v>0</v>
      </c>
      <c r="AZ188" s="1">
        <v>0</v>
      </c>
      <c r="BA188">
        <v>0</v>
      </c>
      <c r="BB188">
        <v>0</v>
      </c>
      <c r="BC188">
        <v>0</v>
      </c>
      <c r="BD188">
        <v>0</v>
      </c>
      <c r="BE188">
        <v>0</v>
      </c>
    </row>
    <row r="189" spans="1:57" x14ac:dyDescent="0.25">
      <c r="A189" t="s">
        <v>297</v>
      </c>
      <c r="B189" t="s">
        <v>274</v>
      </c>
      <c r="C189" t="s">
        <v>68</v>
      </c>
      <c r="D189" t="s">
        <v>61</v>
      </c>
      <c r="E189">
        <v>4</v>
      </c>
      <c r="F189">
        <v>52</v>
      </c>
      <c r="G189">
        <v>1</v>
      </c>
      <c r="H189">
        <v>0</v>
      </c>
      <c r="I189">
        <v>6</v>
      </c>
      <c r="J189">
        <v>0</v>
      </c>
      <c r="K189" s="1">
        <v>0</v>
      </c>
      <c r="L189">
        <v>0</v>
      </c>
      <c r="M189">
        <v>0</v>
      </c>
      <c r="N189">
        <v>0</v>
      </c>
      <c r="O189">
        <v>34</v>
      </c>
      <c r="P189">
        <v>0</v>
      </c>
      <c r="Q189">
        <v>0</v>
      </c>
      <c r="R189" s="1">
        <v>0</v>
      </c>
      <c r="S189">
        <v>0</v>
      </c>
      <c r="T189">
        <v>0</v>
      </c>
      <c r="U189" s="1">
        <v>0</v>
      </c>
      <c r="V189">
        <v>0</v>
      </c>
      <c r="W189">
        <v>0</v>
      </c>
      <c r="X189" s="1">
        <v>0</v>
      </c>
      <c r="Y189">
        <v>0</v>
      </c>
      <c r="Z189">
        <v>0</v>
      </c>
      <c r="AA189">
        <v>0</v>
      </c>
      <c r="AB189">
        <v>0</v>
      </c>
      <c r="AC189">
        <v>0</v>
      </c>
      <c r="AD189">
        <v>0</v>
      </c>
      <c r="AE189">
        <v>0</v>
      </c>
      <c r="AF189">
        <v>0</v>
      </c>
      <c r="AG189">
        <v>0</v>
      </c>
      <c r="AH189">
        <v>0</v>
      </c>
      <c r="AI189">
        <v>1</v>
      </c>
      <c r="AJ189">
        <v>0</v>
      </c>
      <c r="AK189">
        <v>0</v>
      </c>
      <c r="AL189">
        <v>2</v>
      </c>
      <c r="AM189">
        <v>0</v>
      </c>
      <c r="AN189">
        <v>0</v>
      </c>
      <c r="AO189" s="1">
        <v>0</v>
      </c>
      <c r="AP189">
        <v>0</v>
      </c>
      <c r="AQ189">
        <v>0</v>
      </c>
      <c r="AR189" s="1">
        <v>0</v>
      </c>
      <c r="AS189">
        <v>0</v>
      </c>
      <c r="AT189">
        <v>0</v>
      </c>
      <c r="AU189">
        <v>0</v>
      </c>
      <c r="AV189">
        <v>0</v>
      </c>
      <c r="AW189">
        <v>0</v>
      </c>
      <c r="AX189">
        <v>0</v>
      </c>
      <c r="AY189">
        <v>0</v>
      </c>
      <c r="AZ189" s="1">
        <v>0</v>
      </c>
      <c r="BA189">
        <v>0</v>
      </c>
      <c r="BB189">
        <v>0</v>
      </c>
      <c r="BC189">
        <v>0</v>
      </c>
      <c r="BD189">
        <v>0</v>
      </c>
      <c r="BE189">
        <v>0</v>
      </c>
    </row>
    <row r="190" spans="1:57" x14ac:dyDescent="0.25">
      <c r="A190" t="s">
        <v>298</v>
      </c>
      <c r="B190" t="s">
        <v>274</v>
      </c>
      <c r="C190" t="s">
        <v>99</v>
      </c>
      <c r="D190" t="s">
        <v>59</v>
      </c>
      <c r="E190">
        <v>35</v>
      </c>
      <c r="F190">
        <v>3118</v>
      </c>
      <c r="G190">
        <v>1</v>
      </c>
      <c r="H190">
        <v>1</v>
      </c>
      <c r="I190">
        <v>30</v>
      </c>
      <c r="J190">
        <v>3</v>
      </c>
      <c r="K190" s="1">
        <v>0</v>
      </c>
      <c r="L190">
        <v>3</v>
      </c>
      <c r="M190">
        <v>1</v>
      </c>
      <c r="N190">
        <v>1</v>
      </c>
      <c r="O190">
        <v>1991</v>
      </c>
      <c r="P190">
        <v>1948</v>
      </c>
      <c r="Q190">
        <v>1696</v>
      </c>
      <c r="R190" s="1">
        <v>0.87</v>
      </c>
      <c r="S190">
        <v>4</v>
      </c>
      <c r="T190">
        <v>0</v>
      </c>
      <c r="U190" s="1">
        <v>0</v>
      </c>
      <c r="V190">
        <v>235</v>
      </c>
      <c r="W190">
        <v>163</v>
      </c>
      <c r="X190" s="1">
        <v>0.69</v>
      </c>
      <c r="Y190">
        <v>0</v>
      </c>
      <c r="Z190">
        <v>378</v>
      </c>
      <c r="AA190">
        <v>212</v>
      </c>
      <c r="AB190">
        <v>0</v>
      </c>
      <c r="AC190">
        <v>0</v>
      </c>
      <c r="AD190">
        <v>0</v>
      </c>
      <c r="AE190">
        <v>3</v>
      </c>
      <c r="AF190">
        <v>146</v>
      </c>
      <c r="AG190">
        <v>6</v>
      </c>
      <c r="AH190">
        <v>11</v>
      </c>
      <c r="AI190">
        <v>203</v>
      </c>
      <c r="AJ190">
        <v>38</v>
      </c>
      <c r="AK190">
        <v>40</v>
      </c>
      <c r="AL190">
        <v>68</v>
      </c>
      <c r="AM190">
        <v>100</v>
      </c>
      <c r="AN190">
        <v>68</v>
      </c>
      <c r="AO190" s="1">
        <v>0.68</v>
      </c>
      <c r="AP190">
        <v>169</v>
      </c>
      <c r="AQ190">
        <v>113</v>
      </c>
      <c r="AR190" s="1">
        <v>0.67</v>
      </c>
      <c r="AS190">
        <v>0</v>
      </c>
      <c r="AT190">
        <v>0</v>
      </c>
      <c r="AU190">
        <v>0</v>
      </c>
      <c r="AV190">
        <v>34</v>
      </c>
      <c r="AW190">
        <v>5</v>
      </c>
      <c r="AX190">
        <v>0</v>
      </c>
      <c r="AY190">
        <v>0</v>
      </c>
      <c r="AZ190" s="1">
        <v>0</v>
      </c>
      <c r="BA190">
        <v>0</v>
      </c>
      <c r="BB190">
        <v>1</v>
      </c>
      <c r="BC190">
        <v>0</v>
      </c>
      <c r="BD190">
        <v>0</v>
      </c>
      <c r="BE190">
        <v>0</v>
      </c>
    </row>
    <row r="191" spans="1:57" x14ac:dyDescent="0.25">
      <c r="A191" t="s">
        <v>299</v>
      </c>
      <c r="B191" t="s">
        <v>274</v>
      </c>
      <c r="C191" t="s">
        <v>58</v>
      </c>
      <c r="D191" t="s">
        <v>59</v>
      </c>
      <c r="E191">
        <v>13</v>
      </c>
      <c r="F191">
        <v>481</v>
      </c>
      <c r="G191">
        <v>0</v>
      </c>
      <c r="H191">
        <v>0</v>
      </c>
      <c r="I191">
        <v>2</v>
      </c>
      <c r="J191">
        <v>0</v>
      </c>
      <c r="K191" s="1">
        <v>0</v>
      </c>
      <c r="L191">
        <v>0</v>
      </c>
      <c r="M191">
        <v>0</v>
      </c>
      <c r="N191">
        <v>0</v>
      </c>
      <c r="O191">
        <v>276</v>
      </c>
      <c r="P191">
        <v>0</v>
      </c>
      <c r="Q191">
        <v>0</v>
      </c>
      <c r="R191" s="1">
        <v>0</v>
      </c>
      <c r="S191">
        <v>0</v>
      </c>
      <c r="T191">
        <v>0</v>
      </c>
      <c r="U191" s="1">
        <v>0</v>
      </c>
      <c r="V191">
        <v>0</v>
      </c>
      <c r="W191">
        <v>0</v>
      </c>
      <c r="X191" s="1">
        <v>0</v>
      </c>
      <c r="Y191">
        <v>0</v>
      </c>
      <c r="Z191">
        <v>0</v>
      </c>
      <c r="AA191">
        <v>0</v>
      </c>
      <c r="AB191">
        <v>0</v>
      </c>
      <c r="AC191">
        <v>0</v>
      </c>
      <c r="AD191">
        <v>0</v>
      </c>
      <c r="AE191">
        <v>0</v>
      </c>
      <c r="AF191">
        <v>0</v>
      </c>
      <c r="AG191">
        <v>2</v>
      </c>
      <c r="AH191">
        <v>0</v>
      </c>
      <c r="AI191">
        <v>13</v>
      </c>
      <c r="AJ191">
        <v>0</v>
      </c>
      <c r="AK191">
        <v>0</v>
      </c>
      <c r="AL191">
        <v>12</v>
      </c>
      <c r="AM191">
        <v>0</v>
      </c>
      <c r="AN191">
        <v>0</v>
      </c>
      <c r="AO191" s="1">
        <v>0</v>
      </c>
      <c r="AP191">
        <v>0</v>
      </c>
      <c r="AQ191">
        <v>0</v>
      </c>
      <c r="AR191" s="1">
        <v>0</v>
      </c>
      <c r="AS191">
        <v>0</v>
      </c>
      <c r="AT191">
        <v>0</v>
      </c>
      <c r="AU191">
        <v>0</v>
      </c>
      <c r="AV191">
        <v>2</v>
      </c>
      <c r="AW191">
        <v>1</v>
      </c>
      <c r="AX191">
        <v>0</v>
      </c>
      <c r="AY191">
        <v>0</v>
      </c>
      <c r="AZ191" s="1">
        <v>0</v>
      </c>
      <c r="BA191">
        <v>0</v>
      </c>
      <c r="BB191">
        <v>0</v>
      </c>
      <c r="BC191">
        <v>0</v>
      </c>
      <c r="BD191">
        <v>0</v>
      </c>
      <c r="BE191">
        <v>0</v>
      </c>
    </row>
    <row r="192" spans="1:57" x14ac:dyDescent="0.25">
      <c r="A192" t="s">
        <v>300</v>
      </c>
      <c r="B192" t="s">
        <v>274</v>
      </c>
      <c r="C192" t="s">
        <v>58</v>
      </c>
      <c r="D192" t="s">
        <v>61</v>
      </c>
      <c r="E192">
        <v>7</v>
      </c>
      <c r="F192">
        <v>135</v>
      </c>
      <c r="G192">
        <v>1</v>
      </c>
      <c r="H192">
        <v>1</v>
      </c>
      <c r="I192">
        <v>1</v>
      </c>
      <c r="J192">
        <v>0</v>
      </c>
      <c r="K192" s="1">
        <v>0</v>
      </c>
      <c r="L192">
        <v>0</v>
      </c>
      <c r="M192">
        <v>0</v>
      </c>
      <c r="N192">
        <v>0</v>
      </c>
      <c r="O192">
        <v>80</v>
      </c>
      <c r="P192">
        <v>0</v>
      </c>
      <c r="Q192">
        <v>0</v>
      </c>
      <c r="R192" s="1">
        <v>0</v>
      </c>
      <c r="S192">
        <v>0</v>
      </c>
      <c r="T192">
        <v>0</v>
      </c>
      <c r="U192" s="1">
        <v>0</v>
      </c>
      <c r="V192">
        <v>0</v>
      </c>
      <c r="W192">
        <v>0</v>
      </c>
      <c r="X192" s="1">
        <v>0</v>
      </c>
      <c r="Y192">
        <v>0</v>
      </c>
      <c r="Z192">
        <v>0</v>
      </c>
      <c r="AA192">
        <v>0</v>
      </c>
      <c r="AB192">
        <v>0</v>
      </c>
      <c r="AC192">
        <v>0</v>
      </c>
      <c r="AD192">
        <v>0</v>
      </c>
      <c r="AE192">
        <v>0</v>
      </c>
      <c r="AF192">
        <v>0</v>
      </c>
      <c r="AG192">
        <v>2</v>
      </c>
      <c r="AH192">
        <v>0</v>
      </c>
      <c r="AI192">
        <v>1</v>
      </c>
      <c r="AJ192">
        <v>0</v>
      </c>
      <c r="AK192">
        <v>0</v>
      </c>
      <c r="AL192">
        <v>9</v>
      </c>
      <c r="AM192">
        <v>0</v>
      </c>
      <c r="AN192">
        <v>0</v>
      </c>
      <c r="AO192" s="1">
        <v>0</v>
      </c>
      <c r="AP192">
        <v>0</v>
      </c>
      <c r="AQ192">
        <v>0</v>
      </c>
      <c r="AR192" s="1">
        <v>0</v>
      </c>
      <c r="AS192">
        <v>0</v>
      </c>
      <c r="AT192">
        <v>0</v>
      </c>
      <c r="AU192">
        <v>0</v>
      </c>
      <c r="AV192">
        <v>2</v>
      </c>
      <c r="AW192">
        <v>0</v>
      </c>
      <c r="AX192">
        <v>0</v>
      </c>
      <c r="AY192">
        <v>0</v>
      </c>
      <c r="AZ192" s="1">
        <v>0</v>
      </c>
      <c r="BA192">
        <v>0</v>
      </c>
      <c r="BB192">
        <v>0</v>
      </c>
      <c r="BC192">
        <v>0</v>
      </c>
      <c r="BD192">
        <v>0</v>
      </c>
      <c r="BE192">
        <v>0</v>
      </c>
    </row>
    <row r="193" spans="1:57" x14ac:dyDescent="0.25">
      <c r="A193" t="s">
        <v>301</v>
      </c>
      <c r="B193" t="s">
        <v>274</v>
      </c>
      <c r="C193" t="s">
        <v>58</v>
      </c>
      <c r="D193" t="s">
        <v>59</v>
      </c>
      <c r="E193">
        <v>37</v>
      </c>
      <c r="F193">
        <v>3102</v>
      </c>
      <c r="G193">
        <v>0</v>
      </c>
      <c r="H193">
        <v>5</v>
      </c>
      <c r="I193">
        <v>12</v>
      </c>
      <c r="J193">
        <v>1</v>
      </c>
      <c r="K193" s="1">
        <v>0</v>
      </c>
      <c r="L193">
        <v>2</v>
      </c>
      <c r="M193">
        <v>0</v>
      </c>
      <c r="N193">
        <v>2</v>
      </c>
      <c r="O193">
        <v>1838</v>
      </c>
      <c r="P193">
        <v>675</v>
      </c>
      <c r="Q193">
        <v>596</v>
      </c>
      <c r="R193" s="1">
        <v>0.88</v>
      </c>
      <c r="S193">
        <v>1</v>
      </c>
      <c r="T193">
        <v>0</v>
      </c>
      <c r="U193" s="1">
        <v>0</v>
      </c>
      <c r="V193">
        <v>87</v>
      </c>
      <c r="W193">
        <v>67</v>
      </c>
      <c r="X193" s="1">
        <v>0.77</v>
      </c>
      <c r="Y193">
        <v>0</v>
      </c>
      <c r="Z193">
        <v>185</v>
      </c>
      <c r="AA193">
        <v>93</v>
      </c>
      <c r="AB193">
        <v>0</v>
      </c>
      <c r="AC193">
        <v>0</v>
      </c>
      <c r="AD193">
        <v>0</v>
      </c>
      <c r="AE193">
        <v>0</v>
      </c>
      <c r="AF193">
        <v>38</v>
      </c>
      <c r="AG193">
        <v>30</v>
      </c>
      <c r="AH193">
        <v>7</v>
      </c>
      <c r="AI193">
        <v>95</v>
      </c>
      <c r="AJ193">
        <v>7</v>
      </c>
      <c r="AK193">
        <v>11</v>
      </c>
      <c r="AL193">
        <v>91</v>
      </c>
      <c r="AM193">
        <v>23</v>
      </c>
      <c r="AN193">
        <v>19</v>
      </c>
      <c r="AO193" s="1">
        <v>0.83</v>
      </c>
      <c r="AP193">
        <v>51</v>
      </c>
      <c r="AQ193">
        <v>28</v>
      </c>
      <c r="AR193" s="1">
        <v>0.55000000000000004</v>
      </c>
      <c r="AS193">
        <v>0</v>
      </c>
      <c r="AT193">
        <v>0</v>
      </c>
      <c r="AU193">
        <v>0</v>
      </c>
      <c r="AV193">
        <v>23</v>
      </c>
      <c r="AW193">
        <v>2</v>
      </c>
      <c r="AX193">
        <v>0</v>
      </c>
      <c r="AY193">
        <v>0</v>
      </c>
      <c r="AZ193" s="1">
        <v>0</v>
      </c>
      <c r="BA193">
        <v>0</v>
      </c>
      <c r="BB193">
        <v>0</v>
      </c>
      <c r="BC193">
        <v>0</v>
      </c>
      <c r="BD193">
        <v>0</v>
      </c>
      <c r="BE193">
        <v>0</v>
      </c>
    </row>
    <row r="194" spans="1:57" x14ac:dyDescent="0.25">
      <c r="A194" t="s">
        <v>302</v>
      </c>
      <c r="B194" t="s">
        <v>274</v>
      </c>
      <c r="C194" t="s">
        <v>58</v>
      </c>
      <c r="D194" t="s">
        <v>61</v>
      </c>
      <c r="E194">
        <v>33</v>
      </c>
      <c r="F194">
        <v>2118</v>
      </c>
      <c r="G194">
        <v>0</v>
      </c>
      <c r="H194">
        <v>3</v>
      </c>
      <c r="I194">
        <v>22</v>
      </c>
      <c r="J194">
        <v>3</v>
      </c>
      <c r="K194" s="1">
        <v>0.33</v>
      </c>
      <c r="L194">
        <v>0</v>
      </c>
      <c r="M194">
        <v>0</v>
      </c>
      <c r="N194">
        <v>0</v>
      </c>
      <c r="O194">
        <v>1278</v>
      </c>
      <c r="P194">
        <v>2547</v>
      </c>
      <c r="Q194">
        <v>2409</v>
      </c>
      <c r="R194" s="1">
        <v>0.95</v>
      </c>
      <c r="S194">
        <v>3</v>
      </c>
      <c r="T194">
        <v>0</v>
      </c>
      <c r="U194" s="1">
        <v>0</v>
      </c>
      <c r="V194">
        <v>318</v>
      </c>
      <c r="W194">
        <v>268</v>
      </c>
      <c r="X194" s="1">
        <v>0.84</v>
      </c>
      <c r="Y194">
        <v>1</v>
      </c>
      <c r="Z194">
        <v>480</v>
      </c>
      <c r="AA194">
        <v>260</v>
      </c>
      <c r="AB194">
        <v>0</v>
      </c>
      <c r="AC194">
        <v>0</v>
      </c>
      <c r="AD194">
        <v>0</v>
      </c>
      <c r="AE194">
        <v>2</v>
      </c>
      <c r="AF194">
        <v>154</v>
      </c>
      <c r="AG194">
        <v>30</v>
      </c>
      <c r="AH194">
        <v>2</v>
      </c>
      <c r="AI194">
        <v>26</v>
      </c>
      <c r="AJ194">
        <v>21</v>
      </c>
      <c r="AK194">
        <v>15</v>
      </c>
      <c r="AL194">
        <v>66</v>
      </c>
      <c r="AM194">
        <v>137</v>
      </c>
      <c r="AN194">
        <v>90</v>
      </c>
      <c r="AO194" s="1">
        <v>0.66</v>
      </c>
      <c r="AP194">
        <v>100</v>
      </c>
      <c r="AQ194">
        <v>62</v>
      </c>
      <c r="AR194" s="1">
        <v>0.62</v>
      </c>
      <c r="AS194">
        <v>0</v>
      </c>
      <c r="AT194">
        <v>0</v>
      </c>
      <c r="AU194">
        <v>0</v>
      </c>
      <c r="AV194">
        <v>65</v>
      </c>
      <c r="AW194">
        <v>11</v>
      </c>
      <c r="AX194">
        <v>0</v>
      </c>
      <c r="AY194">
        <v>0</v>
      </c>
      <c r="AZ194" s="1">
        <v>0</v>
      </c>
      <c r="BA194">
        <v>0</v>
      </c>
      <c r="BB194">
        <v>0</v>
      </c>
      <c r="BC194">
        <v>0</v>
      </c>
      <c r="BD194">
        <v>0</v>
      </c>
      <c r="BE194">
        <v>0</v>
      </c>
    </row>
    <row r="195" spans="1:57" x14ac:dyDescent="0.25">
      <c r="A195" t="s">
        <v>303</v>
      </c>
      <c r="B195" t="s">
        <v>304</v>
      </c>
      <c r="C195" t="s">
        <v>281</v>
      </c>
      <c r="D195" t="s">
        <v>61</v>
      </c>
      <c r="E195">
        <v>33</v>
      </c>
      <c r="F195">
        <v>2577</v>
      </c>
      <c r="G195">
        <v>3</v>
      </c>
      <c r="H195">
        <v>2</v>
      </c>
      <c r="I195">
        <v>31</v>
      </c>
      <c r="J195">
        <v>10</v>
      </c>
      <c r="K195" s="1">
        <v>0.1</v>
      </c>
      <c r="L195">
        <v>4</v>
      </c>
      <c r="M195">
        <v>0</v>
      </c>
      <c r="N195">
        <v>10</v>
      </c>
      <c r="O195">
        <v>1231</v>
      </c>
      <c r="P195">
        <v>875</v>
      </c>
      <c r="Q195">
        <v>724</v>
      </c>
      <c r="R195" s="1">
        <v>0.83</v>
      </c>
      <c r="S195">
        <v>23</v>
      </c>
      <c r="T195">
        <v>1</v>
      </c>
      <c r="U195" s="1">
        <v>0.04</v>
      </c>
      <c r="V195">
        <v>305</v>
      </c>
      <c r="W195">
        <v>233</v>
      </c>
      <c r="X195" s="1">
        <v>0.76</v>
      </c>
      <c r="Y195">
        <v>0</v>
      </c>
      <c r="Z195">
        <v>200</v>
      </c>
      <c r="AA195">
        <v>108</v>
      </c>
      <c r="AB195">
        <v>1</v>
      </c>
      <c r="AC195">
        <v>0</v>
      </c>
      <c r="AD195">
        <v>4</v>
      </c>
      <c r="AE195">
        <v>8</v>
      </c>
      <c r="AF195">
        <v>150</v>
      </c>
      <c r="AG195">
        <v>38</v>
      </c>
      <c r="AH195">
        <v>6</v>
      </c>
      <c r="AI195">
        <v>19</v>
      </c>
      <c r="AJ195">
        <v>10</v>
      </c>
      <c r="AK195">
        <v>6</v>
      </c>
      <c r="AL195">
        <v>48</v>
      </c>
      <c r="AM195">
        <v>210</v>
      </c>
      <c r="AN195">
        <v>77</v>
      </c>
      <c r="AO195" s="1">
        <v>0.37</v>
      </c>
      <c r="AP195">
        <v>75</v>
      </c>
      <c r="AQ195">
        <v>30</v>
      </c>
      <c r="AR195" s="1">
        <v>0.4</v>
      </c>
      <c r="AS195">
        <v>0</v>
      </c>
      <c r="AT195">
        <v>0</v>
      </c>
      <c r="AU195">
        <v>0</v>
      </c>
      <c r="AV195">
        <v>49</v>
      </c>
      <c r="AW195">
        <v>3</v>
      </c>
      <c r="AX195">
        <v>1</v>
      </c>
      <c r="AY195">
        <v>0</v>
      </c>
      <c r="AZ195" s="1">
        <v>0</v>
      </c>
      <c r="BA195">
        <v>0</v>
      </c>
      <c r="BB195">
        <v>0</v>
      </c>
      <c r="BC195">
        <v>0</v>
      </c>
      <c r="BD195">
        <v>0</v>
      </c>
      <c r="BE195">
        <v>0</v>
      </c>
    </row>
    <row r="196" spans="1:57" x14ac:dyDescent="0.25">
      <c r="A196" t="s">
        <v>305</v>
      </c>
      <c r="B196" t="s">
        <v>304</v>
      </c>
      <c r="C196" t="s">
        <v>58</v>
      </c>
      <c r="D196" t="s">
        <v>69</v>
      </c>
      <c r="E196">
        <v>20</v>
      </c>
      <c r="F196">
        <v>1252</v>
      </c>
      <c r="G196">
        <v>2</v>
      </c>
      <c r="H196">
        <v>2</v>
      </c>
      <c r="I196">
        <v>26</v>
      </c>
      <c r="J196">
        <v>9</v>
      </c>
      <c r="K196" s="1">
        <v>0.08</v>
      </c>
      <c r="L196">
        <v>5</v>
      </c>
      <c r="M196">
        <v>1</v>
      </c>
      <c r="N196">
        <v>9</v>
      </c>
      <c r="O196">
        <v>405</v>
      </c>
      <c r="P196">
        <v>269</v>
      </c>
      <c r="Q196">
        <v>225</v>
      </c>
      <c r="R196" s="1">
        <v>0.84</v>
      </c>
      <c r="S196">
        <v>14</v>
      </c>
      <c r="T196">
        <v>3</v>
      </c>
      <c r="U196" s="1">
        <v>0.21</v>
      </c>
      <c r="V196">
        <v>111</v>
      </c>
      <c r="W196">
        <v>85</v>
      </c>
      <c r="X196" s="1">
        <v>0.77</v>
      </c>
      <c r="Y196">
        <v>0</v>
      </c>
      <c r="Z196">
        <v>95</v>
      </c>
      <c r="AA196">
        <v>42</v>
      </c>
      <c r="AB196">
        <v>0</v>
      </c>
      <c r="AC196">
        <v>1</v>
      </c>
      <c r="AD196">
        <v>5</v>
      </c>
      <c r="AE196">
        <v>3</v>
      </c>
      <c r="AF196">
        <v>23</v>
      </c>
      <c r="AG196">
        <v>18</v>
      </c>
      <c r="AH196">
        <v>1</v>
      </c>
      <c r="AI196">
        <v>8</v>
      </c>
      <c r="AJ196">
        <v>3</v>
      </c>
      <c r="AK196">
        <v>1</v>
      </c>
      <c r="AL196">
        <v>12</v>
      </c>
      <c r="AM196">
        <v>72</v>
      </c>
      <c r="AN196">
        <v>23</v>
      </c>
      <c r="AO196" s="1">
        <v>0.32</v>
      </c>
      <c r="AP196">
        <v>14</v>
      </c>
      <c r="AQ196">
        <v>5</v>
      </c>
      <c r="AR196" s="1">
        <v>0.36</v>
      </c>
      <c r="AS196">
        <v>0</v>
      </c>
      <c r="AT196">
        <v>0</v>
      </c>
      <c r="AU196">
        <v>0</v>
      </c>
      <c r="AV196">
        <v>12</v>
      </c>
      <c r="AW196">
        <v>4</v>
      </c>
      <c r="AX196">
        <v>0</v>
      </c>
      <c r="AY196">
        <v>0</v>
      </c>
      <c r="AZ196" s="1">
        <v>0</v>
      </c>
      <c r="BA196">
        <v>0</v>
      </c>
      <c r="BB196">
        <v>0</v>
      </c>
      <c r="BC196">
        <v>0</v>
      </c>
      <c r="BD196">
        <v>0</v>
      </c>
      <c r="BE196">
        <v>0</v>
      </c>
    </row>
    <row r="197" spans="1:57" x14ac:dyDescent="0.25">
      <c r="A197" t="s">
        <v>306</v>
      </c>
      <c r="B197" t="s">
        <v>304</v>
      </c>
      <c r="C197" t="s">
        <v>307</v>
      </c>
      <c r="D197" t="s">
        <v>69</v>
      </c>
      <c r="E197">
        <v>10</v>
      </c>
      <c r="F197">
        <v>331</v>
      </c>
      <c r="G197">
        <v>0</v>
      </c>
      <c r="H197">
        <v>0</v>
      </c>
      <c r="I197">
        <v>4</v>
      </c>
      <c r="J197">
        <v>0</v>
      </c>
      <c r="K197" s="1">
        <v>0</v>
      </c>
      <c r="L197">
        <v>0</v>
      </c>
      <c r="M197">
        <v>0</v>
      </c>
      <c r="N197">
        <v>3</v>
      </c>
      <c r="O197">
        <v>152</v>
      </c>
      <c r="P197">
        <v>0</v>
      </c>
      <c r="Q197">
        <v>0</v>
      </c>
      <c r="R197" s="1">
        <v>0</v>
      </c>
      <c r="S197">
        <v>0</v>
      </c>
      <c r="T197">
        <v>0</v>
      </c>
      <c r="U197" s="1">
        <v>0</v>
      </c>
      <c r="V197">
        <v>0</v>
      </c>
      <c r="W197">
        <v>0</v>
      </c>
      <c r="X197" s="1">
        <v>0</v>
      </c>
      <c r="Y197">
        <v>0</v>
      </c>
      <c r="Z197">
        <v>0</v>
      </c>
      <c r="AA197">
        <v>0</v>
      </c>
      <c r="AB197">
        <v>0</v>
      </c>
      <c r="AC197">
        <v>0</v>
      </c>
      <c r="AD197">
        <v>0</v>
      </c>
      <c r="AE197">
        <v>0</v>
      </c>
      <c r="AF197">
        <v>0</v>
      </c>
      <c r="AG197">
        <v>13</v>
      </c>
      <c r="AH197">
        <v>0</v>
      </c>
      <c r="AI197">
        <v>4</v>
      </c>
      <c r="AJ197">
        <v>0</v>
      </c>
      <c r="AK197">
        <v>0</v>
      </c>
      <c r="AL197">
        <v>3</v>
      </c>
      <c r="AM197">
        <v>0</v>
      </c>
      <c r="AN197">
        <v>0</v>
      </c>
      <c r="AO197" s="1">
        <v>0</v>
      </c>
      <c r="AP197">
        <v>0</v>
      </c>
      <c r="AQ197">
        <v>0</v>
      </c>
      <c r="AR197" s="1">
        <v>0</v>
      </c>
      <c r="AS197">
        <v>0</v>
      </c>
      <c r="AT197">
        <v>0</v>
      </c>
      <c r="AU197">
        <v>0</v>
      </c>
      <c r="AV197">
        <v>0</v>
      </c>
      <c r="AW197">
        <v>1</v>
      </c>
      <c r="AX197">
        <v>0</v>
      </c>
      <c r="AY197">
        <v>0</v>
      </c>
      <c r="AZ197" s="1">
        <v>0</v>
      </c>
      <c r="BA197">
        <v>0</v>
      </c>
      <c r="BB197">
        <v>0</v>
      </c>
      <c r="BC197">
        <v>0</v>
      </c>
      <c r="BD197">
        <v>0</v>
      </c>
      <c r="BE197">
        <v>0</v>
      </c>
    </row>
    <row r="198" spans="1:57" x14ac:dyDescent="0.25">
      <c r="A198" t="s">
        <v>308</v>
      </c>
      <c r="B198" t="s">
        <v>304</v>
      </c>
      <c r="C198" t="s">
        <v>58</v>
      </c>
      <c r="D198" t="s">
        <v>59</v>
      </c>
      <c r="E198">
        <v>32</v>
      </c>
      <c r="F198">
        <v>1869</v>
      </c>
      <c r="G198">
        <v>1</v>
      </c>
      <c r="H198">
        <v>3</v>
      </c>
      <c r="I198">
        <v>6</v>
      </c>
      <c r="J198">
        <v>0</v>
      </c>
      <c r="K198" s="1">
        <v>0</v>
      </c>
      <c r="L198">
        <v>0</v>
      </c>
      <c r="M198">
        <v>0</v>
      </c>
      <c r="N198">
        <v>0</v>
      </c>
      <c r="O198">
        <v>1238</v>
      </c>
      <c r="P198">
        <v>671</v>
      </c>
      <c r="Q198">
        <v>578</v>
      </c>
      <c r="R198" s="1">
        <v>0.86</v>
      </c>
      <c r="S198">
        <v>10</v>
      </c>
      <c r="T198">
        <v>2</v>
      </c>
      <c r="U198" s="1">
        <v>0.2</v>
      </c>
      <c r="V198">
        <v>175</v>
      </c>
      <c r="W198">
        <v>140</v>
      </c>
      <c r="X198" s="1">
        <v>0.8</v>
      </c>
      <c r="Y198">
        <v>0</v>
      </c>
      <c r="Z198">
        <v>130</v>
      </c>
      <c r="AA198">
        <v>63</v>
      </c>
      <c r="AB198">
        <v>0</v>
      </c>
      <c r="AC198">
        <v>0</v>
      </c>
      <c r="AD198">
        <v>0</v>
      </c>
      <c r="AE198">
        <v>0</v>
      </c>
      <c r="AF198">
        <v>49</v>
      </c>
      <c r="AG198">
        <v>1</v>
      </c>
      <c r="AH198">
        <v>7</v>
      </c>
      <c r="AI198">
        <v>56</v>
      </c>
      <c r="AJ198">
        <v>23</v>
      </c>
      <c r="AK198">
        <v>10</v>
      </c>
      <c r="AL198">
        <v>58</v>
      </c>
      <c r="AM198">
        <v>79</v>
      </c>
      <c r="AN198">
        <v>46</v>
      </c>
      <c r="AO198" s="1">
        <v>0.57999999999999996</v>
      </c>
      <c r="AP198">
        <v>41</v>
      </c>
      <c r="AQ198">
        <v>23</v>
      </c>
      <c r="AR198" s="1">
        <v>0.56000000000000005</v>
      </c>
      <c r="AS198">
        <v>0</v>
      </c>
      <c r="AT198">
        <v>0</v>
      </c>
      <c r="AU198">
        <v>0</v>
      </c>
      <c r="AV198">
        <v>30</v>
      </c>
      <c r="AW198">
        <v>7</v>
      </c>
      <c r="AX198">
        <v>1</v>
      </c>
      <c r="AY198">
        <v>0</v>
      </c>
      <c r="AZ198" s="1">
        <v>0</v>
      </c>
      <c r="BA198">
        <v>0</v>
      </c>
      <c r="BB198">
        <v>0</v>
      </c>
      <c r="BC198">
        <v>0</v>
      </c>
      <c r="BD198">
        <v>0</v>
      </c>
      <c r="BE198">
        <v>0</v>
      </c>
    </row>
    <row r="199" spans="1:57" x14ac:dyDescent="0.25">
      <c r="A199" t="s">
        <v>309</v>
      </c>
      <c r="B199" t="s">
        <v>304</v>
      </c>
      <c r="C199" t="s">
        <v>310</v>
      </c>
      <c r="D199" t="s">
        <v>69</v>
      </c>
      <c r="E199">
        <v>30</v>
      </c>
      <c r="F199">
        <v>1528</v>
      </c>
      <c r="G199">
        <v>8</v>
      </c>
      <c r="H199">
        <v>0</v>
      </c>
      <c r="I199">
        <v>49</v>
      </c>
      <c r="J199">
        <v>7</v>
      </c>
      <c r="K199" s="1">
        <v>7.0000000000000007E-2</v>
      </c>
      <c r="L199">
        <v>12</v>
      </c>
      <c r="M199">
        <v>2</v>
      </c>
      <c r="N199">
        <v>16</v>
      </c>
      <c r="O199">
        <v>601</v>
      </c>
      <c r="P199">
        <v>955</v>
      </c>
      <c r="Q199">
        <v>767</v>
      </c>
      <c r="R199" s="1">
        <v>0.8</v>
      </c>
      <c r="S199">
        <v>48</v>
      </c>
      <c r="T199">
        <v>9</v>
      </c>
      <c r="U199" s="1">
        <v>0.19</v>
      </c>
      <c r="V199">
        <v>345</v>
      </c>
      <c r="W199">
        <v>251</v>
      </c>
      <c r="X199" s="1">
        <v>0.73</v>
      </c>
      <c r="Y199">
        <v>11</v>
      </c>
      <c r="Z199">
        <v>313</v>
      </c>
      <c r="AA199">
        <v>156</v>
      </c>
      <c r="AB199">
        <v>1</v>
      </c>
      <c r="AC199">
        <v>1</v>
      </c>
      <c r="AD199">
        <v>11</v>
      </c>
      <c r="AE199">
        <v>10</v>
      </c>
      <c r="AF199">
        <v>92</v>
      </c>
      <c r="AG199">
        <v>37</v>
      </c>
      <c r="AH199">
        <v>1</v>
      </c>
      <c r="AI199">
        <v>24</v>
      </c>
      <c r="AJ199">
        <v>6</v>
      </c>
      <c r="AK199">
        <v>4</v>
      </c>
      <c r="AL199">
        <v>14</v>
      </c>
      <c r="AM199">
        <v>203</v>
      </c>
      <c r="AN199">
        <v>97</v>
      </c>
      <c r="AO199" s="1">
        <v>0.48</v>
      </c>
      <c r="AP199">
        <v>43</v>
      </c>
      <c r="AQ199">
        <v>19</v>
      </c>
      <c r="AR199" s="1">
        <v>0.44</v>
      </c>
      <c r="AS199">
        <v>0</v>
      </c>
      <c r="AT199">
        <v>0</v>
      </c>
      <c r="AU199">
        <v>0</v>
      </c>
      <c r="AV199">
        <v>33</v>
      </c>
      <c r="AW199">
        <v>2</v>
      </c>
      <c r="AX199">
        <v>0</v>
      </c>
      <c r="AY199">
        <v>0</v>
      </c>
      <c r="AZ199" s="1">
        <v>0</v>
      </c>
      <c r="BA199">
        <v>0</v>
      </c>
      <c r="BB199">
        <v>0</v>
      </c>
      <c r="BC199">
        <v>0</v>
      </c>
      <c r="BD199">
        <v>0</v>
      </c>
      <c r="BE199">
        <v>0</v>
      </c>
    </row>
    <row r="200" spans="1:57" x14ac:dyDescent="0.25">
      <c r="A200" t="s">
        <v>311</v>
      </c>
      <c r="B200" t="s">
        <v>304</v>
      </c>
      <c r="C200" t="s">
        <v>108</v>
      </c>
      <c r="D200" t="s">
        <v>61</v>
      </c>
      <c r="E200">
        <v>16</v>
      </c>
      <c r="F200">
        <v>770</v>
      </c>
      <c r="G200">
        <v>2</v>
      </c>
      <c r="H200">
        <v>3</v>
      </c>
      <c r="I200">
        <v>27</v>
      </c>
      <c r="J200">
        <v>0</v>
      </c>
      <c r="K200" s="1">
        <v>0</v>
      </c>
      <c r="L200">
        <v>1</v>
      </c>
      <c r="M200">
        <v>0</v>
      </c>
      <c r="N200">
        <v>1</v>
      </c>
      <c r="O200">
        <v>429</v>
      </c>
      <c r="P200">
        <v>0</v>
      </c>
      <c r="Q200">
        <v>0</v>
      </c>
      <c r="R200" s="1">
        <v>0</v>
      </c>
      <c r="S200">
        <v>0</v>
      </c>
      <c r="T200">
        <v>0</v>
      </c>
      <c r="U200" s="1">
        <v>0</v>
      </c>
      <c r="V200">
        <v>0</v>
      </c>
      <c r="W200">
        <v>0</v>
      </c>
      <c r="X200" s="1">
        <v>0</v>
      </c>
      <c r="Y200">
        <v>0</v>
      </c>
      <c r="Z200">
        <v>0</v>
      </c>
      <c r="AA200">
        <v>0</v>
      </c>
      <c r="AB200">
        <v>0</v>
      </c>
      <c r="AC200">
        <v>0</v>
      </c>
      <c r="AD200">
        <v>0</v>
      </c>
      <c r="AE200">
        <v>0</v>
      </c>
      <c r="AF200">
        <v>0</v>
      </c>
      <c r="AG200">
        <v>13</v>
      </c>
      <c r="AH200">
        <v>0</v>
      </c>
      <c r="AI200">
        <v>10</v>
      </c>
      <c r="AJ200">
        <v>0</v>
      </c>
      <c r="AK200">
        <v>0</v>
      </c>
      <c r="AL200">
        <v>11</v>
      </c>
      <c r="AM200">
        <v>0</v>
      </c>
      <c r="AN200">
        <v>0</v>
      </c>
      <c r="AO200" s="1">
        <v>0</v>
      </c>
      <c r="AP200">
        <v>0</v>
      </c>
      <c r="AQ200">
        <v>0</v>
      </c>
      <c r="AR200" s="1">
        <v>0</v>
      </c>
      <c r="AS200">
        <v>0</v>
      </c>
      <c r="AT200">
        <v>0</v>
      </c>
      <c r="AU200">
        <v>0</v>
      </c>
      <c r="AV200">
        <v>14</v>
      </c>
      <c r="AW200">
        <v>4</v>
      </c>
      <c r="AX200">
        <v>0</v>
      </c>
      <c r="AY200">
        <v>0</v>
      </c>
      <c r="AZ200" s="1">
        <v>0</v>
      </c>
      <c r="BA200">
        <v>0</v>
      </c>
      <c r="BB200">
        <v>0</v>
      </c>
      <c r="BC200">
        <v>0</v>
      </c>
      <c r="BD200">
        <v>0</v>
      </c>
      <c r="BE200">
        <v>0</v>
      </c>
    </row>
    <row r="201" spans="1:57" x14ac:dyDescent="0.25">
      <c r="A201" t="s">
        <v>312</v>
      </c>
      <c r="B201" t="s">
        <v>304</v>
      </c>
      <c r="C201" t="s">
        <v>58</v>
      </c>
      <c r="D201" t="s">
        <v>69</v>
      </c>
      <c r="E201">
        <v>26</v>
      </c>
      <c r="F201">
        <v>1613</v>
      </c>
      <c r="G201">
        <v>3</v>
      </c>
      <c r="H201">
        <v>1</v>
      </c>
      <c r="I201">
        <v>50</v>
      </c>
      <c r="J201">
        <v>26</v>
      </c>
      <c r="K201" s="1">
        <v>0.15</v>
      </c>
      <c r="L201">
        <v>16</v>
      </c>
      <c r="M201">
        <v>1</v>
      </c>
      <c r="N201">
        <v>27</v>
      </c>
      <c r="O201">
        <v>596</v>
      </c>
      <c r="P201">
        <v>353</v>
      </c>
      <c r="Q201">
        <v>252</v>
      </c>
      <c r="R201" s="1">
        <v>0.71</v>
      </c>
      <c r="S201">
        <v>4</v>
      </c>
      <c r="T201">
        <v>1</v>
      </c>
      <c r="U201" s="1">
        <v>0.25</v>
      </c>
      <c r="V201">
        <v>150</v>
      </c>
      <c r="W201">
        <v>100</v>
      </c>
      <c r="X201" s="1">
        <v>0.67</v>
      </c>
      <c r="Y201">
        <v>3</v>
      </c>
      <c r="Z201">
        <v>157</v>
      </c>
      <c r="AA201">
        <v>74</v>
      </c>
      <c r="AB201">
        <v>0</v>
      </c>
      <c r="AC201">
        <v>1</v>
      </c>
      <c r="AD201">
        <v>12</v>
      </c>
      <c r="AE201">
        <v>5</v>
      </c>
      <c r="AF201">
        <v>38</v>
      </c>
      <c r="AG201">
        <v>33</v>
      </c>
      <c r="AH201">
        <v>3</v>
      </c>
      <c r="AI201">
        <v>23</v>
      </c>
      <c r="AJ201">
        <v>1</v>
      </c>
      <c r="AK201">
        <v>9</v>
      </c>
      <c r="AL201">
        <v>9</v>
      </c>
      <c r="AM201">
        <v>198</v>
      </c>
      <c r="AN201">
        <v>71</v>
      </c>
      <c r="AO201" s="1">
        <v>0.36</v>
      </c>
      <c r="AP201">
        <v>107</v>
      </c>
      <c r="AQ201">
        <v>46</v>
      </c>
      <c r="AR201" s="1">
        <v>0.43</v>
      </c>
      <c r="AS201">
        <v>0</v>
      </c>
      <c r="AT201">
        <v>0</v>
      </c>
      <c r="AU201">
        <v>0</v>
      </c>
      <c r="AV201">
        <v>27</v>
      </c>
      <c r="AW201">
        <v>2</v>
      </c>
      <c r="AX201">
        <v>0</v>
      </c>
      <c r="AY201">
        <v>0</v>
      </c>
      <c r="AZ201" s="1">
        <v>0</v>
      </c>
      <c r="BA201">
        <v>0</v>
      </c>
      <c r="BB201">
        <v>0</v>
      </c>
      <c r="BC201">
        <v>0</v>
      </c>
      <c r="BD201">
        <v>0</v>
      </c>
      <c r="BE201">
        <v>0</v>
      </c>
    </row>
    <row r="202" spans="1:57" x14ac:dyDescent="0.25">
      <c r="A202" t="s">
        <v>313</v>
      </c>
      <c r="B202" t="s">
        <v>304</v>
      </c>
      <c r="C202" t="s">
        <v>58</v>
      </c>
      <c r="D202" t="s">
        <v>61</v>
      </c>
      <c r="E202">
        <v>21</v>
      </c>
      <c r="F202">
        <v>1371</v>
      </c>
      <c r="G202">
        <v>4</v>
      </c>
      <c r="H202">
        <v>0</v>
      </c>
      <c r="I202">
        <v>25</v>
      </c>
      <c r="J202">
        <v>29</v>
      </c>
      <c r="K202" s="1">
        <v>0.08</v>
      </c>
      <c r="L202">
        <v>1</v>
      </c>
      <c r="M202">
        <v>0</v>
      </c>
      <c r="N202">
        <v>1</v>
      </c>
      <c r="O202">
        <v>827</v>
      </c>
      <c r="P202">
        <v>914</v>
      </c>
      <c r="Q202">
        <v>745</v>
      </c>
      <c r="R202" s="1">
        <v>0.82</v>
      </c>
      <c r="S202">
        <v>29</v>
      </c>
      <c r="T202">
        <v>7</v>
      </c>
      <c r="U202" s="1">
        <v>0.24</v>
      </c>
      <c r="V202">
        <v>352</v>
      </c>
      <c r="W202">
        <v>239</v>
      </c>
      <c r="X202" s="1">
        <v>0.68</v>
      </c>
      <c r="Y202">
        <v>11</v>
      </c>
      <c r="Z202">
        <v>398</v>
      </c>
      <c r="AA202">
        <v>176</v>
      </c>
      <c r="AB202">
        <v>1</v>
      </c>
      <c r="AC202">
        <v>2</v>
      </c>
      <c r="AD202">
        <v>25</v>
      </c>
      <c r="AE202">
        <v>15</v>
      </c>
      <c r="AF202">
        <v>146</v>
      </c>
      <c r="AG202">
        <v>33</v>
      </c>
      <c r="AH202">
        <v>3</v>
      </c>
      <c r="AI202">
        <v>2</v>
      </c>
      <c r="AJ202">
        <v>11</v>
      </c>
      <c r="AK202">
        <v>0</v>
      </c>
      <c r="AL202">
        <v>13</v>
      </c>
      <c r="AM202">
        <v>296</v>
      </c>
      <c r="AN202">
        <v>157</v>
      </c>
      <c r="AO202" s="1">
        <v>0.53</v>
      </c>
      <c r="AP202">
        <v>44</v>
      </c>
      <c r="AQ202">
        <v>7</v>
      </c>
      <c r="AR202" s="1">
        <v>0.16</v>
      </c>
      <c r="AS202">
        <v>0</v>
      </c>
      <c r="AT202">
        <v>0</v>
      </c>
      <c r="AU202">
        <v>0</v>
      </c>
      <c r="AV202">
        <v>6</v>
      </c>
      <c r="AW202">
        <v>1</v>
      </c>
      <c r="AX202">
        <v>0</v>
      </c>
      <c r="AY202">
        <v>0</v>
      </c>
      <c r="AZ202" s="1">
        <v>0</v>
      </c>
      <c r="BA202">
        <v>0</v>
      </c>
      <c r="BB202">
        <v>0</v>
      </c>
      <c r="BC202">
        <v>0</v>
      </c>
      <c r="BD202">
        <v>0</v>
      </c>
      <c r="BE202">
        <v>0</v>
      </c>
    </row>
    <row r="203" spans="1:57" x14ac:dyDescent="0.25">
      <c r="A203" t="s">
        <v>314</v>
      </c>
      <c r="B203" t="s">
        <v>304</v>
      </c>
      <c r="C203" t="s">
        <v>58</v>
      </c>
      <c r="D203" t="s">
        <v>61</v>
      </c>
      <c r="E203">
        <v>3</v>
      </c>
      <c r="F203">
        <v>47</v>
      </c>
      <c r="G203">
        <v>0</v>
      </c>
      <c r="H203">
        <v>0</v>
      </c>
      <c r="I203">
        <v>1</v>
      </c>
      <c r="J203">
        <v>0</v>
      </c>
      <c r="K203" s="1">
        <v>0</v>
      </c>
      <c r="L203">
        <v>1</v>
      </c>
      <c r="M203">
        <v>0</v>
      </c>
      <c r="N203">
        <v>0</v>
      </c>
      <c r="O203">
        <v>26</v>
      </c>
      <c r="P203">
        <v>0</v>
      </c>
      <c r="Q203">
        <v>0</v>
      </c>
      <c r="R203" s="1">
        <v>0</v>
      </c>
      <c r="S203">
        <v>0</v>
      </c>
      <c r="T203">
        <v>0</v>
      </c>
      <c r="U203" s="1">
        <v>0</v>
      </c>
      <c r="V203">
        <v>0</v>
      </c>
      <c r="W203">
        <v>0</v>
      </c>
      <c r="X203" s="1">
        <v>0</v>
      </c>
      <c r="Y203">
        <v>0</v>
      </c>
      <c r="Z203">
        <v>0</v>
      </c>
      <c r="AA203">
        <v>0</v>
      </c>
      <c r="AB203">
        <v>0</v>
      </c>
      <c r="AC203">
        <v>0</v>
      </c>
      <c r="AD203">
        <v>0</v>
      </c>
      <c r="AE203">
        <v>0</v>
      </c>
      <c r="AF203">
        <v>0</v>
      </c>
      <c r="AG203">
        <v>3</v>
      </c>
      <c r="AH203">
        <v>0</v>
      </c>
      <c r="AI203">
        <v>1</v>
      </c>
      <c r="AJ203">
        <v>0</v>
      </c>
      <c r="AK203">
        <v>0</v>
      </c>
      <c r="AL203">
        <v>0</v>
      </c>
      <c r="AM203">
        <v>0</v>
      </c>
      <c r="AN203">
        <v>0</v>
      </c>
      <c r="AO203" s="1">
        <v>0</v>
      </c>
      <c r="AP203">
        <v>0</v>
      </c>
      <c r="AQ203">
        <v>0</v>
      </c>
      <c r="AR203" s="1">
        <v>0</v>
      </c>
      <c r="AS203">
        <v>0</v>
      </c>
      <c r="AT203">
        <v>0</v>
      </c>
      <c r="AU203">
        <v>0</v>
      </c>
      <c r="AV203">
        <v>2</v>
      </c>
      <c r="AW203">
        <v>1</v>
      </c>
      <c r="AX203">
        <v>0</v>
      </c>
      <c r="AY203">
        <v>0</v>
      </c>
      <c r="AZ203" s="1">
        <v>0</v>
      </c>
      <c r="BA203">
        <v>0</v>
      </c>
      <c r="BB203">
        <v>0</v>
      </c>
      <c r="BC203">
        <v>0</v>
      </c>
      <c r="BD203">
        <v>0</v>
      </c>
      <c r="BE203">
        <v>0</v>
      </c>
    </row>
    <row r="204" spans="1:57" x14ac:dyDescent="0.25">
      <c r="A204" t="s">
        <v>315</v>
      </c>
      <c r="B204" t="s">
        <v>304</v>
      </c>
      <c r="C204" t="s">
        <v>261</v>
      </c>
      <c r="D204" t="s">
        <v>61</v>
      </c>
      <c r="E204">
        <v>37</v>
      </c>
      <c r="F204">
        <v>3067</v>
      </c>
      <c r="G204">
        <v>0</v>
      </c>
      <c r="H204">
        <v>3</v>
      </c>
      <c r="I204">
        <v>27</v>
      </c>
      <c r="J204">
        <v>0</v>
      </c>
      <c r="K204" s="1">
        <v>0</v>
      </c>
      <c r="L204">
        <v>1</v>
      </c>
      <c r="M204">
        <v>1</v>
      </c>
      <c r="N204">
        <v>0</v>
      </c>
      <c r="O204">
        <v>1930</v>
      </c>
      <c r="P204">
        <v>713</v>
      </c>
      <c r="Q204">
        <v>661</v>
      </c>
      <c r="R204" s="1">
        <v>0.93</v>
      </c>
      <c r="S204">
        <v>4</v>
      </c>
      <c r="T204">
        <v>1</v>
      </c>
      <c r="U204" s="1">
        <v>0.25</v>
      </c>
      <c r="V204">
        <v>82</v>
      </c>
      <c r="W204">
        <v>67</v>
      </c>
      <c r="X204" s="1">
        <v>0.82</v>
      </c>
      <c r="Y204">
        <v>3</v>
      </c>
      <c r="Z204">
        <v>220</v>
      </c>
      <c r="AA204">
        <v>142</v>
      </c>
      <c r="AB204">
        <v>0</v>
      </c>
      <c r="AC204">
        <v>0</v>
      </c>
      <c r="AD204">
        <v>0</v>
      </c>
      <c r="AE204">
        <v>1</v>
      </c>
      <c r="AF204">
        <v>42</v>
      </c>
      <c r="AG204">
        <v>38</v>
      </c>
      <c r="AH204">
        <v>11</v>
      </c>
      <c r="AI204">
        <v>34</v>
      </c>
      <c r="AJ204">
        <v>4</v>
      </c>
      <c r="AK204">
        <v>14</v>
      </c>
      <c r="AL204">
        <v>133</v>
      </c>
      <c r="AM204">
        <v>32</v>
      </c>
      <c r="AN204">
        <v>16</v>
      </c>
      <c r="AO204" s="1">
        <v>0.5</v>
      </c>
      <c r="AP204">
        <v>14</v>
      </c>
      <c r="AQ204">
        <v>8</v>
      </c>
      <c r="AR204" s="1">
        <v>0.56999999999999995</v>
      </c>
      <c r="AS204">
        <v>0</v>
      </c>
      <c r="AT204">
        <v>0</v>
      </c>
      <c r="AU204">
        <v>0</v>
      </c>
      <c r="AV204">
        <v>55</v>
      </c>
      <c r="AW204">
        <v>9</v>
      </c>
      <c r="AX204">
        <v>0</v>
      </c>
      <c r="AY204">
        <v>0</v>
      </c>
      <c r="AZ204" s="1">
        <v>0</v>
      </c>
      <c r="BA204">
        <v>0</v>
      </c>
      <c r="BB204">
        <v>0</v>
      </c>
      <c r="BC204">
        <v>0</v>
      </c>
      <c r="BD204">
        <v>0</v>
      </c>
      <c r="BE204">
        <v>0</v>
      </c>
    </row>
    <row r="205" spans="1:57" x14ac:dyDescent="0.25">
      <c r="A205" t="s">
        <v>316</v>
      </c>
      <c r="B205" t="s">
        <v>304</v>
      </c>
      <c r="C205" t="s">
        <v>261</v>
      </c>
      <c r="D205" t="s">
        <v>69</v>
      </c>
      <c r="E205">
        <v>33</v>
      </c>
      <c r="F205">
        <v>2440</v>
      </c>
      <c r="G205">
        <v>9</v>
      </c>
      <c r="H205">
        <v>0</v>
      </c>
      <c r="I205">
        <v>37</v>
      </c>
      <c r="J205">
        <v>7</v>
      </c>
      <c r="K205" s="1">
        <v>0.04</v>
      </c>
      <c r="L205">
        <v>3</v>
      </c>
      <c r="M205">
        <v>0</v>
      </c>
      <c r="N205">
        <v>5</v>
      </c>
      <c r="O205">
        <v>1246</v>
      </c>
      <c r="P205">
        <v>1634</v>
      </c>
      <c r="Q205">
        <v>1509</v>
      </c>
      <c r="R205" s="1">
        <v>0.92</v>
      </c>
      <c r="S205">
        <v>17</v>
      </c>
      <c r="T205">
        <v>2</v>
      </c>
      <c r="U205" s="1">
        <v>0.12</v>
      </c>
      <c r="V205">
        <v>580</v>
      </c>
      <c r="W205">
        <v>514</v>
      </c>
      <c r="X205" s="1">
        <v>0.89</v>
      </c>
      <c r="Y205">
        <v>7</v>
      </c>
      <c r="Z205">
        <v>436</v>
      </c>
      <c r="AA205">
        <v>194</v>
      </c>
      <c r="AB205">
        <v>0</v>
      </c>
      <c r="AC205">
        <v>2</v>
      </c>
      <c r="AD205">
        <v>7</v>
      </c>
      <c r="AE205">
        <v>10</v>
      </c>
      <c r="AF205">
        <v>116</v>
      </c>
      <c r="AG205">
        <v>44</v>
      </c>
      <c r="AH205">
        <v>7</v>
      </c>
      <c r="AI205">
        <v>15</v>
      </c>
      <c r="AJ205">
        <v>13</v>
      </c>
      <c r="AK205">
        <v>0</v>
      </c>
      <c r="AL205">
        <v>53</v>
      </c>
      <c r="AM205">
        <v>139</v>
      </c>
      <c r="AN205">
        <v>69</v>
      </c>
      <c r="AO205" s="1">
        <v>0.5</v>
      </c>
      <c r="AP205">
        <v>25</v>
      </c>
      <c r="AQ205">
        <v>14</v>
      </c>
      <c r="AR205" s="1">
        <v>0.56000000000000005</v>
      </c>
      <c r="AS205">
        <v>0</v>
      </c>
      <c r="AT205">
        <v>0</v>
      </c>
      <c r="AU205">
        <v>0</v>
      </c>
      <c r="AV205">
        <v>24</v>
      </c>
      <c r="AW205">
        <v>3</v>
      </c>
      <c r="AX205">
        <v>0</v>
      </c>
      <c r="AY205">
        <v>0</v>
      </c>
      <c r="AZ205" s="1">
        <v>0</v>
      </c>
      <c r="BA205">
        <v>0</v>
      </c>
      <c r="BB205">
        <v>3</v>
      </c>
      <c r="BC205">
        <v>0</v>
      </c>
      <c r="BD205">
        <v>0</v>
      </c>
      <c r="BE205">
        <v>0</v>
      </c>
    </row>
    <row r="206" spans="1:57" x14ac:dyDescent="0.25">
      <c r="A206" t="s">
        <v>317</v>
      </c>
      <c r="B206" t="s">
        <v>304</v>
      </c>
      <c r="C206" t="s">
        <v>58</v>
      </c>
      <c r="D206" t="s">
        <v>61</v>
      </c>
      <c r="E206">
        <v>34</v>
      </c>
      <c r="F206">
        <v>2083</v>
      </c>
      <c r="G206">
        <v>1</v>
      </c>
      <c r="H206">
        <v>0</v>
      </c>
      <c r="I206">
        <v>29</v>
      </c>
      <c r="J206">
        <v>10</v>
      </c>
      <c r="K206" s="1">
        <v>0.28000000000000003</v>
      </c>
      <c r="L206">
        <v>4</v>
      </c>
      <c r="M206">
        <v>0</v>
      </c>
      <c r="N206">
        <v>4</v>
      </c>
      <c r="O206">
        <v>1041</v>
      </c>
      <c r="P206">
        <v>943</v>
      </c>
      <c r="Q206">
        <v>803</v>
      </c>
      <c r="R206" s="1">
        <v>0.85</v>
      </c>
      <c r="S206">
        <v>15</v>
      </c>
      <c r="T206">
        <v>3</v>
      </c>
      <c r="U206" s="1">
        <v>0.2</v>
      </c>
      <c r="V206">
        <v>256</v>
      </c>
      <c r="W206">
        <v>188</v>
      </c>
      <c r="X206" s="1">
        <v>0.73</v>
      </c>
      <c r="Y206">
        <v>0</v>
      </c>
      <c r="Z206">
        <v>152</v>
      </c>
      <c r="AA206">
        <v>74</v>
      </c>
      <c r="AB206">
        <v>0</v>
      </c>
      <c r="AC206">
        <v>0</v>
      </c>
      <c r="AD206">
        <v>1</v>
      </c>
      <c r="AE206">
        <v>1</v>
      </c>
      <c r="AF206">
        <v>63</v>
      </c>
      <c r="AG206">
        <v>41</v>
      </c>
      <c r="AH206">
        <v>2</v>
      </c>
      <c r="AI206">
        <v>31</v>
      </c>
      <c r="AJ206">
        <v>16</v>
      </c>
      <c r="AK206">
        <v>3</v>
      </c>
      <c r="AL206">
        <v>32</v>
      </c>
      <c r="AM206">
        <v>82</v>
      </c>
      <c r="AN206">
        <v>38</v>
      </c>
      <c r="AO206" s="1">
        <v>0.46</v>
      </c>
      <c r="AP206">
        <v>36</v>
      </c>
      <c r="AQ206">
        <v>20</v>
      </c>
      <c r="AR206" s="1">
        <v>0.56000000000000005</v>
      </c>
      <c r="AS206">
        <v>0</v>
      </c>
      <c r="AT206">
        <v>0</v>
      </c>
      <c r="AU206">
        <v>0</v>
      </c>
      <c r="AV206">
        <v>13</v>
      </c>
      <c r="AW206">
        <v>0</v>
      </c>
      <c r="AX206">
        <v>0</v>
      </c>
      <c r="AY206">
        <v>0</v>
      </c>
      <c r="AZ206" s="1">
        <v>0</v>
      </c>
      <c r="BA206">
        <v>0</v>
      </c>
      <c r="BB206">
        <v>0</v>
      </c>
      <c r="BC206">
        <v>0</v>
      </c>
      <c r="BD206">
        <v>0</v>
      </c>
      <c r="BE206">
        <v>0</v>
      </c>
    </row>
    <row r="207" spans="1:57" x14ac:dyDescent="0.25">
      <c r="A207" t="s">
        <v>318</v>
      </c>
      <c r="B207" t="s">
        <v>304</v>
      </c>
      <c r="C207" t="s">
        <v>161</v>
      </c>
      <c r="D207" t="s">
        <v>61</v>
      </c>
      <c r="E207">
        <v>20</v>
      </c>
      <c r="F207">
        <v>1569</v>
      </c>
      <c r="G207">
        <v>2</v>
      </c>
      <c r="H207">
        <v>0</v>
      </c>
      <c r="I207">
        <v>6</v>
      </c>
      <c r="J207">
        <v>1</v>
      </c>
      <c r="K207" s="1">
        <v>0.33</v>
      </c>
      <c r="L207">
        <v>1</v>
      </c>
      <c r="M207">
        <v>0</v>
      </c>
      <c r="N207">
        <v>3</v>
      </c>
      <c r="O207">
        <v>916</v>
      </c>
      <c r="P207">
        <v>729</v>
      </c>
      <c r="Q207">
        <v>670</v>
      </c>
      <c r="R207" s="1">
        <v>0.92</v>
      </c>
      <c r="S207">
        <v>2</v>
      </c>
      <c r="T207">
        <v>0</v>
      </c>
      <c r="U207" s="1">
        <v>0</v>
      </c>
      <c r="V207">
        <v>141</v>
      </c>
      <c r="W207">
        <v>114</v>
      </c>
      <c r="X207" s="1">
        <v>0.81</v>
      </c>
      <c r="Y207">
        <v>3</v>
      </c>
      <c r="Z207">
        <v>136</v>
      </c>
      <c r="AA207">
        <v>66</v>
      </c>
      <c r="AB207">
        <v>0</v>
      </c>
      <c r="AC207">
        <v>0</v>
      </c>
      <c r="AD207">
        <v>1</v>
      </c>
      <c r="AE207">
        <v>0</v>
      </c>
      <c r="AF207">
        <v>31</v>
      </c>
      <c r="AG207">
        <v>5</v>
      </c>
      <c r="AH207">
        <v>5</v>
      </c>
      <c r="AI207">
        <v>89</v>
      </c>
      <c r="AJ207">
        <v>6</v>
      </c>
      <c r="AK207">
        <v>8</v>
      </c>
      <c r="AL207">
        <v>26</v>
      </c>
      <c r="AM207">
        <v>47</v>
      </c>
      <c r="AN207">
        <v>29</v>
      </c>
      <c r="AO207" s="1">
        <v>0.62</v>
      </c>
      <c r="AP207">
        <v>24</v>
      </c>
      <c r="AQ207">
        <v>11</v>
      </c>
      <c r="AR207" s="1">
        <v>0.46</v>
      </c>
      <c r="AS207">
        <v>0</v>
      </c>
      <c r="AT207">
        <v>0</v>
      </c>
      <c r="AU207">
        <v>0</v>
      </c>
      <c r="AV207">
        <v>13</v>
      </c>
      <c r="AW207">
        <v>5</v>
      </c>
      <c r="AX207">
        <v>0</v>
      </c>
      <c r="AY207">
        <v>0</v>
      </c>
      <c r="AZ207" s="1">
        <v>0</v>
      </c>
      <c r="BA207">
        <v>0</v>
      </c>
      <c r="BB207">
        <v>1</v>
      </c>
      <c r="BC207">
        <v>0</v>
      </c>
      <c r="BD207">
        <v>0</v>
      </c>
      <c r="BE207">
        <v>0</v>
      </c>
    </row>
    <row r="208" spans="1:57" x14ac:dyDescent="0.25">
      <c r="A208" t="s">
        <v>319</v>
      </c>
      <c r="B208" t="s">
        <v>304</v>
      </c>
      <c r="C208" t="s">
        <v>58</v>
      </c>
      <c r="D208" t="s">
        <v>61</v>
      </c>
      <c r="E208">
        <v>21</v>
      </c>
      <c r="F208">
        <v>1594</v>
      </c>
      <c r="G208">
        <v>0</v>
      </c>
      <c r="H208">
        <v>1</v>
      </c>
      <c r="I208">
        <v>12</v>
      </c>
      <c r="J208">
        <v>7</v>
      </c>
      <c r="K208" s="1">
        <v>0.08</v>
      </c>
      <c r="L208">
        <v>0</v>
      </c>
      <c r="M208">
        <v>1</v>
      </c>
      <c r="N208">
        <v>0</v>
      </c>
      <c r="O208">
        <v>1024</v>
      </c>
      <c r="P208">
        <v>1233</v>
      </c>
      <c r="Q208">
        <v>963</v>
      </c>
      <c r="R208" s="1">
        <v>0.78</v>
      </c>
      <c r="S208">
        <v>56</v>
      </c>
      <c r="T208">
        <v>11</v>
      </c>
      <c r="U208" s="1">
        <v>0.2</v>
      </c>
      <c r="V208">
        <v>292</v>
      </c>
      <c r="W208">
        <v>187</v>
      </c>
      <c r="X208" s="1">
        <v>0.64</v>
      </c>
      <c r="Y208">
        <v>1</v>
      </c>
      <c r="Z208">
        <v>212</v>
      </c>
      <c r="AA208">
        <v>113</v>
      </c>
      <c r="AB208">
        <v>0</v>
      </c>
      <c r="AC208">
        <v>1</v>
      </c>
      <c r="AD208">
        <v>5</v>
      </c>
      <c r="AE208">
        <v>2</v>
      </c>
      <c r="AF208">
        <v>88</v>
      </c>
      <c r="AG208">
        <v>9</v>
      </c>
      <c r="AH208">
        <v>4</v>
      </c>
      <c r="AI208">
        <v>34</v>
      </c>
      <c r="AJ208">
        <v>46</v>
      </c>
      <c r="AK208">
        <v>17</v>
      </c>
      <c r="AL208">
        <v>47</v>
      </c>
      <c r="AM208">
        <v>189</v>
      </c>
      <c r="AN208">
        <v>111</v>
      </c>
      <c r="AO208" s="1">
        <v>0.59</v>
      </c>
      <c r="AP208">
        <v>125</v>
      </c>
      <c r="AQ208">
        <v>69</v>
      </c>
      <c r="AR208" s="1">
        <v>0.55000000000000004</v>
      </c>
      <c r="AS208">
        <v>0</v>
      </c>
      <c r="AT208">
        <v>0</v>
      </c>
      <c r="AU208">
        <v>0</v>
      </c>
      <c r="AV208">
        <v>20</v>
      </c>
      <c r="AW208">
        <v>5</v>
      </c>
      <c r="AX208">
        <v>0</v>
      </c>
      <c r="AY208">
        <v>0</v>
      </c>
      <c r="AZ208" s="1">
        <v>0</v>
      </c>
      <c r="BA208">
        <v>0</v>
      </c>
      <c r="BB208">
        <v>0</v>
      </c>
      <c r="BC208">
        <v>0</v>
      </c>
      <c r="BD208">
        <v>0</v>
      </c>
      <c r="BE208">
        <v>0</v>
      </c>
    </row>
    <row r="209" spans="1:57" x14ac:dyDescent="0.25">
      <c r="A209" t="s">
        <v>320</v>
      </c>
      <c r="B209" t="s">
        <v>304</v>
      </c>
      <c r="C209" t="s">
        <v>58</v>
      </c>
      <c r="D209" t="s">
        <v>59</v>
      </c>
      <c r="E209">
        <v>33</v>
      </c>
      <c r="F209">
        <v>2924</v>
      </c>
      <c r="G209">
        <v>1</v>
      </c>
      <c r="H209">
        <v>0</v>
      </c>
      <c r="I209">
        <v>15</v>
      </c>
      <c r="J209">
        <v>6</v>
      </c>
      <c r="K209" s="1">
        <v>7.0000000000000007E-2</v>
      </c>
      <c r="L209">
        <v>2</v>
      </c>
      <c r="M209">
        <v>2</v>
      </c>
      <c r="N209">
        <v>2</v>
      </c>
      <c r="O209">
        <v>1771</v>
      </c>
      <c r="P209">
        <v>875</v>
      </c>
      <c r="Q209">
        <v>802</v>
      </c>
      <c r="R209" s="1">
        <v>0.92</v>
      </c>
      <c r="S209">
        <v>9</v>
      </c>
      <c r="T209">
        <v>2</v>
      </c>
      <c r="U209" s="1">
        <v>0.22</v>
      </c>
      <c r="V209">
        <v>220</v>
      </c>
      <c r="W209">
        <v>183</v>
      </c>
      <c r="X209" s="1">
        <v>0.83</v>
      </c>
      <c r="Y209">
        <v>0</v>
      </c>
      <c r="Z209">
        <v>156</v>
      </c>
      <c r="AA209">
        <v>62</v>
      </c>
      <c r="AB209">
        <v>0</v>
      </c>
      <c r="AC209">
        <v>0</v>
      </c>
      <c r="AD209">
        <v>0</v>
      </c>
      <c r="AE209">
        <v>0</v>
      </c>
      <c r="AF209">
        <v>71</v>
      </c>
      <c r="AG209">
        <v>7</v>
      </c>
      <c r="AH209">
        <v>10</v>
      </c>
      <c r="AI209">
        <v>209</v>
      </c>
      <c r="AJ209">
        <v>13</v>
      </c>
      <c r="AK209">
        <v>5</v>
      </c>
      <c r="AL209">
        <v>64</v>
      </c>
      <c r="AM209">
        <v>71</v>
      </c>
      <c r="AN209">
        <v>32</v>
      </c>
      <c r="AO209" s="1">
        <v>0.45</v>
      </c>
      <c r="AP209">
        <v>23</v>
      </c>
      <c r="AQ209">
        <v>13</v>
      </c>
      <c r="AR209" s="1">
        <v>0.56999999999999995</v>
      </c>
      <c r="AS209">
        <v>0</v>
      </c>
      <c r="AT209">
        <v>0</v>
      </c>
      <c r="AU209">
        <v>0</v>
      </c>
      <c r="AV209">
        <v>35</v>
      </c>
      <c r="AW209">
        <v>6</v>
      </c>
      <c r="AX209">
        <v>0</v>
      </c>
      <c r="AY209">
        <v>0</v>
      </c>
      <c r="AZ209" s="1">
        <v>0</v>
      </c>
      <c r="BA209">
        <v>0</v>
      </c>
      <c r="BB209">
        <v>1</v>
      </c>
      <c r="BC209">
        <v>0</v>
      </c>
      <c r="BD209">
        <v>0</v>
      </c>
      <c r="BE209">
        <v>0</v>
      </c>
    </row>
    <row r="210" spans="1:57" x14ac:dyDescent="0.25">
      <c r="A210" t="s">
        <v>321</v>
      </c>
      <c r="B210" t="s">
        <v>304</v>
      </c>
      <c r="C210" t="s">
        <v>58</v>
      </c>
      <c r="D210" t="s">
        <v>59</v>
      </c>
      <c r="E210">
        <v>30</v>
      </c>
      <c r="F210">
        <v>2510</v>
      </c>
      <c r="G210">
        <v>0</v>
      </c>
      <c r="H210">
        <v>1</v>
      </c>
      <c r="I210">
        <v>10</v>
      </c>
      <c r="J210">
        <v>37</v>
      </c>
      <c r="K210" s="1">
        <v>0.15</v>
      </c>
      <c r="L210">
        <v>2</v>
      </c>
      <c r="M210">
        <v>0</v>
      </c>
      <c r="N210">
        <v>1</v>
      </c>
      <c r="O210">
        <v>1558</v>
      </c>
      <c r="P210">
        <v>700</v>
      </c>
      <c r="Q210">
        <v>554</v>
      </c>
      <c r="R210" s="1">
        <v>0.79</v>
      </c>
      <c r="S210">
        <v>60</v>
      </c>
      <c r="T210">
        <v>10</v>
      </c>
      <c r="U210" s="1">
        <v>0.17</v>
      </c>
      <c r="V210">
        <v>334</v>
      </c>
      <c r="W210">
        <v>234</v>
      </c>
      <c r="X210" s="1">
        <v>0.7</v>
      </c>
      <c r="Y210">
        <v>7</v>
      </c>
      <c r="Z210">
        <v>370</v>
      </c>
      <c r="AA210">
        <v>214</v>
      </c>
      <c r="AB210">
        <v>5</v>
      </c>
      <c r="AC210">
        <v>4</v>
      </c>
      <c r="AD210">
        <v>40</v>
      </c>
      <c r="AE210">
        <v>20</v>
      </c>
      <c r="AF210">
        <v>129</v>
      </c>
      <c r="AG210">
        <v>4</v>
      </c>
      <c r="AH210">
        <v>8</v>
      </c>
      <c r="AI210">
        <v>188</v>
      </c>
      <c r="AJ210">
        <v>16</v>
      </c>
      <c r="AK210">
        <v>4</v>
      </c>
      <c r="AL210">
        <v>36</v>
      </c>
      <c r="AM210">
        <v>329</v>
      </c>
      <c r="AN210">
        <v>136</v>
      </c>
      <c r="AO210" s="1">
        <v>0.41</v>
      </c>
      <c r="AP210">
        <v>60</v>
      </c>
      <c r="AQ210">
        <v>12</v>
      </c>
      <c r="AR210" s="1">
        <v>0.2</v>
      </c>
      <c r="AS210">
        <v>0</v>
      </c>
      <c r="AT210">
        <v>0</v>
      </c>
      <c r="AU210">
        <v>0</v>
      </c>
      <c r="AV210">
        <v>12</v>
      </c>
      <c r="AW210">
        <v>4</v>
      </c>
      <c r="AX210">
        <v>0</v>
      </c>
      <c r="AY210">
        <v>0</v>
      </c>
      <c r="AZ210" s="1">
        <v>0</v>
      </c>
      <c r="BA210">
        <v>0</v>
      </c>
      <c r="BB210">
        <v>0</v>
      </c>
      <c r="BC210">
        <v>0</v>
      </c>
      <c r="BD210">
        <v>0</v>
      </c>
      <c r="BE210">
        <v>0</v>
      </c>
    </row>
    <row r="211" spans="1:57" x14ac:dyDescent="0.25">
      <c r="A211" t="s">
        <v>322</v>
      </c>
      <c r="B211" t="s">
        <v>304</v>
      </c>
      <c r="C211" t="s">
        <v>166</v>
      </c>
      <c r="D211" t="s">
        <v>61</v>
      </c>
      <c r="E211">
        <v>25</v>
      </c>
      <c r="F211">
        <v>1240</v>
      </c>
      <c r="G211">
        <v>0</v>
      </c>
      <c r="H211">
        <v>1</v>
      </c>
      <c r="I211">
        <v>28</v>
      </c>
      <c r="J211">
        <v>7</v>
      </c>
      <c r="K211" s="1">
        <v>0.18</v>
      </c>
      <c r="L211">
        <v>4</v>
      </c>
      <c r="M211">
        <v>0</v>
      </c>
      <c r="N211">
        <v>1</v>
      </c>
      <c r="O211">
        <v>679</v>
      </c>
      <c r="P211">
        <v>1031</v>
      </c>
      <c r="Q211">
        <v>923</v>
      </c>
      <c r="R211" s="1">
        <v>0.9</v>
      </c>
      <c r="S211">
        <v>10</v>
      </c>
      <c r="T211">
        <v>2</v>
      </c>
      <c r="U211" s="1">
        <v>0.2</v>
      </c>
      <c r="V211">
        <v>261</v>
      </c>
      <c r="W211">
        <v>209</v>
      </c>
      <c r="X211" s="1">
        <v>0.8</v>
      </c>
      <c r="Y211">
        <v>2</v>
      </c>
      <c r="Z211">
        <v>283</v>
      </c>
      <c r="AA211">
        <v>141</v>
      </c>
      <c r="AB211">
        <v>0</v>
      </c>
      <c r="AC211">
        <v>0</v>
      </c>
      <c r="AD211">
        <v>2</v>
      </c>
      <c r="AE211">
        <v>4</v>
      </c>
      <c r="AF211">
        <v>112</v>
      </c>
      <c r="AG211">
        <v>24</v>
      </c>
      <c r="AH211">
        <v>1</v>
      </c>
      <c r="AI211">
        <v>14</v>
      </c>
      <c r="AJ211">
        <v>20</v>
      </c>
      <c r="AK211">
        <v>11</v>
      </c>
      <c r="AL211">
        <v>45</v>
      </c>
      <c r="AM211">
        <v>174</v>
      </c>
      <c r="AN211">
        <v>95</v>
      </c>
      <c r="AO211" s="1">
        <v>0.55000000000000004</v>
      </c>
      <c r="AP211">
        <v>50</v>
      </c>
      <c r="AQ211">
        <v>26</v>
      </c>
      <c r="AR211" s="1">
        <v>0.52</v>
      </c>
      <c r="AS211">
        <v>0</v>
      </c>
      <c r="AT211">
        <v>0</v>
      </c>
      <c r="AU211">
        <v>0</v>
      </c>
      <c r="AV211">
        <v>15</v>
      </c>
      <c r="AW211">
        <v>2</v>
      </c>
      <c r="AX211">
        <v>0</v>
      </c>
      <c r="AY211">
        <v>0</v>
      </c>
      <c r="AZ211" s="1">
        <v>0</v>
      </c>
      <c r="BA211">
        <v>0</v>
      </c>
      <c r="BB211">
        <v>0</v>
      </c>
      <c r="BC211">
        <v>0</v>
      </c>
      <c r="BD211">
        <v>0</v>
      </c>
      <c r="BE211">
        <v>0</v>
      </c>
    </row>
    <row r="212" spans="1:57" x14ac:dyDescent="0.25">
      <c r="A212" t="s">
        <v>323</v>
      </c>
      <c r="B212" t="s">
        <v>304</v>
      </c>
      <c r="C212" t="s">
        <v>58</v>
      </c>
      <c r="D212" t="s">
        <v>64</v>
      </c>
      <c r="E212">
        <v>38</v>
      </c>
      <c r="F212">
        <v>3420</v>
      </c>
      <c r="G212">
        <v>0</v>
      </c>
      <c r="H212">
        <v>0</v>
      </c>
      <c r="I212">
        <v>0</v>
      </c>
      <c r="J212">
        <v>0</v>
      </c>
      <c r="K212" s="1">
        <v>0</v>
      </c>
      <c r="L212">
        <v>0</v>
      </c>
      <c r="M212">
        <v>1</v>
      </c>
      <c r="N212">
        <v>0</v>
      </c>
      <c r="O212">
        <v>1822</v>
      </c>
      <c r="P212">
        <v>0</v>
      </c>
      <c r="Q212">
        <v>0</v>
      </c>
      <c r="R212" s="1">
        <v>0</v>
      </c>
      <c r="S212">
        <v>0</v>
      </c>
      <c r="T212">
        <v>0</v>
      </c>
      <c r="U212" s="1">
        <v>0</v>
      </c>
      <c r="V212">
        <v>0</v>
      </c>
      <c r="W212">
        <v>0</v>
      </c>
      <c r="X212" s="1">
        <v>0</v>
      </c>
      <c r="Y212">
        <v>0</v>
      </c>
      <c r="Z212">
        <v>0</v>
      </c>
      <c r="AA212">
        <v>0</v>
      </c>
      <c r="AB212">
        <v>0</v>
      </c>
      <c r="AC212">
        <v>0</v>
      </c>
      <c r="AD212">
        <v>0</v>
      </c>
      <c r="AE212">
        <v>0</v>
      </c>
      <c r="AF212">
        <v>0</v>
      </c>
      <c r="AG212">
        <v>0</v>
      </c>
      <c r="AH212">
        <v>12</v>
      </c>
      <c r="AI212">
        <v>52</v>
      </c>
      <c r="AJ212">
        <v>0</v>
      </c>
      <c r="AK212">
        <v>0</v>
      </c>
      <c r="AL212">
        <v>1</v>
      </c>
      <c r="AM212">
        <v>0</v>
      </c>
      <c r="AN212">
        <v>0</v>
      </c>
      <c r="AO212" s="1">
        <v>0</v>
      </c>
      <c r="AP212">
        <v>0</v>
      </c>
      <c r="AQ212">
        <v>0</v>
      </c>
      <c r="AR212" s="1">
        <v>0</v>
      </c>
      <c r="AS212">
        <v>44</v>
      </c>
      <c r="AT212">
        <v>50</v>
      </c>
      <c r="AU212">
        <v>0</v>
      </c>
      <c r="AV212">
        <v>0</v>
      </c>
      <c r="AW212">
        <v>7</v>
      </c>
      <c r="AX212">
        <v>0</v>
      </c>
      <c r="AY212">
        <v>122</v>
      </c>
      <c r="AZ212" s="1">
        <v>0.74</v>
      </c>
      <c r="BA212">
        <v>2</v>
      </c>
      <c r="BB212">
        <v>0</v>
      </c>
      <c r="BC212">
        <v>22</v>
      </c>
      <c r="BD212">
        <v>31</v>
      </c>
      <c r="BE212">
        <v>6</v>
      </c>
    </row>
    <row r="213" spans="1:57" x14ac:dyDescent="0.25">
      <c r="A213" t="s">
        <v>324</v>
      </c>
      <c r="B213" t="s">
        <v>304</v>
      </c>
      <c r="C213" t="s">
        <v>58</v>
      </c>
      <c r="D213" t="s">
        <v>59</v>
      </c>
      <c r="E213">
        <v>14</v>
      </c>
      <c r="F213">
        <v>1046</v>
      </c>
      <c r="G213">
        <v>3</v>
      </c>
      <c r="H213">
        <v>0</v>
      </c>
      <c r="I213">
        <v>10</v>
      </c>
      <c r="J213">
        <v>2</v>
      </c>
      <c r="K213" s="1">
        <v>0</v>
      </c>
      <c r="L213">
        <v>1</v>
      </c>
      <c r="M213">
        <v>1</v>
      </c>
      <c r="N213">
        <v>0</v>
      </c>
      <c r="O213">
        <v>518</v>
      </c>
      <c r="P213">
        <v>797</v>
      </c>
      <c r="Q213">
        <v>725</v>
      </c>
      <c r="R213" s="1">
        <v>0.91</v>
      </c>
      <c r="S213">
        <v>0</v>
      </c>
      <c r="T213">
        <v>0</v>
      </c>
      <c r="U213" s="1">
        <v>0</v>
      </c>
      <c r="V213">
        <v>86</v>
      </c>
      <c r="W213">
        <v>69</v>
      </c>
      <c r="X213" s="1">
        <v>0.8</v>
      </c>
      <c r="Y213">
        <v>0</v>
      </c>
      <c r="Z213">
        <v>188</v>
      </c>
      <c r="AA213">
        <v>77</v>
      </c>
      <c r="AB213">
        <v>0</v>
      </c>
      <c r="AC213">
        <v>2</v>
      </c>
      <c r="AD213">
        <v>0</v>
      </c>
      <c r="AE213">
        <v>2</v>
      </c>
      <c r="AF213">
        <v>63</v>
      </c>
      <c r="AG213">
        <v>0</v>
      </c>
      <c r="AH213">
        <v>3</v>
      </c>
      <c r="AI213">
        <v>65</v>
      </c>
      <c r="AJ213">
        <v>10</v>
      </c>
      <c r="AK213">
        <v>8</v>
      </c>
      <c r="AL213">
        <v>12</v>
      </c>
      <c r="AM213">
        <v>48</v>
      </c>
      <c r="AN213">
        <v>23</v>
      </c>
      <c r="AO213" s="1">
        <v>0.48</v>
      </c>
      <c r="AP213">
        <v>39</v>
      </c>
      <c r="AQ213">
        <v>19</v>
      </c>
      <c r="AR213" s="1">
        <v>0.49</v>
      </c>
      <c r="AS213">
        <v>0</v>
      </c>
      <c r="AT213">
        <v>0</v>
      </c>
      <c r="AU213">
        <v>0</v>
      </c>
      <c r="AV213">
        <v>9</v>
      </c>
      <c r="AW213">
        <v>5</v>
      </c>
      <c r="AX213">
        <v>0</v>
      </c>
      <c r="AY213">
        <v>0</v>
      </c>
      <c r="AZ213" s="1">
        <v>0</v>
      </c>
      <c r="BA213">
        <v>0</v>
      </c>
      <c r="BB213">
        <v>0</v>
      </c>
      <c r="BC213">
        <v>0</v>
      </c>
      <c r="BD213">
        <v>0</v>
      </c>
      <c r="BE213">
        <v>0</v>
      </c>
    </row>
    <row r="214" spans="1:57" x14ac:dyDescent="0.25">
      <c r="A214" t="s">
        <v>325</v>
      </c>
      <c r="B214" t="s">
        <v>304</v>
      </c>
      <c r="C214" t="s">
        <v>81</v>
      </c>
      <c r="D214" t="s">
        <v>59</v>
      </c>
      <c r="E214">
        <v>10</v>
      </c>
      <c r="F214">
        <v>345</v>
      </c>
      <c r="G214">
        <v>0</v>
      </c>
      <c r="H214">
        <v>0</v>
      </c>
      <c r="I214">
        <v>1</v>
      </c>
      <c r="J214">
        <v>0</v>
      </c>
      <c r="K214" s="1">
        <v>0</v>
      </c>
      <c r="L214">
        <v>0</v>
      </c>
      <c r="M214">
        <v>0</v>
      </c>
      <c r="N214">
        <v>0</v>
      </c>
      <c r="O214">
        <v>226</v>
      </c>
      <c r="P214">
        <v>0</v>
      </c>
      <c r="Q214">
        <v>0</v>
      </c>
      <c r="R214" s="1">
        <v>0</v>
      </c>
      <c r="S214">
        <v>0</v>
      </c>
      <c r="T214">
        <v>0</v>
      </c>
      <c r="U214" s="1">
        <v>0</v>
      </c>
      <c r="V214">
        <v>0</v>
      </c>
      <c r="W214">
        <v>0</v>
      </c>
      <c r="X214" s="1">
        <v>0</v>
      </c>
      <c r="Y214">
        <v>0</v>
      </c>
      <c r="Z214">
        <v>0</v>
      </c>
      <c r="AA214">
        <v>0</v>
      </c>
      <c r="AB214">
        <v>0</v>
      </c>
      <c r="AC214">
        <v>0</v>
      </c>
      <c r="AD214">
        <v>0</v>
      </c>
      <c r="AE214">
        <v>0</v>
      </c>
      <c r="AF214">
        <v>0</v>
      </c>
      <c r="AG214">
        <v>0</v>
      </c>
      <c r="AH214">
        <v>0</v>
      </c>
      <c r="AI214">
        <v>5</v>
      </c>
      <c r="AJ214">
        <v>0</v>
      </c>
      <c r="AK214">
        <v>0</v>
      </c>
      <c r="AL214">
        <v>11</v>
      </c>
      <c r="AM214">
        <v>0</v>
      </c>
      <c r="AN214">
        <v>0</v>
      </c>
      <c r="AO214" s="1">
        <v>0</v>
      </c>
      <c r="AP214">
        <v>0</v>
      </c>
      <c r="AQ214">
        <v>0</v>
      </c>
      <c r="AR214" s="1">
        <v>0</v>
      </c>
      <c r="AS214">
        <v>0</v>
      </c>
      <c r="AT214">
        <v>0</v>
      </c>
      <c r="AU214">
        <v>0</v>
      </c>
      <c r="AV214">
        <v>6</v>
      </c>
      <c r="AW214">
        <v>1</v>
      </c>
      <c r="AX214">
        <v>0</v>
      </c>
      <c r="AY214">
        <v>0</v>
      </c>
      <c r="AZ214" s="1">
        <v>0</v>
      </c>
      <c r="BA214">
        <v>0</v>
      </c>
      <c r="BB214">
        <v>0</v>
      </c>
      <c r="BC214">
        <v>0</v>
      </c>
      <c r="BD214">
        <v>0</v>
      </c>
      <c r="BE214">
        <v>0</v>
      </c>
    </row>
    <row r="215" spans="1:57" x14ac:dyDescent="0.25">
      <c r="A215" t="s">
        <v>326</v>
      </c>
      <c r="B215" t="s">
        <v>304</v>
      </c>
      <c r="C215" t="s">
        <v>83</v>
      </c>
      <c r="D215" t="s">
        <v>61</v>
      </c>
      <c r="E215">
        <v>19</v>
      </c>
      <c r="F215">
        <v>1255</v>
      </c>
      <c r="G215">
        <v>1</v>
      </c>
      <c r="H215">
        <v>0</v>
      </c>
      <c r="I215">
        <v>16</v>
      </c>
      <c r="J215">
        <v>13</v>
      </c>
      <c r="K215" s="1">
        <v>0.09</v>
      </c>
      <c r="L215">
        <v>0</v>
      </c>
      <c r="M215">
        <v>1</v>
      </c>
      <c r="N215">
        <v>2</v>
      </c>
      <c r="O215">
        <v>663</v>
      </c>
      <c r="P215">
        <v>999</v>
      </c>
      <c r="Q215">
        <v>875</v>
      </c>
      <c r="R215" s="1">
        <v>0.88</v>
      </c>
      <c r="S215">
        <v>14</v>
      </c>
      <c r="T215">
        <v>2</v>
      </c>
      <c r="U215" s="1">
        <v>0.14000000000000001</v>
      </c>
      <c r="V215">
        <v>283</v>
      </c>
      <c r="W215">
        <v>238</v>
      </c>
      <c r="X215" s="1">
        <v>0.84</v>
      </c>
      <c r="Y215">
        <v>1</v>
      </c>
      <c r="Z215">
        <v>333</v>
      </c>
      <c r="AA215">
        <v>134</v>
      </c>
      <c r="AB215">
        <v>2</v>
      </c>
      <c r="AC215">
        <v>0</v>
      </c>
      <c r="AD215">
        <v>6</v>
      </c>
      <c r="AE215">
        <v>3</v>
      </c>
      <c r="AF215">
        <v>115</v>
      </c>
      <c r="AG215">
        <v>12</v>
      </c>
      <c r="AH215">
        <v>3</v>
      </c>
      <c r="AI215">
        <v>21</v>
      </c>
      <c r="AJ215">
        <v>30</v>
      </c>
      <c r="AK215">
        <v>10</v>
      </c>
      <c r="AL215">
        <v>16</v>
      </c>
      <c r="AM215">
        <v>179</v>
      </c>
      <c r="AN215">
        <v>95</v>
      </c>
      <c r="AO215" s="1">
        <v>0.53</v>
      </c>
      <c r="AP215">
        <v>79</v>
      </c>
      <c r="AQ215">
        <v>34</v>
      </c>
      <c r="AR215" s="1">
        <v>0.43</v>
      </c>
      <c r="AS215">
        <v>0</v>
      </c>
      <c r="AT215">
        <v>0</v>
      </c>
      <c r="AU215">
        <v>0</v>
      </c>
      <c r="AV215">
        <v>24</v>
      </c>
      <c r="AW215">
        <v>2</v>
      </c>
      <c r="AX215">
        <v>0</v>
      </c>
      <c r="AY215">
        <v>0</v>
      </c>
      <c r="AZ215" s="1">
        <v>0</v>
      </c>
      <c r="BA215">
        <v>0</v>
      </c>
      <c r="BB215">
        <v>1</v>
      </c>
      <c r="BC215">
        <v>0</v>
      </c>
      <c r="BD215">
        <v>0</v>
      </c>
      <c r="BE215">
        <v>0</v>
      </c>
    </row>
    <row r="216" spans="1:57" x14ac:dyDescent="0.25">
      <c r="A216" t="s">
        <v>327</v>
      </c>
      <c r="B216" t="s">
        <v>304</v>
      </c>
      <c r="C216" t="s">
        <v>58</v>
      </c>
      <c r="D216" t="s">
        <v>59</v>
      </c>
      <c r="E216">
        <v>1</v>
      </c>
      <c r="F216">
        <v>90</v>
      </c>
      <c r="G216">
        <v>0</v>
      </c>
      <c r="H216">
        <v>0</v>
      </c>
      <c r="I216">
        <v>0</v>
      </c>
      <c r="J216">
        <v>0</v>
      </c>
      <c r="K216" s="1">
        <v>0</v>
      </c>
      <c r="L216">
        <v>0</v>
      </c>
      <c r="M216">
        <v>0</v>
      </c>
      <c r="N216">
        <v>0</v>
      </c>
      <c r="O216">
        <v>38</v>
      </c>
      <c r="P216">
        <v>0</v>
      </c>
      <c r="Q216">
        <v>0</v>
      </c>
      <c r="R216" s="1">
        <v>0</v>
      </c>
      <c r="S216">
        <v>0</v>
      </c>
      <c r="T216">
        <v>0</v>
      </c>
      <c r="U216" s="1">
        <v>0</v>
      </c>
      <c r="V216">
        <v>0</v>
      </c>
      <c r="W216">
        <v>0</v>
      </c>
      <c r="X216" s="1">
        <v>0</v>
      </c>
      <c r="Y216">
        <v>0</v>
      </c>
      <c r="Z216">
        <v>0</v>
      </c>
      <c r="AA216">
        <v>0</v>
      </c>
      <c r="AB216">
        <v>0</v>
      </c>
      <c r="AC216">
        <v>0</v>
      </c>
      <c r="AD216">
        <v>0</v>
      </c>
      <c r="AE216">
        <v>0</v>
      </c>
      <c r="AF216">
        <v>0</v>
      </c>
      <c r="AG216">
        <v>0</v>
      </c>
      <c r="AH216">
        <v>0</v>
      </c>
      <c r="AI216">
        <v>2</v>
      </c>
      <c r="AJ216">
        <v>0</v>
      </c>
      <c r="AK216">
        <v>0</v>
      </c>
      <c r="AL216">
        <v>5</v>
      </c>
      <c r="AM216">
        <v>0</v>
      </c>
      <c r="AN216">
        <v>0</v>
      </c>
      <c r="AO216" s="1">
        <v>0</v>
      </c>
      <c r="AP216">
        <v>0</v>
      </c>
      <c r="AQ216">
        <v>0</v>
      </c>
      <c r="AR216" s="1">
        <v>0</v>
      </c>
      <c r="AS216">
        <v>0</v>
      </c>
      <c r="AT216">
        <v>0</v>
      </c>
      <c r="AU216">
        <v>0</v>
      </c>
      <c r="AV216">
        <v>0</v>
      </c>
      <c r="AW216">
        <v>0</v>
      </c>
      <c r="AX216">
        <v>0</v>
      </c>
      <c r="AY216">
        <v>0</v>
      </c>
      <c r="AZ216" s="1">
        <v>0</v>
      </c>
      <c r="BA216">
        <v>0</v>
      </c>
      <c r="BB216">
        <v>0</v>
      </c>
      <c r="BC216">
        <v>0</v>
      </c>
      <c r="BD216">
        <v>0</v>
      </c>
      <c r="BE216">
        <v>0</v>
      </c>
    </row>
    <row r="217" spans="1:57" x14ac:dyDescent="0.25">
      <c r="A217" t="s">
        <v>328</v>
      </c>
      <c r="B217" t="s">
        <v>304</v>
      </c>
      <c r="C217" t="s">
        <v>161</v>
      </c>
      <c r="D217" t="s">
        <v>59</v>
      </c>
      <c r="E217">
        <v>5</v>
      </c>
      <c r="F217">
        <v>215</v>
      </c>
      <c r="G217">
        <v>0</v>
      </c>
      <c r="H217">
        <v>0</v>
      </c>
      <c r="I217">
        <v>1</v>
      </c>
      <c r="J217">
        <v>0</v>
      </c>
      <c r="K217" s="1">
        <v>0</v>
      </c>
      <c r="L217">
        <v>1</v>
      </c>
      <c r="M217">
        <v>0</v>
      </c>
      <c r="N217">
        <v>0</v>
      </c>
      <c r="O217">
        <v>127</v>
      </c>
      <c r="P217">
        <v>0</v>
      </c>
      <c r="Q217">
        <v>0</v>
      </c>
      <c r="R217" s="1">
        <v>0</v>
      </c>
      <c r="S217">
        <v>0</v>
      </c>
      <c r="T217">
        <v>0</v>
      </c>
      <c r="U217" s="1">
        <v>0</v>
      </c>
      <c r="V217">
        <v>0</v>
      </c>
      <c r="W217">
        <v>0</v>
      </c>
      <c r="X217" s="1">
        <v>0</v>
      </c>
      <c r="Y217">
        <v>0</v>
      </c>
      <c r="Z217">
        <v>0</v>
      </c>
      <c r="AA217">
        <v>0</v>
      </c>
      <c r="AB217">
        <v>0</v>
      </c>
      <c r="AC217">
        <v>0</v>
      </c>
      <c r="AD217">
        <v>0</v>
      </c>
      <c r="AE217">
        <v>0</v>
      </c>
      <c r="AF217">
        <v>0</v>
      </c>
      <c r="AG217">
        <v>1</v>
      </c>
      <c r="AH217">
        <v>0</v>
      </c>
      <c r="AI217">
        <v>7</v>
      </c>
      <c r="AJ217">
        <v>0</v>
      </c>
      <c r="AK217">
        <v>0</v>
      </c>
      <c r="AL217">
        <v>3</v>
      </c>
      <c r="AM217">
        <v>0</v>
      </c>
      <c r="AN217">
        <v>0</v>
      </c>
      <c r="AO217" s="1">
        <v>0</v>
      </c>
      <c r="AP217">
        <v>0</v>
      </c>
      <c r="AQ217">
        <v>0</v>
      </c>
      <c r="AR217" s="1">
        <v>0</v>
      </c>
      <c r="AS217">
        <v>0</v>
      </c>
      <c r="AT217">
        <v>0</v>
      </c>
      <c r="AU217">
        <v>0</v>
      </c>
      <c r="AV217">
        <v>0</v>
      </c>
      <c r="AW217">
        <v>1</v>
      </c>
      <c r="AX217">
        <v>0</v>
      </c>
      <c r="AY217">
        <v>0</v>
      </c>
      <c r="AZ217" s="1">
        <v>0</v>
      </c>
      <c r="BA217">
        <v>0</v>
      </c>
      <c r="BB217">
        <v>0</v>
      </c>
      <c r="BC217">
        <v>0</v>
      </c>
      <c r="BD217">
        <v>0</v>
      </c>
      <c r="BE217">
        <v>0</v>
      </c>
    </row>
    <row r="218" spans="1:57" x14ac:dyDescent="0.25">
      <c r="A218" t="s">
        <v>329</v>
      </c>
      <c r="B218" t="s">
        <v>304</v>
      </c>
      <c r="C218" t="s">
        <v>58</v>
      </c>
      <c r="D218" t="s">
        <v>61</v>
      </c>
      <c r="E218">
        <v>18</v>
      </c>
      <c r="F218">
        <v>564</v>
      </c>
      <c r="G218">
        <v>0</v>
      </c>
      <c r="H218">
        <v>0</v>
      </c>
      <c r="I218">
        <v>5</v>
      </c>
      <c r="J218">
        <v>0</v>
      </c>
      <c r="K218" s="1">
        <v>0</v>
      </c>
      <c r="L218">
        <v>0</v>
      </c>
      <c r="M218">
        <v>0</v>
      </c>
      <c r="N218">
        <v>0</v>
      </c>
      <c r="O218">
        <v>311</v>
      </c>
      <c r="P218">
        <v>0</v>
      </c>
      <c r="Q218">
        <v>0</v>
      </c>
      <c r="R218" s="1">
        <v>0</v>
      </c>
      <c r="S218">
        <v>0</v>
      </c>
      <c r="T218">
        <v>0</v>
      </c>
      <c r="U218" s="1">
        <v>0</v>
      </c>
      <c r="V218">
        <v>0</v>
      </c>
      <c r="W218">
        <v>0</v>
      </c>
      <c r="X218" s="1">
        <v>0</v>
      </c>
      <c r="Y218">
        <v>0</v>
      </c>
      <c r="Z218">
        <v>0</v>
      </c>
      <c r="AA218">
        <v>0</v>
      </c>
      <c r="AB218">
        <v>0</v>
      </c>
      <c r="AC218">
        <v>0</v>
      </c>
      <c r="AD218">
        <v>0</v>
      </c>
      <c r="AE218">
        <v>0</v>
      </c>
      <c r="AF218">
        <v>0</v>
      </c>
      <c r="AG218">
        <v>18</v>
      </c>
      <c r="AH218">
        <v>0</v>
      </c>
      <c r="AI218">
        <v>11</v>
      </c>
      <c r="AJ218">
        <v>0</v>
      </c>
      <c r="AK218">
        <v>0</v>
      </c>
      <c r="AL218">
        <v>29</v>
      </c>
      <c r="AM218">
        <v>0</v>
      </c>
      <c r="AN218">
        <v>0</v>
      </c>
      <c r="AO218" s="1">
        <v>0</v>
      </c>
      <c r="AP218">
        <v>0</v>
      </c>
      <c r="AQ218">
        <v>0</v>
      </c>
      <c r="AR218" s="1">
        <v>0</v>
      </c>
      <c r="AS218">
        <v>0</v>
      </c>
      <c r="AT218">
        <v>0</v>
      </c>
      <c r="AU218">
        <v>0</v>
      </c>
      <c r="AV218">
        <v>15</v>
      </c>
      <c r="AW218">
        <v>4</v>
      </c>
      <c r="AX218">
        <v>0</v>
      </c>
      <c r="AY218">
        <v>0</v>
      </c>
      <c r="AZ218" s="1">
        <v>0</v>
      </c>
      <c r="BA218">
        <v>0</v>
      </c>
      <c r="BB218">
        <v>0</v>
      </c>
      <c r="BC218">
        <v>0</v>
      </c>
      <c r="BD218">
        <v>0</v>
      </c>
      <c r="BE218">
        <v>0</v>
      </c>
    </row>
    <row r="219" spans="1:57" x14ac:dyDescent="0.25">
      <c r="A219" t="s">
        <v>330</v>
      </c>
      <c r="B219" t="s">
        <v>304</v>
      </c>
      <c r="C219" t="s">
        <v>91</v>
      </c>
      <c r="D219" t="s">
        <v>59</v>
      </c>
      <c r="E219">
        <v>35</v>
      </c>
      <c r="F219">
        <v>3084</v>
      </c>
      <c r="G219">
        <v>1</v>
      </c>
      <c r="H219">
        <v>0</v>
      </c>
      <c r="I219">
        <v>14</v>
      </c>
      <c r="J219">
        <v>4</v>
      </c>
      <c r="K219" s="1">
        <v>7.0000000000000007E-2</v>
      </c>
      <c r="L219">
        <v>0</v>
      </c>
      <c r="M219">
        <v>0</v>
      </c>
      <c r="N219">
        <v>3</v>
      </c>
      <c r="O219">
        <v>1744</v>
      </c>
      <c r="P219">
        <v>1015</v>
      </c>
      <c r="Q219">
        <v>857</v>
      </c>
      <c r="R219" s="1">
        <v>0.84</v>
      </c>
      <c r="S219">
        <v>29</v>
      </c>
      <c r="T219">
        <v>8</v>
      </c>
      <c r="U219" s="1">
        <v>0.28000000000000003</v>
      </c>
      <c r="V219">
        <v>316</v>
      </c>
      <c r="W219">
        <v>236</v>
      </c>
      <c r="X219" s="1">
        <v>0.75</v>
      </c>
      <c r="Y219">
        <v>3</v>
      </c>
      <c r="Z219">
        <v>211</v>
      </c>
      <c r="AA219">
        <v>84</v>
      </c>
      <c r="AB219">
        <v>0</v>
      </c>
      <c r="AC219">
        <v>0</v>
      </c>
      <c r="AD219">
        <v>0</v>
      </c>
      <c r="AE219">
        <v>2</v>
      </c>
      <c r="AF219">
        <v>107</v>
      </c>
      <c r="AG219">
        <v>11</v>
      </c>
      <c r="AH219">
        <v>10</v>
      </c>
      <c r="AI219">
        <v>135</v>
      </c>
      <c r="AJ219">
        <v>27</v>
      </c>
      <c r="AK219">
        <v>9</v>
      </c>
      <c r="AL219">
        <v>63</v>
      </c>
      <c r="AM219">
        <v>110</v>
      </c>
      <c r="AN219">
        <v>56</v>
      </c>
      <c r="AO219" s="1">
        <v>0.51</v>
      </c>
      <c r="AP219">
        <v>32</v>
      </c>
      <c r="AQ219">
        <v>19</v>
      </c>
      <c r="AR219" s="1">
        <v>0.59</v>
      </c>
      <c r="AS219">
        <v>0</v>
      </c>
      <c r="AT219">
        <v>0</v>
      </c>
      <c r="AU219">
        <v>0</v>
      </c>
      <c r="AV219">
        <v>22</v>
      </c>
      <c r="AW219">
        <v>4</v>
      </c>
      <c r="AX219">
        <v>0</v>
      </c>
      <c r="AY219">
        <v>0</v>
      </c>
      <c r="AZ219" s="1">
        <v>0</v>
      </c>
      <c r="BA219">
        <v>0</v>
      </c>
      <c r="BB219">
        <v>1</v>
      </c>
      <c r="BC219">
        <v>0</v>
      </c>
      <c r="BD219">
        <v>0</v>
      </c>
      <c r="BE219">
        <v>0</v>
      </c>
    </row>
    <row r="220" spans="1:57" x14ac:dyDescent="0.25">
      <c r="A220" t="s">
        <v>331</v>
      </c>
      <c r="B220" t="s">
        <v>304</v>
      </c>
      <c r="C220" t="s">
        <v>179</v>
      </c>
      <c r="D220" t="s">
        <v>69</v>
      </c>
      <c r="E220">
        <v>4</v>
      </c>
      <c r="F220">
        <v>42</v>
      </c>
      <c r="G220">
        <v>0</v>
      </c>
      <c r="H220">
        <v>0</v>
      </c>
      <c r="I220">
        <v>3</v>
      </c>
      <c r="J220">
        <v>0</v>
      </c>
      <c r="K220" s="1">
        <v>0</v>
      </c>
      <c r="L220">
        <v>0</v>
      </c>
      <c r="M220">
        <v>0</v>
      </c>
      <c r="N220">
        <v>2</v>
      </c>
      <c r="O220">
        <v>18</v>
      </c>
      <c r="P220">
        <v>0</v>
      </c>
      <c r="Q220">
        <v>0</v>
      </c>
      <c r="R220" s="1">
        <v>0</v>
      </c>
      <c r="S220">
        <v>0</v>
      </c>
      <c r="T220">
        <v>0</v>
      </c>
      <c r="U220" s="1">
        <v>0</v>
      </c>
      <c r="V220">
        <v>0</v>
      </c>
      <c r="W220">
        <v>0</v>
      </c>
      <c r="X220" s="1">
        <v>0</v>
      </c>
      <c r="Y220">
        <v>0</v>
      </c>
      <c r="Z220">
        <v>0</v>
      </c>
      <c r="AA220">
        <v>0</v>
      </c>
      <c r="AB220">
        <v>0</v>
      </c>
      <c r="AC220">
        <v>0</v>
      </c>
      <c r="AD220">
        <v>0</v>
      </c>
      <c r="AE220">
        <v>0</v>
      </c>
      <c r="AF220">
        <v>0</v>
      </c>
      <c r="AG220">
        <v>1</v>
      </c>
      <c r="AH220">
        <v>0</v>
      </c>
      <c r="AI220">
        <v>0</v>
      </c>
      <c r="AJ220">
        <v>0</v>
      </c>
      <c r="AK220">
        <v>0</v>
      </c>
      <c r="AL220">
        <v>0</v>
      </c>
      <c r="AM220">
        <v>0</v>
      </c>
      <c r="AN220">
        <v>0</v>
      </c>
      <c r="AO220" s="1">
        <v>0</v>
      </c>
      <c r="AP220">
        <v>0</v>
      </c>
      <c r="AQ220">
        <v>0</v>
      </c>
      <c r="AR220" s="1">
        <v>0</v>
      </c>
      <c r="AS220">
        <v>0</v>
      </c>
      <c r="AT220">
        <v>0</v>
      </c>
      <c r="AU220">
        <v>0</v>
      </c>
      <c r="AV220">
        <v>1</v>
      </c>
      <c r="AW220">
        <v>1</v>
      </c>
      <c r="AX220">
        <v>0</v>
      </c>
      <c r="AY220">
        <v>0</v>
      </c>
      <c r="AZ220" s="1">
        <v>0</v>
      </c>
      <c r="BA220">
        <v>0</v>
      </c>
      <c r="BB220">
        <v>0</v>
      </c>
      <c r="BC220">
        <v>0</v>
      </c>
      <c r="BD220">
        <v>0</v>
      </c>
      <c r="BE220">
        <v>0</v>
      </c>
    </row>
    <row r="221" spans="1:57" x14ac:dyDescent="0.25">
      <c r="A221" t="s">
        <v>332</v>
      </c>
      <c r="B221" t="s">
        <v>333</v>
      </c>
      <c r="C221" t="s">
        <v>63</v>
      </c>
      <c r="D221" t="s">
        <v>61</v>
      </c>
      <c r="E221">
        <v>36</v>
      </c>
      <c r="F221">
        <v>1769</v>
      </c>
      <c r="G221">
        <v>2</v>
      </c>
      <c r="H221">
        <v>7</v>
      </c>
      <c r="I221">
        <v>39</v>
      </c>
      <c r="J221">
        <v>12</v>
      </c>
      <c r="K221" s="1">
        <v>0.05</v>
      </c>
      <c r="L221">
        <v>7</v>
      </c>
      <c r="M221">
        <v>0</v>
      </c>
      <c r="N221">
        <v>1</v>
      </c>
      <c r="O221">
        <v>888</v>
      </c>
      <c r="P221">
        <v>484</v>
      </c>
      <c r="Q221">
        <v>393</v>
      </c>
      <c r="R221" s="1">
        <v>0.81</v>
      </c>
      <c r="S221">
        <v>100</v>
      </c>
      <c r="T221">
        <v>30</v>
      </c>
      <c r="U221" s="1">
        <v>0.3</v>
      </c>
      <c r="V221">
        <v>238</v>
      </c>
      <c r="W221">
        <v>190</v>
      </c>
      <c r="X221" s="1">
        <v>0.8</v>
      </c>
      <c r="Y221">
        <v>6</v>
      </c>
      <c r="Z221">
        <v>315</v>
      </c>
      <c r="AA221">
        <v>187</v>
      </c>
      <c r="AB221">
        <v>0</v>
      </c>
      <c r="AC221">
        <v>4</v>
      </c>
      <c r="AD221">
        <v>10</v>
      </c>
      <c r="AE221">
        <v>23</v>
      </c>
      <c r="AF221">
        <v>87</v>
      </c>
      <c r="AG221">
        <v>25</v>
      </c>
      <c r="AH221">
        <v>0</v>
      </c>
      <c r="AI221">
        <v>4</v>
      </c>
      <c r="AJ221">
        <v>1</v>
      </c>
      <c r="AK221">
        <v>0</v>
      </c>
      <c r="AL221">
        <v>20</v>
      </c>
      <c r="AM221">
        <v>192</v>
      </c>
      <c r="AN221">
        <v>100</v>
      </c>
      <c r="AO221" s="1">
        <v>0.52</v>
      </c>
      <c r="AP221">
        <v>52</v>
      </c>
      <c r="AQ221">
        <v>25</v>
      </c>
      <c r="AR221" s="1">
        <v>0.48</v>
      </c>
      <c r="AS221">
        <v>0</v>
      </c>
      <c r="AT221">
        <v>0</v>
      </c>
      <c r="AU221">
        <v>0</v>
      </c>
      <c r="AV221">
        <v>24</v>
      </c>
      <c r="AW221">
        <v>3</v>
      </c>
      <c r="AX221">
        <v>0</v>
      </c>
      <c r="AY221">
        <v>0</v>
      </c>
      <c r="AZ221" s="1">
        <v>0</v>
      </c>
      <c r="BA221">
        <v>0</v>
      </c>
      <c r="BB221">
        <v>0</v>
      </c>
      <c r="BC221">
        <v>0</v>
      </c>
      <c r="BD221">
        <v>0</v>
      </c>
      <c r="BE221">
        <v>0</v>
      </c>
    </row>
    <row r="222" spans="1:57" x14ac:dyDescent="0.25">
      <c r="A222" t="s">
        <v>334</v>
      </c>
      <c r="B222" t="s">
        <v>333</v>
      </c>
      <c r="C222" t="s">
        <v>181</v>
      </c>
      <c r="D222" t="s">
        <v>61</v>
      </c>
      <c r="E222">
        <v>38</v>
      </c>
      <c r="F222">
        <v>2994</v>
      </c>
      <c r="G222">
        <v>9</v>
      </c>
      <c r="H222">
        <v>0</v>
      </c>
      <c r="I222">
        <v>68</v>
      </c>
      <c r="J222">
        <v>29</v>
      </c>
      <c r="K222" s="1">
        <v>0.13</v>
      </c>
      <c r="L222">
        <v>3</v>
      </c>
      <c r="M222">
        <v>2</v>
      </c>
      <c r="N222">
        <v>5</v>
      </c>
      <c r="O222">
        <v>1983</v>
      </c>
      <c r="P222">
        <v>1376</v>
      </c>
      <c r="Q222">
        <v>1101</v>
      </c>
      <c r="R222" s="1">
        <v>0.8</v>
      </c>
      <c r="S222">
        <v>124</v>
      </c>
      <c r="T222">
        <v>25</v>
      </c>
      <c r="U222" s="1">
        <v>0.2</v>
      </c>
      <c r="V222">
        <v>678</v>
      </c>
      <c r="W222">
        <v>508</v>
      </c>
      <c r="X222" s="1">
        <v>0.75</v>
      </c>
      <c r="Y222">
        <v>15</v>
      </c>
      <c r="Z222">
        <v>521</v>
      </c>
      <c r="AA222">
        <v>281</v>
      </c>
      <c r="AB222">
        <v>5</v>
      </c>
      <c r="AC222">
        <v>2</v>
      </c>
      <c r="AD222">
        <v>26</v>
      </c>
      <c r="AE222">
        <v>19</v>
      </c>
      <c r="AF222">
        <v>140</v>
      </c>
      <c r="AG222">
        <v>40</v>
      </c>
      <c r="AH222">
        <v>2</v>
      </c>
      <c r="AI222">
        <v>28</v>
      </c>
      <c r="AJ222">
        <v>14</v>
      </c>
      <c r="AK222">
        <v>1</v>
      </c>
      <c r="AL222">
        <v>44</v>
      </c>
      <c r="AM222">
        <v>222</v>
      </c>
      <c r="AN222">
        <v>110</v>
      </c>
      <c r="AO222" s="1">
        <v>0.5</v>
      </c>
      <c r="AP222">
        <v>38</v>
      </c>
      <c r="AQ222">
        <v>7</v>
      </c>
      <c r="AR222" s="1">
        <v>0.18</v>
      </c>
      <c r="AS222">
        <v>0</v>
      </c>
      <c r="AT222">
        <v>0</v>
      </c>
      <c r="AU222">
        <v>0</v>
      </c>
      <c r="AV222">
        <v>19</v>
      </c>
      <c r="AW222">
        <v>1</v>
      </c>
      <c r="AX222">
        <v>0</v>
      </c>
      <c r="AY222">
        <v>0</v>
      </c>
      <c r="AZ222" s="1">
        <v>0</v>
      </c>
      <c r="BA222">
        <v>0</v>
      </c>
      <c r="BB222">
        <v>0</v>
      </c>
      <c r="BC222">
        <v>0</v>
      </c>
      <c r="BD222">
        <v>0</v>
      </c>
      <c r="BE222">
        <v>0</v>
      </c>
    </row>
    <row r="223" spans="1:57" x14ac:dyDescent="0.25">
      <c r="A223" t="s">
        <v>335</v>
      </c>
      <c r="B223" t="s">
        <v>333</v>
      </c>
      <c r="C223" t="s">
        <v>68</v>
      </c>
      <c r="D223" t="s">
        <v>61</v>
      </c>
      <c r="E223">
        <v>33</v>
      </c>
      <c r="F223">
        <v>2022</v>
      </c>
      <c r="G223">
        <v>2</v>
      </c>
      <c r="H223">
        <v>4</v>
      </c>
      <c r="I223">
        <v>39</v>
      </c>
      <c r="J223">
        <v>3</v>
      </c>
      <c r="K223" s="1">
        <v>0</v>
      </c>
      <c r="L223">
        <v>4</v>
      </c>
      <c r="M223">
        <v>0</v>
      </c>
      <c r="N223">
        <v>0</v>
      </c>
      <c r="O223">
        <v>1205</v>
      </c>
      <c r="P223">
        <v>1541</v>
      </c>
      <c r="Q223">
        <v>1356</v>
      </c>
      <c r="R223" s="1">
        <v>0.88</v>
      </c>
      <c r="S223">
        <v>85</v>
      </c>
      <c r="T223">
        <v>21</v>
      </c>
      <c r="U223" s="1">
        <v>0.25</v>
      </c>
      <c r="V223">
        <v>496</v>
      </c>
      <c r="W223">
        <v>400</v>
      </c>
      <c r="X223" s="1">
        <v>0.81</v>
      </c>
      <c r="Y223">
        <v>4</v>
      </c>
      <c r="Z223">
        <v>272</v>
      </c>
      <c r="AA223">
        <v>168</v>
      </c>
      <c r="AB223">
        <v>0</v>
      </c>
      <c r="AC223">
        <v>0</v>
      </c>
      <c r="AD223">
        <v>2</v>
      </c>
      <c r="AE223">
        <v>7</v>
      </c>
      <c r="AF223">
        <v>105</v>
      </c>
      <c r="AG223">
        <v>22</v>
      </c>
      <c r="AH223">
        <v>1</v>
      </c>
      <c r="AI223">
        <v>16</v>
      </c>
      <c r="AJ223">
        <v>21</v>
      </c>
      <c r="AK223">
        <v>4</v>
      </c>
      <c r="AL223">
        <v>24</v>
      </c>
      <c r="AM223">
        <v>107</v>
      </c>
      <c r="AN223">
        <v>54</v>
      </c>
      <c r="AO223" s="1">
        <v>0.51</v>
      </c>
      <c r="AP223">
        <v>21</v>
      </c>
      <c r="AQ223">
        <v>7</v>
      </c>
      <c r="AR223" s="1">
        <v>0.33</v>
      </c>
      <c r="AS223">
        <v>0</v>
      </c>
      <c r="AT223">
        <v>0</v>
      </c>
      <c r="AU223">
        <v>0</v>
      </c>
      <c r="AV223">
        <v>28</v>
      </c>
      <c r="AW223">
        <v>8</v>
      </c>
      <c r="AX223">
        <v>0</v>
      </c>
      <c r="AY223">
        <v>0</v>
      </c>
      <c r="AZ223" s="1">
        <v>0</v>
      </c>
      <c r="BA223">
        <v>0</v>
      </c>
      <c r="BB223">
        <v>0</v>
      </c>
      <c r="BC223">
        <v>0</v>
      </c>
      <c r="BD223">
        <v>0</v>
      </c>
      <c r="BE223">
        <v>0</v>
      </c>
    </row>
    <row r="224" spans="1:57" x14ac:dyDescent="0.25">
      <c r="A224" t="s">
        <v>336</v>
      </c>
      <c r="B224" t="s">
        <v>333</v>
      </c>
      <c r="C224" t="s">
        <v>170</v>
      </c>
      <c r="D224" t="s">
        <v>59</v>
      </c>
      <c r="E224">
        <v>36</v>
      </c>
      <c r="F224">
        <v>3167</v>
      </c>
      <c r="G224">
        <v>0</v>
      </c>
      <c r="H224">
        <v>10</v>
      </c>
      <c r="I224">
        <v>16</v>
      </c>
      <c r="J224">
        <v>1</v>
      </c>
      <c r="K224" s="1">
        <v>0</v>
      </c>
      <c r="L224">
        <v>1</v>
      </c>
      <c r="M224">
        <v>0</v>
      </c>
      <c r="N224">
        <v>7</v>
      </c>
      <c r="O224">
        <v>2647</v>
      </c>
      <c r="P224">
        <v>1079</v>
      </c>
      <c r="Q224">
        <v>964</v>
      </c>
      <c r="R224" s="1">
        <v>0.89</v>
      </c>
      <c r="S224">
        <v>13</v>
      </c>
      <c r="T224">
        <v>0</v>
      </c>
      <c r="U224" s="1">
        <v>0</v>
      </c>
      <c r="V224">
        <v>121</v>
      </c>
      <c r="W224">
        <v>82</v>
      </c>
      <c r="X224" s="1">
        <v>0.68</v>
      </c>
      <c r="Y224">
        <v>1</v>
      </c>
      <c r="Z224">
        <v>289</v>
      </c>
      <c r="AA224">
        <v>111</v>
      </c>
      <c r="AB224">
        <v>0</v>
      </c>
      <c r="AC224">
        <v>0</v>
      </c>
      <c r="AD224">
        <v>0</v>
      </c>
      <c r="AE224">
        <v>0</v>
      </c>
      <c r="AF224">
        <v>69</v>
      </c>
      <c r="AG224">
        <v>20</v>
      </c>
      <c r="AH224">
        <v>5</v>
      </c>
      <c r="AI224">
        <v>123</v>
      </c>
      <c r="AJ224">
        <v>19</v>
      </c>
      <c r="AK224">
        <v>10</v>
      </c>
      <c r="AL224">
        <v>95</v>
      </c>
      <c r="AM224">
        <v>77</v>
      </c>
      <c r="AN224">
        <v>34</v>
      </c>
      <c r="AO224" s="1">
        <v>0.44</v>
      </c>
      <c r="AP224">
        <v>22</v>
      </c>
      <c r="AQ224">
        <v>11</v>
      </c>
      <c r="AR224" s="1">
        <v>0.5</v>
      </c>
      <c r="AS224">
        <v>0</v>
      </c>
      <c r="AT224">
        <v>0</v>
      </c>
      <c r="AU224">
        <v>0</v>
      </c>
      <c r="AV224">
        <v>0</v>
      </c>
      <c r="AW224">
        <v>8</v>
      </c>
      <c r="AX224">
        <v>0</v>
      </c>
      <c r="AY224">
        <v>0</v>
      </c>
      <c r="AZ224" s="1">
        <v>0</v>
      </c>
      <c r="BA224">
        <v>0</v>
      </c>
      <c r="BB224">
        <v>1</v>
      </c>
      <c r="BC224">
        <v>0</v>
      </c>
      <c r="BD224">
        <v>0</v>
      </c>
      <c r="BE224">
        <v>0</v>
      </c>
    </row>
    <row r="225" spans="1:57" x14ac:dyDescent="0.25">
      <c r="A225" t="s">
        <v>337</v>
      </c>
      <c r="B225" t="s">
        <v>333</v>
      </c>
      <c r="C225" t="s">
        <v>79</v>
      </c>
      <c r="D225" t="s">
        <v>64</v>
      </c>
      <c r="E225">
        <v>38</v>
      </c>
      <c r="F225">
        <v>3420</v>
      </c>
      <c r="G225">
        <v>0</v>
      </c>
      <c r="H225">
        <v>1</v>
      </c>
      <c r="I225">
        <v>0</v>
      </c>
      <c r="J225">
        <v>0</v>
      </c>
      <c r="K225" s="1">
        <v>0</v>
      </c>
      <c r="L225">
        <v>0</v>
      </c>
      <c r="M225">
        <v>0</v>
      </c>
      <c r="N225">
        <v>0</v>
      </c>
      <c r="O225">
        <v>1586</v>
      </c>
      <c r="P225">
        <v>0</v>
      </c>
      <c r="Q225">
        <v>0</v>
      </c>
      <c r="R225" s="1">
        <v>0</v>
      </c>
      <c r="S225">
        <v>0</v>
      </c>
      <c r="T225">
        <v>0</v>
      </c>
      <c r="U225" s="1">
        <v>0</v>
      </c>
      <c r="V225">
        <v>0</v>
      </c>
      <c r="W225">
        <v>0</v>
      </c>
      <c r="X225" s="1">
        <v>0</v>
      </c>
      <c r="Y225">
        <v>0</v>
      </c>
      <c r="Z225">
        <v>0</v>
      </c>
      <c r="AA225">
        <v>0</v>
      </c>
      <c r="AB225">
        <v>0</v>
      </c>
      <c r="AC225">
        <v>0</v>
      </c>
      <c r="AD225">
        <v>0</v>
      </c>
      <c r="AE225">
        <v>0</v>
      </c>
      <c r="AF225">
        <v>0</v>
      </c>
      <c r="AG225">
        <v>0</v>
      </c>
      <c r="AH225">
        <v>5</v>
      </c>
      <c r="AI225">
        <v>32</v>
      </c>
      <c r="AJ225">
        <v>0</v>
      </c>
      <c r="AK225">
        <v>0</v>
      </c>
      <c r="AL225">
        <v>2</v>
      </c>
      <c r="AM225">
        <v>0</v>
      </c>
      <c r="AN225">
        <v>0</v>
      </c>
      <c r="AO225" s="1">
        <v>0</v>
      </c>
      <c r="AP225">
        <v>0</v>
      </c>
      <c r="AQ225">
        <v>0</v>
      </c>
      <c r="AR225" s="1">
        <v>0</v>
      </c>
      <c r="AS225">
        <v>54</v>
      </c>
      <c r="AT225">
        <v>49</v>
      </c>
      <c r="AU225">
        <v>0</v>
      </c>
      <c r="AV225">
        <v>0</v>
      </c>
      <c r="AW225">
        <v>5</v>
      </c>
      <c r="AX225">
        <v>0</v>
      </c>
      <c r="AY225">
        <v>110</v>
      </c>
      <c r="AZ225" s="1">
        <v>0.67</v>
      </c>
      <c r="BA225">
        <v>1</v>
      </c>
      <c r="BB225">
        <v>0</v>
      </c>
      <c r="BC225">
        <v>21</v>
      </c>
      <c r="BD225">
        <v>23</v>
      </c>
      <c r="BE225">
        <v>-2.7</v>
      </c>
    </row>
    <row r="226" spans="1:57" x14ac:dyDescent="0.25">
      <c r="A226" t="s">
        <v>338</v>
      </c>
      <c r="B226" t="s">
        <v>333</v>
      </c>
      <c r="C226" t="s">
        <v>181</v>
      </c>
      <c r="D226" t="s">
        <v>59</v>
      </c>
      <c r="E226">
        <v>35</v>
      </c>
      <c r="F226">
        <v>3074</v>
      </c>
      <c r="G226">
        <v>1</v>
      </c>
      <c r="H226">
        <v>0</v>
      </c>
      <c r="I226">
        <v>14</v>
      </c>
      <c r="J226">
        <v>11</v>
      </c>
      <c r="K226" s="1">
        <v>7.0000000000000007E-2</v>
      </c>
      <c r="L226">
        <v>1</v>
      </c>
      <c r="M226">
        <v>0</v>
      </c>
      <c r="N226">
        <v>2</v>
      </c>
      <c r="O226">
        <v>2536</v>
      </c>
      <c r="P226">
        <v>247</v>
      </c>
      <c r="Q226">
        <v>205</v>
      </c>
      <c r="R226" s="1">
        <v>0.83</v>
      </c>
      <c r="S226">
        <v>3</v>
      </c>
      <c r="T226">
        <v>0</v>
      </c>
      <c r="U226" s="1">
        <v>0</v>
      </c>
      <c r="V226">
        <v>82</v>
      </c>
      <c r="W226">
        <v>65</v>
      </c>
      <c r="X226" s="1">
        <v>0.79</v>
      </c>
      <c r="Y226">
        <v>2</v>
      </c>
      <c r="Z226">
        <v>84</v>
      </c>
      <c r="AA226">
        <v>45</v>
      </c>
      <c r="AB226">
        <v>1</v>
      </c>
      <c r="AC226">
        <v>0</v>
      </c>
      <c r="AD226">
        <v>8</v>
      </c>
      <c r="AE226">
        <v>3</v>
      </c>
      <c r="AF226">
        <v>35</v>
      </c>
      <c r="AG226">
        <v>8</v>
      </c>
      <c r="AH226">
        <v>5</v>
      </c>
      <c r="AI226">
        <v>113</v>
      </c>
      <c r="AJ226">
        <v>2</v>
      </c>
      <c r="AK226">
        <v>1</v>
      </c>
      <c r="AL226">
        <v>54</v>
      </c>
      <c r="AM226">
        <v>109</v>
      </c>
      <c r="AN226">
        <v>41</v>
      </c>
      <c r="AO226" s="1">
        <v>0.38</v>
      </c>
      <c r="AP226">
        <v>39</v>
      </c>
      <c r="AQ226">
        <v>9</v>
      </c>
      <c r="AR226" s="1">
        <v>0.23</v>
      </c>
      <c r="AS226">
        <v>0</v>
      </c>
      <c r="AT226">
        <v>0</v>
      </c>
      <c r="AU226">
        <v>0</v>
      </c>
      <c r="AV226">
        <v>26</v>
      </c>
      <c r="AW226">
        <v>7</v>
      </c>
      <c r="AX226">
        <v>0</v>
      </c>
      <c r="AY226">
        <v>0</v>
      </c>
      <c r="AZ226" s="1">
        <v>0</v>
      </c>
      <c r="BA226">
        <v>0</v>
      </c>
      <c r="BB226">
        <v>0</v>
      </c>
      <c r="BC226">
        <v>0</v>
      </c>
      <c r="BD226">
        <v>0</v>
      </c>
      <c r="BE226">
        <v>0</v>
      </c>
    </row>
    <row r="227" spans="1:57" x14ac:dyDescent="0.25">
      <c r="A227" t="s">
        <v>339</v>
      </c>
      <c r="B227" t="s">
        <v>333</v>
      </c>
      <c r="C227" t="s">
        <v>68</v>
      </c>
      <c r="D227" t="s">
        <v>61</v>
      </c>
      <c r="E227">
        <v>3</v>
      </c>
      <c r="F227">
        <v>13</v>
      </c>
      <c r="G227">
        <v>0</v>
      </c>
      <c r="H227">
        <v>0</v>
      </c>
      <c r="I227">
        <v>1</v>
      </c>
      <c r="J227">
        <v>0</v>
      </c>
      <c r="K227" s="1">
        <v>0</v>
      </c>
      <c r="L227">
        <v>0</v>
      </c>
      <c r="M227">
        <v>0</v>
      </c>
      <c r="N227">
        <v>0</v>
      </c>
      <c r="O227">
        <v>10</v>
      </c>
      <c r="P227">
        <v>0</v>
      </c>
      <c r="Q227">
        <v>0</v>
      </c>
      <c r="R227" s="1">
        <v>0</v>
      </c>
      <c r="S227">
        <v>0</v>
      </c>
      <c r="T227">
        <v>0</v>
      </c>
      <c r="U227" s="1">
        <v>0</v>
      </c>
      <c r="V227">
        <v>0</v>
      </c>
      <c r="W227">
        <v>0</v>
      </c>
      <c r="X227" s="1">
        <v>0</v>
      </c>
      <c r="Y227">
        <v>0</v>
      </c>
      <c r="Z227">
        <v>0</v>
      </c>
      <c r="AA227">
        <v>0</v>
      </c>
      <c r="AB227">
        <v>0</v>
      </c>
      <c r="AC227">
        <v>0</v>
      </c>
      <c r="AD227">
        <v>0</v>
      </c>
      <c r="AE227">
        <v>0</v>
      </c>
      <c r="AF227">
        <v>0</v>
      </c>
      <c r="AG227">
        <v>0</v>
      </c>
      <c r="AH227">
        <v>0</v>
      </c>
      <c r="AI227">
        <v>0</v>
      </c>
      <c r="AJ227">
        <v>0</v>
      </c>
      <c r="AK227">
        <v>0</v>
      </c>
      <c r="AL227">
        <v>0</v>
      </c>
      <c r="AM227">
        <v>0</v>
      </c>
      <c r="AN227">
        <v>0</v>
      </c>
      <c r="AO227" s="1">
        <v>0</v>
      </c>
      <c r="AP227">
        <v>0</v>
      </c>
      <c r="AQ227">
        <v>0</v>
      </c>
      <c r="AR227" s="1">
        <v>0</v>
      </c>
      <c r="AS227">
        <v>0</v>
      </c>
      <c r="AT227">
        <v>0</v>
      </c>
      <c r="AU227">
        <v>0</v>
      </c>
      <c r="AV227">
        <v>0</v>
      </c>
      <c r="AW227">
        <v>0</v>
      </c>
      <c r="AX227">
        <v>0</v>
      </c>
      <c r="AY227">
        <v>0</v>
      </c>
      <c r="AZ227" s="1">
        <v>0</v>
      </c>
      <c r="BA227">
        <v>0</v>
      </c>
      <c r="BB227">
        <v>0</v>
      </c>
      <c r="BC227">
        <v>0</v>
      </c>
      <c r="BD227">
        <v>0</v>
      </c>
      <c r="BE227">
        <v>0</v>
      </c>
    </row>
    <row r="228" spans="1:57" x14ac:dyDescent="0.25">
      <c r="A228" t="s">
        <v>340</v>
      </c>
      <c r="B228" t="s">
        <v>333</v>
      </c>
      <c r="C228" t="s">
        <v>58</v>
      </c>
      <c r="D228" t="s">
        <v>61</v>
      </c>
      <c r="E228">
        <v>34</v>
      </c>
      <c r="F228">
        <v>2061</v>
      </c>
      <c r="G228">
        <v>6</v>
      </c>
      <c r="H228">
        <v>3</v>
      </c>
      <c r="I228">
        <v>37</v>
      </c>
      <c r="J228">
        <v>2</v>
      </c>
      <c r="K228" s="1">
        <v>0.14000000000000001</v>
      </c>
      <c r="L228">
        <v>2</v>
      </c>
      <c r="M228">
        <v>1</v>
      </c>
      <c r="N228">
        <v>4</v>
      </c>
      <c r="O228">
        <v>1279</v>
      </c>
      <c r="P228">
        <v>996</v>
      </c>
      <c r="Q228">
        <v>855</v>
      </c>
      <c r="R228" s="1">
        <v>0.86</v>
      </c>
      <c r="S228">
        <v>2</v>
      </c>
      <c r="T228">
        <v>0</v>
      </c>
      <c r="U228" s="1">
        <v>0</v>
      </c>
      <c r="V228">
        <v>114</v>
      </c>
      <c r="W228">
        <v>61</v>
      </c>
      <c r="X228" s="1">
        <v>0.54</v>
      </c>
      <c r="Y228">
        <v>1</v>
      </c>
      <c r="Z228">
        <v>267</v>
      </c>
      <c r="AA228">
        <v>107</v>
      </c>
      <c r="AB228">
        <v>0</v>
      </c>
      <c r="AC228">
        <v>0</v>
      </c>
      <c r="AD228">
        <v>2</v>
      </c>
      <c r="AE228">
        <v>1</v>
      </c>
      <c r="AF228">
        <v>83</v>
      </c>
      <c r="AG228">
        <v>18</v>
      </c>
      <c r="AH228">
        <v>0</v>
      </c>
      <c r="AI228">
        <v>16</v>
      </c>
      <c r="AJ228">
        <v>12</v>
      </c>
      <c r="AK228">
        <v>13</v>
      </c>
      <c r="AL228">
        <v>31</v>
      </c>
      <c r="AM228">
        <v>64</v>
      </c>
      <c r="AN228">
        <v>44</v>
      </c>
      <c r="AO228" s="1">
        <v>0.69</v>
      </c>
      <c r="AP228">
        <v>46</v>
      </c>
      <c r="AQ228">
        <v>26</v>
      </c>
      <c r="AR228" s="1">
        <v>0.56999999999999995</v>
      </c>
      <c r="AS228">
        <v>0</v>
      </c>
      <c r="AT228">
        <v>0</v>
      </c>
      <c r="AU228">
        <v>0</v>
      </c>
      <c r="AV228">
        <v>19</v>
      </c>
      <c r="AW228">
        <v>3</v>
      </c>
      <c r="AX228">
        <v>0</v>
      </c>
      <c r="AY228">
        <v>0</v>
      </c>
      <c r="AZ228" s="1">
        <v>0</v>
      </c>
      <c r="BA228">
        <v>0</v>
      </c>
      <c r="BB228">
        <v>0</v>
      </c>
      <c r="BC228">
        <v>0</v>
      </c>
      <c r="BD228">
        <v>0</v>
      </c>
      <c r="BE228">
        <v>0</v>
      </c>
    </row>
    <row r="229" spans="1:57" x14ac:dyDescent="0.25">
      <c r="A229" t="s">
        <v>341</v>
      </c>
      <c r="B229" t="s">
        <v>333</v>
      </c>
      <c r="C229" t="s">
        <v>58</v>
      </c>
      <c r="D229" t="s">
        <v>61</v>
      </c>
      <c r="E229">
        <v>12</v>
      </c>
      <c r="F229">
        <v>92</v>
      </c>
      <c r="G229">
        <v>0</v>
      </c>
      <c r="H229">
        <v>0</v>
      </c>
      <c r="I229">
        <v>3</v>
      </c>
      <c r="J229">
        <v>0</v>
      </c>
      <c r="K229" s="1">
        <v>0</v>
      </c>
      <c r="L229">
        <v>0</v>
      </c>
      <c r="M229">
        <v>0</v>
      </c>
      <c r="N229">
        <v>0</v>
      </c>
      <c r="O229">
        <v>81</v>
      </c>
      <c r="P229">
        <v>0</v>
      </c>
      <c r="Q229">
        <v>0</v>
      </c>
      <c r="R229" s="1">
        <v>0</v>
      </c>
      <c r="S229">
        <v>0</v>
      </c>
      <c r="T229">
        <v>0</v>
      </c>
      <c r="U229" s="1">
        <v>0</v>
      </c>
      <c r="V229">
        <v>0</v>
      </c>
      <c r="W229">
        <v>0</v>
      </c>
      <c r="X229" s="1">
        <v>0</v>
      </c>
      <c r="Y229">
        <v>0</v>
      </c>
      <c r="Z229">
        <v>0</v>
      </c>
      <c r="AA229">
        <v>0</v>
      </c>
      <c r="AB229">
        <v>0</v>
      </c>
      <c r="AC229">
        <v>0</v>
      </c>
      <c r="AD229">
        <v>0</v>
      </c>
      <c r="AE229">
        <v>0</v>
      </c>
      <c r="AF229">
        <v>0</v>
      </c>
      <c r="AG229">
        <v>0</v>
      </c>
      <c r="AH229">
        <v>0</v>
      </c>
      <c r="AI229">
        <v>2</v>
      </c>
      <c r="AJ229">
        <v>0</v>
      </c>
      <c r="AK229">
        <v>0</v>
      </c>
      <c r="AL229">
        <v>6</v>
      </c>
      <c r="AM229">
        <v>0</v>
      </c>
      <c r="AN229">
        <v>0</v>
      </c>
      <c r="AO229" s="1">
        <v>0</v>
      </c>
      <c r="AP229">
        <v>0</v>
      </c>
      <c r="AQ229">
        <v>0</v>
      </c>
      <c r="AR229" s="1">
        <v>0</v>
      </c>
      <c r="AS229">
        <v>0</v>
      </c>
      <c r="AT229">
        <v>0</v>
      </c>
      <c r="AU229">
        <v>0</v>
      </c>
      <c r="AV229">
        <v>6</v>
      </c>
      <c r="AW229">
        <v>2</v>
      </c>
      <c r="AX229">
        <v>0</v>
      </c>
      <c r="AY229">
        <v>0</v>
      </c>
      <c r="AZ229" s="1">
        <v>0</v>
      </c>
      <c r="BA229">
        <v>0</v>
      </c>
      <c r="BB229">
        <v>0</v>
      </c>
      <c r="BC229">
        <v>0</v>
      </c>
      <c r="BD229">
        <v>0</v>
      </c>
      <c r="BE229">
        <v>0</v>
      </c>
    </row>
    <row r="230" spans="1:57" x14ac:dyDescent="0.25">
      <c r="A230" t="s">
        <v>342</v>
      </c>
      <c r="B230" t="s">
        <v>333</v>
      </c>
      <c r="C230" t="s">
        <v>143</v>
      </c>
      <c r="D230" t="s">
        <v>61</v>
      </c>
      <c r="E230">
        <v>25</v>
      </c>
      <c r="F230">
        <v>1157</v>
      </c>
      <c r="G230">
        <v>6</v>
      </c>
      <c r="H230">
        <v>0</v>
      </c>
      <c r="I230">
        <v>43</v>
      </c>
      <c r="J230">
        <v>4</v>
      </c>
      <c r="K230" s="1">
        <v>0</v>
      </c>
      <c r="L230">
        <v>2</v>
      </c>
      <c r="M230">
        <v>2</v>
      </c>
      <c r="N230">
        <v>1</v>
      </c>
      <c r="O230">
        <v>635</v>
      </c>
      <c r="P230">
        <v>1003</v>
      </c>
      <c r="Q230">
        <v>892</v>
      </c>
      <c r="R230" s="1">
        <v>0.89</v>
      </c>
      <c r="S230">
        <v>13</v>
      </c>
      <c r="T230">
        <v>6</v>
      </c>
      <c r="U230" s="1">
        <v>0.46</v>
      </c>
      <c r="V230">
        <v>218</v>
      </c>
      <c r="W230">
        <v>178</v>
      </c>
      <c r="X230" s="1">
        <v>0.82</v>
      </c>
      <c r="Y230">
        <v>4</v>
      </c>
      <c r="Z230">
        <v>217</v>
      </c>
      <c r="AA230">
        <v>95</v>
      </c>
      <c r="AB230">
        <v>0</v>
      </c>
      <c r="AC230">
        <v>0</v>
      </c>
      <c r="AD230">
        <v>0</v>
      </c>
      <c r="AE230">
        <v>1</v>
      </c>
      <c r="AF230">
        <v>106</v>
      </c>
      <c r="AG230">
        <v>6</v>
      </c>
      <c r="AH230">
        <v>0</v>
      </c>
      <c r="AI230">
        <v>9</v>
      </c>
      <c r="AJ230">
        <v>9</v>
      </c>
      <c r="AK230">
        <v>7</v>
      </c>
      <c r="AL230">
        <v>20</v>
      </c>
      <c r="AM230">
        <v>82</v>
      </c>
      <c r="AN230">
        <v>40</v>
      </c>
      <c r="AO230" s="1">
        <v>0.49</v>
      </c>
      <c r="AP230">
        <v>14</v>
      </c>
      <c r="AQ230">
        <v>8</v>
      </c>
      <c r="AR230" s="1">
        <v>0.56999999999999995</v>
      </c>
      <c r="AS230">
        <v>0</v>
      </c>
      <c r="AT230">
        <v>0</v>
      </c>
      <c r="AU230">
        <v>0</v>
      </c>
      <c r="AV230">
        <v>12</v>
      </c>
      <c r="AW230">
        <v>2</v>
      </c>
      <c r="AX230">
        <v>0</v>
      </c>
      <c r="AY230">
        <v>0</v>
      </c>
      <c r="AZ230" s="1">
        <v>0</v>
      </c>
      <c r="BA230">
        <v>0</v>
      </c>
      <c r="BB230">
        <v>0</v>
      </c>
      <c r="BC230">
        <v>0</v>
      </c>
      <c r="BD230">
        <v>0</v>
      </c>
      <c r="BE230">
        <v>0</v>
      </c>
    </row>
    <row r="231" spans="1:57" x14ac:dyDescent="0.25">
      <c r="A231" t="s">
        <v>343</v>
      </c>
      <c r="B231" t="s">
        <v>333</v>
      </c>
      <c r="C231" t="s">
        <v>99</v>
      </c>
      <c r="D231" t="s">
        <v>59</v>
      </c>
      <c r="E231">
        <v>21</v>
      </c>
      <c r="F231">
        <v>1335</v>
      </c>
      <c r="G231">
        <v>0</v>
      </c>
      <c r="H231">
        <v>0</v>
      </c>
      <c r="I231">
        <v>5</v>
      </c>
      <c r="J231">
        <v>2</v>
      </c>
      <c r="K231" s="1">
        <v>0</v>
      </c>
      <c r="L231">
        <v>1</v>
      </c>
      <c r="M231">
        <v>0</v>
      </c>
      <c r="N231">
        <v>0</v>
      </c>
      <c r="O231">
        <v>911</v>
      </c>
      <c r="P231">
        <v>370</v>
      </c>
      <c r="Q231">
        <v>292</v>
      </c>
      <c r="R231" s="1">
        <v>0.79</v>
      </c>
      <c r="S231">
        <v>8</v>
      </c>
      <c r="T231">
        <v>1</v>
      </c>
      <c r="U231" s="1">
        <v>0.13</v>
      </c>
      <c r="V231">
        <v>160</v>
      </c>
      <c r="W231">
        <v>122</v>
      </c>
      <c r="X231" s="1">
        <v>0.76</v>
      </c>
      <c r="Y231">
        <v>1</v>
      </c>
      <c r="Z231">
        <v>173</v>
      </c>
      <c r="AA231">
        <v>84</v>
      </c>
      <c r="AB231">
        <v>0</v>
      </c>
      <c r="AC231">
        <v>1</v>
      </c>
      <c r="AD231">
        <v>6</v>
      </c>
      <c r="AE231">
        <v>16</v>
      </c>
      <c r="AF231">
        <v>75</v>
      </c>
      <c r="AG231">
        <v>2</v>
      </c>
      <c r="AH231">
        <v>1</v>
      </c>
      <c r="AI231">
        <v>70</v>
      </c>
      <c r="AJ231">
        <v>7</v>
      </c>
      <c r="AK231">
        <v>0</v>
      </c>
      <c r="AL231">
        <v>26</v>
      </c>
      <c r="AM231">
        <v>150</v>
      </c>
      <c r="AN231">
        <v>80</v>
      </c>
      <c r="AO231" s="1">
        <v>0.53</v>
      </c>
      <c r="AP231">
        <v>25</v>
      </c>
      <c r="AQ231">
        <v>7</v>
      </c>
      <c r="AR231" s="1">
        <v>0.28000000000000003</v>
      </c>
      <c r="AS231">
        <v>0</v>
      </c>
      <c r="AT231">
        <v>0</v>
      </c>
      <c r="AU231">
        <v>1</v>
      </c>
      <c r="AV231">
        <v>10</v>
      </c>
      <c r="AW231">
        <v>2</v>
      </c>
      <c r="AX231">
        <v>0</v>
      </c>
      <c r="AY231">
        <v>0</v>
      </c>
      <c r="AZ231" s="1">
        <v>0</v>
      </c>
      <c r="BA231">
        <v>0</v>
      </c>
      <c r="BB231">
        <v>0</v>
      </c>
      <c r="BC231">
        <v>0</v>
      </c>
      <c r="BD231">
        <v>0</v>
      </c>
      <c r="BE231">
        <v>0</v>
      </c>
    </row>
    <row r="232" spans="1:57" x14ac:dyDescent="0.25">
      <c r="A232" t="s">
        <v>344</v>
      </c>
      <c r="B232" t="s">
        <v>333</v>
      </c>
      <c r="C232" t="s">
        <v>58</v>
      </c>
      <c r="D232" t="s">
        <v>69</v>
      </c>
      <c r="E232">
        <v>1</v>
      </c>
      <c r="F232">
        <v>1</v>
      </c>
      <c r="G232">
        <v>0</v>
      </c>
      <c r="H232">
        <v>0</v>
      </c>
      <c r="I232">
        <v>0</v>
      </c>
      <c r="J232">
        <v>0</v>
      </c>
      <c r="K232" s="1">
        <v>0</v>
      </c>
      <c r="L232">
        <v>0</v>
      </c>
      <c r="M232">
        <v>0</v>
      </c>
      <c r="N232">
        <v>0</v>
      </c>
      <c r="O232">
        <v>0</v>
      </c>
      <c r="P232">
        <v>0</v>
      </c>
      <c r="Q232">
        <v>0</v>
      </c>
      <c r="R232" s="1">
        <v>0</v>
      </c>
      <c r="S232">
        <v>0</v>
      </c>
      <c r="T232">
        <v>0</v>
      </c>
      <c r="U232" s="1">
        <v>0</v>
      </c>
      <c r="V232">
        <v>0</v>
      </c>
      <c r="W232">
        <v>0</v>
      </c>
      <c r="X232" s="1">
        <v>0</v>
      </c>
      <c r="Y232">
        <v>0</v>
      </c>
      <c r="Z232">
        <v>0</v>
      </c>
      <c r="AA232">
        <v>0</v>
      </c>
      <c r="AB232">
        <v>0</v>
      </c>
      <c r="AC232">
        <v>0</v>
      </c>
      <c r="AD232">
        <v>0</v>
      </c>
      <c r="AE232">
        <v>0</v>
      </c>
      <c r="AF232">
        <v>0</v>
      </c>
      <c r="AG232">
        <v>0</v>
      </c>
      <c r="AH232">
        <v>0</v>
      </c>
      <c r="AI232">
        <v>0</v>
      </c>
      <c r="AJ232">
        <v>0</v>
      </c>
      <c r="AK232">
        <v>0</v>
      </c>
      <c r="AL232">
        <v>0</v>
      </c>
      <c r="AM232">
        <v>0</v>
      </c>
      <c r="AN232">
        <v>0</v>
      </c>
      <c r="AO232" s="1">
        <v>0</v>
      </c>
      <c r="AP232">
        <v>0</v>
      </c>
      <c r="AQ232">
        <v>0</v>
      </c>
      <c r="AR232" s="1">
        <v>0</v>
      </c>
      <c r="AS232">
        <v>0</v>
      </c>
      <c r="AT232">
        <v>0</v>
      </c>
      <c r="AU232">
        <v>0</v>
      </c>
      <c r="AV232">
        <v>1</v>
      </c>
      <c r="AW232">
        <v>0</v>
      </c>
      <c r="AX232">
        <v>0</v>
      </c>
      <c r="AY232">
        <v>0</v>
      </c>
      <c r="AZ232" s="1">
        <v>0</v>
      </c>
      <c r="BA232">
        <v>0</v>
      </c>
      <c r="BB232">
        <v>0</v>
      </c>
      <c r="BC232">
        <v>0</v>
      </c>
      <c r="BD232">
        <v>0</v>
      </c>
      <c r="BE232">
        <v>0</v>
      </c>
    </row>
    <row r="233" spans="1:57" x14ac:dyDescent="0.25">
      <c r="A233" t="s">
        <v>345</v>
      </c>
      <c r="B233" t="s">
        <v>333</v>
      </c>
      <c r="C233" t="s">
        <v>166</v>
      </c>
      <c r="D233" t="s">
        <v>59</v>
      </c>
      <c r="E233">
        <v>30</v>
      </c>
      <c r="F233">
        <v>2663</v>
      </c>
      <c r="G233">
        <v>0</v>
      </c>
      <c r="H233">
        <v>0</v>
      </c>
      <c r="I233">
        <v>20</v>
      </c>
      <c r="J233">
        <v>3</v>
      </c>
      <c r="K233" s="1">
        <v>0</v>
      </c>
      <c r="L233">
        <v>0</v>
      </c>
      <c r="M233">
        <v>0</v>
      </c>
      <c r="N233">
        <v>0</v>
      </c>
      <c r="O233">
        <v>2466</v>
      </c>
      <c r="P233">
        <v>338</v>
      </c>
      <c r="Q233">
        <v>294</v>
      </c>
      <c r="R233" s="1">
        <v>0.87</v>
      </c>
      <c r="S233">
        <v>18</v>
      </c>
      <c r="T233">
        <v>1</v>
      </c>
      <c r="U233" s="1">
        <v>0.06</v>
      </c>
      <c r="V233">
        <v>152</v>
      </c>
      <c r="W233">
        <v>128</v>
      </c>
      <c r="X233" s="1">
        <v>0.84</v>
      </c>
      <c r="Y233">
        <v>0</v>
      </c>
      <c r="Z233">
        <v>150</v>
      </c>
      <c r="AA233">
        <v>87</v>
      </c>
      <c r="AB233">
        <v>0</v>
      </c>
      <c r="AC233">
        <v>2</v>
      </c>
      <c r="AD233">
        <v>7</v>
      </c>
      <c r="AE233">
        <v>7</v>
      </c>
      <c r="AF233">
        <v>40</v>
      </c>
      <c r="AG233">
        <v>4</v>
      </c>
      <c r="AH233">
        <v>4</v>
      </c>
      <c r="AI233">
        <v>193</v>
      </c>
      <c r="AJ233">
        <v>6</v>
      </c>
      <c r="AK233">
        <v>6</v>
      </c>
      <c r="AL233">
        <v>0</v>
      </c>
      <c r="AM233">
        <v>127</v>
      </c>
      <c r="AN233">
        <v>55</v>
      </c>
      <c r="AO233" s="1">
        <v>0.43</v>
      </c>
      <c r="AP233">
        <v>20</v>
      </c>
      <c r="AQ233">
        <v>5</v>
      </c>
      <c r="AR233" s="1">
        <v>0.25</v>
      </c>
      <c r="AS233">
        <v>0</v>
      </c>
      <c r="AT233">
        <v>0</v>
      </c>
      <c r="AU233">
        <v>1</v>
      </c>
      <c r="AV233">
        <v>20</v>
      </c>
      <c r="AW233">
        <v>7</v>
      </c>
      <c r="AX233">
        <v>1</v>
      </c>
      <c r="AY233">
        <v>0</v>
      </c>
      <c r="AZ233" s="1">
        <v>0</v>
      </c>
      <c r="BA233">
        <v>0</v>
      </c>
      <c r="BB233">
        <v>2</v>
      </c>
      <c r="BC233">
        <v>0</v>
      </c>
      <c r="BD233">
        <v>0</v>
      </c>
      <c r="BE233">
        <v>0</v>
      </c>
    </row>
    <row r="234" spans="1:57" x14ac:dyDescent="0.25">
      <c r="A234" t="s">
        <v>346</v>
      </c>
      <c r="B234" t="s">
        <v>333</v>
      </c>
      <c r="C234" t="s">
        <v>63</v>
      </c>
      <c r="D234" t="s">
        <v>59</v>
      </c>
      <c r="E234">
        <v>8</v>
      </c>
      <c r="F234">
        <v>350</v>
      </c>
      <c r="G234">
        <v>0</v>
      </c>
      <c r="H234">
        <v>0</v>
      </c>
      <c r="I234">
        <v>1</v>
      </c>
      <c r="J234">
        <v>0</v>
      </c>
      <c r="K234" s="1">
        <v>0</v>
      </c>
      <c r="L234">
        <v>0</v>
      </c>
      <c r="M234">
        <v>0</v>
      </c>
      <c r="N234">
        <v>0</v>
      </c>
      <c r="O234">
        <v>218</v>
      </c>
      <c r="P234">
        <v>0</v>
      </c>
      <c r="Q234">
        <v>0</v>
      </c>
      <c r="R234" s="1">
        <v>0</v>
      </c>
      <c r="S234">
        <v>0</v>
      </c>
      <c r="T234">
        <v>0</v>
      </c>
      <c r="U234" s="1">
        <v>0</v>
      </c>
      <c r="V234">
        <v>0</v>
      </c>
      <c r="W234">
        <v>0</v>
      </c>
      <c r="X234" s="1">
        <v>0</v>
      </c>
      <c r="Y234">
        <v>0</v>
      </c>
      <c r="Z234">
        <v>0</v>
      </c>
      <c r="AA234">
        <v>0</v>
      </c>
      <c r="AB234">
        <v>0</v>
      </c>
      <c r="AC234">
        <v>0</v>
      </c>
      <c r="AD234">
        <v>0</v>
      </c>
      <c r="AE234">
        <v>0</v>
      </c>
      <c r="AF234">
        <v>0</v>
      </c>
      <c r="AG234">
        <v>0</v>
      </c>
      <c r="AH234">
        <v>0</v>
      </c>
      <c r="AI234">
        <v>26</v>
      </c>
      <c r="AJ234">
        <v>0</v>
      </c>
      <c r="AK234">
        <v>0</v>
      </c>
      <c r="AL234">
        <v>6</v>
      </c>
      <c r="AM234">
        <v>0</v>
      </c>
      <c r="AN234">
        <v>0</v>
      </c>
      <c r="AO234" s="1">
        <v>0</v>
      </c>
      <c r="AP234">
        <v>0</v>
      </c>
      <c r="AQ234">
        <v>0</v>
      </c>
      <c r="AR234" s="1">
        <v>0</v>
      </c>
      <c r="AS234">
        <v>0</v>
      </c>
      <c r="AT234">
        <v>0</v>
      </c>
      <c r="AU234">
        <v>0</v>
      </c>
      <c r="AV234">
        <v>2</v>
      </c>
      <c r="AW234">
        <v>0</v>
      </c>
      <c r="AX234">
        <v>0</v>
      </c>
      <c r="AY234">
        <v>0</v>
      </c>
      <c r="AZ234" s="1">
        <v>0</v>
      </c>
      <c r="BA234">
        <v>0</v>
      </c>
      <c r="BB234">
        <v>0</v>
      </c>
      <c r="BC234">
        <v>0</v>
      </c>
      <c r="BD234">
        <v>0</v>
      </c>
      <c r="BE234">
        <v>0</v>
      </c>
    </row>
    <row r="235" spans="1:57" x14ac:dyDescent="0.25">
      <c r="A235" t="s">
        <v>347</v>
      </c>
      <c r="B235" t="s">
        <v>333</v>
      </c>
      <c r="C235" t="s">
        <v>58</v>
      </c>
      <c r="D235" t="s">
        <v>64</v>
      </c>
      <c r="E235">
        <v>8</v>
      </c>
      <c r="F235">
        <v>126</v>
      </c>
      <c r="G235">
        <v>0</v>
      </c>
      <c r="H235">
        <v>0</v>
      </c>
      <c r="I235">
        <v>3</v>
      </c>
      <c r="J235">
        <v>0</v>
      </c>
      <c r="K235" s="1">
        <v>0</v>
      </c>
      <c r="L235">
        <v>0</v>
      </c>
      <c r="M235">
        <v>0</v>
      </c>
      <c r="N235">
        <v>0</v>
      </c>
      <c r="O235">
        <v>100</v>
      </c>
      <c r="P235">
        <v>0</v>
      </c>
      <c r="Q235">
        <v>0</v>
      </c>
      <c r="R235" s="1">
        <v>0</v>
      </c>
      <c r="S235">
        <v>0</v>
      </c>
      <c r="T235">
        <v>0</v>
      </c>
      <c r="U235" s="1">
        <v>0</v>
      </c>
      <c r="V235">
        <v>0</v>
      </c>
      <c r="W235">
        <v>0</v>
      </c>
      <c r="X235" s="1">
        <v>0</v>
      </c>
      <c r="Y235">
        <v>0</v>
      </c>
      <c r="Z235">
        <v>0</v>
      </c>
      <c r="AA235">
        <v>0</v>
      </c>
      <c r="AB235">
        <v>0</v>
      </c>
      <c r="AC235">
        <v>0</v>
      </c>
      <c r="AD235">
        <v>0</v>
      </c>
      <c r="AE235">
        <v>0</v>
      </c>
      <c r="AF235">
        <v>0</v>
      </c>
      <c r="AG235">
        <v>6</v>
      </c>
      <c r="AH235">
        <v>0</v>
      </c>
      <c r="AI235">
        <v>1</v>
      </c>
      <c r="AJ235">
        <v>0</v>
      </c>
      <c r="AK235">
        <v>0</v>
      </c>
      <c r="AL235">
        <v>7</v>
      </c>
      <c r="AM235">
        <v>0</v>
      </c>
      <c r="AN235">
        <v>0</v>
      </c>
      <c r="AO235" s="1">
        <v>0</v>
      </c>
      <c r="AP235">
        <v>0</v>
      </c>
      <c r="AQ235">
        <v>0</v>
      </c>
      <c r="AR235" s="1">
        <v>0</v>
      </c>
      <c r="AS235">
        <v>0</v>
      </c>
      <c r="AT235">
        <v>0</v>
      </c>
      <c r="AU235">
        <v>0</v>
      </c>
      <c r="AV235">
        <v>3</v>
      </c>
      <c r="AW235">
        <v>0</v>
      </c>
      <c r="AX235">
        <v>0</v>
      </c>
      <c r="AY235">
        <v>0</v>
      </c>
      <c r="AZ235" s="1">
        <v>0</v>
      </c>
      <c r="BA235">
        <v>0</v>
      </c>
      <c r="BB235">
        <v>0</v>
      </c>
      <c r="BC235">
        <v>0</v>
      </c>
      <c r="BD235">
        <v>0</v>
      </c>
      <c r="BE235">
        <v>0</v>
      </c>
    </row>
    <row r="236" spans="1:57" x14ac:dyDescent="0.25">
      <c r="A236" t="s">
        <v>348</v>
      </c>
      <c r="B236" t="s">
        <v>333</v>
      </c>
      <c r="C236" t="s">
        <v>77</v>
      </c>
      <c r="D236" t="s">
        <v>59</v>
      </c>
      <c r="E236">
        <v>22</v>
      </c>
      <c r="F236">
        <v>1779</v>
      </c>
      <c r="G236">
        <v>0</v>
      </c>
      <c r="H236">
        <v>2</v>
      </c>
      <c r="I236">
        <v>24</v>
      </c>
      <c r="J236">
        <v>18</v>
      </c>
      <c r="K236" s="1">
        <v>7.0000000000000007E-2</v>
      </c>
      <c r="L236">
        <v>1</v>
      </c>
      <c r="M236">
        <v>0</v>
      </c>
      <c r="N236">
        <v>1</v>
      </c>
      <c r="O236">
        <v>1260</v>
      </c>
      <c r="P236">
        <v>1028</v>
      </c>
      <c r="Q236">
        <v>853</v>
      </c>
      <c r="R236" s="1">
        <v>0.83</v>
      </c>
      <c r="S236">
        <v>79</v>
      </c>
      <c r="T236">
        <v>14</v>
      </c>
      <c r="U236" s="1">
        <v>0.18</v>
      </c>
      <c r="V236">
        <v>610</v>
      </c>
      <c r="W236">
        <v>473</v>
      </c>
      <c r="X236" s="1">
        <v>0.78</v>
      </c>
      <c r="Y236">
        <v>15</v>
      </c>
      <c r="Z236">
        <v>267</v>
      </c>
      <c r="AA236">
        <v>133</v>
      </c>
      <c r="AB236">
        <v>0</v>
      </c>
      <c r="AC236">
        <v>2</v>
      </c>
      <c r="AD236">
        <v>13</v>
      </c>
      <c r="AE236">
        <v>13</v>
      </c>
      <c r="AF236">
        <v>64</v>
      </c>
      <c r="AG236">
        <v>10</v>
      </c>
      <c r="AH236">
        <v>2</v>
      </c>
      <c r="AI236">
        <v>62</v>
      </c>
      <c r="AJ236">
        <v>7</v>
      </c>
      <c r="AK236">
        <v>0</v>
      </c>
      <c r="AL236">
        <v>56</v>
      </c>
      <c r="AM236">
        <v>127</v>
      </c>
      <c r="AN236">
        <v>48</v>
      </c>
      <c r="AO236" s="1">
        <v>0.38</v>
      </c>
      <c r="AP236">
        <v>21</v>
      </c>
      <c r="AQ236">
        <v>5</v>
      </c>
      <c r="AR236" s="1">
        <v>0.24</v>
      </c>
      <c r="AS236">
        <v>0</v>
      </c>
      <c r="AT236">
        <v>0</v>
      </c>
      <c r="AU236">
        <v>0</v>
      </c>
      <c r="AV236">
        <v>35</v>
      </c>
      <c r="AW236">
        <v>5</v>
      </c>
      <c r="AX236">
        <v>0</v>
      </c>
      <c r="AY236">
        <v>0</v>
      </c>
      <c r="AZ236" s="1">
        <v>0</v>
      </c>
      <c r="BA236">
        <v>0</v>
      </c>
      <c r="BB236">
        <v>0</v>
      </c>
      <c r="BC236">
        <v>0</v>
      </c>
      <c r="BD236">
        <v>0</v>
      </c>
      <c r="BE236">
        <v>0</v>
      </c>
    </row>
    <row r="237" spans="1:57" x14ac:dyDescent="0.25">
      <c r="A237" t="s">
        <v>349</v>
      </c>
      <c r="B237" t="s">
        <v>333</v>
      </c>
      <c r="C237" t="s">
        <v>58</v>
      </c>
      <c r="D237" t="s">
        <v>69</v>
      </c>
      <c r="E237">
        <v>2</v>
      </c>
      <c r="F237">
        <v>21</v>
      </c>
      <c r="G237">
        <v>0</v>
      </c>
      <c r="H237">
        <v>0</v>
      </c>
      <c r="I237">
        <v>0</v>
      </c>
      <c r="J237">
        <v>0</v>
      </c>
      <c r="K237" s="1">
        <v>0</v>
      </c>
      <c r="L237">
        <v>0</v>
      </c>
      <c r="M237">
        <v>0</v>
      </c>
      <c r="N237">
        <v>0</v>
      </c>
      <c r="O237">
        <v>26</v>
      </c>
      <c r="P237">
        <v>0</v>
      </c>
      <c r="Q237">
        <v>0</v>
      </c>
      <c r="R237" s="1">
        <v>0</v>
      </c>
      <c r="S237">
        <v>0</v>
      </c>
      <c r="T237">
        <v>0</v>
      </c>
      <c r="U237" s="1">
        <v>0</v>
      </c>
      <c r="V237">
        <v>0</v>
      </c>
      <c r="W237">
        <v>0</v>
      </c>
      <c r="X237" s="1">
        <v>0</v>
      </c>
      <c r="Y237">
        <v>0</v>
      </c>
      <c r="Z237">
        <v>0</v>
      </c>
      <c r="AA237">
        <v>0</v>
      </c>
      <c r="AB237">
        <v>0</v>
      </c>
      <c r="AC237">
        <v>0</v>
      </c>
      <c r="AD237">
        <v>0</v>
      </c>
      <c r="AE237">
        <v>0</v>
      </c>
      <c r="AF237">
        <v>0</v>
      </c>
      <c r="AG237">
        <v>0</v>
      </c>
      <c r="AH237">
        <v>0</v>
      </c>
      <c r="AI237">
        <v>0</v>
      </c>
      <c r="AJ237">
        <v>0</v>
      </c>
      <c r="AK237">
        <v>0</v>
      </c>
      <c r="AL237">
        <v>0</v>
      </c>
      <c r="AM237">
        <v>0</v>
      </c>
      <c r="AN237">
        <v>0</v>
      </c>
      <c r="AO237" s="1">
        <v>0</v>
      </c>
      <c r="AP237">
        <v>0</v>
      </c>
      <c r="AQ237">
        <v>0</v>
      </c>
      <c r="AR237" s="1">
        <v>0</v>
      </c>
      <c r="AS237">
        <v>0</v>
      </c>
      <c r="AT237">
        <v>0</v>
      </c>
      <c r="AU237">
        <v>0</v>
      </c>
      <c r="AV237">
        <v>1</v>
      </c>
      <c r="AW237">
        <v>0</v>
      </c>
      <c r="AX237">
        <v>0</v>
      </c>
      <c r="AY237">
        <v>0</v>
      </c>
      <c r="AZ237" s="1">
        <v>0</v>
      </c>
      <c r="BA237">
        <v>0</v>
      </c>
      <c r="BB237">
        <v>0</v>
      </c>
      <c r="BC237">
        <v>0</v>
      </c>
      <c r="BD237">
        <v>0</v>
      </c>
      <c r="BE237">
        <v>0</v>
      </c>
    </row>
    <row r="238" spans="1:57" x14ac:dyDescent="0.25">
      <c r="A238" t="s">
        <v>350</v>
      </c>
      <c r="B238" t="s">
        <v>333</v>
      </c>
      <c r="C238" t="s">
        <v>151</v>
      </c>
      <c r="D238" t="s">
        <v>69</v>
      </c>
      <c r="E238">
        <v>38</v>
      </c>
      <c r="F238">
        <v>2505</v>
      </c>
      <c r="G238">
        <v>0</v>
      </c>
      <c r="H238">
        <v>3</v>
      </c>
      <c r="I238">
        <v>96</v>
      </c>
      <c r="J238">
        <v>33</v>
      </c>
      <c r="K238" s="1">
        <v>0.13</v>
      </c>
      <c r="L238">
        <v>14</v>
      </c>
      <c r="M238">
        <v>2</v>
      </c>
      <c r="N238">
        <v>15</v>
      </c>
      <c r="O238">
        <v>1111</v>
      </c>
      <c r="P238">
        <v>615</v>
      </c>
      <c r="Q238">
        <v>449</v>
      </c>
      <c r="R238" s="1">
        <v>0.73</v>
      </c>
      <c r="S238">
        <v>23</v>
      </c>
      <c r="T238">
        <v>5</v>
      </c>
      <c r="U238" s="1">
        <v>0.22</v>
      </c>
      <c r="V238">
        <v>260</v>
      </c>
      <c r="W238">
        <v>177</v>
      </c>
      <c r="X238" s="1">
        <v>0.68</v>
      </c>
      <c r="Y238">
        <v>3</v>
      </c>
      <c r="Z238">
        <v>183</v>
      </c>
      <c r="AA238">
        <v>85</v>
      </c>
      <c r="AB238">
        <v>2</v>
      </c>
      <c r="AC238">
        <v>0</v>
      </c>
      <c r="AD238">
        <v>16</v>
      </c>
      <c r="AE238">
        <v>1</v>
      </c>
      <c r="AF238">
        <v>80</v>
      </c>
      <c r="AG238">
        <v>45</v>
      </c>
      <c r="AH238">
        <v>0</v>
      </c>
      <c r="AI238">
        <v>23</v>
      </c>
      <c r="AJ238">
        <v>10</v>
      </c>
      <c r="AK238">
        <v>5</v>
      </c>
      <c r="AL238">
        <v>35</v>
      </c>
      <c r="AM238">
        <v>218</v>
      </c>
      <c r="AN238">
        <v>96</v>
      </c>
      <c r="AO238" s="1">
        <v>0.44</v>
      </c>
      <c r="AP238">
        <v>193</v>
      </c>
      <c r="AQ238">
        <v>92</v>
      </c>
      <c r="AR238" s="1">
        <v>0.48</v>
      </c>
      <c r="AS238">
        <v>0</v>
      </c>
      <c r="AT238">
        <v>0</v>
      </c>
      <c r="AU238">
        <v>0</v>
      </c>
      <c r="AV238">
        <v>39</v>
      </c>
      <c r="AW238">
        <v>4</v>
      </c>
      <c r="AX238">
        <v>0</v>
      </c>
      <c r="AY238">
        <v>0</v>
      </c>
      <c r="AZ238" s="1">
        <v>0</v>
      </c>
      <c r="BA238">
        <v>0</v>
      </c>
      <c r="BB238">
        <v>0</v>
      </c>
      <c r="BC238">
        <v>0</v>
      </c>
      <c r="BD238">
        <v>0</v>
      </c>
      <c r="BE238">
        <v>0</v>
      </c>
    </row>
    <row r="239" spans="1:57" x14ac:dyDescent="0.25">
      <c r="A239" t="s">
        <v>351</v>
      </c>
      <c r="B239" t="s">
        <v>333</v>
      </c>
      <c r="C239" t="s">
        <v>58</v>
      </c>
      <c r="D239" t="s">
        <v>61</v>
      </c>
      <c r="E239">
        <v>12</v>
      </c>
      <c r="F239">
        <v>488</v>
      </c>
      <c r="G239">
        <v>1</v>
      </c>
      <c r="H239">
        <v>1</v>
      </c>
      <c r="I239">
        <v>12</v>
      </c>
      <c r="J239">
        <v>0</v>
      </c>
      <c r="K239" s="1">
        <v>0</v>
      </c>
      <c r="L239">
        <v>1</v>
      </c>
      <c r="M239">
        <v>0</v>
      </c>
      <c r="N239">
        <v>1</v>
      </c>
      <c r="O239">
        <v>376</v>
      </c>
      <c r="P239">
        <v>0</v>
      </c>
      <c r="Q239">
        <v>0</v>
      </c>
      <c r="R239" s="1">
        <v>0</v>
      </c>
      <c r="S239">
        <v>0</v>
      </c>
      <c r="T239">
        <v>0</v>
      </c>
      <c r="U239" s="1">
        <v>0</v>
      </c>
      <c r="V239">
        <v>0</v>
      </c>
      <c r="W239">
        <v>0</v>
      </c>
      <c r="X239" s="1">
        <v>0</v>
      </c>
      <c r="Y239">
        <v>0</v>
      </c>
      <c r="Z239">
        <v>0</v>
      </c>
      <c r="AA239">
        <v>0</v>
      </c>
      <c r="AB239">
        <v>0</v>
      </c>
      <c r="AC239">
        <v>0</v>
      </c>
      <c r="AD239">
        <v>0</v>
      </c>
      <c r="AE239">
        <v>0</v>
      </c>
      <c r="AF239">
        <v>0</v>
      </c>
      <c r="AG239">
        <v>8</v>
      </c>
      <c r="AH239">
        <v>0</v>
      </c>
      <c r="AI239">
        <v>2</v>
      </c>
      <c r="AJ239">
        <v>0</v>
      </c>
      <c r="AK239">
        <v>0</v>
      </c>
      <c r="AL239">
        <v>9</v>
      </c>
      <c r="AM239">
        <v>0</v>
      </c>
      <c r="AN239">
        <v>0</v>
      </c>
      <c r="AO239" s="1">
        <v>0</v>
      </c>
      <c r="AP239">
        <v>0</v>
      </c>
      <c r="AQ239">
        <v>0</v>
      </c>
      <c r="AR239" s="1">
        <v>0</v>
      </c>
      <c r="AS239">
        <v>0</v>
      </c>
      <c r="AT239">
        <v>0</v>
      </c>
      <c r="AU239">
        <v>0</v>
      </c>
      <c r="AV239">
        <v>7</v>
      </c>
      <c r="AW239">
        <v>1</v>
      </c>
      <c r="AX239">
        <v>0</v>
      </c>
      <c r="AY239">
        <v>0</v>
      </c>
      <c r="AZ239" s="1">
        <v>0</v>
      </c>
      <c r="BA239">
        <v>0</v>
      </c>
      <c r="BB239">
        <v>0</v>
      </c>
      <c r="BC239">
        <v>0</v>
      </c>
      <c r="BD239">
        <v>0</v>
      </c>
      <c r="BE239">
        <v>0</v>
      </c>
    </row>
    <row r="240" spans="1:57" x14ac:dyDescent="0.25">
      <c r="A240" t="s">
        <v>352</v>
      </c>
      <c r="B240" t="s">
        <v>333</v>
      </c>
      <c r="C240" t="s">
        <v>68</v>
      </c>
      <c r="D240" t="s">
        <v>69</v>
      </c>
      <c r="E240">
        <v>31</v>
      </c>
      <c r="F240">
        <v>951</v>
      </c>
      <c r="G240">
        <v>8</v>
      </c>
      <c r="H240">
        <v>1</v>
      </c>
      <c r="I240">
        <v>39</v>
      </c>
      <c r="J240">
        <v>12</v>
      </c>
      <c r="K240" s="1">
        <v>0.06</v>
      </c>
      <c r="L240">
        <v>5</v>
      </c>
      <c r="M240">
        <v>0</v>
      </c>
      <c r="N240">
        <v>3</v>
      </c>
      <c r="O240">
        <v>371</v>
      </c>
      <c r="P240">
        <v>999</v>
      </c>
      <c r="Q240">
        <v>820</v>
      </c>
      <c r="R240" s="1">
        <v>0.82</v>
      </c>
      <c r="S240">
        <v>23</v>
      </c>
      <c r="T240">
        <v>6</v>
      </c>
      <c r="U240" s="1">
        <v>0.26</v>
      </c>
      <c r="V240">
        <v>363</v>
      </c>
      <c r="W240">
        <v>272</v>
      </c>
      <c r="X240" s="1">
        <v>0.75</v>
      </c>
      <c r="Y240">
        <v>8</v>
      </c>
      <c r="Z240">
        <v>260</v>
      </c>
      <c r="AA240">
        <v>126</v>
      </c>
      <c r="AB240">
        <v>0</v>
      </c>
      <c r="AC240">
        <v>1</v>
      </c>
      <c r="AD240">
        <v>8</v>
      </c>
      <c r="AE240">
        <v>13</v>
      </c>
      <c r="AF240">
        <v>182</v>
      </c>
      <c r="AG240">
        <v>24</v>
      </c>
      <c r="AH240">
        <v>0</v>
      </c>
      <c r="AI240">
        <v>14</v>
      </c>
      <c r="AJ240">
        <v>30</v>
      </c>
      <c r="AK240">
        <v>11</v>
      </c>
      <c r="AL240">
        <v>10</v>
      </c>
      <c r="AM240">
        <v>231</v>
      </c>
      <c r="AN240">
        <v>106</v>
      </c>
      <c r="AO240" s="1">
        <v>0.46</v>
      </c>
      <c r="AP240">
        <v>51</v>
      </c>
      <c r="AQ240">
        <v>22</v>
      </c>
      <c r="AR240" s="1">
        <v>0.43</v>
      </c>
      <c r="AS240">
        <v>0</v>
      </c>
      <c r="AT240">
        <v>0</v>
      </c>
      <c r="AU240">
        <v>0</v>
      </c>
      <c r="AV240">
        <v>11</v>
      </c>
      <c r="AW240">
        <v>1</v>
      </c>
      <c r="AX240">
        <v>0</v>
      </c>
      <c r="AY240">
        <v>0</v>
      </c>
      <c r="AZ240" s="1">
        <v>0</v>
      </c>
      <c r="BA240">
        <v>0</v>
      </c>
      <c r="BB240">
        <v>0</v>
      </c>
      <c r="BC240">
        <v>0</v>
      </c>
      <c r="BD240">
        <v>0</v>
      </c>
      <c r="BE240">
        <v>0</v>
      </c>
    </row>
    <row r="241" spans="1:57" x14ac:dyDescent="0.25">
      <c r="A241" t="s">
        <v>353</v>
      </c>
      <c r="B241" t="s">
        <v>333</v>
      </c>
      <c r="C241" t="s">
        <v>58</v>
      </c>
      <c r="D241" t="s">
        <v>59</v>
      </c>
      <c r="E241">
        <v>16</v>
      </c>
      <c r="F241">
        <v>580</v>
      </c>
      <c r="G241">
        <v>4</v>
      </c>
      <c r="H241">
        <v>2</v>
      </c>
      <c r="I241">
        <v>14</v>
      </c>
      <c r="J241">
        <v>0</v>
      </c>
      <c r="K241" s="1">
        <v>0</v>
      </c>
      <c r="L241">
        <v>2</v>
      </c>
      <c r="M241">
        <v>0</v>
      </c>
      <c r="N241">
        <v>1</v>
      </c>
      <c r="O241">
        <v>389</v>
      </c>
      <c r="P241">
        <v>0</v>
      </c>
      <c r="Q241">
        <v>0</v>
      </c>
      <c r="R241" s="1">
        <v>0</v>
      </c>
      <c r="S241">
        <v>0</v>
      </c>
      <c r="T241">
        <v>0</v>
      </c>
      <c r="U241" s="1">
        <v>0</v>
      </c>
      <c r="V241">
        <v>0</v>
      </c>
      <c r="W241">
        <v>0</v>
      </c>
      <c r="X241" s="1">
        <v>0</v>
      </c>
      <c r="Y241">
        <v>0</v>
      </c>
      <c r="Z241">
        <v>0</v>
      </c>
      <c r="AA241">
        <v>0</v>
      </c>
      <c r="AB241">
        <v>0</v>
      </c>
      <c r="AC241">
        <v>0</v>
      </c>
      <c r="AD241">
        <v>0</v>
      </c>
      <c r="AE241">
        <v>0</v>
      </c>
      <c r="AF241">
        <v>0</v>
      </c>
      <c r="AG241">
        <v>8</v>
      </c>
      <c r="AH241">
        <v>0</v>
      </c>
      <c r="AI241">
        <v>13</v>
      </c>
      <c r="AJ241">
        <v>0</v>
      </c>
      <c r="AK241">
        <v>0</v>
      </c>
      <c r="AL241">
        <v>27</v>
      </c>
      <c r="AM241">
        <v>0</v>
      </c>
      <c r="AN241">
        <v>0</v>
      </c>
      <c r="AO241" s="1">
        <v>0</v>
      </c>
      <c r="AP241">
        <v>0</v>
      </c>
      <c r="AQ241">
        <v>0</v>
      </c>
      <c r="AR241" s="1">
        <v>0</v>
      </c>
      <c r="AS241">
        <v>0</v>
      </c>
      <c r="AT241">
        <v>0</v>
      </c>
      <c r="AU241">
        <v>0</v>
      </c>
      <c r="AV241">
        <v>20</v>
      </c>
      <c r="AW241">
        <v>1</v>
      </c>
      <c r="AX241">
        <v>0</v>
      </c>
      <c r="AY241">
        <v>0</v>
      </c>
      <c r="AZ241" s="1">
        <v>0</v>
      </c>
      <c r="BA241">
        <v>0</v>
      </c>
      <c r="BB241">
        <v>0</v>
      </c>
      <c r="BC241">
        <v>0</v>
      </c>
      <c r="BD241">
        <v>0</v>
      </c>
      <c r="BE241">
        <v>0</v>
      </c>
    </row>
    <row r="242" spans="1:57" x14ac:dyDescent="0.25">
      <c r="A242" t="s">
        <v>354</v>
      </c>
      <c r="B242" t="s">
        <v>333</v>
      </c>
      <c r="C242" t="s">
        <v>85</v>
      </c>
      <c r="D242" t="s">
        <v>61</v>
      </c>
      <c r="E242">
        <v>31</v>
      </c>
      <c r="F242">
        <v>2227</v>
      </c>
      <c r="G242">
        <v>0</v>
      </c>
      <c r="H242">
        <v>0</v>
      </c>
      <c r="I242">
        <v>3</v>
      </c>
      <c r="J242">
        <v>12</v>
      </c>
      <c r="K242" s="1">
        <v>0.11</v>
      </c>
      <c r="L242">
        <v>1</v>
      </c>
      <c r="M242">
        <v>0</v>
      </c>
      <c r="N242">
        <v>0</v>
      </c>
      <c r="O242">
        <v>1436</v>
      </c>
      <c r="P242">
        <v>1463</v>
      </c>
      <c r="Q242">
        <v>1257</v>
      </c>
      <c r="R242" s="1">
        <v>0.86</v>
      </c>
      <c r="S242">
        <v>30</v>
      </c>
      <c r="T242">
        <v>6</v>
      </c>
      <c r="U242" s="1">
        <v>0.2</v>
      </c>
      <c r="V242">
        <v>435</v>
      </c>
      <c r="W242">
        <v>338</v>
      </c>
      <c r="X242" s="1">
        <v>0.78</v>
      </c>
      <c r="Y242">
        <v>7</v>
      </c>
      <c r="Z242">
        <v>376</v>
      </c>
      <c r="AA242">
        <v>158</v>
      </c>
      <c r="AB242">
        <v>1</v>
      </c>
      <c r="AC242">
        <v>1</v>
      </c>
      <c r="AD242">
        <v>6</v>
      </c>
      <c r="AE242">
        <v>5</v>
      </c>
      <c r="AF242">
        <v>177</v>
      </c>
      <c r="AG242">
        <v>16</v>
      </c>
      <c r="AH242">
        <v>3</v>
      </c>
      <c r="AI242">
        <v>37</v>
      </c>
      <c r="AJ242">
        <v>34</v>
      </c>
      <c r="AK242">
        <v>11</v>
      </c>
      <c r="AL242">
        <v>50</v>
      </c>
      <c r="AM242">
        <v>219</v>
      </c>
      <c r="AN242">
        <v>120</v>
      </c>
      <c r="AO242" s="1">
        <v>0.55000000000000004</v>
      </c>
      <c r="AP242">
        <v>25</v>
      </c>
      <c r="AQ242">
        <v>12</v>
      </c>
      <c r="AR242" s="1">
        <v>0.48</v>
      </c>
      <c r="AS242">
        <v>0</v>
      </c>
      <c r="AT242">
        <v>0</v>
      </c>
      <c r="AU242">
        <v>0</v>
      </c>
      <c r="AV242">
        <v>31</v>
      </c>
      <c r="AW242">
        <v>6</v>
      </c>
      <c r="AX242">
        <v>0</v>
      </c>
      <c r="AY242">
        <v>0</v>
      </c>
      <c r="AZ242" s="1">
        <v>0</v>
      </c>
      <c r="BA242">
        <v>0</v>
      </c>
      <c r="BB242">
        <v>0</v>
      </c>
      <c r="BC242">
        <v>0</v>
      </c>
      <c r="BD242">
        <v>0</v>
      </c>
      <c r="BE242">
        <v>0</v>
      </c>
    </row>
    <row r="243" spans="1:57" x14ac:dyDescent="0.25">
      <c r="A243" t="s">
        <v>355</v>
      </c>
      <c r="B243" t="s">
        <v>333</v>
      </c>
      <c r="C243" t="s">
        <v>117</v>
      </c>
      <c r="D243" t="s">
        <v>61</v>
      </c>
      <c r="E243">
        <v>30</v>
      </c>
      <c r="F243">
        <v>2355</v>
      </c>
      <c r="G243">
        <v>0</v>
      </c>
      <c r="H243">
        <v>2</v>
      </c>
      <c r="I243">
        <v>18</v>
      </c>
      <c r="J243">
        <v>21</v>
      </c>
      <c r="K243" s="1">
        <v>0.02</v>
      </c>
      <c r="L243">
        <v>2</v>
      </c>
      <c r="M243">
        <v>0</v>
      </c>
      <c r="N243">
        <v>0</v>
      </c>
      <c r="O243">
        <v>1546</v>
      </c>
      <c r="P243">
        <v>763</v>
      </c>
      <c r="Q243">
        <v>666</v>
      </c>
      <c r="R243" s="1">
        <v>0.87</v>
      </c>
      <c r="S243">
        <v>70</v>
      </c>
      <c r="T243">
        <v>16</v>
      </c>
      <c r="U243" s="1">
        <v>0.23</v>
      </c>
      <c r="V243">
        <v>485</v>
      </c>
      <c r="W243">
        <v>411</v>
      </c>
      <c r="X243" s="1">
        <v>0.85</v>
      </c>
      <c r="Y243">
        <v>5</v>
      </c>
      <c r="Z243">
        <v>471</v>
      </c>
      <c r="AA243">
        <v>256</v>
      </c>
      <c r="AB243">
        <v>0</v>
      </c>
      <c r="AC243">
        <v>5</v>
      </c>
      <c r="AD243">
        <v>28</v>
      </c>
      <c r="AE243">
        <v>25</v>
      </c>
      <c r="AF243">
        <v>79</v>
      </c>
      <c r="AG243">
        <v>8</v>
      </c>
      <c r="AH243">
        <v>0</v>
      </c>
      <c r="AI243">
        <v>32</v>
      </c>
      <c r="AJ243">
        <v>6</v>
      </c>
      <c r="AK243">
        <v>2</v>
      </c>
      <c r="AL243">
        <v>68</v>
      </c>
      <c r="AM243">
        <v>206</v>
      </c>
      <c r="AN243">
        <v>103</v>
      </c>
      <c r="AO243" s="1">
        <v>0.5</v>
      </c>
      <c r="AP243">
        <v>3</v>
      </c>
      <c r="AQ243">
        <v>1</v>
      </c>
      <c r="AR243" s="1">
        <v>0.33</v>
      </c>
      <c r="AS243">
        <v>0</v>
      </c>
      <c r="AT243">
        <v>0</v>
      </c>
      <c r="AU243">
        <v>0</v>
      </c>
      <c r="AV243">
        <v>66</v>
      </c>
      <c r="AW243">
        <v>12</v>
      </c>
      <c r="AX243">
        <v>0</v>
      </c>
      <c r="AY243">
        <v>0</v>
      </c>
      <c r="AZ243" s="1">
        <v>0</v>
      </c>
      <c r="BA243">
        <v>0</v>
      </c>
      <c r="BB243">
        <v>0</v>
      </c>
      <c r="BC243">
        <v>0</v>
      </c>
      <c r="BD243">
        <v>0</v>
      </c>
      <c r="BE243">
        <v>0</v>
      </c>
    </row>
    <row r="244" spans="1:57" x14ac:dyDescent="0.25">
      <c r="A244" t="s">
        <v>356</v>
      </c>
      <c r="B244" t="s">
        <v>333</v>
      </c>
      <c r="C244" t="s">
        <v>83</v>
      </c>
      <c r="D244" t="s">
        <v>59</v>
      </c>
      <c r="E244">
        <v>24</v>
      </c>
      <c r="F244">
        <v>1643</v>
      </c>
      <c r="G244">
        <v>0</v>
      </c>
      <c r="H244">
        <v>1</v>
      </c>
      <c r="I244">
        <v>8</v>
      </c>
      <c r="J244">
        <v>2</v>
      </c>
      <c r="K244" s="1">
        <v>0</v>
      </c>
      <c r="L244">
        <v>1</v>
      </c>
      <c r="M244">
        <v>0</v>
      </c>
      <c r="N244">
        <v>1</v>
      </c>
      <c r="O244">
        <v>1194</v>
      </c>
      <c r="P244">
        <v>1353</v>
      </c>
      <c r="Q244">
        <v>1182</v>
      </c>
      <c r="R244" s="1">
        <v>0.87</v>
      </c>
      <c r="S244">
        <v>52</v>
      </c>
      <c r="T244">
        <v>11</v>
      </c>
      <c r="U244" s="1">
        <v>0.21</v>
      </c>
      <c r="V244">
        <v>410</v>
      </c>
      <c r="W244">
        <v>338</v>
      </c>
      <c r="X244" s="1">
        <v>0.82</v>
      </c>
      <c r="Y244">
        <v>1</v>
      </c>
      <c r="Z244">
        <v>384</v>
      </c>
      <c r="AA244">
        <v>225</v>
      </c>
      <c r="AB244">
        <v>0</v>
      </c>
      <c r="AC244">
        <v>1</v>
      </c>
      <c r="AD244">
        <v>1</v>
      </c>
      <c r="AE244">
        <v>7</v>
      </c>
      <c r="AF244">
        <v>189</v>
      </c>
      <c r="AG244">
        <v>5</v>
      </c>
      <c r="AH244">
        <v>3</v>
      </c>
      <c r="AI244">
        <v>75</v>
      </c>
      <c r="AJ244">
        <v>23</v>
      </c>
      <c r="AK244">
        <v>11</v>
      </c>
      <c r="AL244">
        <v>46</v>
      </c>
      <c r="AM244">
        <v>209</v>
      </c>
      <c r="AN244">
        <v>114</v>
      </c>
      <c r="AO244" s="1">
        <v>0.55000000000000004</v>
      </c>
      <c r="AP244">
        <v>62</v>
      </c>
      <c r="AQ244">
        <v>27</v>
      </c>
      <c r="AR244" s="1">
        <v>0.44</v>
      </c>
      <c r="AS244">
        <v>0</v>
      </c>
      <c r="AT244">
        <v>0</v>
      </c>
      <c r="AU244">
        <v>0</v>
      </c>
      <c r="AV244">
        <v>15</v>
      </c>
      <c r="AW244">
        <v>1</v>
      </c>
      <c r="AX244">
        <v>0</v>
      </c>
      <c r="AY244">
        <v>0</v>
      </c>
      <c r="AZ244" s="1">
        <v>0</v>
      </c>
      <c r="BA244">
        <v>0</v>
      </c>
      <c r="BB244">
        <v>0</v>
      </c>
      <c r="BC244">
        <v>0</v>
      </c>
      <c r="BD244">
        <v>0</v>
      </c>
      <c r="BE244">
        <v>0</v>
      </c>
    </row>
    <row r="245" spans="1:57" x14ac:dyDescent="0.25">
      <c r="A245" t="s">
        <v>357</v>
      </c>
      <c r="B245" t="s">
        <v>333</v>
      </c>
      <c r="C245" t="s">
        <v>81</v>
      </c>
      <c r="D245" t="s">
        <v>61</v>
      </c>
      <c r="E245">
        <v>25</v>
      </c>
      <c r="F245">
        <v>615</v>
      </c>
      <c r="G245">
        <v>2</v>
      </c>
      <c r="H245">
        <v>0</v>
      </c>
      <c r="I245">
        <v>11</v>
      </c>
      <c r="J245">
        <v>0</v>
      </c>
      <c r="K245" s="1">
        <v>0</v>
      </c>
      <c r="L245">
        <v>0</v>
      </c>
      <c r="M245">
        <v>0</v>
      </c>
      <c r="N245">
        <v>0</v>
      </c>
      <c r="O245">
        <v>713</v>
      </c>
      <c r="P245">
        <v>0</v>
      </c>
      <c r="Q245">
        <v>0</v>
      </c>
      <c r="R245" s="1">
        <v>0</v>
      </c>
      <c r="S245">
        <v>0</v>
      </c>
      <c r="T245">
        <v>0</v>
      </c>
      <c r="U245" s="1">
        <v>0</v>
      </c>
      <c r="V245">
        <v>0</v>
      </c>
      <c r="W245">
        <v>0</v>
      </c>
      <c r="X245" s="1">
        <v>0</v>
      </c>
      <c r="Y245">
        <v>0</v>
      </c>
      <c r="Z245">
        <v>0</v>
      </c>
      <c r="AA245">
        <v>0</v>
      </c>
      <c r="AB245">
        <v>0</v>
      </c>
      <c r="AC245">
        <v>0</v>
      </c>
      <c r="AD245">
        <v>0</v>
      </c>
      <c r="AE245">
        <v>0</v>
      </c>
      <c r="AF245">
        <v>0</v>
      </c>
      <c r="AG245">
        <v>4</v>
      </c>
      <c r="AH245">
        <v>0</v>
      </c>
      <c r="AI245">
        <v>3</v>
      </c>
      <c r="AJ245">
        <v>0</v>
      </c>
      <c r="AK245">
        <v>0</v>
      </c>
      <c r="AL245">
        <v>13</v>
      </c>
      <c r="AM245">
        <v>0</v>
      </c>
      <c r="AN245">
        <v>0</v>
      </c>
      <c r="AO245" s="1">
        <v>0</v>
      </c>
      <c r="AP245">
        <v>0</v>
      </c>
      <c r="AQ245">
        <v>0</v>
      </c>
      <c r="AR245" s="1">
        <v>0</v>
      </c>
      <c r="AS245">
        <v>0</v>
      </c>
      <c r="AT245">
        <v>0</v>
      </c>
      <c r="AU245">
        <v>0</v>
      </c>
      <c r="AV245">
        <v>8</v>
      </c>
      <c r="AW245">
        <v>3</v>
      </c>
      <c r="AX245">
        <v>1</v>
      </c>
      <c r="AY245">
        <v>0</v>
      </c>
      <c r="AZ245" s="1">
        <v>0</v>
      </c>
      <c r="BA245">
        <v>0</v>
      </c>
      <c r="BB245">
        <v>0</v>
      </c>
      <c r="BC245">
        <v>0</v>
      </c>
      <c r="BD245">
        <v>0</v>
      </c>
      <c r="BE245">
        <v>0</v>
      </c>
    </row>
    <row r="246" spans="1:57" x14ac:dyDescent="0.25">
      <c r="A246" t="s">
        <v>358</v>
      </c>
      <c r="B246" t="s">
        <v>333</v>
      </c>
      <c r="C246" t="s">
        <v>68</v>
      </c>
      <c r="D246" t="s">
        <v>69</v>
      </c>
      <c r="E246">
        <v>10</v>
      </c>
      <c r="F246">
        <v>253</v>
      </c>
      <c r="G246">
        <v>0</v>
      </c>
      <c r="H246">
        <v>0</v>
      </c>
      <c r="I246">
        <v>7</v>
      </c>
      <c r="J246">
        <v>0</v>
      </c>
      <c r="K246" s="1">
        <v>0</v>
      </c>
      <c r="L246">
        <v>0</v>
      </c>
      <c r="M246">
        <v>1</v>
      </c>
      <c r="N246">
        <v>0</v>
      </c>
      <c r="O246">
        <v>233</v>
      </c>
      <c r="P246">
        <v>0</v>
      </c>
      <c r="Q246">
        <v>0</v>
      </c>
      <c r="R246" s="1">
        <v>0</v>
      </c>
      <c r="S246">
        <v>0</v>
      </c>
      <c r="T246">
        <v>0</v>
      </c>
      <c r="U246" s="1">
        <v>0</v>
      </c>
      <c r="V246">
        <v>0</v>
      </c>
      <c r="W246">
        <v>0</v>
      </c>
      <c r="X246" s="1">
        <v>0</v>
      </c>
      <c r="Y246">
        <v>0</v>
      </c>
      <c r="Z246">
        <v>0</v>
      </c>
      <c r="AA246">
        <v>0</v>
      </c>
      <c r="AB246">
        <v>0</v>
      </c>
      <c r="AC246">
        <v>0</v>
      </c>
      <c r="AD246">
        <v>0</v>
      </c>
      <c r="AE246">
        <v>0</v>
      </c>
      <c r="AF246">
        <v>0</v>
      </c>
      <c r="AG246">
        <v>1</v>
      </c>
      <c r="AH246">
        <v>0</v>
      </c>
      <c r="AI246">
        <v>1</v>
      </c>
      <c r="AJ246">
        <v>0</v>
      </c>
      <c r="AK246">
        <v>0</v>
      </c>
      <c r="AL246">
        <v>4</v>
      </c>
      <c r="AM246">
        <v>0</v>
      </c>
      <c r="AN246">
        <v>0</v>
      </c>
      <c r="AO246" s="1">
        <v>0</v>
      </c>
      <c r="AP246">
        <v>0</v>
      </c>
      <c r="AQ246">
        <v>0</v>
      </c>
      <c r="AR246" s="1">
        <v>0</v>
      </c>
      <c r="AS246">
        <v>0</v>
      </c>
      <c r="AT246">
        <v>0</v>
      </c>
      <c r="AU246">
        <v>0</v>
      </c>
      <c r="AV246">
        <v>1</v>
      </c>
      <c r="AW246">
        <v>0</v>
      </c>
      <c r="AX246">
        <v>0</v>
      </c>
      <c r="AY246">
        <v>0</v>
      </c>
      <c r="AZ246" s="1">
        <v>0</v>
      </c>
      <c r="BA246">
        <v>0</v>
      </c>
      <c r="BB246">
        <v>0</v>
      </c>
      <c r="BC246">
        <v>0</v>
      </c>
      <c r="BD246">
        <v>0</v>
      </c>
      <c r="BE246">
        <v>0</v>
      </c>
    </row>
    <row r="247" spans="1:57" x14ac:dyDescent="0.25">
      <c r="A247" t="s">
        <v>359</v>
      </c>
      <c r="B247" t="s">
        <v>360</v>
      </c>
      <c r="C247" t="s">
        <v>58</v>
      </c>
      <c r="D247" t="s">
        <v>61</v>
      </c>
      <c r="E247">
        <v>13</v>
      </c>
      <c r="F247">
        <v>1170</v>
      </c>
      <c r="G247">
        <v>0</v>
      </c>
      <c r="H247">
        <v>0</v>
      </c>
      <c r="I247">
        <v>0</v>
      </c>
      <c r="J247">
        <v>0</v>
      </c>
      <c r="K247" s="1">
        <v>0</v>
      </c>
      <c r="L247">
        <v>0</v>
      </c>
      <c r="M247">
        <v>0</v>
      </c>
      <c r="N247">
        <v>0</v>
      </c>
      <c r="O247">
        <v>524</v>
      </c>
      <c r="P247">
        <v>0</v>
      </c>
      <c r="Q247">
        <v>0</v>
      </c>
      <c r="R247" s="1">
        <v>0</v>
      </c>
      <c r="S247">
        <v>0</v>
      </c>
      <c r="T247">
        <v>0</v>
      </c>
      <c r="U247" s="1">
        <v>0</v>
      </c>
      <c r="V247">
        <v>0</v>
      </c>
      <c r="W247">
        <v>0</v>
      </c>
      <c r="X247" s="1">
        <v>0</v>
      </c>
      <c r="Y247">
        <v>0</v>
      </c>
      <c r="Z247">
        <v>0</v>
      </c>
      <c r="AA247">
        <v>0</v>
      </c>
      <c r="AB247">
        <v>0</v>
      </c>
      <c r="AC247">
        <v>0</v>
      </c>
      <c r="AD247">
        <v>0</v>
      </c>
      <c r="AE247">
        <v>0</v>
      </c>
      <c r="AF247">
        <v>0</v>
      </c>
      <c r="AG247">
        <v>0</v>
      </c>
      <c r="AH247">
        <v>0</v>
      </c>
      <c r="AI247">
        <v>21</v>
      </c>
      <c r="AJ247">
        <v>0</v>
      </c>
      <c r="AK247">
        <v>0</v>
      </c>
      <c r="AL247">
        <v>0</v>
      </c>
      <c r="AM247">
        <v>0</v>
      </c>
      <c r="AN247">
        <v>0</v>
      </c>
      <c r="AO247" s="1">
        <v>0</v>
      </c>
      <c r="AP247">
        <v>0</v>
      </c>
      <c r="AQ247">
        <v>0</v>
      </c>
      <c r="AR247" s="1">
        <v>0</v>
      </c>
      <c r="AS247">
        <v>30</v>
      </c>
      <c r="AT247">
        <v>26</v>
      </c>
      <c r="AU247">
        <v>0</v>
      </c>
      <c r="AV247">
        <v>1</v>
      </c>
      <c r="AW247">
        <v>2</v>
      </c>
      <c r="AX247">
        <v>0</v>
      </c>
      <c r="AY247">
        <v>45</v>
      </c>
      <c r="AZ247" s="1">
        <v>0.6</v>
      </c>
      <c r="BA247">
        <v>0</v>
      </c>
      <c r="BB247">
        <v>0</v>
      </c>
      <c r="BC247">
        <v>0</v>
      </c>
      <c r="BD247">
        <v>20</v>
      </c>
      <c r="BE247">
        <v>-2.2000000000000002</v>
      </c>
    </row>
    <row r="248" spans="1:57" x14ac:dyDescent="0.25">
      <c r="A248" t="s">
        <v>361</v>
      </c>
      <c r="B248" t="s">
        <v>360</v>
      </c>
      <c r="C248" t="s">
        <v>362</v>
      </c>
      <c r="D248" t="s">
        <v>69</v>
      </c>
      <c r="E248">
        <v>11</v>
      </c>
      <c r="F248">
        <v>125</v>
      </c>
      <c r="G248">
        <v>0</v>
      </c>
      <c r="H248">
        <v>0</v>
      </c>
      <c r="I248">
        <v>4</v>
      </c>
      <c r="J248">
        <v>0</v>
      </c>
      <c r="K248" s="1">
        <v>0</v>
      </c>
      <c r="L248">
        <v>0</v>
      </c>
      <c r="M248">
        <v>0</v>
      </c>
      <c r="N248">
        <v>1</v>
      </c>
      <c r="O248">
        <v>64</v>
      </c>
      <c r="P248">
        <v>0</v>
      </c>
      <c r="Q248">
        <v>0</v>
      </c>
      <c r="R248" s="1">
        <v>0</v>
      </c>
      <c r="S248">
        <v>0</v>
      </c>
      <c r="T248">
        <v>0</v>
      </c>
      <c r="U248" s="1">
        <v>0</v>
      </c>
      <c r="V248">
        <v>0</v>
      </c>
      <c r="W248">
        <v>0</v>
      </c>
      <c r="X248" s="1">
        <v>0</v>
      </c>
      <c r="Y248">
        <v>0</v>
      </c>
      <c r="Z248">
        <v>0</v>
      </c>
      <c r="AA248">
        <v>0</v>
      </c>
      <c r="AB248">
        <v>0</v>
      </c>
      <c r="AC248">
        <v>0</v>
      </c>
      <c r="AD248">
        <v>0</v>
      </c>
      <c r="AE248">
        <v>0</v>
      </c>
      <c r="AF248">
        <v>0</v>
      </c>
      <c r="AG248">
        <v>4</v>
      </c>
      <c r="AH248">
        <v>0</v>
      </c>
      <c r="AI248">
        <v>2</v>
      </c>
      <c r="AJ248">
        <v>0</v>
      </c>
      <c r="AK248">
        <v>0</v>
      </c>
      <c r="AL248">
        <v>1</v>
      </c>
      <c r="AM248">
        <v>0</v>
      </c>
      <c r="AN248">
        <v>0</v>
      </c>
      <c r="AO248" s="1">
        <v>0</v>
      </c>
      <c r="AP248">
        <v>0</v>
      </c>
      <c r="AQ248">
        <v>0</v>
      </c>
      <c r="AR248" s="1">
        <v>0</v>
      </c>
      <c r="AS248">
        <v>0</v>
      </c>
      <c r="AT248">
        <v>0</v>
      </c>
      <c r="AU248">
        <v>0</v>
      </c>
      <c r="AV248">
        <v>8</v>
      </c>
      <c r="AW248">
        <v>3</v>
      </c>
      <c r="AX248">
        <v>0</v>
      </c>
      <c r="AY248">
        <v>0</v>
      </c>
      <c r="AZ248" s="1">
        <v>0</v>
      </c>
      <c r="BA248">
        <v>0</v>
      </c>
      <c r="BB248">
        <v>0</v>
      </c>
      <c r="BC248">
        <v>0</v>
      </c>
      <c r="BD248">
        <v>0</v>
      </c>
      <c r="BE248">
        <v>0</v>
      </c>
    </row>
    <row r="249" spans="1:57" x14ac:dyDescent="0.25">
      <c r="A249" t="s">
        <v>363</v>
      </c>
      <c r="B249" t="s">
        <v>360</v>
      </c>
      <c r="C249" t="s">
        <v>364</v>
      </c>
      <c r="D249" t="s">
        <v>64</v>
      </c>
      <c r="E249">
        <v>18</v>
      </c>
      <c r="F249">
        <v>1620</v>
      </c>
      <c r="G249">
        <v>0</v>
      </c>
      <c r="H249">
        <v>0</v>
      </c>
      <c r="I249">
        <v>0</v>
      </c>
      <c r="J249">
        <v>0</v>
      </c>
      <c r="K249" s="1">
        <v>0</v>
      </c>
      <c r="L249">
        <v>0</v>
      </c>
      <c r="M249">
        <v>0</v>
      </c>
      <c r="N249">
        <v>0</v>
      </c>
      <c r="O249">
        <v>773</v>
      </c>
      <c r="P249">
        <v>0</v>
      </c>
      <c r="Q249">
        <v>0</v>
      </c>
      <c r="R249" s="1">
        <v>0</v>
      </c>
      <c r="S249">
        <v>0</v>
      </c>
      <c r="T249">
        <v>0</v>
      </c>
      <c r="U249" s="1">
        <v>0</v>
      </c>
      <c r="V249">
        <v>0</v>
      </c>
      <c r="W249">
        <v>0</v>
      </c>
      <c r="X249" s="1">
        <v>0</v>
      </c>
      <c r="Y249">
        <v>0</v>
      </c>
      <c r="Z249">
        <v>0</v>
      </c>
      <c r="AA249">
        <v>0</v>
      </c>
      <c r="AB249">
        <v>0</v>
      </c>
      <c r="AC249">
        <v>0</v>
      </c>
      <c r="AD249">
        <v>0</v>
      </c>
      <c r="AE249">
        <v>0</v>
      </c>
      <c r="AF249">
        <v>0</v>
      </c>
      <c r="AG249">
        <v>0</v>
      </c>
      <c r="AH249">
        <v>1</v>
      </c>
      <c r="AI249">
        <v>20</v>
      </c>
      <c r="AJ249">
        <v>0</v>
      </c>
      <c r="AK249">
        <v>0</v>
      </c>
      <c r="AL249">
        <v>0</v>
      </c>
      <c r="AM249">
        <v>0</v>
      </c>
      <c r="AN249">
        <v>0</v>
      </c>
      <c r="AO249" s="1">
        <v>0</v>
      </c>
      <c r="AP249">
        <v>0</v>
      </c>
      <c r="AQ249">
        <v>0</v>
      </c>
      <c r="AR249" s="1">
        <v>0</v>
      </c>
      <c r="AS249">
        <v>33</v>
      </c>
      <c r="AT249">
        <v>32</v>
      </c>
      <c r="AU249">
        <v>0</v>
      </c>
      <c r="AV249">
        <v>0</v>
      </c>
      <c r="AW249">
        <v>1</v>
      </c>
      <c r="AX249">
        <v>0</v>
      </c>
      <c r="AY249">
        <v>69</v>
      </c>
      <c r="AZ249" s="1">
        <v>0.68</v>
      </c>
      <c r="BA249">
        <v>0</v>
      </c>
      <c r="BB249">
        <v>0</v>
      </c>
      <c r="BC249">
        <v>0</v>
      </c>
      <c r="BD249">
        <v>39</v>
      </c>
      <c r="BE249">
        <v>-0.1</v>
      </c>
    </row>
    <row r="250" spans="1:57" x14ac:dyDescent="0.25">
      <c r="A250" t="s">
        <v>365</v>
      </c>
      <c r="B250" t="s">
        <v>360</v>
      </c>
      <c r="C250" t="s">
        <v>205</v>
      </c>
      <c r="D250" t="s">
        <v>59</v>
      </c>
      <c r="E250">
        <v>22</v>
      </c>
      <c r="F250">
        <v>1717</v>
      </c>
      <c r="G250">
        <v>0</v>
      </c>
      <c r="H250">
        <v>0</v>
      </c>
      <c r="I250">
        <v>4</v>
      </c>
      <c r="J250">
        <v>1</v>
      </c>
      <c r="K250" s="1">
        <v>0</v>
      </c>
      <c r="L250">
        <v>1</v>
      </c>
      <c r="M250">
        <v>0</v>
      </c>
      <c r="N250">
        <v>0</v>
      </c>
      <c r="O250">
        <v>1011</v>
      </c>
      <c r="P250">
        <v>1011</v>
      </c>
      <c r="Q250">
        <v>890</v>
      </c>
      <c r="R250" s="1">
        <v>0.88</v>
      </c>
      <c r="S250">
        <v>4</v>
      </c>
      <c r="T250">
        <v>1</v>
      </c>
      <c r="U250" s="1">
        <v>0.25</v>
      </c>
      <c r="V250">
        <v>105</v>
      </c>
      <c r="W250">
        <v>59</v>
      </c>
      <c r="X250" s="1">
        <v>0.56000000000000005</v>
      </c>
      <c r="Y250">
        <v>1</v>
      </c>
      <c r="Z250">
        <v>207</v>
      </c>
      <c r="AA250">
        <v>103</v>
      </c>
      <c r="AB250">
        <v>0</v>
      </c>
      <c r="AC250">
        <v>0</v>
      </c>
      <c r="AD250">
        <v>0</v>
      </c>
      <c r="AE250">
        <v>0</v>
      </c>
      <c r="AF250">
        <v>41</v>
      </c>
      <c r="AG250">
        <v>1</v>
      </c>
      <c r="AH250">
        <v>1</v>
      </c>
      <c r="AI250">
        <v>54</v>
      </c>
      <c r="AJ250">
        <v>12</v>
      </c>
      <c r="AK250">
        <v>18</v>
      </c>
      <c r="AL250">
        <v>31</v>
      </c>
      <c r="AM250">
        <v>48</v>
      </c>
      <c r="AN250">
        <v>24</v>
      </c>
      <c r="AO250" s="1">
        <v>0.5</v>
      </c>
      <c r="AP250">
        <v>98</v>
      </c>
      <c r="AQ250">
        <v>53</v>
      </c>
      <c r="AR250" s="1">
        <v>0.54</v>
      </c>
      <c r="AS250">
        <v>0</v>
      </c>
      <c r="AT250">
        <v>0</v>
      </c>
      <c r="AU250">
        <v>1</v>
      </c>
      <c r="AV250">
        <v>17</v>
      </c>
      <c r="AW250">
        <v>3</v>
      </c>
      <c r="AX250">
        <v>1</v>
      </c>
      <c r="AY250">
        <v>0</v>
      </c>
      <c r="AZ250" s="1">
        <v>0</v>
      </c>
      <c r="BA250">
        <v>0</v>
      </c>
      <c r="BB250">
        <v>0</v>
      </c>
      <c r="BC250">
        <v>0</v>
      </c>
      <c r="BD250">
        <v>0</v>
      </c>
      <c r="BE250">
        <v>0</v>
      </c>
    </row>
    <row r="251" spans="1:57" x14ac:dyDescent="0.25">
      <c r="A251" t="s">
        <v>366</v>
      </c>
      <c r="B251" t="s">
        <v>360</v>
      </c>
      <c r="C251" t="s">
        <v>58</v>
      </c>
      <c r="D251" t="s">
        <v>59</v>
      </c>
      <c r="E251">
        <v>3</v>
      </c>
      <c r="F251">
        <v>159</v>
      </c>
      <c r="G251">
        <v>0</v>
      </c>
      <c r="H251">
        <v>0</v>
      </c>
      <c r="I251">
        <v>0</v>
      </c>
      <c r="J251">
        <v>0</v>
      </c>
      <c r="K251" s="1">
        <v>0</v>
      </c>
      <c r="L251">
        <v>0</v>
      </c>
      <c r="M251">
        <v>0</v>
      </c>
      <c r="N251">
        <v>0</v>
      </c>
      <c r="O251">
        <v>69</v>
      </c>
      <c r="P251">
        <v>0</v>
      </c>
      <c r="Q251">
        <v>0</v>
      </c>
      <c r="R251" s="1">
        <v>0</v>
      </c>
      <c r="S251">
        <v>0</v>
      </c>
      <c r="T251">
        <v>0</v>
      </c>
      <c r="U251" s="1">
        <v>0</v>
      </c>
      <c r="V251">
        <v>0</v>
      </c>
      <c r="W251">
        <v>0</v>
      </c>
      <c r="X251" s="1">
        <v>0</v>
      </c>
      <c r="Y251">
        <v>0</v>
      </c>
      <c r="Z251">
        <v>0</v>
      </c>
      <c r="AA251">
        <v>0</v>
      </c>
      <c r="AB251">
        <v>0</v>
      </c>
      <c r="AC251">
        <v>0</v>
      </c>
      <c r="AD251">
        <v>0</v>
      </c>
      <c r="AE251">
        <v>0</v>
      </c>
      <c r="AF251">
        <v>0</v>
      </c>
      <c r="AG251">
        <v>1</v>
      </c>
      <c r="AH251">
        <v>0</v>
      </c>
      <c r="AI251">
        <v>3</v>
      </c>
      <c r="AJ251">
        <v>0</v>
      </c>
      <c r="AK251">
        <v>0</v>
      </c>
      <c r="AL251">
        <v>1</v>
      </c>
      <c r="AM251">
        <v>0</v>
      </c>
      <c r="AN251">
        <v>0</v>
      </c>
      <c r="AO251" s="1">
        <v>0</v>
      </c>
      <c r="AP251">
        <v>0</v>
      </c>
      <c r="AQ251">
        <v>0</v>
      </c>
      <c r="AR251" s="1">
        <v>0</v>
      </c>
      <c r="AS251">
        <v>0</v>
      </c>
      <c r="AT251">
        <v>0</v>
      </c>
      <c r="AU251">
        <v>0</v>
      </c>
      <c r="AV251">
        <v>1</v>
      </c>
      <c r="AW251">
        <v>1</v>
      </c>
      <c r="AX251">
        <v>0</v>
      </c>
      <c r="AY251">
        <v>0</v>
      </c>
      <c r="AZ251" s="1">
        <v>0</v>
      </c>
      <c r="BA251">
        <v>0</v>
      </c>
      <c r="BB251">
        <v>0</v>
      </c>
      <c r="BC251">
        <v>0</v>
      </c>
      <c r="BD251">
        <v>0</v>
      </c>
      <c r="BE251">
        <v>0</v>
      </c>
    </row>
    <row r="252" spans="1:57" x14ac:dyDescent="0.25">
      <c r="A252" t="s">
        <v>367</v>
      </c>
      <c r="B252" t="s">
        <v>360</v>
      </c>
      <c r="C252" t="s">
        <v>58</v>
      </c>
      <c r="D252" t="s">
        <v>59</v>
      </c>
      <c r="E252">
        <v>23</v>
      </c>
      <c r="F252">
        <v>1348</v>
      </c>
      <c r="G252">
        <v>1</v>
      </c>
      <c r="H252">
        <v>2</v>
      </c>
      <c r="I252">
        <v>7</v>
      </c>
      <c r="J252">
        <v>2</v>
      </c>
      <c r="K252" s="1">
        <v>0</v>
      </c>
      <c r="L252">
        <v>3</v>
      </c>
      <c r="M252">
        <v>1</v>
      </c>
      <c r="N252">
        <v>0</v>
      </c>
      <c r="O252">
        <v>660</v>
      </c>
      <c r="P252">
        <v>590</v>
      </c>
      <c r="Q252">
        <v>510</v>
      </c>
      <c r="R252" s="1">
        <v>0.86</v>
      </c>
      <c r="S252">
        <v>17</v>
      </c>
      <c r="T252">
        <v>3</v>
      </c>
      <c r="U252" s="1">
        <v>0.18</v>
      </c>
      <c r="V252">
        <v>220</v>
      </c>
      <c r="W252">
        <v>174</v>
      </c>
      <c r="X252" s="1">
        <v>0.79</v>
      </c>
      <c r="Y252">
        <v>1</v>
      </c>
      <c r="Z252">
        <v>92</v>
      </c>
      <c r="AA252">
        <v>60</v>
      </c>
      <c r="AB252">
        <v>0</v>
      </c>
      <c r="AC252">
        <v>1</v>
      </c>
      <c r="AD252">
        <v>3</v>
      </c>
      <c r="AE252">
        <v>1</v>
      </c>
      <c r="AF252">
        <v>37</v>
      </c>
      <c r="AG252">
        <v>17</v>
      </c>
      <c r="AH252">
        <v>0</v>
      </c>
      <c r="AI252">
        <v>53</v>
      </c>
      <c r="AJ252">
        <v>16</v>
      </c>
      <c r="AK252">
        <v>8</v>
      </c>
      <c r="AL252">
        <v>38</v>
      </c>
      <c r="AM252">
        <v>67</v>
      </c>
      <c r="AN252">
        <v>25</v>
      </c>
      <c r="AO252" s="1">
        <v>0.37</v>
      </c>
      <c r="AP252">
        <v>27</v>
      </c>
      <c r="AQ252">
        <v>18</v>
      </c>
      <c r="AR252" s="1">
        <v>0.67</v>
      </c>
      <c r="AS252">
        <v>0</v>
      </c>
      <c r="AT252">
        <v>0</v>
      </c>
      <c r="AU252">
        <v>0</v>
      </c>
      <c r="AV252">
        <v>27</v>
      </c>
      <c r="AW252">
        <v>3</v>
      </c>
      <c r="AX252">
        <v>1</v>
      </c>
      <c r="AY252">
        <v>0</v>
      </c>
      <c r="AZ252" s="1">
        <v>0</v>
      </c>
      <c r="BA252">
        <v>0</v>
      </c>
      <c r="BB252">
        <v>0</v>
      </c>
      <c r="BC252">
        <v>0</v>
      </c>
      <c r="BD252">
        <v>0</v>
      </c>
      <c r="BE252">
        <v>0</v>
      </c>
    </row>
    <row r="253" spans="1:57" x14ac:dyDescent="0.25">
      <c r="A253" t="s">
        <v>368</v>
      </c>
      <c r="B253" t="s">
        <v>360</v>
      </c>
      <c r="C253" t="s">
        <v>369</v>
      </c>
      <c r="D253" t="s">
        <v>59</v>
      </c>
      <c r="E253">
        <v>18</v>
      </c>
      <c r="F253">
        <v>1540</v>
      </c>
      <c r="G253">
        <v>0</v>
      </c>
      <c r="H253">
        <v>2</v>
      </c>
      <c r="I253">
        <v>10</v>
      </c>
      <c r="J253">
        <v>11</v>
      </c>
      <c r="K253" s="1">
        <v>7.0000000000000007E-2</v>
      </c>
      <c r="L253">
        <v>2</v>
      </c>
      <c r="M253">
        <v>1</v>
      </c>
      <c r="N253">
        <v>1</v>
      </c>
      <c r="O253">
        <v>994</v>
      </c>
      <c r="P253">
        <v>1300</v>
      </c>
      <c r="Q253">
        <v>1143</v>
      </c>
      <c r="R253" s="1">
        <v>0.88</v>
      </c>
      <c r="S253">
        <v>9</v>
      </c>
      <c r="T253">
        <v>3</v>
      </c>
      <c r="U253" s="1">
        <v>0.33</v>
      </c>
      <c r="V253">
        <v>322</v>
      </c>
      <c r="W253">
        <v>248</v>
      </c>
      <c r="X253" s="1">
        <v>0.77</v>
      </c>
      <c r="Y253">
        <v>7</v>
      </c>
      <c r="Z253">
        <v>415</v>
      </c>
      <c r="AA253">
        <v>200</v>
      </c>
      <c r="AB253">
        <v>1</v>
      </c>
      <c r="AC253">
        <v>0</v>
      </c>
      <c r="AD253">
        <v>11</v>
      </c>
      <c r="AE253">
        <v>6</v>
      </c>
      <c r="AF253">
        <v>197</v>
      </c>
      <c r="AG253">
        <v>0</v>
      </c>
      <c r="AH253">
        <v>0</v>
      </c>
      <c r="AI253">
        <v>125</v>
      </c>
      <c r="AJ253">
        <v>46</v>
      </c>
      <c r="AK253">
        <v>11</v>
      </c>
      <c r="AL253">
        <v>17</v>
      </c>
      <c r="AM253">
        <v>293</v>
      </c>
      <c r="AN253">
        <v>160</v>
      </c>
      <c r="AO253" s="1">
        <v>0.55000000000000004</v>
      </c>
      <c r="AP253">
        <v>66</v>
      </c>
      <c r="AQ253">
        <v>39</v>
      </c>
      <c r="AR253" s="1">
        <v>0.59</v>
      </c>
      <c r="AS253">
        <v>0</v>
      </c>
      <c r="AT253">
        <v>0</v>
      </c>
      <c r="AU253">
        <v>0</v>
      </c>
      <c r="AV253">
        <v>0</v>
      </c>
      <c r="AW253">
        <v>0</v>
      </c>
      <c r="AX253">
        <v>0</v>
      </c>
      <c r="AY253">
        <v>0</v>
      </c>
      <c r="AZ253" s="1">
        <v>0</v>
      </c>
      <c r="BA253">
        <v>0</v>
      </c>
      <c r="BB253">
        <v>1</v>
      </c>
      <c r="BC253">
        <v>0</v>
      </c>
      <c r="BD253">
        <v>0</v>
      </c>
      <c r="BE253">
        <v>0</v>
      </c>
    </row>
    <row r="254" spans="1:57" x14ac:dyDescent="0.25">
      <c r="A254" t="s">
        <v>370</v>
      </c>
      <c r="B254" t="s">
        <v>360</v>
      </c>
      <c r="C254" t="s">
        <v>58</v>
      </c>
      <c r="D254" t="s">
        <v>64</v>
      </c>
      <c r="E254">
        <v>7</v>
      </c>
      <c r="F254">
        <v>630</v>
      </c>
      <c r="G254">
        <v>0</v>
      </c>
      <c r="H254">
        <v>0</v>
      </c>
      <c r="I254">
        <v>0</v>
      </c>
      <c r="J254">
        <v>0</v>
      </c>
      <c r="K254" s="1">
        <v>0</v>
      </c>
      <c r="L254">
        <v>0</v>
      </c>
      <c r="M254">
        <v>0</v>
      </c>
      <c r="N254">
        <v>0</v>
      </c>
      <c r="O254">
        <v>296</v>
      </c>
      <c r="P254">
        <v>0</v>
      </c>
      <c r="Q254">
        <v>0</v>
      </c>
      <c r="R254" s="1">
        <v>0</v>
      </c>
      <c r="S254">
        <v>0</v>
      </c>
      <c r="T254">
        <v>0</v>
      </c>
      <c r="U254" s="1">
        <v>0</v>
      </c>
      <c r="V254">
        <v>0</v>
      </c>
      <c r="W254">
        <v>0</v>
      </c>
      <c r="X254" s="1">
        <v>0</v>
      </c>
      <c r="Y254">
        <v>0</v>
      </c>
      <c r="Z254">
        <v>0</v>
      </c>
      <c r="AA254">
        <v>0</v>
      </c>
      <c r="AB254">
        <v>0</v>
      </c>
      <c r="AC254">
        <v>0</v>
      </c>
      <c r="AD254">
        <v>0</v>
      </c>
      <c r="AE254">
        <v>0</v>
      </c>
      <c r="AF254">
        <v>0</v>
      </c>
      <c r="AG254">
        <v>0</v>
      </c>
      <c r="AH254">
        <v>1</v>
      </c>
      <c r="AI254">
        <v>4</v>
      </c>
      <c r="AJ254">
        <v>0</v>
      </c>
      <c r="AK254">
        <v>0</v>
      </c>
      <c r="AL254">
        <v>0</v>
      </c>
      <c r="AM254">
        <v>0</v>
      </c>
      <c r="AN254">
        <v>0</v>
      </c>
      <c r="AO254" s="1">
        <v>0</v>
      </c>
      <c r="AP254">
        <v>0</v>
      </c>
      <c r="AQ254">
        <v>0</v>
      </c>
      <c r="AR254" s="1">
        <v>0</v>
      </c>
      <c r="AS254">
        <v>0</v>
      </c>
      <c r="AT254">
        <v>0</v>
      </c>
      <c r="AU254">
        <v>0</v>
      </c>
      <c r="AV254">
        <v>0</v>
      </c>
      <c r="AW254">
        <v>0</v>
      </c>
      <c r="AX254">
        <v>0</v>
      </c>
      <c r="AY254">
        <v>20</v>
      </c>
      <c r="AZ254" s="1">
        <v>0</v>
      </c>
      <c r="BA254">
        <v>0</v>
      </c>
      <c r="BB254">
        <v>0</v>
      </c>
      <c r="BC254">
        <v>2</v>
      </c>
      <c r="BD254">
        <v>12</v>
      </c>
      <c r="BE254">
        <v>0</v>
      </c>
    </row>
    <row r="255" spans="1:57" x14ac:dyDescent="0.25">
      <c r="A255" t="s">
        <v>371</v>
      </c>
      <c r="B255" t="s">
        <v>360</v>
      </c>
      <c r="C255" t="s">
        <v>58</v>
      </c>
      <c r="D255" t="s">
        <v>61</v>
      </c>
      <c r="E255">
        <v>22</v>
      </c>
      <c r="F255">
        <v>854</v>
      </c>
      <c r="G255">
        <v>1</v>
      </c>
      <c r="H255">
        <v>1</v>
      </c>
      <c r="I255">
        <v>16</v>
      </c>
      <c r="J255">
        <v>0</v>
      </c>
      <c r="K255" s="1">
        <v>0</v>
      </c>
      <c r="L255">
        <v>1</v>
      </c>
      <c r="M255">
        <v>0</v>
      </c>
      <c r="N255">
        <v>0</v>
      </c>
      <c r="O255">
        <v>411</v>
      </c>
      <c r="P255">
        <v>0</v>
      </c>
      <c r="Q255">
        <v>0</v>
      </c>
      <c r="R255" s="1">
        <v>0</v>
      </c>
      <c r="S255">
        <v>0</v>
      </c>
      <c r="T255">
        <v>0</v>
      </c>
      <c r="U255" s="1">
        <v>0</v>
      </c>
      <c r="V255">
        <v>0</v>
      </c>
      <c r="W255">
        <v>0</v>
      </c>
      <c r="X255" s="1">
        <v>0</v>
      </c>
      <c r="Y255">
        <v>0</v>
      </c>
      <c r="Z255">
        <v>0</v>
      </c>
      <c r="AA255">
        <v>0</v>
      </c>
      <c r="AB255">
        <v>0</v>
      </c>
      <c r="AC255">
        <v>0</v>
      </c>
      <c r="AD255">
        <v>0</v>
      </c>
      <c r="AE255">
        <v>0</v>
      </c>
      <c r="AF255">
        <v>0</v>
      </c>
      <c r="AG255">
        <v>5</v>
      </c>
      <c r="AH255">
        <v>0</v>
      </c>
      <c r="AI255">
        <v>3</v>
      </c>
      <c r="AJ255">
        <v>0</v>
      </c>
      <c r="AK255">
        <v>0</v>
      </c>
      <c r="AL255">
        <v>15</v>
      </c>
      <c r="AM255">
        <v>0</v>
      </c>
      <c r="AN255">
        <v>0</v>
      </c>
      <c r="AO255" s="1">
        <v>0</v>
      </c>
      <c r="AP255">
        <v>0</v>
      </c>
      <c r="AQ255">
        <v>0</v>
      </c>
      <c r="AR255" s="1">
        <v>0</v>
      </c>
      <c r="AS255">
        <v>0</v>
      </c>
      <c r="AT255">
        <v>0</v>
      </c>
      <c r="AU255">
        <v>0</v>
      </c>
      <c r="AV255">
        <v>11</v>
      </c>
      <c r="AW255">
        <v>2</v>
      </c>
      <c r="AX255">
        <v>0</v>
      </c>
      <c r="AY255">
        <v>0</v>
      </c>
      <c r="AZ255" s="1">
        <v>0</v>
      </c>
      <c r="BA255">
        <v>0</v>
      </c>
      <c r="BB255">
        <v>0</v>
      </c>
      <c r="BC255">
        <v>0</v>
      </c>
      <c r="BD255">
        <v>0</v>
      </c>
      <c r="BE255">
        <v>0</v>
      </c>
    </row>
    <row r="256" spans="1:57" x14ac:dyDescent="0.25">
      <c r="A256" t="s">
        <v>372</v>
      </c>
      <c r="B256" t="s">
        <v>360</v>
      </c>
      <c r="C256" t="s">
        <v>58</v>
      </c>
      <c r="D256" t="s">
        <v>59</v>
      </c>
      <c r="E256">
        <v>6</v>
      </c>
      <c r="F256">
        <v>335</v>
      </c>
      <c r="G256">
        <v>0</v>
      </c>
      <c r="H256">
        <v>0</v>
      </c>
      <c r="I256">
        <v>1</v>
      </c>
      <c r="J256">
        <v>0</v>
      </c>
      <c r="K256" s="1">
        <v>0</v>
      </c>
      <c r="L256">
        <v>0</v>
      </c>
      <c r="M256">
        <v>0</v>
      </c>
      <c r="N256">
        <v>0</v>
      </c>
      <c r="O256">
        <v>180</v>
      </c>
      <c r="P256">
        <v>0</v>
      </c>
      <c r="Q256">
        <v>0</v>
      </c>
      <c r="R256" s="1">
        <v>0</v>
      </c>
      <c r="S256">
        <v>0</v>
      </c>
      <c r="T256">
        <v>0</v>
      </c>
      <c r="U256" s="1">
        <v>0</v>
      </c>
      <c r="V256">
        <v>0</v>
      </c>
      <c r="W256">
        <v>0</v>
      </c>
      <c r="X256" s="1">
        <v>0</v>
      </c>
      <c r="Y256">
        <v>0</v>
      </c>
      <c r="Z256">
        <v>0</v>
      </c>
      <c r="AA256">
        <v>0</v>
      </c>
      <c r="AB256">
        <v>0</v>
      </c>
      <c r="AC256">
        <v>0</v>
      </c>
      <c r="AD256">
        <v>0</v>
      </c>
      <c r="AE256">
        <v>0</v>
      </c>
      <c r="AF256">
        <v>0</v>
      </c>
      <c r="AG256">
        <v>2</v>
      </c>
      <c r="AH256">
        <v>0</v>
      </c>
      <c r="AI256">
        <v>14</v>
      </c>
      <c r="AJ256">
        <v>0</v>
      </c>
      <c r="AK256">
        <v>0</v>
      </c>
      <c r="AL256">
        <v>11</v>
      </c>
      <c r="AM256">
        <v>0</v>
      </c>
      <c r="AN256">
        <v>0</v>
      </c>
      <c r="AO256" s="1">
        <v>0</v>
      </c>
      <c r="AP256">
        <v>0</v>
      </c>
      <c r="AQ256">
        <v>0</v>
      </c>
      <c r="AR256" s="1">
        <v>0</v>
      </c>
      <c r="AS256">
        <v>0</v>
      </c>
      <c r="AT256">
        <v>0</v>
      </c>
      <c r="AU256">
        <v>0</v>
      </c>
      <c r="AV256">
        <v>2</v>
      </c>
      <c r="AW256">
        <v>1</v>
      </c>
      <c r="AX256">
        <v>0</v>
      </c>
      <c r="AY256">
        <v>0</v>
      </c>
      <c r="AZ256" s="1">
        <v>0</v>
      </c>
      <c r="BA256">
        <v>0</v>
      </c>
      <c r="BB256">
        <v>0</v>
      </c>
      <c r="BC256">
        <v>0</v>
      </c>
      <c r="BD256">
        <v>0</v>
      </c>
      <c r="BE256">
        <v>0</v>
      </c>
    </row>
    <row r="257" spans="1:57" x14ac:dyDescent="0.25">
      <c r="A257" t="s">
        <v>373</v>
      </c>
      <c r="B257" t="s">
        <v>360</v>
      </c>
      <c r="C257" t="s">
        <v>161</v>
      </c>
      <c r="D257" t="s">
        <v>59</v>
      </c>
      <c r="E257">
        <v>35</v>
      </c>
      <c r="F257">
        <v>3123</v>
      </c>
      <c r="G257">
        <v>0</v>
      </c>
      <c r="H257">
        <v>0</v>
      </c>
      <c r="I257">
        <v>22</v>
      </c>
      <c r="J257">
        <v>13</v>
      </c>
      <c r="K257" s="1">
        <v>0.15</v>
      </c>
      <c r="L257">
        <v>2</v>
      </c>
      <c r="M257">
        <v>0</v>
      </c>
      <c r="N257">
        <v>3</v>
      </c>
      <c r="O257">
        <v>2063</v>
      </c>
      <c r="P257">
        <v>224</v>
      </c>
      <c r="Q257">
        <v>160</v>
      </c>
      <c r="R257" s="1">
        <v>0.71</v>
      </c>
      <c r="S257">
        <v>3</v>
      </c>
      <c r="T257">
        <v>1</v>
      </c>
      <c r="U257" s="1">
        <v>0.33</v>
      </c>
      <c r="V257">
        <v>119</v>
      </c>
      <c r="W257">
        <v>73</v>
      </c>
      <c r="X257" s="1">
        <v>0.61</v>
      </c>
      <c r="Y257">
        <v>1</v>
      </c>
      <c r="Z257">
        <v>64</v>
      </c>
      <c r="AA257">
        <v>41</v>
      </c>
      <c r="AB257">
        <v>1</v>
      </c>
      <c r="AC257">
        <v>0</v>
      </c>
      <c r="AD257">
        <v>9</v>
      </c>
      <c r="AE257">
        <v>1</v>
      </c>
      <c r="AF257">
        <v>41</v>
      </c>
      <c r="AG257">
        <v>4</v>
      </c>
      <c r="AH257">
        <v>2</v>
      </c>
      <c r="AI257">
        <v>218</v>
      </c>
      <c r="AJ257">
        <v>4</v>
      </c>
      <c r="AK257">
        <v>0</v>
      </c>
      <c r="AL257">
        <v>49</v>
      </c>
      <c r="AM257">
        <v>113</v>
      </c>
      <c r="AN257">
        <v>43</v>
      </c>
      <c r="AO257" s="1">
        <v>0.38</v>
      </c>
      <c r="AP257">
        <v>54</v>
      </c>
      <c r="AQ257">
        <v>20</v>
      </c>
      <c r="AR257" s="1">
        <v>0.37</v>
      </c>
      <c r="AS257">
        <v>0</v>
      </c>
      <c r="AT257">
        <v>0</v>
      </c>
      <c r="AU257">
        <v>0</v>
      </c>
      <c r="AV257">
        <v>21</v>
      </c>
      <c r="AW257">
        <v>6</v>
      </c>
      <c r="AX257">
        <v>0</v>
      </c>
      <c r="AY257">
        <v>0</v>
      </c>
      <c r="AZ257" s="1">
        <v>0</v>
      </c>
      <c r="BA257">
        <v>0</v>
      </c>
      <c r="BB257">
        <v>3</v>
      </c>
      <c r="BC257">
        <v>0</v>
      </c>
      <c r="BD257">
        <v>0</v>
      </c>
      <c r="BE257">
        <v>0</v>
      </c>
    </row>
    <row r="258" spans="1:57" x14ac:dyDescent="0.25">
      <c r="A258" t="s">
        <v>374</v>
      </c>
      <c r="B258" t="s">
        <v>360</v>
      </c>
      <c r="C258" t="s">
        <v>58</v>
      </c>
      <c r="D258" t="s">
        <v>59</v>
      </c>
      <c r="E258">
        <v>1</v>
      </c>
      <c r="F258">
        <v>1</v>
      </c>
      <c r="G258">
        <v>0</v>
      </c>
      <c r="H258">
        <v>0</v>
      </c>
      <c r="I258">
        <v>0</v>
      </c>
      <c r="J258">
        <v>0</v>
      </c>
      <c r="K258" s="1">
        <v>0</v>
      </c>
      <c r="L258">
        <v>0</v>
      </c>
      <c r="M258">
        <v>0</v>
      </c>
      <c r="N258">
        <v>0</v>
      </c>
      <c r="O258">
        <v>3</v>
      </c>
      <c r="P258">
        <v>0</v>
      </c>
      <c r="Q258">
        <v>0</v>
      </c>
      <c r="R258" s="1">
        <v>0</v>
      </c>
      <c r="S258">
        <v>0</v>
      </c>
      <c r="T258">
        <v>0</v>
      </c>
      <c r="U258" s="1">
        <v>0</v>
      </c>
      <c r="V258">
        <v>0</v>
      </c>
      <c r="W258">
        <v>0</v>
      </c>
      <c r="X258" s="1">
        <v>0</v>
      </c>
      <c r="Y258">
        <v>0</v>
      </c>
      <c r="Z258">
        <v>0</v>
      </c>
      <c r="AA258">
        <v>0</v>
      </c>
      <c r="AB258">
        <v>0</v>
      </c>
      <c r="AC258">
        <v>0</v>
      </c>
      <c r="AD258">
        <v>0</v>
      </c>
      <c r="AE258">
        <v>0</v>
      </c>
      <c r="AF258">
        <v>0</v>
      </c>
      <c r="AG258">
        <v>0</v>
      </c>
      <c r="AH258">
        <v>0</v>
      </c>
      <c r="AI258">
        <v>0</v>
      </c>
      <c r="AJ258">
        <v>0</v>
      </c>
      <c r="AK258">
        <v>0</v>
      </c>
      <c r="AL258">
        <v>0</v>
      </c>
      <c r="AM258">
        <v>0</v>
      </c>
      <c r="AN258">
        <v>0</v>
      </c>
      <c r="AO258" s="1">
        <v>0</v>
      </c>
      <c r="AP258">
        <v>0</v>
      </c>
      <c r="AQ258">
        <v>0</v>
      </c>
      <c r="AR258" s="1">
        <v>0</v>
      </c>
      <c r="AS258">
        <v>0</v>
      </c>
      <c r="AT258">
        <v>0</v>
      </c>
      <c r="AU258">
        <v>0</v>
      </c>
      <c r="AV258">
        <v>0</v>
      </c>
      <c r="AW258">
        <v>0</v>
      </c>
      <c r="AX258">
        <v>0</v>
      </c>
      <c r="AY258">
        <v>0</v>
      </c>
      <c r="AZ258" s="1">
        <v>0</v>
      </c>
      <c r="BA258">
        <v>0</v>
      </c>
      <c r="BB258">
        <v>0</v>
      </c>
      <c r="BC258">
        <v>0</v>
      </c>
      <c r="BD258">
        <v>0</v>
      </c>
      <c r="BE258">
        <v>0</v>
      </c>
    </row>
    <row r="259" spans="1:57" x14ac:dyDescent="0.25">
      <c r="A259" t="s">
        <v>375</v>
      </c>
      <c r="B259" t="s">
        <v>360</v>
      </c>
      <c r="C259" t="s">
        <v>81</v>
      </c>
      <c r="D259" t="s">
        <v>69</v>
      </c>
      <c r="E259">
        <v>26</v>
      </c>
      <c r="F259">
        <v>649</v>
      </c>
      <c r="G259">
        <v>3</v>
      </c>
      <c r="H259">
        <v>0</v>
      </c>
      <c r="I259">
        <v>14</v>
      </c>
      <c r="J259">
        <v>0</v>
      </c>
      <c r="K259" s="1">
        <v>0</v>
      </c>
      <c r="L259">
        <v>4</v>
      </c>
      <c r="M259">
        <v>0</v>
      </c>
      <c r="N259">
        <v>3</v>
      </c>
      <c r="O259">
        <v>217</v>
      </c>
      <c r="P259">
        <v>0</v>
      </c>
      <c r="Q259">
        <v>0</v>
      </c>
      <c r="R259" s="1">
        <v>0</v>
      </c>
      <c r="S259">
        <v>0</v>
      </c>
      <c r="T259">
        <v>0</v>
      </c>
      <c r="U259" s="1">
        <v>0</v>
      </c>
      <c r="V259">
        <v>0</v>
      </c>
      <c r="W259">
        <v>0</v>
      </c>
      <c r="X259" s="1">
        <v>0</v>
      </c>
      <c r="Y259">
        <v>0</v>
      </c>
      <c r="Z259">
        <v>0</v>
      </c>
      <c r="AA259">
        <v>0</v>
      </c>
      <c r="AB259">
        <v>0</v>
      </c>
      <c r="AC259">
        <v>0</v>
      </c>
      <c r="AD259">
        <v>0</v>
      </c>
      <c r="AE259">
        <v>0</v>
      </c>
      <c r="AF259">
        <v>0</v>
      </c>
      <c r="AG259">
        <v>16</v>
      </c>
      <c r="AH259">
        <v>0</v>
      </c>
      <c r="AI259">
        <v>10</v>
      </c>
      <c r="AJ259">
        <v>0</v>
      </c>
      <c r="AK259">
        <v>0</v>
      </c>
      <c r="AL259">
        <v>3</v>
      </c>
      <c r="AM259">
        <v>0</v>
      </c>
      <c r="AN259">
        <v>0</v>
      </c>
      <c r="AO259" s="1">
        <v>0</v>
      </c>
      <c r="AP259">
        <v>0</v>
      </c>
      <c r="AQ259">
        <v>0</v>
      </c>
      <c r="AR259" s="1">
        <v>0</v>
      </c>
      <c r="AS259">
        <v>0</v>
      </c>
      <c r="AT259">
        <v>0</v>
      </c>
      <c r="AU259">
        <v>0</v>
      </c>
      <c r="AV259">
        <v>13</v>
      </c>
      <c r="AW259">
        <v>3</v>
      </c>
      <c r="AX259">
        <v>0</v>
      </c>
      <c r="AY259">
        <v>0</v>
      </c>
      <c r="AZ259" s="1">
        <v>0</v>
      </c>
      <c r="BA259">
        <v>0</v>
      </c>
      <c r="BB259">
        <v>0</v>
      </c>
      <c r="BC259">
        <v>0</v>
      </c>
      <c r="BD259">
        <v>0</v>
      </c>
      <c r="BE259">
        <v>0</v>
      </c>
    </row>
    <row r="260" spans="1:57" x14ac:dyDescent="0.25">
      <c r="A260" t="s">
        <v>376</v>
      </c>
      <c r="B260" t="s">
        <v>360</v>
      </c>
      <c r="C260" t="s">
        <v>58</v>
      </c>
      <c r="D260" t="s">
        <v>59</v>
      </c>
      <c r="E260">
        <v>7</v>
      </c>
      <c r="F260">
        <v>378</v>
      </c>
      <c r="G260">
        <v>0</v>
      </c>
      <c r="H260">
        <v>0</v>
      </c>
      <c r="I260">
        <v>1</v>
      </c>
      <c r="J260">
        <v>0</v>
      </c>
      <c r="K260" s="1">
        <v>0</v>
      </c>
      <c r="L260">
        <v>0</v>
      </c>
      <c r="M260">
        <v>0</v>
      </c>
      <c r="N260">
        <v>0</v>
      </c>
      <c r="O260">
        <v>278</v>
      </c>
      <c r="P260">
        <v>0</v>
      </c>
      <c r="Q260">
        <v>0</v>
      </c>
      <c r="R260" s="1">
        <v>0</v>
      </c>
      <c r="S260">
        <v>0</v>
      </c>
      <c r="T260">
        <v>0</v>
      </c>
      <c r="U260" s="1">
        <v>0</v>
      </c>
      <c r="V260">
        <v>0</v>
      </c>
      <c r="W260">
        <v>0</v>
      </c>
      <c r="X260" s="1">
        <v>0</v>
      </c>
      <c r="Y260">
        <v>0</v>
      </c>
      <c r="Z260">
        <v>0</v>
      </c>
      <c r="AA260">
        <v>0</v>
      </c>
      <c r="AB260">
        <v>0</v>
      </c>
      <c r="AC260">
        <v>0</v>
      </c>
      <c r="AD260">
        <v>0</v>
      </c>
      <c r="AE260">
        <v>0</v>
      </c>
      <c r="AF260">
        <v>0</v>
      </c>
      <c r="AG260">
        <v>2</v>
      </c>
      <c r="AH260">
        <v>0</v>
      </c>
      <c r="AI260">
        <v>12</v>
      </c>
      <c r="AJ260">
        <v>0</v>
      </c>
      <c r="AK260">
        <v>0</v>
      </c>
      <c r="AL260">
        <v>5</v>
      </c>
      <c r="AM260">
        <v>0</v>
      </c>
      <c r="AN260">
        <v>0</v>
      </c>
      <c r="AO260" s="1">
        <v>0</v>
      </c>
      <c r="AP260">
        <v>0</v>
      </c>
      <c r="AQ260">
        <v>0</v>
      </c>
      <c r="AR260" s="1">
        <v>0</v>
      </c>
      <c r="AS260">
        <v>0</v>
      </c>
      <c r="AT260">
        <v>0</v>
      </c>
      <c r="AU260">
        <v>0</v>
      </c>
      <c r="AV260">
        <v>5</v>
      </c>
      <c r="AW260">
        <v>1</v>
      </c>
      <c r="AX260">
        <v>1</v>
      </c>
      <c r="AY260">
        <v>0</v>
      </c>
      <c r="AZ260" s="1">
        <v>0</v>
      </c>
      <c r="BA260">
        <v>0</v>
      </c>
      <c r="BB260">
        <v>0</v>
      </c>
      <c r="BC260">
        <v>0</v>
      </c>
      <c r="BD260">
        <v>0</v>
      </c>
      <c r="BE260">
        <v>0</v>
      </c>
    </row>
    <row r="261" spans="1:57" x14ac:dyDescent="0.25">
      <c r="A261" t="s">
        <v>377</v>
      </c>
      <c r="B261" t="s">
        <v>360</v>
      </c>
      <c r="C261" t="s">
        <v>58</v>
      </c>
      <c r="D261" t="s">
        <v>69</v>
      </c>
      <c r="E261">
        <v>32</v>
      </c>
      <c r="F261">
        <v>1170</v>
      </c>
      <c r="G261">
        <v>0</v>
      </c>
      <c r="H261">
        <v>4</v>
      </c>
      <c r="I261">
        <v>17</v>
      </c>
      <c r="J261">
        <v>7</v>
      </c>
      <c r="K261" s="1">
        <v>0.03</v>
      </c>
      <c r="L261">
        <v>2</v>
      </c>
      <c r="M261">
        <v>1</v>
      </c>
      <c r="N261">
        <v>3</v>
      </c>
      <c r="O261">
        <v>625</v>
      </c>
      <c r="P261">
        <v>513</v>
      </c>
      <c r="Q261">
        <v>376</v>
      </c>
      <c r="R261" s="1">
        <v>0.73</v>
      </c>
      <c r="S261">
        <v>89</v>
      </c>
      <c r="T261">
        <v>16</v>
      </c>
      <c r="U261" s="1">
        <v>0.18</v>
      </c>
      <c r="V261">
        <v>234</v>
      </c>
      <c r="W261">
        <v>149</v>
      </c>
      <c r="X261" s="1">
        <v>0.64</v>
      </c>
      <c r="Y261">
        <v>4</v>
      </c>
      <c r="Z261">
        <v>219</v>
      </c>
      <c r="AA261">
        <v>131</v>
      </c>
      <c r="AB261">
        <v>1</v>
      </c>
      <c r="AC261">
        <v>0</v>
      </c>
      <c r="AD261">
        <v>9</v>
      </c>
      <c r="AE261">
        <v>11</v>
      </c>
      <c r="AF261">
        <v>73</v>
      </c>
      <c r="AG261">
        <v>22</v>
      </c>
      <c r="AH261">
        <v>0</v>
      </c>
      <c r="AI261">
        <v>23</v>
      </c>
      <c r="AJ261">
        <v>10</v>
      </c>
      <c r="AK261">
        <v>2</v>
      </c>
      <c r="AL261">
        <v>32</v>
      </c>
      <c r="AM261">
        <v>212</v>
      </c>
      <c r="AN261">
        <v>84</v>
      </c>
      <c r="AO261" s="1">
        <v>0.4</v>
      </c>
      <c r="AP261">
        <v>32</v>
      </c>
      <c r="AQ261">
        <v>4</v>
      </c>
      <c r="AR261" s="1">
        <v>0.13</v>
      </c>
      <c r="AS261">
        <v>0</v>
      </c>
      <c r="AT261">
        <v>0</v>
      </c>
      <c r="AU261">
        <v>0</v>
      </c>
      <c r="AV261">
        <v>15</v>
      </c>
      <c r="AW261">
        <v>2</v>
      </c>
      <c r="AX261">
        <v>0</v>
      </c>
      <c r="AY261">
        <v>0</v>
      </c>
      <c r="AZ261" s="1">
        <v>0</v>
      </c>
      <c r="BA261">
        <v>0</v>
      </c>
      <c r="BB261">
        <v>0</v>
      </c>
      <c r="BC261">
        <v>0</v>
      </c>
      <c r="BD261">
        <v>0</v>
      </c>
      <c r="BE261">
        <v>0</v>
      </c>
    </row>
    <row r="262" spans="1:57" x14ac:dyDescent="0.25">
      <c r="A262" t="s">
        <v>378</v>
      </c>
      <c r="B262" t="s">
        <v>360</v>
      </c>
      <c r="C262" t="s">
        <v>161</v>
      </c>
      <c r="D262" t="s">
        <v>61</v>
      </c>
      <c r="E262">
        <v>32</v>
      </c>
      <c r="F262">
        <v>838</v>
      </c>
      <c r="G262">
        <v>1</v>
      </c>
      <c r="H262">
        <v>0</v>
      </c>
      <c r="I262">
        <v>19</v>
      </c>
      <c r="J262">
        <v>0</v>
      </c>
      <c r="K262" s="1">
        <v>0</v>
      </c>
      <c r="L262">
        <v>1</v>
      </c>
      <c r="M262">
        <v>0</v>
      </c>
      <c r="N262">
        <v>0</v>
      </c>
      <c r="O262">
        <v>553</v>
      </c>
      <c r="P262">
        <v>0</v>
      </c>
      <c r="Q262">
        <v>0</v>
      </c>
      <c r="R262" s="1">
        <v>0</v>
      </c>
      <c r="S262">
        <v>0</v>
      </c>
      <c r="T262">
        <v>0</v>
      </c>
      <c r="U262" s="1">
        <v>0</v>
      </c>
      <c r="V262">
        <v>0</v>
      </c>
      <c r="W262">
        <v>0</v>
      </c>
      <c r="X262" s="1">
        <v>0</v>
      </c>
      <c r="Y262">
        <v>0</v>
      </c>
      <c r="Z262">
        <v>0</v>
      </c>
      <c r="AA262">
        <v>0</v>
      </c>
      <c r="AB262">
        <v>0</v>
      </c>
      <c r="AC262">
        <v>0</v>
      </c>
      <c r="AD262">
        <v>0</v>
      </c>
      <c r="AE262">
        <v>0</v>
      </c>
      <c r="AF262">
        <v>0</v>
      </c>
      <c r="AG262">
        <v>6</v>
      </c>
      <c r="AH262">
        <v>0</v>
      </c>
      <c r="AI262">
        <v>21</v>
      </c>
      <c r="AJ262">
        <v>0</v>
      </c>
      <c r="AK262">
        <v>0</v>
      </c>
      <c r="AL262">
        <v>20</v>
      </c>
      <c r="AM262">
        <v>0</v>
      </c>
      <c r="AN262">
        <v>0</v>
      </c>
      <c r="AO262" s="1">
        <v>0</v>
      </c>
      <c r="AP262">
        <v>0</v>
      </c>
      <c r="AQ262">
        <v>0</v>
      </c>
      <c r="AR262" s="1">
        <v>0</v>
      </c>
      <c r="AS262">
        <v>0</v>
      </c>
      <c r="AT262">
        <v>0</v>
      </c>
      <c r="AU262">
        <v>0</v>
      </c>
      <c r="AV262">
        <v>16</v>
      </c>
      <c r="AW262">
        <v>4</v>
      </c>
      <c r="AX262">
        <v>0</v>
      </c>
      <c r="AY262">
        <v>0</v>
      </c>
      <c r="AZ262" s="1">
        <v>0</v>
      </c>
      <c r="BA262">
        <v>0</v>
      </c>
      <c r="BB262">
        <v>0</v>
      </c>
      <c r="BC262">
        <v>0</v>
      </c>
      <c r="BD262">
        <v>0</v>
      </c>
      <c r="BE262">
        <v>0</v>
      </c>
    </row>
    <row r="263" spans="1:57" x14ac:dyDescent="0.25">
      <c r="A263" t="s">
        <v>379</v>
      </c>
      <c r="B263" t="s">
        <v>360</v>
      </c>
      <c r="C263" t="s">
        <v>58</v>
      </c>
      <c r="D263" t="s">
        <v>59</v>
      </c>
      <c r="E263">
        <v>25</v>
      </c>
      <c r="F263">
        <v>2205</v>
      </c>
      <c r="G263">
        <v>1</v>
      </c>
      <c r="H263">
        <v>0</v>
      </c>
      <c r="I263">
        <v>10</v>
      </c>
      <c r="J263">
        <v>15</v>
      </c>
      <c r="K263" s="1">
        <v>0.19</v>
      </c>
      <c r="L263">
        <v>2</v>
      </c>
      <c r="M263">
        <v>1</v>
      </c>
      <c r="N263">
        <v>1</v>
      </c>
      <c r="O263">
        <v>1447</v>
      </c>
      <c r="P263">
        <v>844</v>
      </c>
      <c r="Q263">
        <v>637</v>
      </c>
      <c r="R263" s="1">
        <v>0.76</v>
      </c>
      <c r="S263">
        <v>119</v>
      </c>
      <c r="T263">
        <v>22</v>
      </c>
      <c r="U263" s="1">
        <v>0.19</v>
      </c>
      <c r="V263">
        <v>419</v>
      </c>
      <c r="W263">
        <v>307</v>
      </c>
      <c r="X263" s="1">
        <v>0.73</v>
      </c>
      <c r="Y263">
        <v>5</v>
      </c>
      <c r="Z263">
        <v>315</v>
      </c>
      <c r="AA263">
        <v>172</v>
      </c>
      <c r="AB263">
        <v>1</v>
      </c>
      <c r="AC263">
        <v>3</v>
      </c>
      <c r="AD263">
        <v>13</v>
      </c>
      <c r="AE263">
        <v>9</v>
      </c>
      <c r="AF263">
        <v>98</v>
      </c>
      <c r="AG263">
        <v>0</v>
      </c>
      <c r="AH263">
        <v>2</v>
      </c>
      <c r="AI263">
        <v>144</v>
      </c>
      <c r="AJ263">
        <v>13</v>
      </c>
      <c r="AK263">
        <v>0</v>
      </c>
      <c r="AL263">
        <v>40</v>
      </c>
      <c r="AM263">
        <v>181</v>
      </c>
      <c r="AN263">
        <v>78</v>
      </c>
      <c r="AO263" s="1">
        <v>0.43</v>
      </c>
      <c r="AP263">
        <v>21</v>
      </c>
      <c r="AQ263">
        <v>5</v>
      </c>
      <c r="AR263" s="1">
        <v>0.24</v>
      </c>
      <c r="AS263">
        <v>0</v>
      </c>
      <c r="AT263">
        <v>0</v>
      </c>
      <c r="AU263">
        <v>0</v>
      </c>
      <c r="AV263">
        <v>16</v>
      </c>
      <c r="AW263">
        <v>5</v>
      </c>
      <c r="AX263">
        <v>0</v>
      </c>
      <c r="AY263">
        <v>0</v>
      </c>
      <c r="AZ263" s="1">
        <v>0</v>
      </c>
      <c r="BA263">
        <v>0</v>
      </c>
      <c r="BB263">
        <v>0</v>
      </c>
      <c r="BC263">
        <v>0</v>
      </c>
      <c r="BD263">
        <v>0</v>
      </c>
      <c r="BE263">
        <v>0</v>
      </c>
    </row>
    <row r="264" spans="1:57" x14ac:dyDescent="0.25">
      <c r="A264" t="s">
        <v>380</v>
      </c>
      <c r="B264" t="s">
        <v>360</v>
      </c>
      <c r="C264" t="s">
        <v>58</v>
      </c>
      <c r="D264" t="s">
        <v>61</v>
      </c>
      <c r="E264">
        <v>21</v>
      </c>
      <c r="F264">
        <v>800</v>
      </c>
      <c r="G264">
        <v>2</v>
      </c>
      <c r="H264">
        <v>0</v>
      </c>
      <c r="I264">
        <v>19</v>
      </c>
      <c r="J264">
        <v>0</v>
      </c>
      <c r="K264" s="1">
        <v>0</v>
      </c>
      <c r="L264">
        <v>4</v>
      </c>
      <c r="M264">
        <v>0</v>
      </c>
      <c r="N264">
        <v>2</v>
      </c>
      <c r="O264">
        <v>406</v>
      </c>
      <c r="P264">
        <v>0</v>
      </c>
      <c r="Q264">
        <v>0</v>
      </c>
      <c r="R264" s="1">
        <v>0</v>
      </c>
      <c r="S264">
        <v>0</v>
      </c>
      <c r="T264">
        <v>0</v>
      </c>
      <c r="U264" s="1">
        <v>0</v>
      </c>
      <c r="V264">
        <v>0</v>
      </c>
      <c r="W264">
        <v>0</v>
      </c>
      <c r="X264" s="1">
        <v>0</v>
      </c>
      <c r="Y264">
        <v>0</v>
      </c>
      <c r="Z264">
        <v>0</v>
      </c>
      <c r="AA264">
        <v>0</v>
      </c>
      <c r="AB264">
        <v>0</v>
      </c>
      <c r="AC264">
        <v>0</v>
      </c>
      <c r="AD264">
        <v>0</v>
      </c>
      <c r="AE264">
        <v>0</v>
      </c>
      <c r="AF264">
        <v>0</v>
      </c>
      <c r="AG264">
        <v>13</v>
      </c>
      <c r="AH264">
        <v>1</v>
      </c>
      <c r="AI264">
        <v>8</v>
      </c>
      <c r="AJ264">
        <v>0</v>
      </c>
      <c r="AK264">
        <v>0</v>
      </c>
      <c r="AL264">
        <v>25</v>
      </c>
      <c r="AM264">
        <v>0</v>
      </c>
      <c r="AN264">
        <v>0</v>
      </c>
      <c r="AO264" s="1">
        <v>0</v>
      </c>
      <c r="AP264">
        <v>0</v>
      </c>
      <c r="AQ264">
        <v>0</v>
      </c>
      <c r="AR264" s="1">
        <v>0</v>
      </c>
      <c r="AS264">
        <v>0</v>
      </c>
      <c r="AT264">
        <v>0</v>
      </c>
      <c r="AU264">
        <v>0</v>
      </c>
      <c r="AV264">
        <v>20</v>
      </c>
      <c r="AW264">
        <v>3</v>
      </c>
      <c r="AX264">
        <v>1</v>
      </c>
      <c r="AY264">
        <v>0</v>
      </c>
      <c r="AZ264" s="1">
        <v>0</v>
      </c>
      <c r="BA264">
        <v>0</v>
      </c>
      <c r="BB264">
        <v>0</v>
      </c>
      <c r="BC264">
        <v>0</v>
      </c>
      <c r="BD264">
        <v>0</v>
      </c>
      <c r="BE264">
        <v>0</v>
      </c>
    </row>
    <row r="265" spans="1:57" x14ac:dyDescent="0.25">
      <c r="A265" t="s">
        <v>381</v>
      </c>
      <c r="B265" t="s">
        <v>360</v>
      </c>
      <c r="C265" t="s">
        <v>129</v>
      </c>
      <c r="D265" t="s">
        <v>61</v>
      </c>
      <c r="E265">
        <v>30</v>
      </c>
      <c r="F265">
        <v>1976</v>
      </c>
      <c r="G265">
        <v>1</v>
      </c>
      <c r="H265">
        <v>1</v>
      </c>
      <c r="I265">
        <v>12</v>
      </c>
      <c r="J265">
        <v>10</v>
      </c>
      <c r="K265" s="1">
        <v>0</v>
      </c>
      <c r="L265">
        <v>0</v>
      </c>
      <c r="M265">
        <v>0</v>
      </c>
      <c r="N265">
        <v>0</v>
      </c>
      <c r="O265">
        <v>1090</v>
      </c>
      <c r="P265">
        <v>348</v>
      </c>
      <c r="Q265">
        <v>274</v>
      </c>
      <c r="R265" s="1">
        <v>0.79</v>
      </c>
      <c r="S265">
        <v>38</v>
      </c>
      <c r="T265">
        <v>9</v>
      </c>
      <c r="U265" s="1">
        <v>0.24</v>
      </c>
      <c r="V265">
        <v>151</v>
      </c>
      <c r="W265">
        <v>110</v>
      </c>
      <c r="X265" s="1">
        <v>0.73</v>
      </c>
      <c r="Y265">
        <v>1</v>
      </c>
      <c r="Z265">
        <v>109</v>
      </c>
      <c r="AA265">
        <v>60</v>
      </c>
      <c r="AB265">
        <v>0</v>
      </c>
      <c r="AC265">
        <v>0</v>
      </c>
      <c r="AD265">
        <v>4</v>
      </c>
      <c r="AE265">
        <v>0</v>
      </c>
      <c r="AF265">
        <v>70</v>
      </c>
      <c r="AG265">
        <v>17</v>
      </c>
      <c r="AH265">
        <v>0</v>
      </c>
      <c r="AI265">
        <v>33</v>
      </c>
      <c r="AJ265">
        <v>12</v>
      </c>
      <c r="AK265">
        <v>3</v>
      </c>
      <c r="AL265">
        <v>44</v>
      </c>
      <c r="AM265">
        <v>169</v>
      </c>
      <c r="AN265">
        <v>63</v>
      </c>
      <c r="AO265" s="1">
        <v>0.37</v>
      </c>
      <c r="AP265">
        <v>18</v>
      </c>
      <c r="AQ265">
        <v>6</v>
      </c>
      <c r="AR265" s="1">
        <v>0.33</v>
      </c>
      <c r="AS265">
        <v>0</v>
      </c>
      <c r="AT265">
        <v>0</v>
      </c>
      <c r="AU265">
        <v>0</v>
      </c>
      <c r="AV265">
        <v>24</v>
      </c>
      <c r="AW265">
        <v>2</v>
      </c>
      <c r="AX265">
        <v>0</v>
      </c>
      <c r="AY265">
        <v>0</v>
      </c>
      <c r="AZ265" s="1">
        <v>0</v>
      </c>
      <c r="BA265">
        <v>0</v>
      </c>
      <c r="BB265">
        <v>0</v>
      </c>
      <c r="BC265">
        <v>0</v>
      </c>
      <c r="BD265">
        <v>0</v>
      </c>
      <c r="BE265">
        <v>0</v>
      </c>
    </row>
    <row r="266" spans="1:57" x14ac:dyDescent="0.25">
      <c r="A266" t="s">
        <v>382</v>
      </c>
      <c r="B266" t="s">
        <v>360</v>
      </c>
      <c r="C266" t="s">
        <v>218</v>
      </c>
      <c r="D266" t="s">
        <v>61</v>
      </c>
      <c r="E266">
        <v>25</v>
      </c>
      <c r="F266">
        <v>1164</v>
      </c>
      <c r="G266">
        <v>2</v>
      </c>
      <c r="H266">
        <v>3</v>
      </c>
      <c r="I266">
        <v>52</v>
      </c>
      <c r="J266">
        <v>9</v>
      </c>
      <c r="K266" s="1">
        <v>0.1</v>
      </c>
      <c r="L266">
        <v>1</v>
      </c>
      <c r="M266">
        <v>1</v>
      </c>
      <c r="N266">
        <v>0</v>
      </c>
      <c r="O266">
        <v>707</v>
      </c>
      <c r="P266">
        <v>700</v>
      </c>
      <c r="Q266">
        <v>591</v>
      </c>
      <c r="R266" s="1">
        <v>0.84</v>
      </c>
      <c r="S266">
        <v>59</v>
      </c>
      <c r="T266">
        <v>11</v>
      </c>
      <c r="U266" s="1">
        <v>0.19</v>
      </c>
      <c r="V266">
        <v>474</v>
      </c>
      <c r="W266">
        <v>382</v>
      </c>
      <c r="X266" s="1">
        <v>0.81</v>
      </c>
      <c r="Y266">
        <v>8</v>
      </c>
      <c r="Z266">
        <v>546</v>
      </c>
      <c r="AA266">
        <v>366</v>
      </c>
      <c r="AB266">
        <v>3</v>
      </c>
      <c r="AC266">
        <v>4</v>
      </c>
      <c r="AD266">
        <v>17</v>
      </c>
      <c r="AE266">
        <v>16</v>
      </c>
      <c r="AF266">
        <v>63</v>
      </c>
      <c r="AG266">
        <v>39</v>
      </c>
      <c r="AH266">
        <v>0</v>
      </c>
      <c r="AI266">
        <v>7</v>
      </c>
      <c r="AJ266">
        <v>4</v>
      </c>
      <c r="AK266">
        <v>1</v>
      </c>
      <c r="AL266">
        <v>12</v>
      </c>
      <c r="AM266">
        <v>304</v>
      </c>
      <c r="AN266">
        <v>171</v>
      </c>
      <c r="AO266" s="1">
        <v>0.56000000000000005</v>
      </c>
      <c r="AP266">
        <v>13</v>
      </c>
      <c r="AQ266">
        <v>0</v>
      </c>
      <c r="AR266" s="1">
        <v>0</v>
      </c>
      <c r="AS266">
        <v>0</v>
      </c>
      <c r="AT266">
        <v>0</v>
      </c>
      <c r="AU266">
        <v>0</v>
      </c>
      <c r="AV266">
        <v>12</v>
      </c>
      <c r="AW266">
        <v>3</v>
      </c>
      <c r="AX266">
        <v>0</v>
      </c>
      <c r="AY266">
        <v>0</v>
      </c>
      <c r="AZ266" s="1">
        <v>0</v>
      </c>
      <c r="BA266">
        <v>0</v>
      </c>
      <c r="BB266">
        <v>0</v>
      </c>
      <c r="BC266">
        <v>0</v>
      </c>
      <c r="BD266">
        <v>0</v>
      </c>
      <c r="BE266">
        <v>0</v>
      </c>
    </row>
    <row r="267" spans="1:57" x14ac:dyDescent="0.25">
      <c r="A267" t="s">
        <v>383</v>
      </c>
      <c r="B267" t="s">
        <v>360</v>
      </c>
      <c r="C267" t="s">
        <v>58</v>
      </c>
      <c r="D267" t="s">
        <v>61</v>
      </c>
      <c r="E267">
        <v>19</v>
      </c>
      <c r="F267">
        <v>1239</v>
      </c>
      <c r="G267">
        <v>0</v>
      </c>
      <c r="H267">
        <v>0</v>
      </c>
      <c r="I267">
        <v>11</v>
      </c>
      <c r="J267">
        <v>8</v>
      </c>
      <c r="K267" s="1">
        <v>0.03</v>
      </c>
      <c r="L267">
        <v>0</v>
      </c>
      <c r="M267">
        <v>0</v>
      </c>
      <c r="N267">
        <v>0</v>
      </c>
      <c r="O267">
        <v>787</v>
      </c>
      <c r="P267">
        <v>328</v>
      </c>
      <c r="Q267">
        <v>275</v>
      </c>
      <c r="R267" s="1">
        <v>0.84</v>
      </c>
      <c r="S267">
        <v>26</v>
      </c>
      <c r="T267">
        <v>8</v>
      </c>
      <c r="U267" s="1">
        <v>0.31</v>
      </c>
      <c r="V267">
        <v>147</v>
      </c>
      <c r="W267">
        <v>112</v>
      </c>
      <c r="X267" s="1">
        <v>0.76</v>
      </c>
      <c r="Y267">
        <v>0</v>
      </c>
      <c r="Z267">
        <v>218</v>
      </c>
      <c r="AA267">
        <v>139</v>
      </c>
      <c r="AB267">
        <v>0</v>
      </c>
      <c r="AC267">
        <v>1</v>
      </c>
      <c r="AD267">
        <v>13</v>
      </c>
      <c r="AE267">
        <v>5</v>
      </c>
      <c r="AF267">
        <v>63</v>
      </c>
      <c r="AG267">
        <v>10</v>
      </c>
      <c r="AH267">
        <v>1</v>
      </c>
      <c r="AI267">
        <v>35</v>
      </c>
      <c r="AJ267">
        <v>6</v>
      </c>
      <c r="AK267">
        <v>4</v>
      </c>
      <c r="AL267">
        <v>35</v>
      </c>
      <c r="AM267">
        <v>179</v>
      </c>
      <c r="AN267">
        <v>72</v>
      </c>
      <c r="AO267" s="1">
        <v>0.4</v>
      </c>
      <c r="AP267">
        <v>40</v>
      </c>
      <c r="AQ267">
        <v>13</v>
      </c>
      <c r="AR267" s="1">
        <v>0.33</v>
      </c>
      <c r="AS267">
        <v>0</v>
      </c>
      <c r="AT267">
        <v>0</v>
      </c>
      <c r="AU267">
        <v>0</v>
      </c>
      <c r="AV267">
        <v>28</v>
      </c>
      <c r="AW267">
        <v>4</v>
      </c>
      <c r="AX267">
        <v>1</v>
      </c>
      <c r="AY267">
        <v>0</v>
      </c>
      <c r="AZ267" s="1">
        <v>0</v>
      </c>
      <c r="BA267">
        <v>0</v>
      </c>
      <c r="BB267">
        <v>0</v>
      </c>
      <c r="BC267">
        <v>0</v>
      </c>
      <c r="BD267">
        <v>0</v>
      </c>
      <c r="BE267">
        <v>0</v>
      </c>
    </row>
    <row r="268" spans="1:57" x14ac:dyDescent="0.25">
      <c r="A268" t="s">
        <v>384</v>
      </c>
      <c r="B268" t="s">
        <v>360</v>
      </c>
      <c r="C268" t="s">
        <v>58</v>
      </c>
      <c r="D268" t="s">
        <v>59</v>
      </c>
      <c r="E268">
        <v>33</v>
      </c>
      <c r="F268">
        <v>2746</v>
      </c>
      <c r="G268">
        <v>1</v>
      </c>
      <c r="H268">
        <v>2</v>
      </c>
      <c r="I268">
        <v>16</v>
      </c>
      <c r="J268">
        <v>1</v>
      </c>
      <c r="K268" s="1">
        <v>0</v>
      </c>
      <c r="L268">
        <v>0</v>
      </c>
      <c r="M268">
        <v>1</v>
      </c>
      <c r="N268">
        <v>5</v>
      </c>
      <c r="O268">
        <v>1641</v>
      </c>
      <c r="P268">
        <v>757</v>
      </c>
      <c r="Q268">
        <v>700</v>
      </c>
      <c r="R268" s="1">
        <v>0.93</v>
      </c>
      <c r="S268">
        <v>1</v>
      </c>
      <c r="T268">
        <v>1</v>
      </c>
      <c r="U268" s="1">
        <v>1</v>
      </c>
      <c r="V268">
        <v>93</v>
      </c>
      <c r="W268">
        <v>81</v>
      </c>
      <c r="X268" s="1">
        <v>0.87</v>
      </c>
      <c r="Y268">
        <v>2</v>
      </c>
      <c r="Z268">
        <v>207</v>
      </c>
      <c r="AA268">
        <v>111</v>
      </c>
      <c r="AB268">
        <v>0</v>
      </c>
      <c r="AC268">
        <v>0</v>
      </c>
      <c r="AD268">
        <v>0</v>
      </c>
      <c r="AE268">
        <v>1</v>
      </c>
      <c r="AF268">
        <v>46</v>
      </c>
      <c r="AG268">
        <v>16</v>
      </c>
      <c r="AH268">
        <v>2</v>
      </c>
      <c r="AI268">
        <v>71</v>
      </c>
      <c r="AJ268">
        <v>18</v>
      </c>
      <c r="AK268">
        <v>3</v>
      </c>
      <c r="AL268">
        <v>46</v>
      </c>
      <c r="AM268">
        <v>54</v>
      </c>
      <c r="AN268">
        <v>33</v>
      </c>
      <c r="AO268" s="1">
        <v>0.61</v>
      </c>
      <c r="AP268">
        <v>32</v>
      </c>
      <c r="AQ268">
        <v>16</v>
      </c>
      <c r="AR268" s="1">
        <v>0.5</v>
      </c>
      <c r="AS268">
        <v>0</v>
      </c>
      <c r="AT268">
        <v>0</v>
      </c>
      <c r="AU268">
        <v>0</v>
      </c>
      <c r="AV268">
        <v>27</v>
      </c>
      <c r="AW268">
        <v>5</v>
      </c>
      <c r="AX268">
        <v>1</v>
      </c>
      <c r="AY268">
        <v>0</v>
      </c>
      <c r="AZ268" s="1">
        <v>0</v>
      </c>
      <c r="BA268">
        <v>0</v>
      </c>
      <c r="BB268">
        <v>0</v>
      </c>
      <c r="BC268">
        <v>0</v>
      </c>
      <c r="BD268">
        <v>0</v>
      </c>
      <c r="BE268">
        <v>0</v>
      </c>
    </row>
    <row r="269" spans="1:57" x14ac:dyDescent="0.25">
      <c r="A269" t="s">
        <v>385</v>
      </c>
      <c r="B269" t="s">
        <v>360</v>
      </c>
      <c r="C269" t="s">
        <v>58</v>
      </c>
      <c r="D269" t="s">
        <v>69</v>
      </c>
      <c r="E269">
        <v>37</v>
      </c>
      <c r="F269">
        <v>2612</v>
      </c>
      <c r="G269">
        <v>0</v>
      </c>
      <c r="H269">
        <v>2</v>
      </c>
      <c r="I269">
        <v>68</v>
      </c>
      <c r="J269">
        <v>6</v>
      </c>
      <c r="K269" s="1">
        <v>0.12</v>
      </c>
      <c r="L269">
        <v>10</v>
      </c>
      <c r="M269">
        <v>3</v>
      </c>
      <c r="N269">
        <v>14</v>
      </c>
      <c r="O269">
        <v>821</v>
      </c>
      <c r="P269">
        <v>1314</v>
      </c>
      <c r="Q269">
        <v>1183</v>
      </c>
      <c r="R269" s="1">
        <v>0.9</v>
      </c>
      <c r="S269">
        <v>9</v>
      </c>
      <c r="T269">
        <v>3</v>
      </c>
      <c r="U269" s="1">
        <v>0.33</v>
      </c>
      <c r="V269">
        <v>211</v>
      </c>
      <c r="W269">
        <v>157</v>
      </c>
      <c r="X269" s="1">
        <v>0.74</v>
      </c>
      <c r="Y269">
        <v>5</v>
      </c>
      <c r="Z269">
        <v>349</v>
      </c>
      <c r="AA269">
        <v>224</v>
      </c>
      <c r="AB269">
        <v>0</v>
      </c>
      <c r="AC269">
        <v>1</v>
      </c>
      <c r="AD269">
        <v>2</v>
      </c>
      <c r="AE269">
        <v>2</v>
      </c>
      <c r="AF269">
        <v>81</v>
      </c>
      <c r="AG269">
        <v>60</v>
      </c>
      <c r="AH269">
        <v>0</v>
      </c>
      <c r="AI269">
        <v>28</v>
      </c>
      <c r="AJ269">
        <v>32</v>
      </c>
      <c r="AK269">
        <v>8</v>
      </c>
      <c r="AL269">
        <v>11</v>
      </c>
      <c r="AM269">
        <v>94</v>
      </c>
      <c r="AN269">
        <v>53</v>
      </c>
      <c r="AO269" s="1">
        <v>0.56000000000000005</v>
      </c>
      <c r="AP269">
        <v>29</v>
      </c>
      <c r="AQ269">
        <v>16</v>
      </c>
      <c r="AR269" s="1">
        <v>0.55000000000000004</v>
      </c>
      <c r="AS269">
        <v>0</v>
      </c>
      <c r="AT269">
        <v>0</v>
      </c>
      <c r="AU269">
        <v>0</v>
      </c>
      <c r="AV269">
        <v>72</v>
      </c>
      <c r="AW269">
        <v>12</v>
      </c>
      <c r="AX269">
        <v>0</v>
      </c>
      <c r="AY269">
        <v>0</v>
      </c>
      <c r="AZ269" s="1">
        <v>0</v>
      </c>
      <c r="BA269">
        <v>0</v>
      </c>
      <c r="BB269">
        <v>0</v>
      </c>
      <c r="BC269">
        <v>0</v>
      </c>
      <c r="BD269">
        <v>0</v>
      </c>
      <c r="BE269">
        <v>0</v>
      </c>
    </row>
    <row r="270" spans="1:57" x14ac:dyDescent="0.25">
      <c r="A270" t="s">
        <v>386</v>
      </c>
      <c r="B270" t="s">
        <v>360</v>
      </c>
      <c r="C270" t="s">
        <v>58</v>
      </c>
      <c r="D270" t="s">
        <v>59</v>
      </c>
      <c r="E270">
        <v>15</v>
      </c>
      <c r="F270">
        <v>1186</v>
      </c>
      <c r="G270">
        <v>0</v>
      </c>
      <c r="H270">
        <v>0</v>
      </c>
      <c r="I270">
        <v>1</v>
      </c>
      <c r="J270">
        <v>2</v>
      </c>
      <c r="K270" s="1">
        <v>0</v>
      </c>
      <c r="L270">
        <v>0</v>
      </c>
      <c r="M270">
        <v>0</v>
      </c>
      <c r="N270">
        <v>1</v>
      </c>
      <c r="O270">
        <v>702</v>
      </c>
      <c r="P270">
        <v>442</v>
      </c>
      <c r="Q270">
        <v>363</v>
      </c>
      <c r="R270" s="1">
        <v>0.82</v>
      </c>
      <c r="S270">
        <v>31</v>
      </c>
      <c r="T270">
        <v>4</v>
      </c>
      <c r="U270" s="1">
        <v>0.13</v>
      </c>
      <c r="V270">
        <v>130</v>
      </c>
      <c r="W270">
        <v>104</v>
      </c>
      <c r="X270" s="1">
        <v>0.8</v>
      </c>
      <c r="Y270">
        <v>0</v>
      </c>
      <c r="Z270">
        <v>108</v>
      </c>
      <c r="AA270">
        <v>61</v>
      </c>
      <c r="AB270">
        <v>0</v>
      </c>
      <c r="AC270">
        <v>1</v>
      </c>
      <c r="AD270">
        <v>0</v>
      </c>
      <c r="AE270">
        <v>5</v>
      </c>
      <c r="AF270">
        <v>39</v>
      </c>
      <c r="AG270">
        <v>0</v>
      </c>
      <c r="AH270">
        <v>1</v>
      </c>
      <c r="AI270">
        <v>76</v>
      </c>
      <c r="AJ270">
        <v>4</v>
      </c>
      <c r="AK270">
        <v>5</v>
      </c>
      <c r="AL270">
        <v>9</v>
      </c>
      <c r="AM270">
        <v>72</v>
      </c>
      <c r="AN270">
        <v>35</v>
      </c>
      <c r="AO270" s="1">
        <v>0.49</v>
      </c>
      <c r="AP270">
        <v>24</v>
      </c>
      <c r="AQ270">
        <v>10</v>
      </c>
      <c r="AR270" s="1">
        <v>0.42</v>
      </c>
      <c r="AS270">
        <v>0</v>
      </c>
      <c r="AT270">
        <v>0</v>
      </c>
      <c r="AU270">
        <v>0</v>
      </c>
      <c r="AV270">
        <v>5</v>
      </c>
      <c r="AW270">
        <v>2</v>
      </c>
      <c r="AX270">
        <v>0</v>
      </c>
      <c r="AY270">
        <v>0</v>
      </c>
      <c r="AZ270" s="1">
        <v>0</v>
      </c>
      <c r="BA270">
        <v>0</v>
      </c>
      <c r="BB270">
        <v>1</v>
      </c>
      <c r="BC270">
        <v>0</v>
      </c>
      <c r="BD270">
        <v>0</v>
      </c>
      <c r="BE270">
        <v>0</v>
      </c>
    </row>
    <row r="271" spans="1:57" x14ac:dyDescent="0.25">
      <c r="A271" t="s">
        <v>387</v>
      </c>
      <c r="B271" t="s">
        <v>360</v>
      </c>
      <c r="C271" t="s">
        <v>161</v>
      </c>
      <c r="D271" t="s">
        <v>61</v>
      </c>
      <c r="E271">
        <v>2</v>
      </c>
      <c r="F271">
        <v>43</v>
      </c>
      <c r="G271">
        <v>0</v>
      </c>
      <c r="H271">
        <v>0</v>
      </c>
      <c r="I271">
        <v>0</v>
      </c>
      <c r="J271">
        <v>0</v>
      </c>
      <c r="K271" s="1">
        <v>0</v>
      </c>
      <c r="L271">
        <v>0</v>
      </c>
      <c r="M271">
        <v>0</v>
      </c>
      <c r="N271">
        <v>0</v>
      </c>
      <c r="O271">
        <v>22</v>
      </c>
      <c r="P271">
        <v>0</v>
      </c>
      <c r="Q271">
        <v>0</v>
      </c>
      <c r="R271" s="1">
        <v>0</v>
      </c>
      <c r="S271">
        <v>0</v>
      </c>
      <c r="T271">
        <v>0</v>
      </c>
      <c r="U271" s="1">
        <v>0</v>
      </c>
      <c r="V271">
        <v>0</v>
      </c>
      <c r="W271">
        <v>0</v>
      </c>
      <c r="X271" s="1">
        <v>0</v>
      </c>
      <c r="Y271">
        <v>0</v>
      </c>
      <c r="Z271">
        <v>0</v>
      </c>
      <c r="AA271">
        <v>0</v>
      </c>
      <c r="AB271">
        <v>0</v>
      </c>
      <c r="AC271">
        <v>0</v>
      </c>
      <c r="AD271">
        <v>0</v>
      </c>
      <c r="AE271">
        <v>0</v>
      </c>
      <c r="AF271">
        <v>0</v>
      </c>
      <c r="AG271">
        <v>0</v>
      </c>
      <c r="AH271">
        <v>0</v>
      </c>
      <c r="AI271">
        <v>1</v>
      </c>
      <c r="AJ271">
        <v>0</v>
      </c>
      <c r="AK271">
        <v>0</v>
      </c>
      <c r="AL271">
        <v>1</v>
      </c>
      <c r="AM271">
        <v>0</v>
      </c>
      <c r="AN271">
        <v>0</v>
      </c>
      <c r="AO271" s="1">
        <v>0</v>
      </c>
      <c r="AP271">
        <v>0</v>
      </c>
      <c r="AQ271">
        <v>0</v>
      </c>
      <c r="AR271" s="1">
        <v>0</v>
      </c>
      <c r="AS271">
        <v>0</v>
      </c>
      <c r="AT271">
        <v>0</v>
      </c>
      <c r="AU271">
        <v>0</v>
      </c>
      <c r="AV271">
        <v>0</v>
      </c>
      <c r="AW271">
        <v>0</v>
      </c>
      <c r="AX271">
        <v>0</v>
      </c>
      <c r="AY271">
        <v>0</v>
      </c>
      <c r="AZ271" s="1">
        <v>0</v>
      </c>
      <c r="BA271">
        <v>0</v>
      </c>
      <c r="BB271">
        <v>0</v>
      </c>
      <c r="BC271">
        <v>0</v>
      </c>
      <c r="BD271">
        <v>0</v>
      </c>
      <c r="BE271">
        <v>0</v>
      </c>
    </row>
    <row r="272" spans="1:57" x14ac:dyDescent="0.25">
      <c r="A272" t="s">
        <v>388</v>
      </c>
      <c r="B272" t="s">
        <v>360</v>
      </c>
      <c r="C272" t="s">
        <v>369</v>
      </c>
      <c r="D272" t="s">
        <v>61</v>
      </c>
      <c r="E272">
        <v>11</v>
      </c>
      <c r="F272">
        <v>197</v>
      </c>
      <c r="G272">
        <v>0</v>
      </c>
      <c r="H272">
        <v>0</v>
      </c>
      <c r="I272">
        <v>0</v>
      </c>
      <c r="J272">
        <v>0</v>
      </c>
      <c r="K272" s="1">
        <v>0</v>
      </c>
      <c r="L272">
        <v>0</v>
      </c>
      <c r="M272">
        <v>0</v>
      </c>
      <c r="N272">
        <v>0</v>
      </c>
      <c r="O272">
        <v>93</v>
      </c>
      <c r="P272">
        <v>0</v>
      </c>
      <c r="Q272">
        <v>0</v>
      </c>
      <c r="R272" s="1">
        <v>0</v>
      </c>
      <c r="S272">
        <v>0</v>
      </c>
      <c r="T272">
        <v>0</v>
      </c>
      <c r="U272" s="1">
        <v>0</v>
      </c>
      <c r="V272">
        <v>0</v>
      </c>
      <c r="W272">
        <v>0</v>
      </c>
      <c r="X272" s="1">
        <v>0</v>
      </c>
      <c r="Y272">
        <v>0</v>
      </c>
      <c r="Z272">
        <v>0</v>
      </c>
      <c r="AA272">
        <v>0</v>
      </c>
      <c r="AB272">
        <v>0</v>
      </c>
      <c r="AC272">
        <v>0</v>
      </c>
      <c r="AD272">
        <v>0</v>
      </c>
      <c r="AE272">
        <v>0</v>
      </c>
      <c r="AF272">
        <v>0</v>
      </c>
      <c r="AG272">
        <v>3</v>
      </c>
      <c r="AH272">
        <v>0</v>
      </c>
      <c r="AI272">
        <v>2</v>
      </c>
      <c r="AJ272">
        <v>0</v>
      </c>
      <c r="AK272">
        <v>0</v>
      </c>
      <c r="AL272">
        <v>9</v>
      </c>
      <c r="AM272">
        <v>0</v>
      </c>
      <c r="AN272">
        <v>0</v>
      </c>
      <c r="AO272" s="1">
        <v>0</v>
      </c>
      <c r="AP272">
        <v>0</v>
      </c>
      <c r="AQ272">
        <v>0</v>
      </c>
      <c r="AR272" s="1">
        <v>0</v>
      </c>
      <c r="AS272">
        <v>0</v>
      </c>
      <c r="AT272">
        <v>0</v>
      </c>
      <c r="AU272">
        <v>0</v>
      </c>
      <c r="AV272">
        <v>1</v>
      </c>
      <c r="AW272">
        <v>0</v>
      </c>
      <c r="AX272">
        <v>0</v>
      </c>
      <c r="AY272">
        <v>0</v>
      </c>
      <c r="AZ272" s="1">
        <v>0</v>
      </c>
      <c r="BA272">
        <v>0</v>
      </c>
      <c r="BB272">
        <v>0</v>
      </c>
      <c r="BC272">
        <v>0</v>
      </c>
      <c r="BD272">
        <v>0</v>
      </c>
      <c r="BE272">
        <v>0</v>
      </c>
    </row>
    <row r="273" spans="1:57" x14ac:dyDescent="0.25">
      <c r="A273" t="s">
        <v>389</v>
      </c>
      <c r="B273" t="s">
        <v>360</v>
      </c>
      <c r="C273" t="s">
        <v>143</v>
      </c>
      <c r="D273" t="s">
        <v>61</v>
      </c>
      <c r="E273">
        <v>18</v>
      </c>
      <c r="F273">
        <v>696</v>
      </c>
      <c r="G273">
        <v>2</v>
      </c>
      <c r="H273">
        <v>0</v>
      </c>
      <c r="I273">
        <v>13</v>
      </c>
      <c r="J273">
        <v>0</v>
      </c>
      <c r="K273" s="1">
        <v>0</v>
      </c>
      <c r="L273">
        <v>2</v>
      </c>
      <c r="M273">
        <v>0</v>
      </c>
      <c r="N273">
        <v>2</v>
      </c>
      <c r="O273">
        <v>363</v>
      </c>
      <c r="P273">
        <v>0</v>
      </c>
      <c r="Q273">
        <v>0</v>
      </c>
      <c r="R273" s="1">
        <v>0</v>
      </c>
      <c r="S273">
        <v>0</v>
      </c>
      <c r="T273">
        <v>0</v>
      </c>
      <c r="U273" s="1">
        <v>0</v>
      </c>
      <c r="V273">
        <v>0</v>
      </c>
      <c r="W273">
        <v>0</v>
      </c>
      <c r="X273" s="1">
        <v>0</v>
      </c>
      <c r="Y273">
        <v>0</v>
      </c>
      <c r="Z273">
        <v>0</v>
      </c>
      <c r="AA273">
        <v>0</v>
      </c>
      <c r="AB273">
        <v>0</v>
      </c>
      <c r="AC273">
        <v>0</v>
      </c>
      <c r="AD273">
        <v>0</v>
      </c>
      <c r="AE273">
        <v>0</v>
      </c>
      <c r="AF273">
        <v>0</v>
      </c>
      <c r="AG273">
        <v>15</v>
      </c>
      <c r="AH273">
        <v>0</v>
      </c>
      <c r="AI273">
        <v>5</v>
      </c>
      <c r="AJ273">
        <v>0</v>
      </c>
      <c r="AK273">
        <v>0</v>
      </c>
      <c r="AL273">
        <v>9</v>
      </c>
      <c r="AM273">
        <v>0</v>
      </c>
      <c r="AN273">
        <v>0</v>
      </c>
      <c r="AO273" s="1">
        <v>0</v>
      </c>
      <c r="AP273">
        <v>0</v>
      </c>
      <c r="AQ273">
        <v>0</v>
      </c>
      <c r="AR273" s="1">
        <v>0</v>
      </c>
      <c r="AS273">
        <v>0</v>
      </c>
      <c r="AT273">
        <v>0</v>
      </c>
      <c r="AU273">
        <v>0</v>
      </c>
      <c r="AV273">
        <v>4</v>
      </c>
      <c r="AW273">
        <v>1</v>
      </c>
      <c r="AX273">
        <v>0</v>
      </c>
      <c r="AY273">
        <v>0</v>
      </c>
      <c r="AZ273" s="1">
        <v>0</v>
      </c>
      <c r="BA273">
        <v>0</v>
      </c>
      <c r="BB273">
        <v>0</v>
      </c>
      <c r="BC273">
        <v>0</v>
      </c>
      <c r="BD273">
        <v>0</v>
      </c>
      <c r="BE273">
        <v>0</v>
      </c>
    </row>
    <row r="274" spans="1:57" x14ac:dyDescent="0.25">
      <c r="A274" t="s">
        <v>390</v>
      </c>
      <c r="B274" t="s">
        <v>360</v>
      </c>
      <c r="C274" t="s">
        <v>58</v>
      </c>
      <c r="D274" t="s">
        <v>61</v>
      </c>
      <c r="E274">
        <v>31</v>
      </c>
      <c r="F274">
        <v>2590</v>
      </c>
      <c r="G274">
        <v>3</v>
      </c>
      <c r="H274">
        <v>2</v>
      </c>
      <c r="I274">
        <v>45</v>
      </c>
      <c r="J274">
        <v>6</v>
      </c>
      <c r="K274" s="1">
        <v>0.06</v>
      </c>
      <c r="L274">
        <v>2</v>
      </c>
      <c r="M274">
        <v>1</v>
      </c>
      <c r="N274">
        <v>6</v>
      </c>
      <c r="O274">
        <v>1399</v>
      </c>
      <c r="P274">
        <v>483</v>
      </c>
      <c r="Q274">
        <v>436</v>
      </c>
      <c r="R274" s="1">
        <v>0.9</v>
      </c>
      <c r="S274">
        <v>6</v>
      </c>
      <c r="T274">
        <v>1</v>
      </c>
      <c r="U274" s="1">
        <v>0.17</v>
      </c>
      <c r="V274">
        <v>147</v>
      </c>
      <c r="W274">
        <v>126</v>
      </c>
      <c r="X274" s="1">
        <v>0.86</v>
      </c>
      <c r="Y274">
        <v>0</v>
      </c>
      <c r="Z274">
        <v>114</v>
      </c>
      <c r="AA274">
        <v>39</v>
      </c>
      <c r="AB274">
        <v>0</v>
      </c>
      <c r="AC274">
        <v>0</v>
      </c>
      <c r="AD274">
        <v>5</v>
      </c>
      <c r="AE274">
        <v>2</v>
      </c>
      <c r="AF274">
        <v>49</v>
      </c>
      <c r="AG274">
        <v>58</v>
      </c>
      <c r="AH274">
        <v>0</v>
      </c>
      <c r="AI274">
        <v>7</v>
      </c>
      <c r="AJ274">
        <v>21</v>
      </c>
      <c r="AK274">
        <v>2</v>
      </c>
      <c r="AL274">
        <v>32</v>
      </c>
      <c r="AM274">
        <v>95</v>
      </c>
      <c r="AN274">
        <v>47</v>
      </c>
      <c r="AO274" s="1">
        <v>0.5</v>
      </c>
      <c r="AP274">
        <v>14</v>
      </c>
      <c r="AQ274">
        <v>6</v>
      </c>
      <c r="AR274" s="1">
        <v>0.43</v>
      </c>
      <c r="AS274">
        <v>0</v>
      </c>
      <c r="AT274">
        <v>0</v>
      </c>
      <c r="AU274">
        <v>0</v>
      </c>
      <c r="AV274">
        <v>0</v>
      </c>
      <c r="AW274">
        <v>5</v>
      </c>
      <c r="AX274">
        <v>0</v>
      </c>
      <c r="AY274">
        <v>0</v>
      </c>
      <c r="AZ274" s="1">
        <v>0</v>
      </c>
      <c r="BA274">
        <v>0</v>
      </c>
      <c r="BB274">
        <v>0</v>
      </c>
      <c r="BC274">
        <v>0</v>
      </c>
      <c r="BD274">
        <v>0</v>
      </c>
      <c r="BE274">
        <v>0</v>
      </c>
    </row>
    <row r="275" spans="1:57" x14ac:dyDescent="0.25">
      <c r="A275" t="s">
        <v>391</v>
      </c>
      <c r="B275" t="s">
        <v>360</v>
      </c>
      <c r="C275" t="s">
        <v>392</v>
      </c>
      <c r="D275" t="s">
        <v>61</v>
      </c>
      <c r="E275">
        <v>33</v>
      </c>
      <c r="F275">
        <v>2753</v>
      </c>
      <c r="G275">
        <v>1</v>
      </c>
      <c r="H275">
        <v>1</v>
      </c>
      <c r="I275">
        <v>13</v>
      </c>
      <c r="J275">
        <v>12</v>
      </c>
      <c r="K275" s="1">
        <v>0.19</v>
      </c>
      <c r="L275">
        <v>0</v>
      </c>
      <c r="M275">
        <v>0</v>
      </c>
      <c r="N275">
        <v>0</v>
      </c>
      <c r="O275">
        <v>1764</v>
      </c>
      <c r="P275">
        <v>187</v>
      </c>
      <c r="Q275">
        <v>144</v>
      </c>
      <c r="R275" s="1">
        <v>0.77</v>
      </c>
      <c r="S275">
        <v>8</v>
      </c>
      <c r="T275">
        <v>2</v>
      </c>
      <c r="U275" s="1">
        <v>0.25</v>
      </c>
      <c r="V275">
        <v>61</v>
      </c>
      <c r="W275">
        <v>43</v>
      </c>
      <c r="X275" s="1">
        <v>0.71</v>
      </c>
      <c r="Y275">
        <v>0</v>
      </c>
      <c r="Z275">
        <v>61</v>
      </c>
      <c r="AA275">
        <v>29</v>
      </c>
      <c r="AB275">
        <v>0</v>
      </c>
      <c r="AC275">
        <v>0</v>
      </c>
      <c r="AD275">
        <v>2</v>
      </c>
      <c r="AE275">
        <v>0</v>
      </c>
      <c r="AF275">
        <v>42</v>
      </c>
      <c r="AG275">
        <v>13</v>
      </c>
      <c r="AH275">
        <v>1</v>
      </c>
      <c r="AI275">
        <v>44</v>
      </c>
      <c r="AJ275">
        <v>6</v>
      </c>
      <c r="AK275">
        <v>2</v>
      </c>
      <c r="AL275">
        <v>68</v>
      </c>
      <c r="AM275">
        <v>78</v>
      </c>
      <c r="AN275">
        <v>28</v>
      </c>
      <c r="AO275" s="1">
        <v>0.36</v>
      </c>
      <c r="AP275">
        <v>17</v>
      </c>
      <c r="AQ275">
        <v>6</v>
      </c>
      <c r="AR275" s="1">
        <v>0.35</v>
      </c>
      <c r="AS275">
        <v>0</v>
      </c>
      <c r="AT275">
        <v>0</v>
      </c>
      <c r="AU275">
        <v>1</v>
      </c>
      <c r="AV275">
        <v>48</v>
      </c>
      <c r="AW275">
        <v>10</v>
      </c>
      <c r="AX275">
        <v>0</v>
      </c>
      <c r="AY275">
        <v>0</v>
      </c>
      <c r="AZ275" s="1">
        <v>0</v>
      </c>
      <c r="BA275">
        <v>0</v>
      </c>
      <c r="BB275">
        <v>0</v>
      </c>
      <c r="BC275">
        <v>0</v>
      </c>
      <c r="BD275">
        <v>0</v>
      </c>
      <c r="BE275">
        <v>0</v>
      </c>
    </row>
    <row r="276" spans="1:57" x14ac:dyDescent="0.25">
      <c r="A276" t="s">
        <v>393</v>
      </c>
      <c r="B276" t="s">
        <v>360</v>
      </c>
      <c r="C276" t="s">
        <v>161</v>
      </c>
      <c r="D276" t="s">
        <v>69</v>
      </c>
      <c r="E276">
        <v>20</v>
      </c>
      <c r="F276">
        <v>1001</v>
      </c>
      <c r="G276">
        <v>4</v>
      </c>
      <c r="H276">
        <v>0</v>
      </c>
      <c r="I276">
        <v>21</v>
      </c>
      <c r="J276">
        <v>1</v>
      </c>
      <c r="K276" s="1">
        <v>0</v>
      </c>
      <c r="L276">
        <v>5</v>
      </c>
      <c r="M276">
        <v>0</v>
      </c>
      <c r="N276">
        <v>8</v>
      </c>
      <c r="O276">
        <v>347</v>
      </c>
      <c r="P276">
        <v>1189</v>
      </c>
      <c r="Q276">
        <v>1090</v>
      </c>
      <c r="R276" s="1">
        <v>0.92</v>
      </c>
      <c r="S276">
        <v>3</v>
      </c>
      <c r="T276">
        <v>0</v>
      </c>
      <c r="U276" s="1">
        <v>0</v>
      </c>
      <c r="V276">
        <v>283</v>
      </c>
      <c r="W276">
        <v>255</v>
      </c>
      <c r="X276" s="1">
        <v>0.9</v>
      </c>
      <c r="Y276">
        <v>3</v>
      </c>
      <c r="Z276">
        <v>326</v>
      </c>
      <c r="AA276">
        <v>150</v>
      </c>
      <c r="AB276">
        <v>0</v>
      </c>
      <c r="AC276">
        <v>0</v>
      </c>
      <c r="AD276">
        <v>0</v>
      </c>
      <c r="AE276">
        <v>7</v>
      </c>
      <c r="AF276">
        <v>126</v>
      </c>
      <c r="AG276">
        <v>17</v>
      </c>
      <c r="AH276">
        <v>0</v>
      </c>
      <c r="AI276">
        <v>12</v>
      </c>
      <c r="AJ276">
        <v>21</v>
      </c>
      <c r="AK276">
        <v>8</v>
      </c>
      <c r="AL276">
        <v>16</v>
      </c>
      <c r="AM276">
        <v>135</v>
      </c>
      <c r="AN276">
        <v>71</v>
      </c>
      <c r="AO276" s="1">
        <v>0.53</v>
      </c>
      <c r="AP276">
        <v>50</v>
      </c>
      <c r="AQ276">
        <v>28</v>
      </c>
      <c r="AR276" s="1">
        <v>0.56000000000000005</v>
      </c>
      <c r="AS276">
        <v>0</v>
      </c>
      <c r="AT276">
        <v>0</v>
      </c>
      <c r="AU276">
        <v>0</v>
      </c>
      <c r="AV276">
        <v>9</v>
      </c>
      <c r="AW276">
        <v>2</v>
      </c>
      <c r="AX276">
        <v>0</v>
      </c>
      <c r="AY276">
        <v>0</v>
      </c>
      <c r="AZ276" s="1">
        <v>0</v>
      </c>
      <c r="BA276">
        <v>0</v>
      </c>
      <c r="BB276">
        <v>0</v>
      </c>
      <c r="BC276">
        <v>0</v>
      </c>
      <c r="BD276">
        <v>0</v>
      </c>
      <c r="BE276">
        <v>0</v>
      </c>
    </row>
    <row r="277" spans="1:57" x14ac:dyDescent="0.25">
      <c r="A277" t="s">
        <v>394</v>
      </c>
      <c r="B277" t="s">
        <v>395</v>
      </c>
      <c r="C277" t="s">
        <v>97</v>
      </c>
      <c r="D277" t="s">
        <v>61</v>
      </c>
      <c r="E277">
        <v>11</v>
      </c>
      <c r="F277">
        <v>577</v>
      </c>
      <c r="G277">
        <v>0</v>
      </c>
      <c r="H277">
        <v>2</v>
      </c>
      <c r="I277">
        <v>13</v>
      </c>
      <c r="J277">
        <v>0</v>
      </c>
      <c r="K277" s="1">
        <v>0</v>
      </c>
      <c r="L277">
        <v>1</v>
      </c>
      <c r="M277">
        <v>1</v>
      </c>
      <c r="N277">
        <v>2</v>
      </c>
      <c r="O277">
        <v>382</v>
      </c>
      <c r="P277">
        <v>0</v>
      </c>
      <c r="Q277">
        <v>0</v>
      </c>
      <c r="R277" s="1">
        <v>0</v>
      </c>
      <c r="S277">
        <v>0</v>
      </c>
      <c r="T277">
        <v>0</v>
      </c>
      <c r="U277" s="1">
        <v>0</v>
      </c>
      <c r="V277">
        <v>0</v>
      </c>
      <c r="W277">
        <v>0</v>
      </c>
      <c r="X277" s="1">
        <v>0</v>
      </c>
      <c r="Y277">
        <v>0</v>
      </c>
      <c r="Z277">
        <v>0</v>
      </c>
      <c r="AA277">
        <v>0</v>
      </c>
      <c r="AB277">
        <v>0</v>
      </c>
      <c r="AC277">
        <v>0</v>
      </c>
      <c r="AD277">
        <v>0</v>
      </c>
      <c r="AE277">
        <v>0</v>
      </c>
      <c r="AF277">
        <v>0</v>
      </c>
      <c r="AG277">
        <v>12</v>
      </c>
      <c r="AH277">
        <v>0</v>
      </c>
      <c r="AI277">
        <v>12</v>
      </c>
      <c r="AJ277">
        <v>0</v>
      </c>
      <c r="AK277">
        <v>0</v>
      </c>
      <c r="AL277">
        <v>21</v>
      </c>
      <c r="AM277">
        <v>0</v>
      </c>
      <c r="AN277">
        <v>0</v>
      </c>
      <c r="AO277" s="1">
        <v>0</v>
      </c>
      <c r="AP277">
        <v>0</v>
      </c>
      <c r="AQ277">
        <v>0</v>
      </c>
      <c r="AR277" s="1">
        <v>0</v>
      </c>
      <c r="AS277">
        <v>0</v>
      </c>
      <c r="AT277">
        <v>0</v>
      </c>
      <c r="AU277">
        <v>0</v>
      </c>
      <c r="AV277">
        <v>11</v>
      </c>
      <c r="AW277">
        <v>0</v>
      </c>
      <c r="AX277">
        <v>0</v>
      </c>
      <c r="AY277">
        <v>0</v>
      </c>
      <c r="AZ277" s="1">
        <v>0</v>
      </c>
      <c r="BA277">
        <v>0</v>
      </c>
      <c r="BB277">
        <v>0</v>
      </c>
      <c r="BC277">
        <v>0</v>
      </c>
      <c r="BD277">
        <v>0</v>
      </c>
      <c r="BE277">
        <v>0</v>
      </c>
    </row>
    <row r="278" spans="1:57" x14ac:dyDescent="0.25">
      <c r="A278" t="s">
        <v>396</v>
      </c>
      <c r="B278" t="s">
        <v>395</v>
      </c>
      <c r="C278" t="s">
        <v>279</v>
      </c>
      <c r="D278" t="s">
        <v>61</v>
      </c>
      <c r="E278">
        <v>32</v>
      </c>
      <c r="F278">
        <v>2193</v>
      </c>
      <c r="G278">
        <v>2</v>
      </c>
      <c r="H278">
        <v>3</v>
      </c>
      <c r="I278">
        <v>30</v>
      </c>
      <c r="J278">
        <v>3</v>
      </c>
      <c r="K278" s="1">
        <v>0.1</v>
      </c>
      <c r="L278">
        <v>0</v>
      </c>
      <c r="M278">
        <v>3</v>
      </c>
      <c r="N278">
        <v>1</v>
      </c>
      <c r="O278">
        <v>1359</v>
      </c>
      <c r="P278">
        <v>930</v>
      </c>
      <c r="Q278">
        <v>825</v>
      </c>
      <c r="R278" s="1">
        <v>0.89</v>
      </c>
      <c r="S278">
        <v>1</v>
      </c>
      <c r="T278">
        <v>0</v>
      </c>
      <c r="U278" s="1">
        <v>0</v>
      </c>
      <c r="V278">
        <v>224</v>
      </c>
      <c r="W278">
        <v>170</v>
      </c>
      <c r="X278" s="1">
        <v>0.76</v>
      </c>
      <c r="Y278">
        <v>5</v>
      </c>
      <c r="Z278">
        <v>223</v>
      </c>
      <c r="AA278">
        <v>82</v>
      </c>
      <c r="AB278">
        <v>1</v>
      </c>
      <c r="AC278">
        <v>0</v>
      </c>
      <c r="AD278">
        <v>2</v>
      </c>
      <c r="AE278">
        <v>2</v>
      </c>
      <c r="AF278">
        <v>87</v>
      </c>
      <c r="AG278">
        <v>38</v>
      </c>
      <c r="AH278">
        <v>1</v>
      </c>
      <c r="AI278">
        <v>9</v>
      </c>
      <c r="AJ278">
        <v>19</v>
      </c>
      <c r="AK278">
        <v>6</v>
      </c>
      <c r="AL278">
        <v>50</v>
      </c>
      <c r="AM278">
        <v>176</v>
      </c>
      <c r="AN278">
        <v>94</v>
      </c>
      <c r="AO278" s="1">
        <v>0.53</v>
      </c>
      <c r="AP278">
        <v>47</v>
      </c>
      <c r="AQ278">
        <v>21</v>
      </c>
      <c r="AR278" s="1">
        <v>0.45</v>
      </c>
      <c r="AS278">
        <v>0</v>
      </c>
      <c r="AT278">
        <v>0</v>
      </c>
      <c r="AU278">
        <v>0</v>
      </c>
      <c r="AV278">
        <v>0</v>
      </c>
      <c r="AW278">
        <v>4</v>
      </c>
      <c r="AX278">
        <v>0</v>
      </c>
      <c r="AY278">
        <v>0</v>
      </c>
      <c r="AZ278" s="1">
        <v>0</v>
      </c>
      <c r="BA278">
        <v>0</v>
      </c>
      <c r="BB278">
        <v>0</v>
      </c>
      <c r="BC278">
        <v>0</v>
      </c>
      <c r="BD278">
        <v>0</v>
      </c>
      <c r="BE278">
        <v>0</v>
      </c>
    </row>
    <row r="279" spans="1:57" x14ac:dyDescent="0.25">
      <c r="A279" t="s">
        <v>397</v>
      </c>
      <c r="B279" t="s">
        <v>395</v>
      </c>
      <c r="C279" t="s">
        <v>120</v>
      </c>
      <c r="D279" t="s">
        <v>61</v>
      </c>
      <c r="E279">
        <v>23</v>
      </c>
      <c r="F279">
        <v>742</v>
      </c>
      <c r="G279">
        <v>1</v>
      </c>
      <c r="H279">
        <v>2</v>
      </c>
      <c r="I279">
        <v>7</v>
      </c>
      <c r="J279">
        <v>0</v>
      </c>
      <c r="K279" s="1">
        <v>0</v>
      </c>
      <c r="L279">
        <v>0</v>
      </c>
      <c r="M279">
        <v>0</v>
      </c>
      <c r="N279">
        <v>4</v>
      </c>
      <c r="O279">
        <v>289</v>
      </c>
      <c r="P279">
        <v>0</v>
      </c>
      <c r="Q279">
        <v>0</v>
      </c>
      <c r="R279" s="1">
        <v>0</v>
      </c>
      <c r="S279">
        <v>0</v>
      </c>
      <c r="T279">
        <v>0</v>
      </c>
      <c r="U279" s="1">
        <v>0</v>
      </c>
      <c r="V279">
        <v>0</v>
      </c>
      <c r="W279">
        <v>0</v>
      </c>
      <c r="X279" s="1">
        <v>0</v>
      </c>
      <c r="Y279">
        <v>0</v>
      </c>
      <c r="Z279">
        <v>0</v>
      </c>
      <c r="AA279">
        <v>0</v>
      </c>
      <c r="AB279">
        <v>0</v>
      </c>
      <c r="AC279">
        <v>0</v>
      </c>
      <c r="AD279">
        <v>0</v>
      </c>
      <c r="AE279">
        <v>0</v>
      </c>
      <c r="AF279">
        <v>0</v>
      </c>
      <c r="AG279">
        <v>10</v>
      </c>
      <c r="AH279">
        <v>0</v>
      </c>
      <c r="AI279">
        <v>10</v>
      </c>
      <c r="AJ279">
        <v>0</v>
      </c>
      <c r="AK279">
        <v>0</v>
      </c>
      <c r="AL279">
        <v>9</v>
      </c>
      <c r="AM279">
        <v>0</v>
      </c>
      <c r="AN279">
        <v>0</v>
      </c>
      <c r="AO279" s="1">
        <v>0</v>
      </c>
      <c r="AP279">
        <v>0</v>
      </c>
      <c r="AQ279">
        <v>0</v>
      </c>
      <c r="AR279" s="1">
        <v>0</v>
      </c>
      <c r="AS279">
        <v>0</v>
      </c>
      <c r="AT279">
        <v>0</v>
      </c>
      <c r="AU279">
        <v>0</v>
      </c>
      <c r="AV279">
        <v>9</v>
      </c>
      <c r="AW279">
        <v>2</v>
      </c>
      <c r="AX279">
        <v>0</v>
      </c>
      <c r="AY279">
        <v>0</v>
      </c>
      <c r="AZ279" s="1">
        <v>0</v>
      </c>
      <c r="BA279">
        <v>0</v>
      </c>
      <c r="BB279">
        <v>0</v>
      </c>
      <c r="BC279">
        <v>0</v>
      </c>
      <c r="BD279">
        <v>0</v>
      </c>
      <c r="BE279">
        <v>0</v>
      </c>
    </row>
    <row r="280" spans="1:57" x14ac:dyDescent="0.25">
      <c r="A280" t="s">
        <v>398</v>
      </c>
      <c r="B280" t="s">
        <v>395</v>
      </c>
      <c r="C280" t="s">
        <v>99</v>
      </c>
      <c r="D280" t="s">
        <v>61</v>
      </c>
      <c r="E280">
        <v>31</v>
      </c>
      <c r="F280">
        <v>2170</v>
      </c>
      <c r="G280">
        <v>0</v>
      </c>
      <c r="H280">
        <v>0</v>
      </c>
      <c r="I280">
        <v>7</v>
      </c>
      <c r="J280">
        <v>20</v>
      </c>
      <c r="K280" s="1">
        <v>0.2</v>
      </c>
      <c r="L280">
        <v>0</v>
      </c>
      <c r="M280">
        <v>1</v>
      </c>
      <c r="N280">
        <v>0</v>
      </c>
      <c r="O280">
        <v>1523</v>
      </c>
      <c r="P280">
        <v>571</v>
      </c>
      <c r="Q280">
        <v>433</v>
      </c>
      <c r="R280" s="1">
        <v>0.76</v>
      </c>
      <c r="S280">
        <v>53</v>
      </c>
      <c r="T280">
        <v>6</v>
      </c>
      <c r="U280" s="1">
        <v>0.11</v>
      </c>
      <c r="V280">
        <v>287</v>
      </c>
      <c r="W280">
        <v>207</v>
      </c>
      <c r="X280" s="1">
        <v>0.72</v>
      </c>
      <c r="Y280">
        <v>0</v>
      </c>
      <c r="Z280">
        <v>196</v>
      </c>
      <c r="AA280">
        <v>120</v>
      </c>
      <c r="AB280">
        <v>1</v>
      </c>
      <c r="AC280">
        <v>1</v>
      </c>
      <c r="AD280">
        <v>9</v>
      </c>
      <c r="AE280">
        <v>8</v>
      </c>
      <c r="AF280">
        <v>63</v>
      </c>
      <c r="AG280">
        <v>22</v>
      </c>
      <c r="AH280">
        <v>1</v>
      </c>
      <c r="AI280">
        <v>33</v>
      </c>
      <c r="AJ280">
        <v>4</v>
      </c>
      <c r="AK280">
        <v>3</v>
      </c>
      <c r="AL280">
        <v>37</v>
      </c>
      <c r="AM280">
        <v>165</v>
      </c>
      <c r="AN280">
        <v>84</v>
      </c>
      <c r="AO280" s="1">
        <v>0.51</v>
      </c>
      <c r="AP280">
        <v>27</v>
      </c>
      <c r="AQ280">
        <v>7</v>
      </c>
      <c r="AR280" s="1">
        <v>0.26</v>
      </c>
      <c r="AS280">
        <v>0</v>
      </c>
      <c r="AT280">
        <v>0</v>
      </c>
      <c r="AU280">
        <v>0</v>
      </c>
      <c r="AV280">
        <v>24</v>
      </c>
      <c r="AW280">
        <v>8</v>
      </c>
      <c r="AX280">
        <v>0</v>
      </c>
      <c r="AY280">
        <v>0</v>
      </c>
      <c r="AZ280" s="1">
        <v>0</v>
      </c>
      <c r="BA280">
        <v>0</v>
      </c>
      <c r="BB280">
        <v>0</v>
      </c>
      <c r="BC280">
        <v>0</v>
      </c>
      <c r="BD280">
        <v>0</v>
      </c>
      <c r="BE280">
        <v>0</v>
      </c>
    </row>
    <row r="281" spans="1:57" x14ac:dyDescent="0.25">
      <c r="A281" t="s">
        <v>399</v>
      </c>
      <c r="B281" t="s">
        <v>395</v>
      </c>
      <c r="C281" t="s">
        <v>75</v>
      </c>
      <c r="D281" t="s">
        <v>59</v>
      </c>
      <c r="E281">
        <v>19</v>
      </c>
      <c r="F281">
        <v>1122</v>
      </c>
      <c r="G281">
        <v>1</v>
      </c>
      <c r="H281">
        <v>0</v>
      </c>
      <c r="I281">
        <v>4</v>
      </c>
      <c r="J281">
        <v>17</v>
      </c>
      <c r="K281" s="1">
        <v>0.14000000000000001</v>
      </c>
      <c r="L281">
        <v>1</v>
      </c>
      <c r="M281">
        <v>0</v>
      </c>
      <c r="N281">
        <v>0</v>
      </c>
      <c r="O281">
        <v>828</v>
      </c>
      <c r="P281">
        <v>755</v>
      </c>
      <c r="Q281">
        <v>669</v>
      </c>
      <c r="R281" s="1">
        <v>0.89</v>
      </c>
      <c r="S281">
        <v>73</v>
      </c>
      <c r="T281">
        <v>15</v>
      </c>
      <c r="U281" s="1">
        <v>0.21</v>
      </c>
      <c r="V281">
        <v>416</v>
      </c>
      <c r="W281">
        <v>363</v>
      </c>
      <c r="X281" s="1">
        <v>0.87</v>
      </c>
      <c r="Y281">
        <v>5</v>
      </c>
      <c r="Z281">
        <v>370</v>
      </c>
      <c r="AA281">
        <v>226</v>
      </c>
      <c r="AB281">
        <v>3</v>
      </c>
      <c r="AC281">
        <v>2</v>
      </c>
      <c r="AD281">
        <v>22</v>
      </c>
      <c r="AE281">
        <v>23</v>
      </c>
      <c r="AF281">
        <v>92</v>
      </c>
      <c r="AG281">
        <v>0</v>
      </c>
      <c r="AH281">
        <v>1</v>
      </c>
      <c r="AI281">
        <v>76</v>
      </c>
      <c r="AJ281">
        <v>13</v>
      </c>
      <c r="AK281">
        <v>0</v>
      </c>
      <c r="AL281">
        <v>25</v>
      </c>
      <c r="AM281">
        <v>142</v>
      </c>
      <c r="AN281">
        <v>84</v>
      </c>
      <c r="AO281" s="1">
        <v>0.59</v>
      </c>
      <c r="AP281">
        <v>13</v>
      </c>
      <c r="AQ281">
        <v>3</v>
      </c>
      <c r="AR281" s="1">
        <v>0.23</v>
      </c>
      <c r="AS281">
        <v>0</v>
      </c>
      <c r="AT281">
        <v>0</v>
      </c>
      <c r="AU281">
        <v>0</v>
      </c>
      <c r="AV281">
        <v>16</v>
      </c>
      <c r="AW281">
        <v>4</v>
      </c>
      <c r="AX281">
        <v>0</v>
      </c>
      <c r="AY281">
        <v>0</v>
      </c>
      <c r="AZ281" s="1">
        <v>0</v>
      </c>
      <c r="BA281">
        <v>0</v>
      </c>
      <c r="BB281">
        <v>0</v>
      </c>
      <c r="BC281">
        <v>0</v>
      </c>
      <c r="BD281">
        <v>0</v>
      </c>
      <c r="BE281">
        <v>0</v>
      </c>
    </row>
    <row r="282" spans="1:57" x14ac:dyDescent="0.25">
      <c r="A282" t="s">
        <v>400</v>
      </c>
      <c r="B282" t="s">
        <v>395</v>
      </c>
      <c r="C282" t="s">
        <v>58</v>
      </c>
      <c r="D282" t="s">
        <v>59</v>
      </c>
      <c r="E282">
        <v>22</v>
      </c>
      <c r="F282">
        <v>1713</v>
      </c>
      <c r="G282">
        <v>1</v>
      </c>
      <c r="H282">
        <v>0</v>
      </c>
      <c r="I282">
        <v>2</v>
      </c>
      <c r="J282">
        <v>1</v>
      </c>
      <c r="K282" s="1">
        <v>0</v>
      </c>
      <c r="L282">
        <v>0</v>
      </c>
      <c r="M282">
        <v>0</v>
      </c>
      <c r="N282">
        <v>1</v>
      </c>
      <c r="O282">
        <v>1226</v>
      </c>
      <c r="P282">
        <v>558</v>
      </c>
      <c r="Q282">
        <v>484</v>
      </c>
      <c r="R282" s="1">
        <v>0.87</v>
      </c>
      <c r="S282">
        <v>0</v>
      </c>
      <c r="T282">
        <v>0</v>
      </c>
      <c r="U282" s="1">
        <v>0</v>
      </c>
      <c r="V282">
        <v>69</v>
      </c>
      <c r="W282">
        <v>36</v>
      </c>
      <c r="X282" s="1">
        <v>0.52</v>
      </c>
      <c r="Y282">
        <v>1</v>
      </c>
      <c r="Z282">
        <v>121</v>
      </c>
      <c r="AA282">
        <v>56</v>
      </c>
      <c r="AB282">
        <v>0</v>
      </c>
      <c r="AC282">
        <v>0</v>
      </c>
      <c r="AD282">
        <v>0</v>
      </c>
      <c r="AE282">
        <v>2</v>
      </c>
      <c r="AF282">
        <v>35</v>
      </c>
      <c r="AG282">
        <v>3</v>
      </c>
      <c r="AH282">
        <v>2</v>
      </c>
      <c r="AI282">
        <v>71</v>
      </c>
      <c r="AJ282">
        <v>9</v>
      </c>
      <c r="AK282">
        <v>11</v>
      </c>
      <c r="AL282">
        <v>13</v>
      </c>
      <c r="AM282">
        <v>32</v>
      </c>
      <c r="AN282">
        <v>21</v>
      </c>
      <c r="AO282" s="1">
        <v>0.66</v>
      </c>
      <c r="AP282">
        <v>32</v>
      </c>
      <c r="AQ282">
        <v>21</v>
      </c>
      <c r="AR282" s="1">
        <v>0.66</v>
      </c>
      <c r="AS282">
        <v>0</v>
      </c>
      <c r="AT282">
        <v>0</v>
      </c>
      <c r="AU282">
        <v>0</v>
      </c>
      <c r="AV282">
        <v>8</v>
      </c>
      <c r="AW282">
        <v>3</v>
      </c>
      <c r="AX282">
        <v>0</v>
      </c>
      <c r="AY282">
        <v>0</v>
      </c>
      <c r="AZ282" s="1">
        <v>0</v>
      </c>
      <c r="BA282">
        <v>0</v>
      </c>
      <c r="BB282">
        <v>1</v>
      </c>
      <c r="BC282">
        <v>0</v>
      </c>
      <c r="BD282">
        <v>0</v>
      </c>
      <c r="BE282">
        <v>0</v>
      </c>
    </row>
    <row r="283" spans="1:57" x14ac:dyDescent="0.25">
      <c r="A283" t="s">
        <v>401</v>
      </c>
      <c r="B283" t="s">
        <v>395</v>
      </c>
      <c r="C283" t="s">
        <v>143</v>
      </c>
      <c r="D283" t="s">
        <v>64</v>
      </c>
      <c r="E283">
        <v>2</v>
      </c>
      <c r="F283">
        <v>135</v>
      </c>
      <c r="G283">
        <v>0</v>
      </c>
      <c r="H283">
        <v>0</v>
      </c>
      <c r="I283">
        <v>0</v>
      </c>
      <c r="J283">
        <v>0</v>
      </c>
      <c r="K283" s="1">
        <v>0</v>
      </c>
      <c r="L283">
        <v>0</v>
      </c>
      <c r="M283">
        <v>0</v>
      </c>
      <c r="N283">
        <v>0</v>
      </c>
      <c r="O283">
        <v>59</v>
      </c>
      <c r="P283">
        <v>0</v>
      </c>
      <c r="Q283">
        <v>0</v>
      </c>
      <c r="R283" s="1">
        <v>0</v>
      </c>
      <c r="S283">
        <v>0</v>
      </c>
      <c r="T283">
        <v>0</v>
      </c>
      <c r="U283" s="1">
        <v>0</v>
      </c>
      <c r="V283">
        <v>0</v>
      </c>
      <c r="W283">
        <v>0</v>
      </c>
      <c r="X283" s="1">
        <v>0</v>
      </c>
      <c r="Y283">
        <v>0</v>
      </c>
      <c r="Z283">
        <v>0</v>
      </c>
      <c r="AA283">
        <v>0</v>
      </c>
      <c r="AB283">
        <v>0</v>
      </c>
      <c r="AC283">
        <v>0</v>
      </c>
      <c r="AD283">
        <v>0</v>
      </c>
      <c r="AE283">
        <v>0</v>
      </c>
      <c r="AF283">
        <v>0</v>
      </c>
      <c r="AG283">
        <v>0</v>
      </c>
      <c r="AH283">
        <v>0</v>
      </c>
      <c r="AI283">
        <v>1</v>
      </c>
      <c r="AJ283">
        <v>0</v>
      </c>
      <c r="AK283">
        <v>0</v>
      </c>
      <c r="AL283">
        <v>0</v>
      </c>
      <c r="AM283">
        <v>0</v>
      </c>
      <c r="AN283">
        <v>0</v>
      </c>
      <c r="AO283" s="1">
        <v>0</v>
      </c>
      <c r="AP283">
        <v>0</v>
      </c>
      <c r="AQ283">
        <v>0</v>
      </c>
      <c r="AR283" s="1">
        <v>0</v>
      </c>
      <c r="AS283">
        <v>0</v>
      </c>
      <c r="AT283">
        <v>0</v>
      </c>
      <c r="AU283">
        <v>0</v>
      </c>
      <c r="AV283">
        <v>0</v>
      </c>
      <c r="AW283">
        <v>0</v>
      </c>
      <c r="AX283">
        <v>0</v>
      </c>
      <c r="AY283">
        <v>4</v>
      </c>
      <c r="AZ283" s="1">
        <v>0</v>
      </c>
      <c r="BA283">
        <v>0</v>
      </c>
      <c r="BB283">
        <v>0</v>
      </c>
      <c r="BC283">
        <v>0</v>
      </c>
      <c r="BD283">
        <v>0</v>
      </c>
      <c r="BE283">
        <v>0</v>
      </c>
    </row>
    <row r="284" spans="1:57" x14ac:dyDescent="0.25">
      <c r="A284" t="s">
        <v>402</v>
      </c>
      <c r="B284" t="s">
        <v>395</v>
      </c>
      <c r="C284" t="s">
        <v>108</v>
      </c>
      <c r="D284" t="s">
        <v>61</v>
      </c>
      <c r="E284">
        <v>31</v>
      </c>
      <c r="F284">
        <v>1513</v>
      </c>
      <c r="G284">
        <v>5</v>
      </c>
      <c r="H284">
        <v>2</v>
      </c>
      <c r="I284">
        <v>36</v>
      </c>
      <c r="J284">
        <v>3</v>
      </c>
      <c r="K284" s="1">
        <v>0.1</v>
      </c>
      <c r="L284">
        <v>2</v>
      </c>
      <c r="M284">
        <v>1</v>
      </c>
      <c r="N284">
        <v>3</v>
      </c>
      <c r="O284">
        <v>988</v>
      </c>
      <c r="P284">
        <v>1104</v>
      </c>
      <c r="Q284">
        <v>1003</v>
      </c>
      <c r="R284" s="1">
        <v>0.91</v>
      </c>
      <c r="S284">
        <v>4</v>
      </c>
      <c r="T284">
        <v>0</v>
      </c>
      <c r="U284" s="1">
        <v>0</v>
      </c>
      <c r="V284">
        <v>215</v>
      </c>
      <c r="W284">
        <v>179</v>
      </c>
      <c r="X284" s="1">
        <v>0.83</v>
      </c>
      <c r="Y284">
        <v>7</v>
      </c>
      <c r="Z284">
        <v>223</v>
      </c>
      <c r="AA284">
        <v>108</v>
      </c>
      <c r="AB284">
        <v>0</v>
      </c>
      <c r="AC284">
        <v>0</v>
      </c>
      <c r="AD284">
        <v>1</v>
      </c>
      <c r="AE284">
        <v>3</v>
      </c>
      <c r="AF284">
        <v>83</v>
      </c>
      <c r="AG284">
        <v>39</v>
      </c>
      <c r="AH284">
        <v>0</v>
      </c>
      <c r="AI284">
        <v>12</v>
      </c>
      <c r="AJ284">
        <v>32</v>
      </c>
      <c r="AK284">
        <v>9</v>
      </c>
      <c r="AL284">
        <v>53</v>
      </c>
      <c r="AM284">
        <v>190</v>
      </c>
      <c r="AN284">
        <v>96</v>
      </c>
      <c r="AO284" s="1">
        <v>0.51</v>
      </c>
      <c r="AP284">
        <v>34</v>
      </c>
      <c r="AQ284">
        <v>17</v>
      </c>
      <c r="AR284" s="1">
        <v>0.5</v>
      </c>
      <c r="AS284">
        <v>0</v>
      </c>
      <c r="AT284">
        <v>0</v>
      </c>
      <c r="AU284">
        <v>0</v>
      </c>
      <c r="AV284">
        <v>37</v>
      </c>
      <c r="AW284">
        <v>8</v>
      </c>
      <c r="AX284">
        <v>0</v>
      </c>
      <c r="AY284">
        <v>0</v>
      </c>
      <c r="AZ284" s="1">
        <v>0</v>
      </c>
      <c r="BA284">
        <v>0</v>
      </c>
      <c r="BB284">
        <v>0</v>
      </c>
      <c r="BC284">
        <v>0</v>
      </c>
      <c r="BD284">
        <v>0</v>
      </c>
      <c r="BE284">
        <v>0</v>
      </c>
    </row>
    <row r="285" spans="1:57" x14ac:dyDescent="0.25">
      <c r="A285" t="s">
        <v>403</v>
      </c>
      <c r="B285" t="s">
        <v>395</v>
      </c>
      <c r="C285" t="s">
        <v>404</v>
      </c>
      <c r="D285" t="s">
        <v>61</v>
      </c>
      <c r="E285">
        <v>4</v>
      </c>
      <c r="F285">
        <v>130</v>
      </c>
      <c r="G285">
        <v>0</v>
      </c>
      <c r="H285">
        <v>0</v>
      </c>
      <c r="I285">
        <v>0</v>
      </c>
      <c r="J285">
        <v>0</v>
      </c>
      <c r="K285" s="1">
        <v>0</v>
      </c>
      <c r="L285">
        <v>0</v>
      </c>
      <c r="M285">
        <v>0</v>
      </c>
      <c r="N285">
        <v>0</v>
      </c>
      <c r="O285">
        <v>103</v>
      </c>
      <c r="P285">
        <v>0</v>
      </c>
      <c r="Q285">
        <v>0</v>
      </c>
      <c r="R285" s="1">
        <v>0</v>
      </c>
      <c r="S285">
        <v>0</v>
      </c>
      <c r="T285">
        <v>0</v>
      </c>
      <c r="U285" s="1">
        <v>0</v>
      </c>
      <c r="V285">
        <v>0</v>
      </c>
      <c r="W285">
        <v>0</v>
      </c>
      <c r="X285" s="1">
        <v>0</v>
      </c>
      <c r="Y285">
        <v>0</v>
      </c>
      <c r="Z285">
        <v>0</v>
      </c>
      <c r="AA285">
        <v>0</v>
      </c>
      <c r="AB285">
        <v>0</v>
      </c>
      <c r="AC285">
        <v>0</v>
      </c>
      <c r="AD285">
        <v>0</v>
      </c>
      <c r="AE285">
        <v>0</v>
      </c>
      <c r="AF285">
        <v>0</v>
      </c>
      <c r="AG285">
        <v>0</v>
      </c>
      <c r="AH285">
        <v>0</v>
      </c>
      <c r="AI285">
        <v>2</v>
      </c>
      <c r="AJ285">
        <v>0</v>
      </c>
      <c r="AK285">
        <v>0</v>
      </c>
      <c r="AL285">
        <v>1</v>
      </c>
      <c r="AM285">
        <v>0</v>
      </c>
      <c r="AN285">
        <v>0</v>
      </c>
      <c r="AO285" s="1">
        <v>0</v>
      </c>
      <c r="AP285">
        <v>0</v>
      </c>
      <c r="AQ285">
        <v>0</v>
      </c>
      <c r="AR285" s="1">
        <v>0</v>
      </c>
      <c r="AS285">
        <v>0</v>
      </c>
      <c r="AT285">
        <v>0</v>
      </c>
      <c r="AU285">
        <v>0</v>
      </c>
      <c r="AV285">
        <v>1</v>
      </c>
      <c r="AW285">
        <v>0</v>
      </c>
      <c r="AX285">
        <v>0</v>
      </c>
      <c r="AY285">
        <v>0</v>
      </c>
      <c r="AZ285" s="1">
        <v>0</v>
      </c>
      <c r="BA285">
        <v>0</v>
      </c>
      <c r="BB285">
        <v>0</v>
      </c>
      <c r="BC285">
        <v>0</v>
      </c>
      <c r="BD285">
        <v>0</v>
      </c>
      <c r="BE285">
        <v>0</v>
      </c>
    </row>
    <row r="286" spans="1:57" x14ac:dyDescent="0.25">
      <c r="A286" t="s">
        <v>405</v>
      </c>
      <c r="B286" t="s">
        <v>395</v>
      </c>
      <c r="C286" t="s">
        <v>58</v>
      </c>
      <c r="D286" t="s">
        <v>61</v>
      </c>
      <c r="E286">
        <v>22</v>
      </c>
      <c r="F286">
        <v>1540</v>
      </c>
      <c r="G286">
        <v>0</v>
      </c>
      <c r="H286">
        <v>2</v>
      </c>
      <c r="I286">
        <v>10</v>
      </c>
      <c r="J286">
        <v>21</v>
      </c>
      <c r="K286" s="1">
        <v>0.14000000000000001</v>
      </c>
      <c r="L286">
        <v>0</v>
      </c>
      <c r="M286">
        <v>0</v>
      </c>
      <c r="N286">
        <v>0</v>
      </c>
      <c r="O286">
        <v>1194</v>
      </c>
      <c r="P286">
        <v>548</v>
      </c>
      <c r="Q286">
        <v>450</v>
      </c>
      <c r="R286" s="1">
        <v>0.82</v>
      </c>
      <c r="S286">
        <v>47</v>
      </c>
      <c r="T286">
        <v>14</v>
      </c>
      <c r="U286" s="1">
        <v>0.3</v>
      </c>
      <c r="V286">
        <v>290</v>
      </c>
      <c r="W286">
        <v>227</v>
      </c>
      <c r="X286" s="1">
        <v>0.78</v>
      </c>
      <c r="Y286">
        <v>5</v>
      </c>
      <c r="Z286">
        <v>278</v>
      </c>
      <c r="AA286">
        <v>157</v>
      </c>
      <c r="AB286">
        <v>5</v>
      </c>
      <c r="AC286">
        <v>0</v>
      </c>
      <c r="AD286">
        <v>29</v>
      </c>
      <c r="AE286">
        <v>10</v>
      </c>
      <c r="AF286">
        <v>55</v>
      </c>
      <c r="AG286">
        <v>8</v>
      </c>
      <c r="AH286">
        <v>0</v>
      </c>
      <c r="AI286">
        <v>18</v>
      </c>
      <c r="AJ286">
        <v>6</v>
      </c>
      <c r="AK286">
        <v>2</v>
      </c>
      <c r="AL286">
        <v>24</v>
      </c>
      <c r="AM286">
        <v>140</v>
      </c>
      <c r="AN286">
        <v>61</v>
      </c>
      <c r="AO286" s="1">
        <v>0.44</v>
      </c>
      <c r="AP286">
        <v>22</v>
      </c>
      <c r="AQ286">
        <v>7</v>
      </c>
      <c r="AR286" s="1">
        <v>0.32</v>
      </c>
      <c r="AS286">
        <v>0</v>
      </c>
      <c r="AT286">
        <v>0</v>
      </c>
      <c r="AU286">
        <v>0</v>
      </c>
      <c r="AV286">
        <v>9</v>
      </c>
      <c r="AW286">
        <v>4</v>
      </c>
      <c r="AX286">
        <v>0</v>
      </c>
      <c r="AY286">
        <v>0</v>
      </c>
      <c r="AZ286" s="1">
        <v>0</v>
      </c>
      <c r="BA286">
        <v>0</v>
      </c>
      <c r="BB286">
        <v>0</v>
      </c>
      <c r="BC286">
        <v>0</v>
      </c>
      <c r="BD286">
        <v>0</v>
      </c>
      <c r="BE286">
        <v>0</v>
      </c>
    </row>
    <row r="287" spans="1:57" x14ac:dyDescent="0.25">
      <c r="A287" t="s">
        <v>406</v>
      </c>
      <c r="B287" t="s">
        <v>395</v>
      </c>
      <c r="C287" t="s">
        <v>58</v>
      </c>
      <c r="D287" t="s">
        <v>69</v>
      </c>
      <c r="E287">
        <v>4</v>
      </c>
      <c r="F287">
        <v>21</v>
      </c>
      <c r="G287">
        <v>0</v>
      </c>
      <c r="H287">
        <v>0</v>
      </c>
      <c r="I287">
        <v>0</v>
      </c>
      <c r="J287">
        <v>0</v>
      </c>
      <c r="K287" s="1">
        <v>0</v>
      </c>
      <c r="L287">
        <v>0</v>
      </c>
      <c r="M287">
        <v>0</v>
      </c>
      <c r="N287">
        <v>0</v>
      </c>
      <c r="O287">
        <v>6</v>
      </c>
      <c r="P287">
        <v>0</v>
      </c>
      <c r="Q287">
        <v>0</v>
      </c>
      <c r="R287" s="1">
        <v>0</v>
      </c>
      <c r="S287">
        <v>0</v>
      </c>
      <c r="T287">
        <v>0</v>
      </c>
      <c r="U287" s="1">
        <v>0</v>
      </c>
      <c r="V287">
        <v>0</v>
      </c>
      <c r="W287">
        <v>0</v>
      </c>
      <c r="X287" s="1">
        <v>0</v>
      </c>
      <c r="Y287">
        <v>0</v>
      </c>
      <c r="Z287">
        <v>0</v>
      </c>
      <c r="AA287">
        <v>0</v>
      </c>
      <c r="AB287">
        <v>0</v>
      </c>
      <c r="AC287">
        <v>0</v>
      </c>
      <c r="AD287">
        <v>0</v>
      </c>
      <c r="AE287">
        <v>0</v>
      </c>
      <c r="AF287">
        <v>0</v>
      </c>
      <c r="AG287">
        <v>1</v>
      </c>
      <c r="AH287">
        <v>0</v>
      </c>
      <c r="AI287">
        <v>0</v>
      </c>
      <c r="AJ287">
        <v>0</v>
      </c>
      <c r="AK287">
        <v>0</v>
      </c>
      <c r="AL287">
        <v>1</v>
      </c>
      <c r="AM287">
        <v>0</v>
      </c>
      <c r="AN287">
        <v>0</v>
      </c>
      <c r="AO287" s="1">
        <v>0</v>
      </c>
      <c r="AP287">
        <v>0</v>
      </c>
      <c r="AQ287">
        <v>0</v>
      </c>
      <c r="AR287" s="1">
        <v>0</v>
      </c>
      <c r="AS287">
        <v>0</v>
      </c>
      <c r="AT287">
        <v>0</v>
      </c>
      <c r="AU287">
        <v>0</v>
      </c>
      <c r="AV287">
        <v>0</v>
      </c>
      <c r="AW287">
        <v>0</v>
      </c>
      <c r="AX287">
        <v>0</v>
      </c>
      <c r="AY287">
        <v>0</v>
      </c>
      <c r="AZ287" s="1">
        <v>0</v>
      </c>
      <c r="BA287">
        <v>0</v>
      </c>
      <c r="BB287">
        <v>0</v>
      </c>
      <c r="BC287">
        <v>0</v>
      </c>
      <c r="BD287">
        <v>0</v>
      </c>
      <c r="BE287">
        <v>0</v>
      </c>
    </row>
    <row r="288" spans="1:57" x14ac:dyDescent="0.25">
      <c r="A288" t="s">
        <v>407</v>
      </c>
      <c r="B288" t="s">
        <v>395</v>
      </c>
      <c r="C288" t="s">
        <v>73</v>
      </c>
      <c r="D288" t="s">
        <v>64</v>
      </c>
      <c r="E288">
        <v>10</v>
      </c>
      <c r="F288">
        <v>900</v>
      </c>
      <c r="G288">
        <v>0</v>
      </c>
      <c r="H288">
        <v>0</v>
      </c>
      <c r="I288">
        <v>0</v>
      </c>
      <c r="J288">
        <v>0</v>
      </c>
      <c r="K288" s="1">
        <v>0</v>
      </c>
      <c r="L288">
        <v>0</v>
      </c>
      <c r="M288">
        <v>0</v>
      </c>
      <c r="N288">
        <v>0</v>
      </c>
      <c r="O288">
        <v>444</v>
      </c>
      <c r="P288">
        <v>0</v>
      </c>
      <c r="Q288">
        <v>0</v>
      </c>
      <c r="R288" s="1">
        <v>0</v>
      </c>
      <c r="S288">
        <v>0</v>
      </c>
      <c r="T288">
        <v>0</v>
      </c>
      <c r="U288" s="1">
        <v>0</v>
      </c>
      <c r="V288">
        <v>0</v>
      </c>
      <c r="W288">
        <v>0</v>
      </c>
      <c r="X288" s="1">
        <v>0</v>
      </c>
      <c r="Y288">
        <v>0</v>
      </c>
      <c r="Z288">
        <v>0</v>
      </c>
      <c r="AA288">
        <v>0</v>
      </c>
      <c r="AB288">
        <v>0</v>
      </c>
      <c r="AC288">
        <v>0</v>
      </c>
      <c r="AD288">
        <v>0</v>
      </c>
      <c r="AE288">
        <v>0</v>
      </c>
      <c r="AF288">
        <v>0</v>
      </c>
      <c r="AG288">
        <v>0</v>
      </c>
      <c r="AH288">
        <v>2</v>
      </c>
      <c r="AI288">
        <v>16</v>
      </c>
      <c r="AJ288">
        <v>0</v>
      </c>
      <c r="AK288">
        <v>0</v>
      </c>
      <c r="AL288">
        <v>2</v>
      </c>
      <c r="AM288">
        <v>0</v>
      </c>
      <c r="AN288">
        <v>0</v>
      </c>
      <c r="AO288" s="1">
        <v>0</v>
      </c>
      <c r="AP288">
        <v>0</v>
      </c>
      <c r="AQ288">
        <v>0</v>
      </c>
      <c r="AR288" s="1">
        <v>0</v>
      </c>
      <c r="AS288">
        <v>16</v>
      </c>
      <c r="AT288">
        <v>15</v>
      </c>
      <c r="AU288">
        <v>0</v>
      </c>
      <c r="AV288">
        <v>0</v>
      </c>
      <c r="AW288">
        <v>1</v>
      </c>
      <c r="AX288">
        <v>0</v>
      </c>
      <c r="AY288">
        <v>28</v>
      </c>
      <c r="AZ288" s="1">
        <v>0.64</v>
      </c>
      <c r="BA288">
        <v>0</v>
      </c>
      <c r="BB288">
        <v>0</v>
      </c>
      <c r="BC288">
        <v>0</v>
      </c>
      <c r="BD288">
        <v>10</v>
      </c>
      <c r="BE288">
        <v>0.5</v>
      </c>
    </row>
    <row r="289" spans="1:57" x14ac:dyDescent="0.25">
      <c r="A289" t="s">
        <v>408</v>
      </c>
      <c r="B289" t="s">
        <v>395</v>
      </c>
      <c r="C289" t="s">
        <v>58</v>
      </c>
      <c r="D289" t="s">
        <v>59</v>
      </c>
      <c r="E289">
        <v>36</v>
      </c>
      <c r="F289">
        <v>2920</v>
      </c>
      <c r="G289">
        <v>2</v>
      </c>
      <c r="H289">
        <v>2</v>
      </c>
      <c r="I289">
        <v>25</v>
      </c>
      <c r="J289">
        <v>17</v>
      </c>
      <c r="K289" s="1">
        <v>0.23</v>
      </c>
      <c r="L289">
        <v>2</v>
      </c>
      <c r="M289">
        <v>1</v>
      </c>
      <c r="N289">
        <v>2</v>
      </c>
      <c r="O289">
        <v>2033</v>
      </c>
      <c r="P289">
        <v>1147</v>
      </c>
      <c r="Q289">
        <v>995</v>
      </c>
      <c r="R289" s="1">
        <v>0.87</v>
      </c>
      <c r="S289">
        <v>36</v>
      </c>
      <c r="T289">
        <v>9</v>
      </c>
      <c r="U289" s="1">
        <v>0.25</v>
      </c>
      <c r="V289">
        <v>500</v>
      </c>
      <c r="W289">
        <v>398</v>
      </c>
      <c r="X289" s="1">
        <v>0.8</v>
      </c>
      <c r="Y289">
        <v>12</v>
      </c>
      <c r="Z289">
        <v>342</v>
      </c>
      <c r="AA289">
        <v>147</v>
      </c>
      <c r="AB289">
        <v>1</v>
      </c>
      <c r="AC289">
        <v>3</v>
      </c>
      <c r="AD289">
        <v>14</v>
      </c>
      <c r="AE289">
        <v>12</v>
      </c>
      <c r="AF289">
        <v>76</v>
      </c>
      <c r="AG289">
        <v>15</v>
      </c>
      <c r="AH289">
        <v>2</v>
      </c>
      <c r="AI289">
        <v>115</v>
      </c>
      <c r="AJ289">
        <v>12</v>
      </c>
      <c r="AK289">
        <v>4</v>
      </c>
      <c r="AL289">
        <v>58</v>
      </c>
      <c r="AM289">
        <v>238</v>
      </c>
      <c r="AN289">
        <v>128</v>
      </c>
      <c r="AO289" s="1">
        <v>0.54</v>
      </c>
      <c r="AP289">
        <v>13</v>
      </c>
      <c r="AQ289">
        <v>5</v>
      </c>
      <c r="AR289" s="1">
        <v>0.39</v>
      </c>
      <c r="AS289">
        <v>0</v>
      </c>
      <c r="AT289">
        <v>0</v>
      </c>
      <c r="AU289">
        <v>0</v>
      </c>
      <c r="AV289">
        <v>29</v>
      </c>
      <c r="AW289">
        <v>6</v>
      </c>
      <c r="AX289">
        <v>0</v>
      </c>
      <c r="AY289">
        <v>0</v>
      </c>
      <c r="AZ289" s="1">
        <v>0</v>
      </c>
      <c r="BA289">
        <v>0</v>
      </c>
      <c r="BB289">
        <v>0</v>
      </c>
      <c r="BC289">
        <v>0</v>
      </c>
      <c r="BD289">
        <v>0</v>
      </c>
      <c r="BE289">
        <v>0</v>
      </c>
    </row>
    <row r="290" spans="1:57" x14ac:dyDescent="0.25">
      <c r="A290" t="s">
        <v>409</v>
      </c>
      <c r="B290" t="s">
        <v>395</v>
      </c>
      <c r="C290" t="s">
        <v>58</v>
      </c>
      <c r="D290" t="s">
        <v>69</v>
      </c>
      <c r="E290">
        <v>35</v>
      </c>
      <c r="F290">
        <v>2839</v>
      </c>
      <c r="G290">
        <v>9</v>
      </c>
      <c r="H290">
        <v>0</v>
      </c>
      <c r="I290">
        <v>58</v>
      </c>
      <c r="J290">
        <v>3</v>
      </c>
      <c r="K290" s="1">
        <v>0.4</v>
      </c>
      <c r="L290">
        <v>14</v>
      </c>
      <c r="M290">
        <v>1</v>
      </c>
      <c r="N290">
        <v>27</v>
      </c>
      <c r="O290">
        <v>631</v>
      </c>
      <c r="P290">
        <v>1683</v>
      </c>
      <c r="Q290">
        <v>1563</v>
      </c>
      <c r="R290" s="1">
        <v>0.93</v>
      </c>
      <c r="S290">
        <v>1</v>
      </c>
      <c r="T290">
        <v>0</v>
      </c>
      <c r="U290" s="1">
        <v>0</v>
      </c>
      <c r="V290">
        <v>124</v>
      </c>
      <c r="W290">
        <v>94</v>
      </c>
      <c r="X290" s="1">
        <v>0.76</v>
      </c>
      <c r="Y290">
        <v>0</v>
      </c>
      <c r="Z290">
        <v>250</v>
      </c>
      <c r="AA290">
        <v>96</v>
      </c>
      <c r="AB290">
        <v>0</v>
      </c>
      <c r="AC290">
        <v>0</v>
      </c>
      <c r="AD290">
        <v>0</v>
      </c>
      <c r="AE290">
        <v>0</v>
      </c>
      <c r="AF290">
        <v>106</v>
      </c>
      <c r="AG290">
        <v>14</v>
      </c>
      <c r="AH290">
        <v>0</v>
      </c>
      <c r="AI290">
        <v>24</v>
      </c>
      <c r="AJ290">
        <v>56</v>
      </c>
      <c r="AK290">
        <v>34</v>
      </c>
      <c r="AL290">
        <v>19</v>
      </c>
      <c r="AM290">
        <v>99</v>
      </c>
      <c r="AN290">
        <v>51</v>
      </c>
      <c r="AO290" s="1">
        <v>0.52</v>
      </c>
      <c r="AP290">
        <v>109</v>
      </c>
      <c r="AQ290">
        <v>72</v>
      </c>
      <c r="AR290" s="1">
        <v>0.66</v>
      </c>
      <c r="AS290">
        <v>0</v>
      </c>
      <c r="AT290">
        <v>0</v>
      </c>
      <c r="AU290">
        <v>0</v>
      </c>
      <c r="AV290">
        <v>25</v>
      </c>
      <c r="AW290">
        <v>5</v>
      </c>
      <c r="AX290">
        <v>0</v>
      </c>
      <c r="AY290">
        <v>0</v>
      </c>
      <c r="AZ290" s="1">
        <v>0</v>
      </c>
      <c r="BA290">
        <v>0</v>
      </c>
      <c r="BB290">
        <v>0</v>
      </c>
      <c r="BC290">
        <v>0</v>
      </c>
      <c r="BD290">
        <v>0</v>
      </c>
      <c r="BE290">
        <v>0</v>
      </c>
    </row>
    <row r="291" spans="1:57" x14ac:dyDescent="0.25">
      <c r="A291" t="s">
        <v>410</v>
      </c>
      <c r="B291" t="s">
        <v>395</v>
      </c>
      <c r="C291" t="s">
        <v>166</v>
      </c>
      <c r="D291" t="s">
        <v>59</v>
      </c>
      <c r="E291">
        <v>18</v>
      </c>
      <c r="F291">
        <v>1395</v>
      </c>
      <c r="G291">
        <v>0</v>
      </c>
      <c r="H291">
        <v>0</v>
      </c>
      <c r="I291">
        <v>3</v>
      </c>
      <c r="J291">
        <v>3</v>
      </c>
      <c r="K291" s="1">
        <v>0</v>
      </c>
      <c r="L291">
        <v>0</v>
      </c>
      <c r="M291">
        <v>0</v>
      </c>
      <c r="N291">
        <v>0</v>
      </c>
      <c r="O291">
        <v>1114</v>
      </c>
      <c r="P291">
        <v>1184</v>
      </c>
      <c r="Q291">
        <v>981</v>
      </c>
      <c r="R291" s="1">
        <v>0.83</v>
      </c>
      <c r="S291">
        <v>5</v>
      </c>
      <c r="T291">
        <v>0</v>
      </c>
      <c r="U291" s="1">
        <v>0</v>
      </c>
      <c r="V291">
        <v>217</v>
      </c>
      <c r="W291">
        <v>120</v>
      </c>
      <c r="X291" s="1">
        <v>0.55000000000000004</v>
      </c>
      <c r="Y291">
        <v>1</v>
      </c>
      <c r="Z291">
        <v>261</v>
      </c>
      <c r="AA291">
        <v>167</v>
      </c>
      <c r="AB291">
        <v>0</v>
      </c>
      <c r="AC291">
        <v>0</v>
      </c>
      <c r="AD291">
        <v>0</v>
      </c>
      <c r="AE291">
        <v>0</v>
      </c>
      <c r="AF291">
        <v>93</v>
      </c>
      <c r="AG291">
        <v>0</v>
      </c>
      <c r="AH291">
        <v>0</v>
      </c>
      <c r="AI291">
        <v>74</v>
      </c>
      <c r="AJ291">
        <v>27</v>
      </c>
      <c r="AK291">
        <v>23</v>
      </c>
      <c r="AL291">
        <v>22</v>
      </c>
      <c r="AM291">
        <v>81</v>
      </c>
      <c r="AN291">
        <v>56</v>
      </c>
      <c r="AO291" s="1">
        <v>0.69</v>
      </c>
      <c r="AP291">
        <v>105</v>
      </c>
      <c r="AQ291">
        <v>62</v>
      </c>
      <c r="AR291" s="1">
        <v>0.59</v>
      </c>
      <c r="AS291">
        <v>0</v>
      </c>
      <c r="AT291">
        <v>0</v>
      </c>
      <c r="AU291">
        <v>1</v>
      </c>
      <c r="AV291">
        <v>12</v>
      </c>
      <c r="AW291">
        <v>5</v>
      </c>
      <c r="AX291">
        <v>0</v>
      </c>
      <c r="AY291">
        <v>0</v>
      </c>
      <c r="AZ291" s="1">
        <v>0</v>
      </c>
      <c r="BA291">
        <v>0</v>
      </c>
      <c r="BB291">
        <v>1</v>
      </c>
      <c r="BC291">
        <v>0</v>
      </c>
      <c r="BD291">
        <v>0</v>
      </c>
      <c r="BE291">
        <v>0</v>
      </c>
    </row>
    <row r="292" spans="1:57" x14ac:dyDescent="0.25">
      <c r="A292" t="s">
        <v>411</v>
      </c>
      <c r="B292" t="s">
        <v>395</v>
      </c>
      <c r="C292" t="s">
        <v>58</v>
      </c>
      <c r="D292" t="s">
        <v>69</v>
      </c>
      <c r="E292">
        <v>7</v>
      </c>
      <c r="F292">
        <v>105</v>
      </c>
      <c r="G292">
        <v>0</v>
      </c>
      <c r="H292">
        <v>0</v>
      </c>
      <c r="I292">
        <v>3</v>
      </c>
      <c r="J292">
        <v>0</v>
      </c>
      <c r="K292" s="1">
        <v>0</v>
      </c>
      <c r="L292">
        <v>0</v>
      </c>
      <c r="M292">
        <v>0</v>
      </c>
      <c r="N292">
        <v>0</v>
      </c>
      <c r="O292">
        <v>57</v>
      </c>
      <c r="P292">
        <v>0</v>
      </c>
      <c r="Q292">
        <v>0</v>
      </c>
      <c r="R292" s="1">
        <v>0</v>
      </c>
      <c r="S292">
        <v>0</v>
      </c>
      <c r="T292">
        <v>0</v>
      </c>
      <c r="U292" s="1">
        <v>0</v>
      </c>
      <c r="V292">
        <v>0</v>
      </c>
      <c r="W292">
        <v>0</v>
      </c>
      <c r="X292" s="1">
        <v>0</v>
      </c>
      <c r="Y292">
        <v>0</v>
      </c>
      <c r="Z292">
        <v>0</v>
      </c>
      <c r="AA292">
        <v>0</v>
      </c>
      <c r="AB292">
        <v>0</v>
      </c>
      <c r="AC292">
        <v>0</v>
      </c>
      <c r="AD292">
        <v>0</v>
      </c>
      <c r="AE292">
        <v>0</v>
      </c>
      <c r="AF292">
        <v>0</v>
      </c>
      <c r="AG292">
        <v>0</v>
      </c>
      <c r="AH292">
        <v>0</v>
      </c>
      <c r="AI292">
        <v>1</v>
      </c>
      <c r="AJ292">
        <v>0</v>
      </c>
      <c r="AK292">
        <v>0</v>
      </c>
      <c r="AL292">
        <v>2</v>
      </c>
      <c r="AM292">
        <v>0</v>
      </c>
      <c r="AN292">
        <v>0</v>
      </c>
      <c r="AO292" s="1">
        <v>0</v>
      </c>
      <c r="AP292">
        <v>0</v>
      </c>
      <c r="AQ292">
        <v>0</v>
      </c>
      <c r="AR292" s="1">
        <v>0</v>
      </c>
      <c r="AS292">
        <v>0</v>
      </c>
      <c r="AT292">
        <v>0</v>
      </c>
      <c r="AU292">
        <v>0</v>
      </c>
      <c r="AV292">
        <v>0</v>
      </c>
      <c r="AW292">
        <v>0</v>
      </c>
      <c r="AX292">
        <v>0</v>
      </c>
      <c r="AY292">
        <v>0</v>
      </c>
      <c r="AZ292" s="1">
        <v>0</v>
      </c>
      <c r="BA292">
        <v>0</v>
      </c>
      <c r="BB292">
        <v>0</v>
      </c>
      <c r="BC292">
        <v>0</v>
      </c>
      <c r="BD292">
        <v>0</v>
      </c>
      <c r="BE292">
        <v>0</v>
      </c>
    </row>
    <row r="293" spans="1:57" x14ac:dyDescent="0.25">
      <c r="A293" t="s">
        <v>412</v>
      </c>
      <c r="B293" t="s">
        <v>395</v>
      </c>
      <c r="C293" t="s">
        <v>161</v>
      </c>
      <c r="D293" t="s">
        <v>61</v>
      </c>
      <c r="E293">
        <v>18</v>
      </c>
      <c r="F293">
        <v>852</v>
      </c>
      <c r="G293">
        <v>1</v>
      </c>
      <c r="H293">
        <v>1</v>
      </c>
      <c r="I293">
        <v>13</v>
      </c>
      <c r="J293">
        <v>0</v>
      </c>
      <c r="K293" s="1">
        <v>0</v>
      </c>
      <c r="L293">
        <v>3</v>
      </c>
      <c r="M293">
        <v>1</v>
      </c>
      <c r="N293">
        <v>3</v>
      </c>
      <c r="O293">
        <v>421</v>
      </c>
      <c r="P293">
        <v>0</v>
      </c>
      <c r="Q293">
        <v>0</v>
      </c>
      <c r="R293" s="1">
        <v>0</v>
      </c>
      <c r="S293">
        <v>0</v>
      </c>
      <c r="T293">
        <v>0</v>
      </c>
      <c r="U293" s="1">
        <v>0</v>
      </c>
      <c r="V293">
        <v>0</v>
      </c>
      <c r="W293">
        <v>0</v>
      </c>
      <c r="X293" s="1">
        <v>0</v>
      </c>
      <c r="Y293">
        <v>0</v>
      </c>
      <c r="Z293">
        <v>0</v>
      </c>
      <c r="AA293">
        <v>0</v>
      </c>
      <c r="AB293">
        <v>0</v>
      </c>
      <c r="AC293">
        <v>0</v>
      </c>
      <c r="AD293">
        <v>0</v>
      </c>
      <c r="AE293">
        <v>0</v>
      </c>
      <c r="AF293">
        <v>0</v>
      </c>
      <c r="AG293">
        <v>16</v>
      </c>
      <c r="AH293">
        <v>0</v>
      </c>
      <c r="AI293">
        <v>13</v>
      </c>
      <c r="AJ293">
        <v>0</v>
      </c>
      <c r="AK293">
        <v>0</v>
      </c>
      <c r="AL293">
        <v>23</v>
      </c>
      <c r="AM293">
        <v>0</v>
      </c>
      <c r="AN293">
        <v>0</v>
      </c>
      <c r="AO293" s="1">
        <v>0</v>
      </c>
      <c r="AP293">
        <v>0</v>
      </c>
      <c r="AQ293">
        <v>0</v>
      </c>
      <c r="AR293" s="1">
        <v>0</v>
      </c>
      <c r="AS293">
        <v>0</v>
      </c>
      <c r="AT293">
        <v>0</v>
      </c>
      <c r="AU293">
        <v>0</v>
      </c>
      <c r="AV293">
        <v>18</v>
      </c>
      <c r="AW293">
        <v>3</v>
      </c>
      <c r="AX293">
        <v>0</v>
      </c>
      <c r="AY293">
        <v>0</v>
      </c>
      <c r="AZ293" s="1">
        <v>0</v>
      </c>
      <c r="BA293">
        <v>0</v>
      </c>
      <c r="BB293">
        <v>0</v>
      </c>
      <c r="BC293">
        <v>0</v>
      </c>
      <c r="BD293">
        <v>0</v>
      </c>
      <c r="BE293">
        <v>0</v>
      </c>
    </row>
    <row r="294" spans="1:57" x14ac:dyDescent="0.25">
      <c r="A294" t="s">
        <v>413</v>
      </c>
      <c r="B294" t="s">
        <v>395</v>
      </c>
      <c r="C294" t="s">
        <v>58</v>
      </c>
      <c r="D294" t="s">
        <v>59</v>
      </c>
      <c r="E294">
        <v>14</v>
      </c>
      <c r="F294">
        <v>1112</v>
      </c>
      <c r="G294">
        <v>0</v>
      </c>
      <c r="H294">
        <v>0</v>
      </c>
      <c r="I294">
        <v>5</v>
      </c>
      <c r="J294">
        <v>0</v>
      </c>
      <c r="K294" s="1">
        <v>0</v>
      </c>
      <c r="L294">
        <v>0</v>
      </c>
      <c r="M294">
        <v>0</v>
      </c>
      <c r="N294">
        <v>0</v>
      </c>
      <c r="O294">
        <v>799</v>
      </c>
      <c r="P294">
        <v>559</v>
      </c>
      <c r="Q294">
        <v>495</v>
      </c>
      <c r="R294" s="1">
        <v>0.89</v>
      </c>
      <c r="S294">
        <v>0</v>
      </c>
      <c r="T294">
        <v>0</v>
      </c>
      <c r="U294" s="1">
        <v>0</v>
      </c>
      <c r="V294">
        <v>64</v>
      </c>
      <c r="W294">
        <v>36</v>
      </c>
      <c r="X294" s="1">
        <v>0.56000000000000005</v>
      </c>
      <c r="Y294">
        <v>0</v>
      </c>
      <c r="Z294">
        <v>150</v>
      </c>
      <c r="AA294">
        <v>81</v>
      </c>
      <c r="AB294">
        <v>0</v>
      </c>
      <c r="AC294">
        <v>0</v>
      </c>
      <c r="AD294">
        <v>0</v>
      </c>
      <c r="AE294">
        <v>0</v>
      </c>
      <c r="AF294">
        <v>38</v>
      </c>
      <c r="AG294">
        <v>4</v>
      </c>
      <c r="AH294">
        <v>2</v>
      </c>
      <c r="AI294">
        <v>45</v>
      </c>
      <c r="AJ294">
        <v>19</v>
      </c>
      <c r="AK294">
        <v>13</v>
      </c>
      <c r="AL294">
        <v>31</v>
      </c>
      <c r="AM294">
        <v>19</v>
      </c>
      <c r="AN294">
        <v>11</v>
      </c>
      <c r="AO294" s="1">
        <v>0.57999999999999996</v>
      </c>
      <c r="AP294">
        <v>30</v>
      </c>
      <c r="AQ294">
        <v>15</v>
      </c>
      <c r="AR294" s="1">
        <v>0.5</v>
      </c>
      <c r="AS294">
        <v>0</v>
      </c>
      <c r="AT294">
        <v>0</v>
      </c>
      <c r="AU294">
        <v>0</v>
      </c>
      <c r="AV294">
        <v>16</v>
      </c>
      <c r="AW294">
        <v>3</v>
      </c>
      <c r="AX294">
        <v>0</v>
      </c>
      <c r="AY294">
        <v>0</v>
      </c>
      <c r="AZ294" s="1">
        <v>0</v>
      </c>
      <c r="BA294">
        <v>0</v>
      </c>
      <c r="BB294">
        <v>0</v>
      </c>
      <c r="BC294">
        <v>0</v>
      </c>
      <c r="BD294">
        <v>0</v>
      </c>
      <c r="BE294">
        <v>0</v>
      </c>
    </row>
    <row r="295" spans="1:57" x14ac:dyDescent="0.25">
      <c r="A295" t="s">
        <v>414</v>
      </c>
      <c r="B295" t="s">
        <v>395</v>
      </c>
      <c r="C295" t="s">
        <v>166</v>
      </c>
      <c r="D295" t="s">
        <v>64</v>
      </c>
      <c r="E295">
        <v>27</v>
      </c>
      <c r="F295">
        <v>2385</v>
      </c>
      <c r="G295">
        <v>0</v>
      </c>
      <c r="H295">
        <v>0</v>
      </c>
      <c r="I295">
        <v>0</v>
      </c>
      <c r="J295">
        <v>0</v>
      </c>
      <c r="K295" s="1">
        <v>0</v>
      </c>
      <c r="L295">
        <v>0</v>
      </c>
      <c r="M295">
        <v>0</v>
      </c>
      <c r="N295">
        <v>0</v>
      </c>
      <c r="O295">
        <v>1252</v>
      </c>
      <c r="P295">
        <v>0</v>
      </c>
      <c r="Q295">
        <v>0</v>
      </c>
      <c r="R295" s="1">
        <v>0</v>
      </c>
      <c r="S295">
        <v>0</v>
      </c>
      <c r="T295">
        <v>0</v>
      </c>
      <c r="U295" s="1">
        <v>0</v>
      </c>
      <c r="V295">
        <v>0</v>
      </c>
      <c r="W295">
        <v>0</v>
      </c>
      <c r="X295" s="1">
        <v>0</v>
      </c>
      <c r="Y295">
        <v>0</v>
      </c>
      <c r="Z295">
        <v>0</v>
      </c>
      <c r="AA295">
        <v>0</v>
      </c>
      <c r="AB295">
        <v>0</v>
      </c>
      <c r="AC295">
        <v>0</v>
      </c>
      <c r="AD295">
        <v>0</v>
      </c>
      <c r="AE295">
        <v>0</v>
      </c>
      <c r="AF295">
        <v>0</v>
      </c>
      <c r="AG295">
        <v>0</v>
      </c>
      <c r="AH295">
        <v>1</v>
      </c>
      <c r="AI295">
        <v>33</v>
      </c>
      <c r="AJ295">
        <v>0</v>
      </c>
      <c r="AK295">
        <v>0</v>
      </c>
      <c r="AL295">
        <v>1</v>
      </c>
      <c r="AM295">
        <v>0</v>
      </c>
      <c r="AN295">
        <v>0</v>
      </c>
      <c r="AO295" s="1">
        <v>0</v>
      </c>
      <c r="AP295">
        <v>0</v>
      </c>
      <c r="AQ295">
        <v>0</v>
      </c>
      <c r="AR295" s="1">
        <v>0</v>
      </c>
      <c r="AS295">
        <v>58</v>
      </c>
      <c r="AT295">
        <v>57</v>
      </c>
      <c r="AU295">
        <v>0</v>
      </c>
      <c r="AV295">
        <v>0</v>
      </c>
      <c r="AW295">
        <v>1</v>
      </c>
      <c r="AX295">
        <v>0</v>
      </c>
      <c r="AY295">
        <v>103</v>
      </c>
      <c r="AZ295" s="1">
        <v>0.64</v>
      </c>
      <c r="BA295">
        <v>1</v>
      </c>
      <c r="BB295">
        <v>0</v>
      </c>
      <c r="BC295">
        <v>20</v>
      </c>
      <c r="BD295">
        <v>26</v>
      </c>
      <c r="BE295">
        <v>2.5</v>
      </c>
    </row>
    <row r="296" spans="1:57" x14ac:dyDescent="0.25">
      <c r="A296" t="s">
        <v>415</v>
      </c>
      <c r="B296" t="s">
        <v>395</v>
      </c>
      <c r="C296" t="s">
        <v>58</v>
      </c>
      <c r="D296" t="s">
        <v>61</v>
      </c>
      <c r="E296">
        <v>1</v>
      </c>
      <c r="F296">
        <v>1</v>
      </c>
      <c r="G296">
        <v>0</v>
      </c>
      <c r="H296">
        <v>0</v>
      </c>
      <c r="I296">
        <v>0</v>
      </c>
      <c r="J296">
        <v>0</v>
      </c>
      <c r="K296" s="1">
        <v>0</v>
      </c>
      <c r="L296">
        <v>0</v>
      </c>
      <c r="M296">
        <v>0</v>
      </c>
      <c r="N296">
        <v>0</v>
      </c>
      <c r="O296">
        <v>0</v>
      </c>
      <c r="P296">
        <v>0</v>
      </c>
      <c r="Q296">
        <v>0</v>
      </c>
      <c r="R296" s="1">
        <v>0</v>
      </c>
      <c r="S296">
        <v>0</v>
      </c>
      <c r="T296">
        <v>0</v>
      </c>
      <c r="U296" s="1">
        <v>0</v>
      </c>
      <c r="V296">
        <v>0</v>
      </c>
      <c r="W296">
        <v>0</v>
      </c>
      <c r="X296" s="1">
        <v>0</v>
      </c>
      <c r="Y296">
        <v>0</v>
      </c>
      <c r="Z296">
        <v>0</v>
      </c>
      <c r="AA296">
        <v>0</v>
      </c>
      <c r="AB296">
        <v>0</v>
      </c>
      <c r="AC296">
        <v>0</v>
      </c>
      <c r="AD296">
        <v>0</v>
      </c>
      <c r="AE296">
        <v>0</v>
      </c>
      <c r="AF296">
        <v>0</v>
      </c>
      <c r="AG296">
        <v>0</v>
      </c>
      <c r="AH296">
        <v>0</v>
      </c>
      <c r="AI296">
        <v>0</v>
      </c>
      <c r="AJ296">
        <v>0</v>
      </c>
      <c r="AK296">
        <v>0</v>
      </c>
      <c r="AL296">
        <v>0</v>
      </c>
      <c r="AM296">
        <v>0</v>
      </c>
      <c r="AN296">
        <v>0</v>
      </c>
      <c r="AO296" s="1">
        <v>0</v>
      </c>
      <c r="AP296">
        <v>0</v>
      </c>
      <c r="AQ296">
        <v>0</v>
      </c>
      <c r="AR296" s="1">
        <v>0</v>
      </c>
      <c r="AS296">
        <v>0</v>
      </c>
      <c r="AT296">
        <v>0</v>
      </c>
      <c r="AU296">
        <v>0</v>
      </c>
      <c r="AV296">
        <v>0</v>
      </c>
      <c r="AW296">
        <v>0</v>
      </c>
      <c r="AX296">
        <v>0</v>
      </c>
      <c r="AY296">
        <v>0</v>
      </c>
      <c r="AZ296" s="1">
        <v>0</v>
      </c>
      <c r="BA296">
        <v>0</v>
      </c>
      <c r="BB296">
        <v>0</v>
      </c>
      <c r="BC296">
        <v>0</v>
      </c>
      <c r="BD296">
        <v>0</v>
      </c>
      <c r="BE296">
        <v>0</v>
      </c>
    </row>
    <row r="297" spans="1:57" x14ac:dyDescent="0.25">
      <c r="A297" t="s">
        <v>416</v>
      </c>
      <c r="B297" t="s">
        <v>395</v>
      </c>
      <c r="C297" t="s">
        <v>99</v>
      </c>
      <c r="D297" t="s">
        <v>69</v>
      </c>
      <c r="E297">
        <v>6</v>
      </c>
      <c r="F297">
        <v>142</v>
      </c>
      <c r="G297">
        <v>0</v>
      </c>
      <c r="H297">
        <v>0</v>
      </c>
      <c r="I297">
        <v>5</v>
      </c>
      <c r="J297">
        <v>0</v>
      </c>
      <c r="K297" s="1">
        <v>0</v>
      </c>
      <c r="L297">
        <v>0</v>
      </c>
      <c r="M297">
        <v>0</v>
      </c>
      <c r="N297">
        <v>2</v>
      </c>
      <c r="O297">
        <v>69</v>
      </c>
      <c r="P297">
        <v>0</v>
      </c>
      <c r="Q297">
        <v>0</v>
      </c>
      <c r="R297" s="1">
        <v>0</v>
      </c>
      <c r="S297">
        <v>0</v>
      </c>
      <c r="T297">
        <v>0</v>
      </c>
      <c r="U297" s="1">
        <v>0</v>
      </c>
      <c r="V297">
        <v>0</v>
      </c>
      <c r="W297">
        <v>0</v>
      </c>
      <c r="X297" s="1">
        <v>0</v>
      </c>
      <c r="Y297">
        <v>0</v>
      </c>
      <c r="Z297">
        <v>0</v>
      </c>
      <c r="AA297">
        <v>0</v>
      </c>
      <c r="AB297">
        <v>0</v>
      </c>
      <c r="AC297">
        <v>0</v>
      </c>
      <c r="AD297">
        <v>0</v>
      </c>
      <c r="AE297">
        <v>0</v>
      </c>
      <c r="AF297">
        <v>0</v>
      </c>
      <c r="AG297">
        <v>3</v>
      </c>
      <c r="AH297">
        <v>0</v>
      </c>
      <c r="AI297">
        <v>2</v>
      </c>
      <c r="AJ297">
        <v>0</v>
      </c>
      <c r="AK297">
        <v>0</v>
      </c>
      <c r="AL297">
        <v>2</v>
      </c>
      <c r="AM297">
        <v>0</v>
      </c>
      <c r="AN297">
        <v>0</v>
      </c>
      <c r="AO297" s="1">
        <v>0</v>
      </c>
      <c r="AP297">
        <v>0</v>
      </c>
      <c r="AQ297">
        <v>0</v>
      </c>
      <c r="AR297" s="1">
        <v>0</v>
      </c>
      <c r="AS297">
        <v>0</v>
      </c>
      <c r="AT297">
        <v>0</v>
      </c>
      <c r="AU297">
        <v>0</v>
      </c>
      <c r="AV297">
        <v>0</v>
      </c>
      <c r="AW297">
        <v>0</v>
      </c>
      <c r="AX297">
        <v>0</v>
      </c>
      <c r="AY297">
        <v>0</v>
      </c>
      <c r="AZ297" s="1">
        <v>0</v>
      </c>
      <c r="BA297">
        <v>0</v>
      </c>
      <c r="BB297">
        <v>0</v>
      </c>
      <c r="BC297">
        <v>0</v>
      </c>
      <c r="BD297">
        <v>0</v>
      </c>
      <c r="BE297">
        <v>0</v>
      </c>
    </row>
    <row r="298" spans="1:57" x14ac:dyDescent="0.25">
      <c r="A298" t="s">
        <v>417</v>
      </c>
      <c r="B298" t="s">
        <v>395</v>
      </c>
      <c r="C298" t="s">
        <v>58</v>
      </c>
      <c r="D298" t="s">
        <v>59</v>
      </c>
      <c r="E298">
        <v>1</v>
      </c>
      <c r="F298">
        <v>1</v>
      </c>
      <c r="G298">
        <v>0</v>
      </c>
      <c r="H298">
        <v>0</v>
      </c>
      <c r="I298">
        <v>0</v>
      </c>
      <c r="J298">
        <v>0</v>
      </c>
      <c r="K298" s="1">
        <v>0</v>
      </c>
      <c r="L298">
        <v>0</v>
      </c>
      <c r="M298">
        <v>0</v>
      </c>
      <c r="N298">
        <v>0</v>
      </c>
      <c r="O298">
        <v>9</v>
      </c>
      <c r="P298">
        <v>0</v>
      </c>
      <c r="Q298">
        <v>0</v>
      </c>
      <c r="R298" s="1">
        <v>0</v>
      </c>
      <c r="S298">
        <v>0</v>
      </c>
      <c r="T298">
        <v>0</v>
      </c>
      <c r="U298" s="1">
        <v>0</v>
      </c>
      <c r="V298">
        <v>0</v>
      </c>
      <c r="W298">
        <v>0</v>
      </c>
      <c r="X298" s="1">
        <v>0</v>
      </c>
      <c r="Y298">
        <v>0</v>
      </c>
      <c r="Z298">
        <v>0</v>
      </c>
      <c r="AA298">
        <v>0</v>
      </c>
      <c r="AB298">
        <v>0</v>
      </c>
      <c r="AC298">
        <v>0</v>
      </c>
      <c r="AD298">
        <v>0</v>
      </c>
      <c r="AE298">
        <v>0</v>
      </c>
      <c r="AF298">
        <v>0</v>
      </c>
      <c r="AG298">
        <v>1</v>
      </c>
      <c r="AH298">
        <v>0</v>
      </c>
      <c r="AI298">
        <v>0</v>
      </c>
      <c r="AJ298">
        <v>0</v>
      </c>
      <c r="AK298">
        <v>0</v>
      </c>
      <c r="AL298">
        <v>1</v>
      </c>
      <c r="AM298">
        <v>0</v>
      </c>
      <c r="AN298">
        <v>0</v>
      </c>
      <c r="AO298" s="1">
        <v>0</v>
      </c>
      <c r="AP298">
        <v>0</v>
      </c>
      <c r="AQ298">
        <v>0</v>
      </c>
      <c r="AR298" s="1">
        <v>0</v>
      </c>
      <c r="AS298">
        <v>0</v>
      </c>
      <c r="AT298">
        <v>0</v>
      </c>
      <c r="AU298">
        <v>0</v>
      </c>
      <c r="AV298">
        <v>0</v>
      </c>
      <c r="AW298">
        <v>0</v>
      </c>
      <c r="AX298">
        <v>0</v>
      </c>
      <c r="AY298">
        <v>0</v>
      </c>
      <c r="AZ298" s="1">
        <v>0</v>
      </c>
      <c r="BA298">
        <v>0</v>
      </c>
      <c r="BB298">
        <v>0</v>
      </c>
      <c r="BC298">
        <v>0</v>
      </c>
      <c r="BD298">
        <v>0</v>
      </c>
      <c r="BE298">
        <v>0</v>
      </c>
    </row>
    <row r="299" spans="1:57" x14ac:dyDescent="0.25">
      <c r="A299" t="s">
        <v>418</v>
      </c>
      <c r="B299" t="s">
        <v>395</v>
      </c>
      <c r="C299" t="s">
        <v>58</v>
      </c>
      <c r="D299" t="s">
        <v>61</v>
      </c>
      <c r="E299">
        <v>24</v>
      </c>
      <c r="F299">
        <v>1120</v>
      </c>
      <c r="G299">
        <v>0</v>
      </c>
      <c r="H299">
        <v>0</v>
      </c>
      <c r="I299">
        <v>5</v>
      </c>
      <c r="J299">
        <v>40</v>
      </c>
      <c r="K299" s="1">
        <v>0.19</v>
      </c>
      <c r="L299">
        <v>0</v>
      </c>
      <c r="M299">
        <v>0</v>
      </c>
      <c r="N299">
        <v>0</v>
      </c>
      <c r="O299">
        <v>643</v>
      </c>
      <c r="P299">
        <v>414</v>
      </c>
      <c r="Q299">
        <v>307</v>
      </c>
      <c r="R299" s="1">
        <v>0.74</v>
      </c>
      <c r="S299">
        <v>7</v>
      </c>
      <c r="T299">
        <v>0</v>
      </c>
      <c r="U299" s="1">
        <v>0</v>
      </c>
      <c r="V299">
        <v>211</v>
      </c>
      <c r="W299">
        <v>144</v>
      </c>
      <c r="X299" s="1">
        <v>0.68</v>
      </c>
      <c r="Y299">
        <v>1</v>
      </c>
      <c r="Z299">
        <v>162</v>
      </c>
      <c r="AA299">
        <v>105</v>
      </c>
      <c r="AB299">
        <v>2</v>
      </c>
      <c r="AC299">
        <v>0</v>
      </c>
      <c r="AD299">
        <v>18</v>
      </c>
      <c r="AE299">
        <v>5</v>
      </c>
      <c r="AF299">
        <v>43</v>
      </c>
      <c r="AG299">
        <v>7</v>
      </c>
      <c r="AH299">
        <v>1</v>
      </c>
      <c r="AI299">
        <v>10</v>
      </c>
      <c r="AJ299">
        <v>8</v>
      </c>
      <c r="AK299">
        <v>3</v>
      </c>
      <c r="AL299">
        <v>21</v>
      </c>
      <c r="AM299">
        <v>164</v>
      </c>
      <c r="AN299">
        <v>53</v>
      </c>
      <c r="AO299" s="1">
        <v>0.32</v>
      </c>
      <c r="AP299">
        <v>126</v>
      </c>
      <c r="AQ299">
        <v>52</v>
      </c>
      <c r="AR299" s="1">
        <v>0.41</v>
      </c>
      <c r="AS299">
        <v>0</v>
      </c>
      <c r="AT299">
        <v>0</v>
      </c>
      <c r="AU299">
        <v>0</v>
      </c>
      <c r="AV299">
        <v>21</v>
      </c>
      <c r="AW299">
        <v>8</v>
      </c>
      <c r="AX299">
        <v>0</v>
      </c>
      <c r="AY299">
        <v>0</v>
      </c>
      <c r="AZ299" s="1">
        <v>0</v>
      </c>
      <c r="BA299">
        <v>0</v>
      </c>
      <c r="BB299">
        <v>0</v>
      </c>
      <c r="BC299">
        <v>0</v>
      </c>
      <c r="BD299">
        <v>0</v>
      </c>
      <c r="BE299">
        <v>0</v>
      </c>
    </row>
    <row r="300" spans="1:57" x14ac:dyDescent="0.25">
      <c r="A300" t="s">
        <v>419</v>
      </c>
      <c r="B300" t="s">
        <v>395</v>
      </c>
      <c r="C300" t="s">
        <v>420</v>
      </c>
      <c r="D300" t="s">
        <v>69</v>
      </c>
      <c r="E300">
        <v>23</v>
      </c>
      <c r="F300">
        <v>721</v>
      </c>
      <c r="G300">
        <v>1</v>
      </c>
      <c r="H300">
        <v>0</v>
      </c>
      <c r="I300">
        <v>15</v>
      </c>
      <c r="J300">
        <v>0</v>
      </c>
      <c r="K300" s="1">
        <v>0</v>
      </c>
      <c r="L300">
        <v>1</v>
      </c>
      <c r="M300">
        <v>0</v>
      </c>
      <c r="N300">
        <v>3</v>
      </c>
      <c r="O300">
        <v>283</v>
      </c>
      <c r="P300">
        <v>0</v>
      </c>
      <c r="Q300">
        <v>0</v>
      </c>
      <c r="R300" s="1">
        <v>0</v>
      </c>
      <c r="S300">
        <v>0</v>
      </c>
      <c r="T300">
        <v>0</v>
      </c>
      <c r="U300" s="1">
        <v>0</v>
      </c>
      <c r="V300">
        <v>0</v>
      </c>
      <c r="W300">
        <v>0</v>
      </c>
      <c r="X300" s="1">
        <v>0</v>
      </c>
      <c r="Y300">
        <v>0</v>
      </c>
      <c r="Z300">
        <v>0</v>
      </c>
      <c r="AA300">
        <v>0</v>
      </c>
      <c r="AB300">
        <v>0</v>
      </c>
      <c r="AC300">
        <v>0</v>
      </c>
      <c r="AD300">
        <v>0</v>
      </c>
      <c r="AE300">
        <v>0</v>
      </c>
      <c r="AF300">
        <v>0</v>
      </c>
      <c r="AG300">
        <v>12</v>
      </c>
      <c r="AH300">
        <v>0</v>
      </c>
      <c r="AI300">
        <v>11</v>
      </c>
      <c r="AJ300">
        <v>0</v>
      </c>
      <c r="AK300">
        <v>0</v>
      </c>
      <c r="AL300">
        <v>19</v>
      </c>
      <c r="AM300">
        <v>0</v>
      </c>
      <c r="AN300">
        <v>0</v>
      </c>
      <c r="AO300" s="1">
        <v>0</v>
      </c>
      <c r="AP300">
        <v>0</v>
      </c>
      <c r="AQ300">
        <v>0</v>
      </c>
      <c r="AR300" s="1">
        <v>0</v>
      </c>
      <c r="AS300">
        <v>0</v>
      </c>
      <c r="AT300">
        <v>0</v>
      </c>
      <c r="AU300">
        <v>0</v>
      </c>
      <c r="AV300">
        <v>15</v>
      </c>
      <c r="AW300">
        <v>0</v>
      </c>
      <c r="AX300">
        <v>0</v>
      </c>
      <c r="AY300">
        <v>0</v>
      </c>
      <c r="AZ300" s="1">
        <v>0</v>
      </c>
      <c r="BA300">
        <v>0</v>
      </c>
      <c r="BB300">
        <v>0</v>
      </c>
      <c r="BC300">
        <v>0</v>
      </c>
      <c r="BD300">
        <v>0</v>
      </c>
      <c r="BE300">
        <v>0</v>
      </c>
    </row>
    <row r="301" spans="1:57" x14ac:dyDescent="0.25">
      <c r="A301" t="s">
        <v>421</v>
      </c>
      <c r="B301" t="s">
        <v>395</v>
      </c>
      <c r="C301" t="s">
        <v>179</v>
      </c>
      <c r="D301" t="s">
        <v>59</v>
      </c>
      <c r="E301">
        <v>10</v>
      </c>
      <c r="F301">
        <v>385</v>
      </c>
      <c r="G301">
        <v>0</v>
      </c>
      <c r="H301">
        <v>0</v>
      </c>
      <c r="I301">
        <v>2</v>
      </c>
      <c r="J301">
        <v>0</v>
      </c>
      <c r="K301" s="1">
        <v>0</v>
      </c>
      <c r="L301">
        <v>0</v>
      </c>
      <c r="M301">
        <v>0</v>
      </c>
      <c r="N301">
        <v>0</v>
      </c>
      <c r="O301">
        <v>317</v>
      </c>
      <c r="P301">
        <v>0</v>
      </c>
      <c r="Q301">
        <v>0</v>
      </c>
      <c r="R301" s="1">
        <v>0</v>
      </c>
      <c r="S301">
        <v>0</v>
      </c>
      <c r="T301">
        <v>0</v>
      </c>
      <c r="U301" s="1">
        <v>0</v>
      </c>
      <c r="V301">
        <v>0</v>
      </c>
      <c r="W301">
        <v>0</v>
      </c>
      <c r="X301" s="1">
        <v>0</v>
      </c>
      <c r="Y301">
        <v>0</v>
      </c>
      <c r="Z301">
        <v>0</v>
      </c>
      <c r="AA301">
        <v>0</v>
      </c>
      <c r="AB301">
        <v>0</v>
      </c>
      <c r="AC301">
        <v>0</v>
      </c>
      <c r="AD301">
        <v>0</v>
      </c>
      <c r="AE301">
        <v>0</v>
      </c>
      <c r="AF301">
        <v>0</v>
      </c>
      <c r="AG301">
        <v>1</v>
      </c>
      <c r="AH301">
        <v>0</v>
      </c>
      <c r="AI301">
        <v>11</v>
      </c>
      <c r="AJ301">
        <v>0</v>
      </c>
      <c r="AK301">
        <v>0</v>
      </c>
      <c r="AL301">
        <v>13</v>
      </c>
      <c r="AM301">
        <v>0</v>
      </c>
      <c r="AN301">
        <v>0</v>
      </c>
      <c r="AO301" s="1">
        <v>0</v>
      </c>
      <c r="AP301">
        <v>0</v>
      </c>
      <c r="AQ301">
        <v>0</v>
      </c>
      <c r="AR301" s="1">
        <v>0</v>
      </c>
      <c r="AS301">
        <v>0</v>
      </c>
      <c r="AT301">
        <v>0</v>
      </c>
      <c r="AU301">
        <v>0</v>
      </c>
      <c r="AV301">
        <v>0</v>
      </c>
      <c r="AW301">
        <v>1</v>
      </c>
      <c r="AX301">
        <v>0</v>
      </c>
      <c r="AY301">
        <v>0</v>
      </c>
      <c r="AZ301" s="1">
        <v>0</v>
      </c>
      <c r="BA301">
        <v>0</v>
      </c>
      <c r="BB301">
        <v>1</v>
      </c>
      <c r="BC301">
        <v>0</v>
      </c>
      <c r="BD301">
        <v>0</v>
      </c>
      <c r="BE301">
        <v>0</v>
      </c>
    </row>
    <row r="302" spans="1:57" x14ac:dyDescent="0.25">
      <c r="A302" t="s">
        <v>422</v>
      </c>
      <c r="B302" t="s">
        <v>395</v>
      </c>
      <c r="C302" t="s">
        <v>58</v>
      </c>
      <c r="D302" t="s">
        <v>61</v>
      </c>
      <c r="E302">
        <v>30</v>
      </c>
      <c r="F302">
        <v>1613</v>
      </c>
      <c r="G302">
        <v>4</v>
      </c>
      <c r="H302">
        <v>1</v>
      </c>
      <c r="I302">
        <v>26</v>
      </c>
      <c r="J302">
        <v>8</v>
      </c>
      <c r="K302" s="1">
        <v>0.05</v>
      </c>
      <c r="L302">
        <v>3</v>
      </c>
      <c r="M302">
        <v>0</v>
      </c>
      <c r="N302">
        <v>3</v>
      </c>
      <c r="O302">
        <v>957</v>
      </c>
      <c r="P302">
        <v>2124</v>
      </c>
      <c r="Q302">
        <v>1872</v>
      </c>
      <c r="R302" s="1">
        <v>0.88</v>
      </c>
      <c r="S302">
        <v>10</v>
      </c>
      <c r="T302">
        <v>1</v>
      </c>
      <c r="U302" s="1">
        <v>0.1</v>
      </c>
      <c r="V302">
        <v>346</v>
      </c>
      <c r="W302">
        <v>252</v>
      </c>
      <c r="X302" s="1">
        <v>0.73</v>
      </c>
      <c r="Y302">
        <v>3</v>
      </c>
      <c r="Z302">
        <v>446</v>
      </c>
      <c r="AA302">
        <v>248</v>
      </c>
      <c r="AB302">
        <v>0</v>
      </c>
      <c r="AC302">
        <v>0</v>
      </c>
      <c r="AD302">
        <v>0</v>
      </c>
      <c r="AE302">
        <v>0</v>
      </c>
      <c r="AF302">
        <v>123</v>
      </c>
      <c r="AG302">
        <v>35</v>
      </c>
      <c r="AH302">
        <v>0</v>
      </c>
      <c r="AI302">
        <v>13</v>
      </c>
      <c r="AJ302">
        <v>30</v>
      </c>
      <c r="AK302">
        <v>40</v>
      </c>
      <c r="AL302">
        <v>34</v>
      </c>
      <c r="AM302">
        <v>100</v>
      </c>
      <c r="AN302">
        <v>45</v>
      </c>
      <c r="AO302" s="1">
        <v>0.45</v>
      </c>
      <c r="AP302">
        <v>113</v>
      </c>
      <c r="AQ302">
        <v>63</v>
      </c>
      <c r="AR302" s="1">
        <v>0.56000000000000005</v>
      </c>
      <c r="AS302">
        <v>0</v>
      </c>
      <c r="AT302">
        <v>0</v>
      </c>
      <c r="AU302">
        <v>0</v>
      </c>
      <c r="AV302">
        <v>18</v>
      </c>
      <c r="AW302">
        <v>2</v>
      </c>
      <c r="AX302">
        <v>0</v>
      </c>
      <c r="AY302">
        <v>0</v>
      </c>
      <c r="AZ302" s="1">
        <v>0</v>
      </c>
      <c r="BA302">
        <v>0</v>
      </c>
      <c r="BB302">
        <v>0</v>
      </c>
      <c r="BC302">
        <v>0</v>
      </c>
      <c r="BD302">
        <v>0</v>
      </c>
      <c r="BE302">
        <v>0</v>
      </c>
    </row>
    <row r="303" spans="1:57" x14ac:dyDescent="0.25">
      <c r="A303" t="s">
        <v>423</v>
      </c>
      <c r="B303" t="s">
        <v>395</v>
      </c>
      <c r="C303" t="s">
        <v>166</v>
      </c>
      <c r="D303" t="s">
        <v>59</v>
      </c>
      <c r="E303">
        <v>30</v>
      </c>
      <c r="F303">
        <v>2489</v>
      </c>
      <c r="G303">
        <v>0</v>
      </c>
      <c r="H303">
        <v>1</v>
      </c>
      <c r="I303">
        <v>3</v>
      </c>
      <c r="J303">
        <v>8</v>
      </c>
      <c r="K303" s="1">
        <v>0.11</v>
      </c>
      <c r="L303">
        <v>1</v>
      </c>
      <c r="M303">
        <v>0</v>
      </c>
      <c r="N303">
        <v>3</v>
      </c>
      <c r="O303">
        <v>1682</v>
      </c>
      <c r="P303">
        <v>2923</v>
      </c>
      <c r="Q303">
        <v>2680</v>
      </c>
      <c r="R303" s="1">
        <v>0.92</v>
      </c>
      <c r="S303">
        <v>1</v>
      </c>
      <c r="T303">
        <v>0</v>
      </c>
      <c r="U303" s="1">
        <v>0</v>
      </c>
      <c r="V303">
        <v>506</v>
      </c>
      <c r="W303">
        <v>395</v>
      </c>
      <c r="X303" s="1">
        <v>0.78</v>
      </c>
      <c r="Y303">
        <v>1</v>
      </c>
      <c r="Z303">
        <v>587</v>
      </c>
      <c r="AA303">
        <v>325</v>
      </c>
      <c r="AB303">
        <v>0</v>
      </c>
      <c r="AC303">
        <v>0</v>
      </c>
      <c r="AD303">
        <v>1</v>
      </c>
      <c r="AE303">
        <v>2</v>
      </c>
      <c r="AF303">
        <v>115</v>
      </c>
      <c r="AG303">
        <v>13</v>
      </c>
      <c r="AH303">
        <v>1</v>
      </c>
      <c r="AI303">
        <v>66</v>
      </c>
      <c r="AJ303">
        <v>56</v>
      </c>
      <c r="AK303">
        <v>16</v>
      </c>
      <c r="AL303">
        <v>87</v>
      </c>
      <c r="AM303">
        <v>87</v>
      </c>
      <c r="AN303">
        <v>54</v>
      </c>
      <c r="AO303" s="1">
        <v>0.62</v>
      </c>
      <c r="AP303">
        <v>165</v>
      </c>
      <c r="AQ303">
        <v>119</v>
      </c>
      <c r="AR303" s="1">
        <v>0.72</v>
      </c>
      <c r="AS303">
        <v>0</v>
      </c>
      <c r="AT303">
        <v>0</v>
      </c>
      <c r="AU303">
        <v>1</v>
      </c>
      <c r="AV303">
        <v>19</v>
      </c>
      <c r="AW303">
        <v>1</v>
      </c>
      <c r="AX303">
        <v>0</v>
      </c>
      <c r="AY303">
        <v>0</v>
      </c>
      <c r="AZ303" s="1">
        <v>0</v>
      </c>
      <c r="BA303">
        <v>0</v>
      </c>
      <c r="BB303">
        <v>0</v>
      </c>
      <c r="BC303">
        <v>0</v>
      </c>
      <c r="BD303">
        <v>0</v>
      </c>
      <c r="BE303">
        <v>0</v>
      </c>
    </row>
    <row r="304" spans="1:57" x14ac:dyDescent="0.25">
      <c r="A304" t="s">
        <v>424</v>
      </c>
      <c r="B304" t="s">
        <v>395</v>
      </c>
      <c r="C304" t="s">
        <v>181</v>
      </c>
      <c r="D304" t="s">
        <v>61</v>
      </c>
      <c r="E304">
        <v>28</v>
      </c>
      <c r="F304">
        <v>2336</v>
      </c>
      <c r="G304">
        <v>0</v>
      </c>
      <c r="H304">
        <v>5</v>
      </c>
      <c r="I304">
        <v>22</v>
      </c>
      <c r="J304">
        <v>1</v>
      </c>
      <c r="K304" s="1">
        <v>0</v>
      </c>
      <c r="L304">
        <v>3</v>
      </c>
      <c r="M304">
        <v>1</v>
      </c>
      <c r="N304">
        <v>3</v>
      </c>
      <c r="O304">
        <v>1489</v>
      </c>
      <c r="P304">
        <v>890</v>
      </c>
      <c r="Q304">
        <v>721</v>
      </c>
      <c r="R304" s="1">
        <v>0.81</v>
      </c>
      <c r="S304">
        <v>23</v>
      </c>
      <c r="T304">
        <v>3</v>
      </c>
      <c r="U304" s="1">
        <v>0.13</v>
      </c>
      <c r="V304">
        <v>284</v>
      </c>
      <c r="W304">
        <v>197</v>
      </c>
      <c r="X304" s="1">
        <v>0.69</v>
      </c>
      <c r="Y304">
        <v>1</v>
      </c>
      <c r="Z304">
        <v>191</v>
      </c>
      <c r="AA304">
        <v>95</v>
      </c>
      <c r="AB304">
        <v>0</v>
      </c>
      <c r="AC304">
        <v>0</v>
      </c>
      <c r="AD304">
        <v>3</v>
      </c>
      <c r="AE304">
        <v>2</v>
      </c>
      <c r="AF304">
        <v>121</v>
      </c>
      <c r="AG304">
        <v>33</v>
      </c>
      <c r="AH304">
        <v>2</v>
      </c>
      <c r="AI304">
        <v>74</v>
      </c>
      <c r="AJ304">
        <v>22</v>
      </c>
      <c r="AK304">
        <v>14</v>
      </c>
      <c r="AL304">
        <v>85</v>
      </c>
      <c r="AM304">
        <v>237</v>
      </c>
      <c r="AN304">
        <v>102</v>
      </c>
      <c r="AO304" s="1">
        <v>0.43</v>
      </c>
      <c r="AP304">
        <v>37</v>
      </c>
      <c r="AQ304">
        <v>19</v>
      </c>
      <c r="AR304" s="1">
        <v>0.51</v>
      </c>
      <c r="AS304">
        <v>0</v>
      </c>
      <c r="AT304">
        <v>0</v>
      </c>
      <c r="AU304">
        <v>1</v>
      </c>
      <c r="AV304">
        <v>39</v>
      </c>
      <c r="AW304">
        <v>8</v>
      </c>
      <c r="AX304">
        <v>0</v>
      </c>
      <c r="AY304">
        <v>0</v>
      </c>
      <c r="AZ304" s="1">
        <v>0</v>
      </c>
      <c r="BA304">
        <v>0</v>
      </c>
      <c r="BB304">
        <v>2</v>
      </c>
      <c r="BC304">
        <v>0</v>
      </c>
      <c r="BD304">
        <v>0</v>
      </c>
      <c r="BE304">
        <v>0</v>
      </c>
    </row>
    <row r="305" spans="1:57" x14ac:dyDescent="0.25">
      <c r="A305" t="s">
        <v>425</v>
      </c>
      <c r="B305" t="s">
        <v>395</v>
      </c>
      <c r="C305" t="s">
        <v>58</v>
      </c>
      <c r="D305" t="s">
        <v>69</v>
      </c>
      <c r="E305">
        <v>1</v>
      </c>
      <c r="F305">
        <v>1</v>
      </c>
      <c r="G305">
        <v>0</v>
      </c>
      <c r="H305">
        <v>0</v>
      </c>
      <c r="I305">
        <v>0</v>
      </c>
      <c r="J305">
        <v>0</v>
      </c>
      <c r="K305" s="1">
        <v>0</v>
      </c>
      <c r="L305">
        <v>0</v>
      </c>
      <c r="M305">
        <v>0</v>
      </c>
      <c r="N305">
        <v>0</v>
      </c>
      <c r="O305">
        <v>1</v>
      </c>
      <c r="P305">
        <v>0</v>
      </c>
      <c r="Q305">
        <v>0</v>
      </c>
      <c r="R305" s="1">
        <v>0</v>
      </c>
      <c r="S305">
        <v>0</v>
      </c>
      <c r="T305">
        <v>0</v>
      </c>
      <c r="U305" s="1">
        <v>0</v>
      </c>
      <c r="V305">
        <v>0</v>
      </c>
      <c r="W305">
        <v>0</v>
      </c>
      <c r="X305" s="1">
        <v>0</v>
      </c>
      <c r="Y305">
        <v>0</v>
      </c>
      <c r="Z305">
        <v>0</v>
      </c>
      <c r="AA305">
        <v>0</v>
      </c>
      <c r="AB305">
        <v>0</v>
      </c>
      <c r="AC305">
        <v>0</v>
      </c>
      <c r="AD305">
        <v>0</v>
      </c>
      <c r="AE305">
        <v>0</v>
      </c>
      <c r="AF305">
        <v>0</v>
      </c>
      <c r="AG305">
        <v>0</v>
      </c>
      <c r="AH305">
        <v>0</v>
      </c>
      <c r="AI305">
        <v>0</v>
      </c>
      <c r="AJ305">
        <v>0</v>
      </c>
      <c r="AK305">
        <v>0</v>
      </c>
      <c r="AL305">
        <v>0</v>
      </c>
      <c r="AM305">
        <v>0</v>
      </c>
      <c r="AN305">
        <v>0</v>
      </c>
      <c r="AO305" s="1">
        <v>0</v>
      </c>
      <c r="AP305">
        <v>0</v>
      </c>
      <c r="AQ305">
        <v>0</v>
      </c>
      <c r="AR305" s="1">
        <v>0</v>
      </c>
      <c r="AS305">
        <v>0</v>
      </c>
      <c r="AT305">
        <v>0</v>
      </c>
      <c r="AU305">
        <v>0</v>
      </c>
      <c r="AV305">
        <v>0</v>
      </c>
      <c r="AW305">
        <v>0</v>
      </c>
      <c r="AX305">
        <v>0</v>
      </c>
      <c r="AY305">
        <v>0</v>
      </c>
      <c r="AZ305" s="1">
        <v>0</v>
      </c>
      <c r="BA305">
        <v>0</v>
      </c>
      <c r="BB305">
        <v>0</v>
      </c>
      <c r="BC305">
        <v>0</v>
      </c>
      <c r="BD305">
        <v>0</v>
      </c>
      <c r="BE305">
        <v>0</v>
      </c>
    </row>
    <row r="306" spans="1:57" x14ac:dyDescent="0.25">
      <c r="A306" t="s">
        <v>426</v>
      </c>
      <c r="B306" t="s">
        <v>395</v>
      </c>
      <c r="C306" t="s">
        <v>83</v>
      </c>
      <c r="D306" t="s">
        <v>59</v>
      </c>
      <c r="E306">
        <v>34</v>
      </c>
      <c r="F306">
        <v>2812</v>
      </c>
      <c r="G306">
        <v>1</v>
      </c>
      <c r="H306">
        <v>0</v>
      </c>
      <c r="I306">
        <v>12</v>
      </c>
      <c r="J306">
        <v>16</v>
      </c>
      <c r="K306" s="1">
        <v>0.18</v>
      </c>
      <c r="L306">
        <v>1</v>
      </c>
      <c r="M306">
        <v>0</v>
      </c>
      <c r="N306">
        <v>1</v>
      </c>
      <c r="O306">
        <v>1948</v>
      </c>
      <c r="P306">
        <v>444</v>
      </c>
      <c r="Q306">
        <v>305</v>
      </c>
      <c r="R306" s="1">
        <v>0.69</v>
      </c>
      <c r="S306">
        <v>69</v>
      </c>
      <c r="T306">
        <v>14</v>
      </c>
      <c r="U306" s="1">
        <v>0.2</v>
      </c>
      <c r="V306">
        <v>236</v>
      </c>
      <c r="W306">
        <v>143</v>
      </c>
      <c r="X306" s="1">
        <v>0.61</v>
      </c>
      <c r="Y306">
        <v>4</v>
      </c>
      <c r="Z306">
        <v>283</v>
      </c>
      <c r="AA306">
        <v>170</v>
      </c>
      <c r="AB306">
        <v>0</v>
      </c>
      <c r="AC306">
        <v>1</v>
      </c>
      <c r="AD306">
        <v>14</v>
      </c>
      <c r="AE306">
        <v>11</v>
      </c>
      <c r="AF306">
        <v>85</v>
      </c>
      <c r="AG306">
        <v>6</v>
      </c>
      <c r="AH306">
        <v>3</v>
      </c>
      <c r="AI306">
        <v>184</v>
      </c>
      <c r="AJ306">
        <v>11</v>
      </c>
      <c r="AK306">
        <v>0</v>
      </c>
      <c r="AL306">
        <v>42</v>
      </c>
      <c r="AM306">
        <v>224</v>
      </c>
      <c r="AN306">
        <v>104</v>
      </c>
      <c r="AO306" s="1">
        <v>0.46</v>
      </c>
      <c r="AP306">
        <v>53</v>
      </c>
      <c r="AQ306">
        <v>18</v>
      </c>
      <c r="AR306" s="1">
        <v>0.34</v>
      </c>
      <c r="AS306">
        <v>0</v>
      </c>
      <c r="AT306">
        <v>0</v>
      </c>
      <c r="AU306">
        <v>0</v>
      </c>
      <c r="AV306">
        <v>23</v>
      </c>
      <c r="AW306">
        <v>4</v>
      </c>
      <c r="AX306">
        <v>0</v>
      </c>
      <c r="AY306">
        <v>0</v>
      </c>
      <c r="AZ306" s="1">
        <v>0</v>
      </c>
      <c r="BA306">
        <v>0</v>
      </c>
      <c r="BB306">
        <v>1</v>
      </c>
      <c r="BC306">
        <v>0</v>
      </c>
      <c r="BD306">
        <v>0</v>
      </c>
      <c r="BE306">
        <v>0</v>
      </c>
    </row>
    <row r="307" spans="1:57" x14ac:dyDescent="0.25">
      <c r="A307" t="s">
        <v>427</v>
      </c>
      <c r="B307" t="s">
        <v>395</v>
      </c>
      <c r="C307" t="s">
        <v>99</v>
      </c>
      <c r="D307" t="s">
        <v>59</v>
      </c>
      <c r="E307">
        <v>4</v>
      </c>
      <c r="F307">
        <v>107</v>
      </c>
      <c r="G307">
        <v>0</v>
      </c>
      <c r="H307">
        <v>0</v>
      </c>
      <c r="I307">
        <v>2</v>
      </c>
      <c r="J307">
        <v>0</v>
      </c>
      <c r="K307" s="1">
        <v>0</v>
      </c>
      <c r="L307">
        <v>0</v>
      </c>
      <c r="M307">
        <v>0</v>
      </c>
      <c r="N307">
        <v>0</v>
      </c>
      <c r="O307">
        <v>81</v>
      </c>
      <c r="P307">
        <v>0</v>
      </c>
      <c r="Q307">
        <v>0</v>
      </c>
      <c r="R307" s="1">
        <v>0</v>
      </c>
      <c r="S307">
        <v>0</v>
      </c>
      <c r="T307">
        <v>0</v>
      </c>
      <c r="U307" s="1">
        <v>0</v>
      </c>
      <c r="V307">
        <v>0</v>
      </c>
      <c r="W307">
        <v>0</v>
      </c>
      <c r="X307" s="1">
        <v>0</v>
      </c>
      <c r="Y307">
        <v>0</v>
      </c>
      <c r="Z307">
        <v>0</v>
      </c>
      <c r="AA307">
        <v>0</v>
      </c>
      <c r="AB307">
        <v>0</v>
      </c>
      <c r="AC307">
        <v>0</v>
      </c>
      <c r="AD307">
        <v>0</v>
      </c>
      <c r="AE307">
        <v>0</v>
      </c>
      <c r="AF307">
        <v>0</v>
      </c>
      <c r="AG307">
        <v>0</v>
      </c>
      <c r="AH307">
        <v>0</v>
      </c>
      <c r="AI307">
        <v>1</v>
      </c>
      <c r="AJ307">
        <v>0</v>
      </c>
      <c r="AK307">
        <v>0</v>
      </c>
      <c r="AL307">
        <v>6</v>
      </c>
      <c r="AM307">
        <v>0</v>
      </c>
      <c r="AN307">
        <v>0</v>
      </c>
      <c r="AO307" s="1">
        <v>0</v>
      </c>
      <c r="AP307">
        <v>0</v>
      </c>
      <c r="AQ307">
        <v>0</v>
      </c>
      <c r="AR307" s="1">
        <v>0</v>
      </c>
      <c r="AS307">
        <v>0</v>
      </c>
      <c r="AT307">
        <v>0</v>
      </c>
      <c r="AU307">
        <v>0</v>
      </c>
      <c r="AV307">
        <v>2</v>
      </c>
      <c r="AW307">
        <v>1</v>
      </c>
      <c r="AX307">
        <v>0</v>
      </c>
      <c r="AY307">
        <v>0</v>
      </c>
      <c r="AZ307" s="1">
        <v>0</v>
      </c>
      <c r="BA307">
        <v>0</v>
      </c>
      <c r="BB307">
        <v>0</v>
      </c>
      <c r="BC307">
        <v>0</v>
      </c>
      <c r="BD307">
        <v>0</v>
      </c>
      <c r="BE307">
        <v>0</v>
      </c>
    </row>
    <row r="308" spans="1:57" x14ac:dyDescent="0.25">
      <c r="A308" t="s">
        <v>428</v>
      </c>
      <c r="B308" t="s">
        <v>429</v>
      </c>
      <c r="C308" t="s">
        <v>108</v>
      </c>
      <c r="D308" t="s">
        <v>61</v>
      </c>
      <c r="E308">
        <v>35</v>
      </c>
      <c r="F308">
        <v>2607</v>
      </c>
      <c r="G308">
        <v>5</v>
      </c>
      <c r="H308">
        <v>5</v>
      </c>
      <c r="I308">
        <v>38</v>
      </c>
      <c r="J308">
        <v>17</v>
      </c>
      <c r="K308" s="1">
        <v>0.17</v>
      </c>
      <c r="L308">
        <v>2</v>
      </c>
      <c r="M308">
        <v>2</v>
      </c>
      <c r="N308">
        <v>2</v>
      </c>
      <c r="O308">
        <v>1954</v>
      </c>
      <c r="P308">
        <v>854</v>
      </c>
      <c r="Q308">
        <v>734</v>
      </c>
      <c r="R308" s="1">
        <v>0.86</v>
      </c>
      <c r="S308">
        <v>15</v>
      </c>
      <c r="T308">
        <v>9</v>
      </c>
      <c r="U308" s="1">
        <v>0.6</v>
      </c>
      <c r="V308">
        <v>363</v>
      </c>
      <c r="W308">
        <v>295</v>
      </c>
      <c r="X308" s="1">
        <v>0.81</v>
      </c>
      <c r="Y308">
        <v>3</v>
      </c>
      <c r="Z308">
        <v>377</v>
      </c>
      <c r="AA308">
        <v>209</v>
      </c>
      <c r="AB308">
        <v>2</v>
      </c>
      <c r="AC308">
        <v>3</v>
      </c>
      <c r="AD308">
        <v>17</v>
      </c>
      <c r="AE308">
        <v>22</v>
      </c>
      <c r="AF308">
        <v>109</v>
      </c>
      <c r="AG308">
        <v>22</v>
      </c>
      <c r="AH308">
        <v>9</v>
      </c>
      <c r="AI308">
        <v>0</v>
      </c>
      <c r="AJ308">
        <v>11</v>
      </c>
      <c r="AK308">
        <v>2</v>
      </c>
      <c r="AL308">
        <v>95</v>
      </c>
      <c r="AM308">
        <v>218</v>
      </c>
      <c r="AN308">
        <v>107</v>
      </c>
      <c r="AO308" s="1">
        <v>0.49</v>
      </c>
      <c r="AP308">
        <v>25</v>
      </c>
      <c r="AQ308">
        <v>10</v>
      </c>
      <c r="AR308" s="1">
        <v>0.4</v>
      </c>
      <c r="AS308">
        <v>0</v>
      </c>
      <c r="AT308">
        <v>0</v>
      </c>
      <c r="AU308">
        <v>0</v>
      </c>
      <c r="AV308">
        <v>62</v>
      </c>
      <c r="AW308">
        <v>6</v>
      </c>
      <c r="AX308">
        <v>0</v>
      </c>
      <c r="AY308">
        <v>0</v>
      </c>
      <c r="AZ308" s="1">
        <v>0</v>
      </c>
      <c r="BA308">
        <v>0</v>
      </c>
      <c r="BB308">
        <v>0</v>
      </c>
      <c r="BC308">
        <v>0</v>
      </c>
      <c r="BD308">
        <v>0</v>
      </c>
      <c r="BE308">
        <v>0</v>
      </c>
    </row>
    <row r="309" spans="1:57" x14ac:dyDescent="0.25">
      <c r="A309" t="s">
        <v>430</v>
      </c>
      <c r="B309" t="s">
        <v>429</v>
      </c>
      <c r="C309" t="s">
        <v>68</v>
      </c>
      <c r="D309" t="s">
        <v>64</v>
      </c>
      <c r="E309">
        <v>28</v>
      </c>
      <c r="F309">
        <v>2509</v>
      </c>
      <c r="G309">
        <v>0</v>
      </c>
      <c r="H309">
        <v>0</v>
      </c>
      <c r="I309">
        <v>0</v>
      </c>
      <c r="J309">
        <v>0</v>
      </c>
      <c r="K309" s="1">
        <v>0</v>
      </c>
      <c r="L309">
        <v>0</v>
      </c>
      <c r="M309">
        <v>0</v>
      </c>
      <c r="N309">
        <v>0</v>
      </c>
      <c r="O309">
        <v>1095</v>
      </c>
      <c r="P309">
        <v>0</v>
      </c>
      <c r="Q309">
        <v>0</v>
      </c>
      <c r="R309" s="1">
        <v>0</v>
      </c>
      <c r="S309">
        <v>0</v>
      </c>
      <c r="T309">
        <v>0</v>
      </c>
      <c r="U309" s="1">
        <v>0</v>
      </c>
      <c r="V309">
        <v>0</v>
      </c>
      <c r="W309">
        <v>0</v>
      </c>
      <c r="X309" s="1">
        <v>0</v>
      </c>
      <c r="Y309">
        <v>0</v>
      </c>
      <c r="Z309">
        <v>0</v>
      </c>
      <c r="AA309">
        <v>0</v>
      </c>
      <c r="AB309">
        <v>0</v>
      </c>
      <c r="AC309">
        <v>0</v>
      </c>
      <c r="AD309">
        <v>0</v>
      </c>
      <c r="AE309">
        <v>0</v>
      </c>
      <c r="AF309">
        <v>0</v>
      </c>
      <c r="AG309">
        <v>0</v>
      </c>
      <c r="AH309">
        <v>9</v>
      </c>
      <c r="AI309">
        <v>31</v>
      </c>
      <c r="AJ309">
        <v>0</v>
      </c>
      <c r="AK309">
        <v>0</v>
      </c>
      <c r="AL309">
        <v>1</v>
      </c>
      <c r="AM309">
        <v>0</v>
      </c>
      <c r="AN309">
        <v>0</v>
      </c>
      <c r="AO309" s="1">
        <v>0</v>
      </c>
      <c r="AP309">
        <v>0</v>
      </c>
      <c r="AQ309">
        <v>0</v>
      </c>
      <c r="AR309" s="1">
        <v>0</v>
      </c>
      <c r="AS309">
        <v>29</v>
      </c>
      <c r="AT309">
        <v>31</v>
      </c>
      <c r="AU309">
        <v>0</v>
      </c>
      <c r="AV309">
        <v>0</v>
      </c>
      <c r="AW309">
        <v>0</v>
      </c>
      <c r="AX309">
        <v>0</v>
      </c>
      <c r="AY309">
        <v>78</v>
      </c>
      <c r="AZ309" s="1">
        <v>0.73</v>
      </c>
      <c r="BA309">
        <v>0</v>
      </c>
      <c r="BB309">
        <v>0</v>
      </c>
      <c r="BC309">
        <v>18</v>
      </c>
      <c r="BD309">
        <v>11</v>
      </c>
      <c r="BE309">
        <v>4</v>
      </c>
    </row>
    <row r="310" spans="1:57" x14ac:dyDescent="0.25">
      <c r="A310" t="s">
        <v>431</v>
      </c>
      <c r="B310" t="s">
        <v>429</v>
      </c>
      <c r="C310" t="s">
        <v>81</v>
      </c>
      <c r="D310" t="s">
        <v>59</v>
      </c>
      <c r="E310">
        <v>33</v>
      </c>
      <c r="F310">
        <v>2492</v>
      </c>
      <c r="G310">
        <v>0</v>
      </c>
      <c r="H310">
        <v>0</v>
      </c>
      <c r="I310">
        <v>15</v>
      </c>
      <c r="J310">
        <v>24</v>
      </c>
      <c r="K310" s="1">
        <v>0.14000000000000001</v>
      </c>
      <c r="L310">
        <v>2</v>
      </c>
      <c r="M310">
        <v>1</v>
      </c>
      <c r="N310">
        <v>3</v>
      </c>
      <c r="O310">
        <v>2129</v>
      </c>
      <c r="P310">
        <v>632</v>
      </c>
      <c r="Q310">
        <v>491</v>
      </c>
      <c r="R310" s="1">
        <v>0.78</v>
      </c>
      <c r="S310">
        <v>76</v>
      </c>
      <c r="T310">
        <v>13</v>
      </c>
      <c r="U310" s="1">
        <v>0.17</v>
      </c>
      <c r="V310">
        <v>350</v>
      </c>
      <c r="W310">
        <v>250</v>
      </c>
      <c r="X310" s="1">
        <v>0.71</v>
      </c>
      <c r="Y310">
        <v>3</v>
      </c>
      <c r="Z310">
        <v>283</v>
      </c>
      <c r="AA310">
        <v>206</v>
      </c>
      <c r="AB310">
        <v>3</v>
      </c>
      <c r="AC310">
        <v>4</v>
      </c>
      <c r="AD310">
        <v>17</v>
      </c>
      <c r="AE310">
        <v>10</v>
      </c>
      <c r="AF310">
        <v>89</v>
      </c>
      <c r="AG310">
        <v>13</v>
      </c>
      <c r="AH310">
        <v>6</v>
      </c>
      <c r="AI310">
        <v>42</v>
      </c>
      <c r="AJ310">
        <v>6</v>
      </c>
      <c r="AK310">
        <v>1</v>
      </c>
      <c r="AL310">
        <v>39</v>
      </c>
      <c r="AM310">
        <v>194</v>
      </c>
      <c r="AN310">
        <v>91</v>
      </c>
      <c r="AO310" s="1">
        <v>0.47</v>
      </c>
      <c r="AP310">
        <v>61</v>
      </c>
      <c r="AQ310">
        <v>24</v>
      </c>
      <c r="AR310" s="1">
        <v>0.39</v>
      </c>
      <c r="AS310">
        <v>0</v>
      </c>
      <c r="AT310">
        <v>0</v>
      </c>
      <c r="AU310">
        <v>1</v>
      </c>
      <c r="AV310">
        <v>11</v>
      </c>
      <c r="AW310">
        <v>3</v>
      </c>
      <c r="AX310">
        <v>1</v>
      </c>
      <c r="AY310">
        <v>0</v>
      </c>
      <c r="AZ310" s="1">
        <v>0</v>
      </c>
      <c r="BA310">
        <v>0</v>
      </c>
      <c r="BB310">
        <v>0</v>
      </c>
      <c r="BC310">
        <v>0</v>
      </c>
      <c r="BD310">
        <v>0</v>
      </c>
      <c r="BE310">
        <v>0</v>
      </c>
    </row>
    <row r="311" spans="1:57" x14ac:dyDescent="0.25">
      <c r="A311" t="s">
        <v>432</v>
      </c>
      <c r="B311" t="s">
        <v>429</v>
      </c>
      <c r="C311" t="s">
        <v>161</v>
      </c>
      <c r="D311" t="s">
        <v>64</v>
      </c>
      <c r="E311">
        <v>10</v>
      </c>
      <c r="F311">
        <v>900</v>
      </c>
      <c r="G311">
        <v>0</v>
      </c>
      <c r="H311">
        <v>0</v>
      </c>
      <c r="I311">
        <v>0</v>
      </c>
      <c r="J311">
        <v>0</v>
      </c>
      <c r="K311" s="1">
        <v>0</v>
      </c>
      <c r="L311">
        <v>0</v>
      </c>
      <c r="M311">
        <v>0</v>
      </c>
      <c r="N311">
        <v>0</v>
      </c>
      <c r="O311">
        <v>425</v>
      </c>
      <c r="P311">
        <v>0</v>
      </c>
      <c r="Q311">
        <v>0</v>
      </c>
      <c r="R311" s="1">
        <v>0</v>
      </c>
      <c r="S311">
        <v>0</v>
      </c>
      <c r="T311">
        <v>0</v>
      </c>
      <c r="U311" s="1">
        <v>0</v>
      </c>
      <c r="V311">
        <v>0</v>
      </c>
      <c r="W311">
        <v>0</v>
      </c>
      <c r="X311" s="1">
        <v>0</v>
      </c>
      <c r="Y311">
        <v>0</v>
      </c>
      <c r="Z311">
        <v>0</v>
      </c>
      <c r="AA311">
        <v>0</v>
      </c>
      <c r="AB311">
        <v>0</v>
      </c>
      <c r="AC311">
        <v>0</v>
      </c>
      <c r="AD311">
        <v>0</v>
      </c>
      <c r="AE311">
        <v>0</v>
      </c>
      <c r="AF311">
        <v>0</v>
      </c>
      <c r="AG311">
        <v>0</v>
      </c>
      <c r="AH311">
        <v>4</v>
      </c>
      <c r="AI311">
        <v>3</v>
      </c>
      <c r="AJ311">
        <v>0</v>
      </c>
      <c r="AK311">
        <v>0</v>
      </c>
      <c r="AL311">
        <v>0</v>
      </c>
      <c r="AM311">
        <v>0</v>
      </c>
      <c r="AN311">
        <v>0</v>
      </c>
      <c r="AO311" s="1">
        <v>0</v>
      </c>
      <c r="AP311">
        <v>0</v>
      </c>
      <c r="AQ311">
        <v>0</v>
      </c>
      <c r="AR311" s="1">
        <v>0</v>
      </c>
      <c r="AS311">
        <v>12</v>
      </c>
      <c r="AT311">
        <v>12</v>
      </c>
      <c r="AU311">
        <v>0</v>
      </c>
      <c r="AV311">
        <v>0</v>
      </c>
      <c r="AW311">
        <v>0</v>
      </c>
      <c r="AX311">
        <v>0</v>
      </c>
      <c r="AY311">
        <v>27</v>
      </c>
      <c r="AZ311" s="1">
        <v>0.69</v>
      </c>
      <c r="BA311">
        <v>1</v>
      </c>
      <c r="BB311">
        <v>0</v>
      </c>
      <c r="BC311">
        <v>2</v>
      </c>
      <c r="BD311">
        <v>6</v>
      </c>
      <c r="BE311">
        <v>1.9</v>
      </c>
    </row>
    <row r="312" spans="1:57" x14ac:dyDescent="0.25">
      <c r="A312" t="s">
        <v>433</v>
      </c>
      <c r="B312" t="s">
        <v>429</v>
      </c>
      <c r="C312" t="s">
        <v>77</v>
      </c>
      <c r="D312" t="s">
        <v>69</v>
      </c>
      <c r="E312">
        <v>35</v>
      </c>
      <c r="F312">
        <v>1938</v>
      </c>
      <c r="G312">
        <v>10</v>
      </c>
      <c r="H312">
        <v>4</v>
      </c>
      <c r="I312">
        <v>57</v>
      </c>
      <c r="J312">
        <v>51</v>
      </c>
      <c r="K312" s="1">
        <v>0.12</v>
      </c>
      <c r="L312">
        <v>6</v>
      </c>
      <c r="M312">
        <v>1</v>
      </c>
      <c r="N312">
        <v>5</v>
      </c>
      <c r="O312">
        <v>971</v>
      </c>
      <c r="P312">
        <v>1310</v>
      </c>
      <c r="Q312">
        <v>1089</v>
      </c>
      <c r="R312" s="1">
        <v>0.83</v>
      </c>
      <c r="S312">
        <v>77</v>
      </c>
      <c r="T312">
        <v>20</v>
      </c>
      <c r="U312" s="1">
        <v>0.26</v>
      </c>
      <c r="V312">
        <v>655</v>
      </c>
      <c r="W312">
        <v>505</v>
      </c>
      <c r="X312" s="1">
        <v>0.77</v>
      </c>
      <c r="Y312">
        <v>22</v>
      </c>
      <c r="Z312">
        <v>555</v>
      </c>
      <c r="AA312">
        <v>274</v>
      </c>
      <c r="AB312">
        <v>3</v>
      </c>
      <c r="AC312">
        <v>3</v>
      </c>
      <c r="AD312">
        <v>44</v>
      </c>
      <c r="AE312">
        <v>27</v>
      </c>
      <c r="AF312">
        <v>106</v>
      </c>
      <c r="AG312">
        <v>24</v>
      </c>
      <c r="AH312">
        <v>1</v>
      </c>
      <c r="AI312">
        <v>16</v>
      </c>
      <c r="AJ312">
        <v>11</v>
      </c>
      <c r="AK312">
        <v>1</v>
      </c>
      <c r="AL312">
        <v>0</v>
      </c>
      <c r="AM312">
        <v>258</v>
      </c>
      <c r="AN312">
        <v>145</v>
      </c>
      <c r="AO312" s="1">
        <v>0.56000000000000005</v>
      </c>
      <c r="AP312">
        <v>9</v>
      </c>
      <c r="AQ312">
        <v>2</v>
      </c>
      <c r="AR312" s="1">
        <v>0.22</v>
      </c>
      <c r="AS312">
        <v>0</v>
      </c>
      <c r="AT312">
        <v>0</v>
      </c>
      <c r="AU312">
        <v>0</v>
      </c>
      <c r="AV312">
        <v>20</v>
      </c>
      <c r="AW312">
        <v>5</v>
      </c>
      <c r="AX312">
        <v>0</v>
      </c>
      <c r="AY312">
        <v>0</v>
      </c>
      <c r="AZ312" s="1">
        <v>0</v>
      </c>
      <c r="BA312">
        <v>0</v>
      </c>
      <c r="BB312">
        <v>0</v>
      </c>
      <c r="BC312">
        <v>0</v>
      </c>
      <c r="BD312">
        <v>0</v>
      </c>
      <c r="BE312">
        <v>0</v>
      </c>
    </row>
    <row r="313" spans="1:57" x14ac:dyDescent="0.25">
      <c r="A313" t="s">
        <v>434</v>
      </c>
      <c r="B313" t="s">
        <v>429</v>
      </c>
      <c r="C313" t="s">
        <v>295</v>
      </c>
      <c r="D313" t="s">
        <v>59</v>
      </c>
      <c r="E313">
        <v>19</v>
      </c>
      <c r="F313">
        <v>748</v>
      </c>
      <c r="G313">
        <v>0</v>
      </c>
      <c r="H313">
        <v>2</v>
      </c>
      <c r="I313">
        <v>10</v>
      </c>
      <c r="J313">
        <v>0</v>
      </c>
      <c r="K313" s="1">
        <v>0</v>
      </c>
      <c r="L313">
        <v>1</v>
      </c>
      <c r="M313">
        <v>0</v>
      </c>
      <c r="N313">
        <v>1</v>
      </c>
      <c r="O313">
        <v>696</v>
      </c>
      <c r="P313">
        <v>0</v>
      </c>
      <c r="Q313">
        <v>0</v>
      </c>
      <c r="R313" s="1">
        <v>0</v>
      </c>
      <c r="S313">
        <v>0</v>
      </c>
      <c r="T313">
        <v>0</v>
      </c>
      <c r="U313" s="1">
        <v>0</v>
      </c>
      <c r="V313">
        <v>0</v>
      </c>
      <c r="W313">
        <v>0</v>
      </c>
      <c r="X313" s="1">
        <v>0</v>
      </c>
      <c r="Y313">
        <v>0</v>
      </c>
      <c r="Z313">
        <v>0</v>
      </c>
      <c r="AA313">
        <v>0</v>
      </c>
      <c r="AB313">
        <v>0</v>
      </c>
      <c r="AC313">
        <v>0</v>
      </c>
      <c r="AD313">
        <v>0</v>
      </c>
      <c r="AE313">
        <v>0</v>
      </c>
      <c r="AF313">
        <v>0</v>
      </c>
      <c r="AG313">
        <v>5</v>
      </c>
      <c r="AH313">
        <v>0</v>
      </c>
      <c r="AI313">
        <v>25</v>
      </c>
      <c r="AJ313">
        <v>0</v>
      </c>
      <c r="AK313">
        <v>0</v>
      </c>
      <c r="AL313">
        <v>14</v>
      </c>
      <c r="AM313">
        <v>0</v>
      </c>
      <c r="AN313">
        <v>0</v>
      </c>
      <c r="AO313" s="1">
        <v>0</v>
      </c>
      <c r="AP313">
        <v>0</v>
      </c>
      <c r="AQ313">
        <v>0</v>
      </c>
      <c r="AR313" s="1">
        <v>0</v>
      </c>
      <c r="AS313">
        <v>0</v>
      </c>
      <c r="AT313">
        <v>0</v>
      </c>
      <c r="AU313">
        <v>0</v>
      </c>
      <c r="AV313">
        <v>12</v>
      </c>
      <c r="AW313">
        <v>4</v>
      </c>
      <c r="AX313">
        <v>0</v>
      </c>
      <c r="AY313">
        <v>0</v>
      </c>
      <c r="AZ313" s="1">
        <v>0</v>
      </c>
      <c r="BA313">
        <v>0</v>
      </c>
      <c r="BB313">
        <v>0</v>
      </c>
      <c r="BC313">
        <v>0</v>
      </c>
      <c r="BD313">
        <v>0</v>
      </c>
      <c r="BE313">
        <v>0</v>
      </c>
    </row>
    <row r="314" spans="1:57" x14ac:dyDescent="0.25">
      <c r="A314" t="s">
        <v>435</v>
      </c>
      <c r="B314" t="s">
        <v>429</v>
      </c>
      <c r="C314" t="s">
        <v>58</v>
      </c>
      <c r="D314" t="s">
        <v>61</v>
      </c>
      <c r="E314">
        <v>33</v>
      </c>
      <c r="F314">
        <v>1710</v>
      </c>
      <c r="G314">
        <v>3</v>
      </c>
      <c r="H314">
        <v>3</v>
      </c>
      <c r="I314">
        <v>34</v>
      </c>
      <c r="J314">
        <v>4</v>
      </c>
      <c r="K314" s="1">
        <v>0</v>
      </c>
      <c r="L314">
        <v>5</v>
      </c>
      <c r="M314">
        <v>0</v>
      </c>
      <c r="N314">
        <v>0</v>
      </c>
      <c r="O314">
        <v>1367</v>
      </c>
      <c r="P314">
        <v>718</v>
      </c>
      <c r="Q314">
        <v>592</v>
      </c>
      <c r="R314" s="1">
        <v>0.83</v>
      </c>
      <c r="S314">
        <v>16</v>
      </c>
      <c r="T314">
        <v>3</v>
      </c>
      <c r="U314" s="1">
        <v>0.19</v>
      </c>
      <c r="V314">
        <v>213</v>
      </c>
      <c r="W314">
        <v>165</v>
      </c>
      <c r="X314" s="1">
        <v>0.78</v>
      </c>
      <c r="Y314">
        <v>4</v>
      </c>
      <c r="Z314">
        <v>161</v>
      </c>
      <c r="AA314">
        <v>76</v>
      </c>
      <c r="AB314">
        <v>0</v>
      </c>
      <c r="AC314">
        <v>0</v>
      </c>
      <c r="AD314">
        <v>6</v>
      </c>
      <c r="AE314">
        <v>3</v>
      </c>
      <c r="AF314">
        <v>89</v>
      </c>
      <c r="AG314">
        <v>36</v>
      </c>
      <c r="AH314">
        <v>1</v>
      </c>
      <c r="AI314">
        <v>8</v>
      </c>
      <c r="AJ314">
        <v>18</v>
      </c>
      <c r="AK314">
        <v>5</v>
      </c>
      <c r="AL314">
        <v>39</v>
      </c>
      <c r="AM314">
        <v>158</v>
      </c>
      <c r="AN314">
        <v>75</v>
      </c>
      <c r="AO314" s="1">
        <v>0.48</v>
      </c>
      <c r="AP314">
        <v>17</v>
      </c>
      <c r="AQ314">
        <v>4</v>
      </c>
      <c r="AR314" s="1">
        <v>0.24</v>
      </c>
      <c r="AS314">
        <v>0</v>
      </c>
      <c r="AT314">
        <v>0</v>
      </c>
      <c r="AU314">
        <v>0</v>
      </c>
      <c r="AV314">
        <v>18</v>
      </c>
      <c r="AW314">
        <v>1</v>
      </c>
      <c r="AX314">
        <v>1</v>
      </c>
      <c r="AY314">
        <v>0</v>
      </c>
      <c r="AZ314" s="1">
        <v>0</v>
      </c>
      <c r="BA314">
        <v>0</v>
      </c>
      <c r="BB314">
        <v>0</v>
      </c>
      <c r="BC314">
        <v>0</v>
      </c>
      <c r="BD314">
        <v>0</v>
      </c>
      <c r="BE314">
        <v>0</v>
      </c>
    </row>
    <row r="315" spans="1:57" x14ac:dyDescent="0.25">
      <c r="A315" t="s">
        <v>436</v>
      </c>
      <c r="B315" t="s">
        <v>429</v>
      </c>
      <c r="C315" t="s">
        <v>437</v>
      </c>
      <c r="D315" t="s">
        <v>69</v>
      </c>
      <c r="E315">
        <v>30</v>
      </c>
      <c r="F315">
        <v>1118</v>
      </c>
      <c r="G315">
        <v>5</v>
      </c>
      <c r="H315">
        <v>0</v>
      </c>
      <c r="I315">
        <v>34</v>
      </c>
      <c r="J315">
        <v>12</v>
      </c>
      <c r="K315" s="1">
        <v>0.08</v>
      </c>
      <c r="L315">
        <v>8</v>
      </c>
      <c r="M315">
        <v>0</v>
      </c>
      <c r="N315">
        <v>12</v>
      </c>
      <c r="O315">
        <v>412</v>
      </c>
      <c r="P315">
        <v>348</v>
      </c>
      <c r="Q315">
        <v>286</v>
      </c>
      <c r="R315" s="1">
        <v>0.82</v>
      </c>
      <c r="S315">
        <v>33</v>
      </c>
      <c r="T315">
        <v>6</v>
      </c>
      <c r="U315" s="1">
        <v>0.18</v>
      </c>
      <c r="V315">
        <v>180</v>
      </c>
      <c r="W315">
        <v>137</v>
      </c>
      <c r="X315" s="1">
        <v>0.76</v>
      </c>
      <c r="Y315">
        <v>3</v>
      </c>
      <c r="Z315">
        <v>151</v>
      </c>
      <c r="AA315">
        <v>69</v>
      </c>
      <c r="AB315">
        <v>1</v>
      </c>
      <c r="AC315">
        <v>0</v>
      </c>
      <c r="AD315">
        <v>9</v>
      </c>
      <c r="AE315">
        <v>6</v>
      </c>
      <c r="AF315">
        <v>50</v>
      </c>
      <c r="AG315">
        <v>21</v>
      </c>
      <c r="AH315">
        <v>0</v>
      </c>
      <c r="AI315">
        <v>11</v>
      </c>
      <c r="AJ315">
        <v>5</v>
      </c>
      <c r="AK315">
        <v>2</v>
      </c>
      <c r="AL315">
        <v>21</v>
      </c>
      <c r="AM315">
        <v>102</v>
      </c>
      <c r="AN315">
        <v>43</v>
      </c>
      <c r="AO315" s="1">
        <v>0.42</v>
      </c>
      <c r="AP315">
        <v>17</v>
      </c>
      <c r="AQ315">
        <v>7</v>
      </c>
      <c r="AR315" s="1">
        <v>0.41</v>
      </c>
      <c r="AS315">
        <v>0</v>
      </c>
      <c r="AT315">
        <v>0</v>
      </c>
      <c r="AU315">
        <v>0</v>
      </c>
      <c r="AV315">
        <v>27</v>
      </c>
      <c r="AW315">
        <v>8</v>
      </c>
      <c r="AX315">
        <v>0</v>
      </c>
      <c r="AY315">
        <v>0</v>
      </c>
      <c r="AZ315" s="1">
        <v>0</v>
      </c>
      <c r="BA315">
        <v>0</v>
      </c>
      <c r="BB315">
        <v>0</v>
      </c>
      <c r="BC315">
        <v>0</v>
      </c>
      <c r="BD315">
        <v>0</v>
      </c>
      <c r="BE315">
        <v>0</v>
      </c>
    </row>
    <row r="316" spans="1:57" x14ac:dyDescent="0.25">
      <c r="A316" t="s">
        <v>438</v>
      </c>
      <c r="B316" t="s">
        <v>429</v>
      </c>
      <c r="C316" t="s">
        <v>179</v>
      </c>
      <c r="D316" t="s">
        <v>69</v>
      </c>
      <c r="E316">
        <v>26</v>
      </c>
      <c r="F316">
        <v>1194</v>
      </c>
      <c r="G316">
        <v>6</v>
      </c>
      <c r="H316">
        <v>3</v>
      </c>
      <c r="I316">
        <v>51</v>
      </c>
      <c r="J316">
        <v>3</v>
      </c>
      <c r="K316" s="1">
        <v>0.1</v>
      </c>
      <c r="L316">
        <v>14</v>
      </c>
      <c r="M316">
        <v>3</v>
      </c>
      <c r="N316">
        <v>1</v>
      </c>
      <c r="O316">
        <v>536</v>
      </c>
      <c r="P316">
        <v>979</v>
      </c>
      <c r="Q316">
        <v>850</v>
      </c>
      <c r="R316" s="1">
        <v>0.87</v>
      </c>
      <c r="S316">
        <v>25</v>
      </c>
      <c r="T316">
        <v>9</v>
      </c>
      <c r="U316" s="1">
        <v>0.36</v>
      </c>
      <c r="V316">
        <v>266</v>
      </c>
      <c r="W316">
        <v>206</v>
      </c>
      <c r="X316" s="1">
        <v>0.77</v>
      </c>
      <c r="Y316">
        <v>2</v>
      </c>
      <c r="Z316">
        <v>291</v>
      </c>
      <c r="AA316">
        <v>170</v>
      </c>
      <c r="AB316">
        <v>0</v>
      </c>
      <c r="AC316">
        <v>1</v>
      </c>
      <c r="AD316">
        <v>3</v>
      </c>
      <c r="AE316">
        <v>4</v>
      </c>
      <c r="AF316">
        <v>109</v>
      </c>
      <c r="AG316">
        <v>22</v>
      </c>
      <c r="AH316">
        <v>1</v>
      </c>
      <c r="AI316">
        <v>6</v>
      </c>
      <c r="AJ316">
        <v>21</v>
      </c>
      <c r="AK316">
        <v>8</v>
      </c>
      <c r="AL316">
        <v>14</v>
      </c>
      <c r="AM316">
        <v>198</v>
      </c>
      <c r="AN316">
        <v>108</v>
      </c>
      <c r="AO316" s="1">
        <v>0.55000000000000004</v>
      </c>
      <c r="AP316">
        <v>35</v>
      </c>
      <c r="AQ316">
        <v>21</v>
      </c>
      <c r="AR316" s="1">
        <v>0.6</v>
      </c>
      <c r="AS316">
        <v>0</v>
      </c>
      <c r="AT316">
        <v>0</v>
      </c>
      <c r="AU316">
        <v>0</v>
      </c>
      <c r="AV316">
        <v>23</v>
      </c>
      <c r="AW316">
        <v>2</v>
      </c>
      <c r="AX316">
        <v>0</v>
      </c>
      <c r="AY316">
        <v>0</v>
      </c>
      <c r="AZ316" s="1">
        <v>0</v>
      </c>
      <c r="BA316">
        <v>0</v>
      </c>
      <c r="BB316">
        <v>0</v>
      </c>
      <c r="BC316">
        <v>0</v>
      </c>
      <c r="BD316">
        <v>0</v>
      </c>
      <c r="BE316">
        <v>0</v>
      </c>
    </row>
    <row r="317" spans="1:57" x14ac:dyDescent="0.25">
      <c r="A317" t="s">
        <v>439</v>
      </c>
      <c r="B317" t="s">
        <v>429</v>
      </c>
      <c r="C317" t="s">
        <v>164</v>
      </c>
      <c r="D317" t="s">
        <v>61</v>
      </c>
      <c r="E317">
        <v>36</v>
      </c>
      <c r="F317">
        <v>2496</v>
      </c>
      <c r="G317">
        <v>6</v>
      </c>
      <c r="H317">
        <v>6</v>
      </c>
      <c r="I317">
        <v>67</v>
      </c>
      <c r="J317">
        <v>10</v>
      </c>
      <c r="K317" s="1">
        <v>0.16</v>
      </c>
      <c r="L317">
        <v>8</v>
      </c>
      <c r="M317">
        <v>1</v>
      </c>
      <c r="N317">
        <v>4</v>
      </c>
      <c r="O317">
        <v>1661</v>
      </c>
      <c r="P317">
        <v>505</v>
      </c>
      <c r="Q317">
        <v>417</v>
      </c>
      <c r="R317" s="1">
        <v>0.83</v>
      </c>
      <c r="S317">
        <v>46</v>
      </c>
      <c r="T317">
        <v>11</v>
      </c>
      <c r="U317" s="1">
        <v>0.24</v>
      </c>
      <c r="V317">
        <v>226</v>
      </c>
      <c r="W317">
        <v>168</v>
      </c>
      <c r="X317" s="1">
        <v>0.74</v>
      </c>
      <c r="Y317">
        <v>8</v>
      </c>
      <c r="Z317">
        <v>205</v>
      </c>
      <c r="AA317">
        <v>98</v>
      </c>
      <c r="AB317">
        <v>2</v>
      </c>
      <c r="AC317">
        <v>1</v>
      </c>
      <c r="AD317">
        <v>9</v>
      </c>
      <c r="AE317">
        <v>10</v>
      </c>
      <c r="AF317">
        <v>76</v>
      </c>
      <c r="AG317">
        <v>23</v>
      </c>
      <c r="AH317">
        <v>8</v>
      </c>
      <c r="AI317">
        <v>14</v>
      </c>
      <c r="AJ317">
        <v>6</v>
      </c>
      <c r="AK317">
        <v>0</v>
      </c>
      <c r="AL317">
        <v>38</v>
      </c>
      <c r="AM317">
        <v>126</v>
      </c>
      <c r="AN317">
        <v>55</v>
      </c>
      <c r="AO317" s="1">
        <v>0.44</v>
      </c>
      <c r="AP317">
        <v>20</v>
      </c>
      <c r="AQ317">
        <v>3</v>
      </c>
      <c r="AR317" s="1">
        <v>0.15</v>
      </c>
      <c r="AS317">
        <v>0</v>
      </c>
      <c r="AT317">
        <v>0</v>
      </c>
      <c r="AU317">
        <v>0</v>
      </c>
      <c r="AV317">
        <v>44</v>
      </c>
      <c r="AW317">
        <v>6</v>
      </c>
      <c r="AX317">
        <v>0</v>
      </c>
      <c r="AY317">
        <v>0</v>
      </c>
      <c r="AZ317" s="1">
        <v>0</v>
      </c>
      <c r="BA317">
        <v>0</v>
      </c>
      <c r="BB317">
        <v>0</v>
      </c>
      <c r="BC317">
        <v>0</v>
      </c>
      <c r="BD317">
        <v>0</v>
      </c>
      <c r="BE317">
        <v>0</v>
      </c>
    </row>
    <row r="318" spans="1:57" x14ac:dyDescent="0.25">
      <c r="A318" t="s">
        <v>440</v>
      </c>
      <c r="B318" t="s">
        <v>429</v>
      </c>
      <c r="C318" t="s">
        <v>75</v>
      </c>
      <c r="D318" t="s">
        <v>69</v>
      </c>
      <c r="E318">
        <v>6</v>
      </c>
      <c r="F318">
        <v>104</v>
      </c>
      <c r="G318">
        <v>0</v>
      </c>
      <c r="H318">
        <v>0</v>
      </c>
      <c r="I318">
        <v>5</v>
      </c>
      <c r="J318">
        <v>0</v>
      </c>
      <c r="K318" s="1">
        <v>0</v>
      </c>
      <c r="L318">
        <v>1</v>
      </c>
      <c r="M318">
        <v>1</v>
      </c>
      <c r="N318">
        <v>0</v>
      </c>
      <c r="O318">
        <v>52</v>
      </c>
      <c r="P318">
        <v>0</v>
      </c>
      <c r="Q318">
        <v>0</v>
      </c>
      <c r="R318" s="1">
        <v>0</v>
      </c>
      <c r="S318">
        <v>0</v>
      </c>
      <c r="T318">
        <v>0</v>
      </c>
      <c r="U318" s="1">
        <v>0</v>
      </c>
      <c r="V318">
        <v>0</v>
      </c>
      <c r="W318">
        <v>0</v>
      </c>
      <c r="X318" s="1">
        <v>0</v>
      </c>
      <c r="Y318">
        <v>0</v>
      </c>
      <c r="Z318">
        <v>0</v>
      </c>
      <c r="AA318">
        <v>0</v>
      </c>
      <c r="AB318">
        <v>0</v>
      </c>
      <c r="AC318">
        <v>0</v>
      </c>
      <c r="AD318">
        <v>0</v>
      </c>
      <c r="AE318">
        <v>0</v>
      </c>
      <c r="AF318">
        <v>0</v>
      </c>
      <c r="AG318">
        <v>4</v>
      </c>
      <c r="AH318">
        <v>0</v>
      </c>
      <c r="AI318">
        <v>1</v>
      </c>
      <c r="AJ318">
        <v>0</v>
      </c>
      <c r="AK318">
        <v>0</v>
      </c>
      <c r="AL318">
        <v>1</v>
      </c>
      <c r="AM318">
        <v>0</v>
      </c>
      <c r="AN318">
        <v>0</v>
      </c>
      <c r="AO318" s="1">
        <v>0</v>
      </c>
      <c r="AP318">
        <v>0</v>
      </c>
      <c r="AQ318">
        <v>0</v>
      </c>
      <c r="AR318" s="1">
        <v>0</v>
      </c>
      <c r="AS318">
        <v>0</v>
      </c>
      <c r="AT318">
        <v>0</v>
      </c>
      <c r="AU318">
        <v>0</v>
      </c>
      <c r="AV318">
        <v>3</v>
      </c>
      <c r="AW318">
        <v>0</v>
      </c>
      <c r="AX318">
        <v>0</v>
      </c>
      <c r="AY318">
        <v>0</v>
      </c>
      <c r="AZ318" s="1">
        <v>0</v>
      </c>
      <c r="BA318">
        <v>0</v>
      </c>
      <c r="BB318">
        <v>0</v>
      </c>
      <c r="BC318">
        <v>0</v>
      </c>
      <c r="BD318">
        <v>0</v>
      </c>
      <c r="BE318">
        <v>0</v>
      </c>
    </row>
    <row r="319" spans="1:57" x14ac:dyDescent="0.25">
      <c r="A319" t="s">
        <v>441</v>
      </c>
      <c r="B319" t="s">
        <v>429</v>
      </c>
      <c r="C319" t="s">
        <v>58</v>
      </c>
      <c r="D319" t="s">
        <v>61</v>
      </c>
      <c r="E319">
        <v>18</v>
      </c>
      <c r="F319">
        <v>360</v>
      </c>
      <c r="G319">
        <v>1</v>
      </c>
      <c r="H319">
        <v>2</v>
      </c>
      <c r="I319">
        <v>17</v>
      </c>
      <c r="J319">
        <v>0</v>
      </c>
      <c r="K319" s="1">
        <v>0</v>
      </c>
      <c r="L319">
        <v>0</v>
      </c>
      <c r="M319">
        <v>1</v>
      </c>
      <c r="N319">
        <v>1</v>
      </c>
      <c r="O319">
        <v>350</v>
      </c>
      <c r="P319">
        <v>0</v>
      </c>
      <c r="Q319">
        <v>0</v>
      </c>
      <c r="R319" s="1">
        <v>0</v>
      </c>
      <c r="S319">
        <v>0</v>
      </c>
      <c r="T319">
        <v>0</v>
      </c>
      <c r="U319" s="1">
        <v>0</v>
      </c>
      <c r="V319">
        <v>0</v>
      </c>
      <c r="W319">
        <v>0</v>
      </c>
      <c r="X319" s="1">
        <v>0</v>
      </c>
      <c r="Y319">
        <v>0</v>
      </c>
      <c r="Z319">
        <v>0</v>
      </c>
      <c r="AA319">
        <v>0</v>
      </c>
      <c r="AB319">
        <v>0</v>
      </c>
      <c r="AC319">
        <v>0</v>
      </c>
      <c r="AD319">
        <v>0</v>
      </c>
      <c r="AE319">
        <v>0</v>
      </c>
      <c r="AF319">
        <v>0</v>
      </c>
      <c r="AG319">
        <v>4</v>
      </c>
      <c r="AH319">
        <v>0</v>
      </c>
      <c r="AI319">
        <v>3</v>
      </c>
      <c r="AJ319">
        <v>0</v>
      </c>
      <c r="AK319">
        <v>0</v>
      </c>
      <c r="AL319">
        <v>5</v>
      </c>
      <c r="AM319">
        <v>0</v>
      </c>
      <c r="AN319">
        <v>0</v>
      </c>
      <c r="AO319" s="1">
        <v>0</v>
      </c>
      <c r="AP319">
        <v>0</v>
      </c>
      <c r="AQ319">
        <v>0</v>
      </c>
      <c r="AR319" s="1">
        <v>0</v>
      </c>
      <c r="AS319">
        <v>0</v>
      </c>
      <c r="AT319">
        <v>0</v>
      </c>
      <c r="AU319">
        <v>0</v>
      </c>
      <c r="AV319">
        <v>0</v>
      </c>
      <c r="AW319">
        <v>1</v>
      </c>
      <c r="AX319">
        <v>0</v>
      </c>
      <c r="AY319">
        <v>0</v>
      </c>
      <c r="AZ319" s="1">
        <v>0</v>
      </c>
      <c r="BA319">
        <v>0</v>
      </c>
      <c r="BB319">
        <v>0</v>
      </c>
      <c r="BC319">
        <v>0</v>
      </c>
      <c r="BD319">
        <v>0</v>
      </c>
      <c r="BE319">
        <v>0</v>
      </c>
    </row>
    <row r="320" spans="1:57" x14ac:dyDescent="0.25">
      <c r="A320" t="s">
        <v>442</v>
      </c>
      <c r="B320" t="s">
        <v>429</v>
      </c>
      <c r="C320" t="s">
        <v>99</v>
      </c>
      <c r="D320" t="s">
        <v>59</v>
      </c>
      <c r="E320">
        <v>31</v>
      </c>
      <c r="F320">
        <v>2565</v>
      </c>
      <c r="G320">
        <v>1</v>
      </c>
      <c r="H320">
        <v>2</v>
      </c>
      <c r="I320">
        <v>19</v>
      </c>
      <c r="J320">
        <v>5</v>
      </c>
      <c r="K320" s="1">
        <v>0</v>
      </c>
      <c r="L320">
        <v>2</v>
      </c>
      <c r="M320">
        <v>0</v>
      </c>
      <c r="N320">
        <v>0</v>
      </c>
      <c r="O320">
        <v>2221</v>
      </c>
      <c r="P320">
        <v>1401</v>
      </c>
      <c r="Q320">
        <v>1220</v>
      </c>
      <c r="R320" s="1">
        <v>0.87</v>
      </c>
      <c r="S320">
        <v>7</v>
      </c>
      <c r="T320">
        <v>4</v>
      </c>
      <c r="U320" s="1">
        <v>0.56999999999999995</v>
      </c>
      <c r="V320">
        <v>400</v>
      </c>
      <c r="W320">
        <v>306</v>
      </c>
      <c r="X320" s="1">
        <v>0.77</v>
      </c>
      <c r="Y320">
        <v>2</v>
      </c>
      <c r="Z320">
        <v>280</v>
      </c>
      <c r="AA320">
        <v>124</v>
      </c>
      <c r="AB320">
        <v>0</v>
      </c>
      <c r="AC320">
        <v>1</v>
      </c>
      <c r="AD320">
        <v>5</v>
      </c>
      <c r="AE320">
        <v>5</v>
      </c>
      <c r="AF320">
        <v>194</v>
      </c>
      <c r="AG320">
        <v>0</v>
      </c>
      <c r="AH320">
        <v>11</v>
      </c>
      <c r="AI320">
        <v>125</v>
      </c>
      <c r="AJ320">
        <v>48</v>
      </c>
      <c r="AK320">
        <v>9</v>
      </c>
      <c r="AL320">
        <v>40</v>
      </c>
      <c r="AM320">
        <v>349</v>
      </c>
      <c r="AN320">
        <v>196</v>
      </c>
      <c r="AO320" s="1">
        <v>0.56000000000000005</v>
      </c>
      <c r="AP320">
        <v>40</v>
      </c>
      <c r="AQ320">
        <v>25</v>
      </c>
      <c r="AR320" s="1">
        <v>0.63</v>
      </c>
      <c r="AS320">
        <v>0</v>
      </c>
      <c r="AT320">
        <v>0</v>
      </c>
      <c r="AU320">
        <v>0</v>
      </c>
      <c r="AV320">
        <v>27</v>
      </c>
      <c r="AW320">
        <v>5</v>
      </c>
      <c r="AX320">
        <v>0</v>
      </c>
      <c r="AY320">
        <v>0</v>
      </c>
      <c r="AZ320" s="1">
        <v>0</v>
      </c>
      <c r="BA320">
        <v>0</v>
      </c>
      <c r="BB320">
        <v>1</v>
      </c>
      <c r="BC320">
        <v>0</v>
      </c>
      <c r="BD320">
        <v>0</v>
      </c>
      <c r="BE320">
        <v>0</v>
      </c>
    </row>
    <row r="321" spans="1:57" x14ac:dyDescent="0.25">
      <c r="A321" t="s">
        <v>443</v>
      </c>
      <c r="B321" t="s">
        <v>429</v>
      </c>
      <c r="C321" t="s">
        <v>58</v>
      </c>
      <c r="D321" t="s">
        <v>59</v>
      </c>
      <c r="E321">
        <v>13</v>
      </c>
      <c r="F321">
        <v>488</v>
      </c>
      <c r="G321">
        <v>0</v>
      </c>
      <c r="H321">
        <v>0</v>
      </c>
      <c r="I321">
        <v>1</v>
      </c>
      <c r="J321">
        <v>0</v>
      </c>
      <c r="K321" s="1">
        <v>0</v>
      </c>
      <c r="L321">
        <v>0</v>
      </c>
      <c r="M321">
        <v>0</v>
      </c>
      <c r="N321">
        <v>0</v>
      </c>
      <c r="O321">
        <v>470</v>
      </c>
      <c r="P321">
        <v>0</v>
      </c>
      <c r="Q321">
        <v>0</v>
      </c>
      <c r="R321" s="1">
        <v>0</v>
      </c>
      <c r="S321">
        <v>0</v>
      </c>
      <c r="T321">
        <v>0</v>
      </c>
      <c r="U321" s="1">
        <v>0</v>
      </c>
      <c r="V321">
        <v>0</v>
      </c>
      <c r="W321">
        <v>0</v>
      </c>
      <c r="X321" s="1">
        <v>0</v>
      </c>
      <c r="Y321">
        <v>0</v>
      </c>
      <c r="Z321">
        <v>0</v>
      </c>
      <c r="AA321">
        <v>0</v>
      </c>
      <c r="AB321">
        <v>0</v>
      </c>
      <c r="AC321">
        <v>0</v>
      </c>
      <c r="AD321">
        <v>0</v>
      </c>
      <c r="AE321">
        <v>0</v>
      </c>
      <c r="AF321">
        <v>0</v>
      </c>
      <c r="AG321">
        <v>0</v>
      </c>
      <c r="AH321">
        <v>0</v>
      </c>
      <c r="AI321">
        <v>27</v>
      </c>
      <c r="AJ321">
        <v>0</v>
      </c>
      <c r="AK321">
        <v>0</v>
      </c>
      <c r="AL321">
        <v>12</v>
      </c>
      <c r="AM321">
        <v>0</v>
      </c>
      <c r="AN321">
        <v>0</v>
      </c>
      <c r="AO321" s="1">
        <v>0</v>
      </c>
      <c r="AP321">
        <v>0</v>
      </c>
      <c r="AQ321">
        <v>0</v>
      </c>
      <c r="AR321" s="1">
        <v>0</v>
      </c>
      <c r="AS321">
        <v>0</v>
      </c>
      <c r="AT321">
        <v>0</v>
      </c>
      <c r="AU321">
        <v>1</v>
      </c>
      <c r="AV321">
        <v>9</v>
      </c>
      <c r="AW321">
        <v>2</v>
      </c>
      <c r="AX321">
        <v>0</v>
      </c>
      <c r="AY321">
        <v>0</v>
      </c>
      <c r="AZ321" s="1">
        <v>0</v>
      </c>
      <c r="BA321">
        <v>0</v>
      </c>
      <c r="BB321">
        <v>0</v>
      </c>
      <c r="BC321">
        <v>0</v>
      </c>
      <c r="BD321">
        <v>0</v>
      </c>
      <c r="BE321">
        <v>0</v>
      </c>
    </row>
    <row r="322" spans="1:57" x14ac:dyDescent="0.25">
      <c r="A322" t="s">
        <v>444</v>
      </c>
      <c r="B322" t="s">
        <v>429</v>
      </c>
      <c r="C322" t="s">
        <v>58</v>
      </c>
      <c r="D322" t="s">
        <v>61</v>
      </c>
      <c r="E322">
        <v>1</v>
      </c>
      <c r="F322">
        <v>10</v>
      </c>
      <c r="G322">
        <v>0</v>
      </c>
      <c r="H322">
        <v>0</v>
      </c>
      <c r="I322">
        <v>0</v>
      </c>
      <c r="J322">
        <v>0</v>
      </c>
      <c r="K322" s="1">
        <v>0</v>
      </c>
      <c r="L322">
        <v>0</v>
      </c>
      <c r="M322">
        <v>0</v>
      </c>
      <c r="N322">
        <v>0</v>
      </c>
      <c r="O322">
        <v>3</v>
      </c>
      <c r="P322">
        <v>0</v>
      </c>
      <c r="Q322">
        <v>0</v>
      </c>
      <c r="R322" s="1">
        <v>0</v>
      </c>
      <c r="S322">
        <v>0</v>
      </c>
      <c r="T322">
        <v>0</v>
      </c>
      <c r="U322" s="1">
        <v>0</v>
      </c>
      <c r="V322">
        <v>0</v>
      </c>
      <c r="W322">
        <v>0</v>
      </c>
      <c r="X322" s="1">
        <v>0</v>
      </c>
      <c r="Y322">
        <v>0</v>
      </c>
      <c r="Z322">
        <v>0</v>
      </c>
      <c r="AA322">
        <v>0</v>
      </c>
      <c r="AB322">
        <v>0</v>
      </c>
      <c r="AC322">
        <v>0</v>
      </c>
      <c r="AD322">
        <v>0</v>
      </c>
      <c r="AE322">
        <v>0</v>
      </c>
      <c r="AF322">
        <v>0</v>
      </c>
      <c r="AG322">
        <v>1</v>
      </c>
      <c r="AH322">
        <v>0</v>
      </c>
      <c r="AI322">
        <v>0</v>
      </c>
      <c r="AJ322">
        <v>0</v>
      </c>
      <c r="AK322">
        <v>0</v>
      </c>
      <c r="AL322">
        <v>0</v>
      </c>
      <c r="AM322">
        <v>0</v>
      </c>
      <c r="AN322">
        <v>0</v>
      </c>
      <c r="AO322" s="1">
        <v>0</v>
      </c>
      <c r="AP322">
        <v>0</v>
      </c>
      <c r="AQ322">
        <v>0</v>
      </c>
      <c r="AR322" s="1">
        <v>0</v>
      </c>
      <c r="AS322">
        <v>0</v>
      </c>
      <c r="AT322">
        <v>0</v>
      </c>
      <c r="AU322">
        <v>0</v>
      </c>
      <c r="AV322">
        <v>0</v>
      </c>
      <c r="AW322">
        <v>0</v>
      </c>
      <c r="AX322">
        <v>0</v>
      </c>
      <c r="AY322">
        <v>0</v>
      </c>
      <c r="AZ322" s="1">
        <v>0</v>
      </c>
      <c r="BA322">
        <v>0</v>
      </c>
      <c r="BB322">
        <v>0</v>
      </c>
      <c r="BC322">
        <v>0</v>
      </c>
      <c r="BD322">
        <v>0</v>
      </c>
      <c r="BE322">
        <v>0</v>
      </c>
    </row>
    <row r="323" spans="1:57" x14ac:dyDescent="0.25">
      <c r="A323" t="s">
        <v>445</v>
      </c>
      <c r="B323" t="s">
        <v>429</v>
      </c>
      <c r="C323" t="s">
        <v>58</v>
      </c>
      <c r="D323" t="s">
        <v>59</v>
      </c>
      <c r="E323">
        <v>9</v>
      </c>
      <c r="F323">
        <v>519</v>
      </c>
      <c r="G323">
        <v>0</v>
      </c>
      <c r="H323">
        <v>0</v>
      </c>
      <c r="I323">
        <v>3</v>
      </c>
      <c r="J323">
        <v>0</v>
      </c>
      <c r="K323" s="1">
        <v>0</v>
      </c>
      <c r="L323">
        <v>1</v>
      </c>
      <c r="M323">
        <v>0</v>
      </c>
      <c r="N323">
        <v>0</v>
      </c>
      <c r="O323">
        <v>491</v>
      </c>
      <c r="P323">
        <v>0</v>
      </c>
      <c r="Q323">
        <v>0</v>
      </c>
      <c r="R323" s="1">
        <v>0</v>
      </c>
      <c r="S323">
        <v>0</v>
      </c>
      <c r="T323">
        <v>0</v>
      </c>
      <c r="U323" s="1">
        <v>0</v>
      </c>
      <c r="V323">
        <v>0</v>
      </c>
      <c r="W323">
        <v>0</v>
      </c>
      <c r="X323" s="1">
        <v>0</v>
      </c>
      <c r="Y323">
        <v>0</v>
      </c>
      <c r="Z323">
        <v>0</v>
      </c>
      <c r="AA323">
        <v>0</v>
      </c>
      <c r="AB323">
        <v>0</v>
      </c>
      <c r="AC323">
        <v>0</v>
      </c>
      <c r="AD323">
        <v>0</v>
      </c>
      <c r="AE323">
        <v>0</v>
      </c>
      <c r="AF323">
        <v>0</v>
      </c>
      <c r="AG323">
        <v>2</v>
      </c>
      <c r="AH323">
        <v>1</v>
      </c>
      <c r="AI323">
        <v>19</v>
      </c>
      <c r="AJ323">
        <v>0</v>
      </c>
      <c r="AK323">
        <v>0</v>
      </c>
      <c r="AL323">
        <v>13</v>
      </c>
      <c r="AM323">
        <v>0</v>
      </c>
      <c r="AN323">
        <v>0</v>
      </c>
      <c r="AO323" s="1">
        <v>0</v>
      </c>
      <c r="AP323">
        <v>0</v>
      </c>
      <c r="AQ323">
        <v>0</v>
      </c>
      <c r="AR323" s="1">
        <v>0</v>
      </c>
      <c r="AS323">
        <v>0</v>
      </c>
      <c r="AT323">
        <v>0</v>
      </c>
      <c r="AU323">
        <v>0</v>
      </c>
      <c r="AV323">
        <v>2</v>
      </c>
      <c r="AW323">
        <v>1</v>
      </c>
      <c r="AX323">
        <v>0</v>
      </c>
      <c r="AY323">
        <v>0</v>
      </c>
      <c r="AZ323" s="1">
        <v>0</v>
      </c>
      <c r="BA323">
        <v>0</v>
      </c>
      <c r="BB323">
        <v>0</v>
      </c>
      <c r="BC323">
        <v>0</v>
      </c>
      <c r="BD323">
        <v>0</v>
      </c>
      <c r="BE323">
        <v>0</v>
      </c>
    </row>
    <row r="324" spans="1:57" x14ac:dyDescent="0.25">
      <c r="A324" t="s">
        <v>446</v>
      </c>
      <c r="B324" t="s">
        <v>429</v>
      </c>
      <c r="C324" t="s">
        <v>447</v>
      </c>
      <c r="D324" t="s">
        <v>59</v>
      </c>
      <c r="E324">
        <v>18</v>
      </c>
      <c r="F324">
        <v>833</v>
      </c>
      <c r="G324">
        <v>0</v>
      </c>
      <c r="H324">
        <v>0</v>
      </c>
      <c r="I324">
        <v>4</v>
      </c>
      <c r="J324">
        <v>0</v>
      </c>
      <c r="K324" s="1">
        <v>0</v>
      </c>
      <c r="L324">
        <v>1</v>
      </c>
      <c r="M324">
        <v>0</v>
      </c>
      <c r="N324">
        <v>1</v>
      </c>
      <c r="O324">
        <v>765</v>
      </c>
      <c r="P324">
        <v>0</v>
      </c>
      <c r="Q324">
        <v>0</v>
      </c>
      <c r="R324" s="1">
        <v>0</v>
      </c>
      <c r="S324">
        <v>0</v>
      </c>
      <c r="T324">
        <v>0</v>
      </c>
      <c r="U324" s="1">
        <v>0</v>
      </c>
      <c r="V324">
        <v>0</v>
      </c>
      <c r="W324">
        <v>0</v>
      </c>
      <c r="X324" s="1">
        <v>0</v>
      </c>
      <c r="Y324">
        <v>0</v>
      </c>
      <c r="Z324">
        <v>0</v>
      </c>
      <c r="AA324">
        <v>0</v>
      </c>
      <c r="AB324">
        <v>0</v>
      </c>
      <c r="AC324">
        <v>0</v>
      </c>
      <c r="AD324">
        <v>0</v>
      </c>
      <c r="AE324">
        <v>0</v>
      </c>
      <c r="AF324">
        <v>0</v>
      </c>
      <c r="AG324">
        <v>4</v>
      </c>
      <c r="AH324">
        <v>2</v>
      </c>
      <c r="AI324">
        <v>17</v>
      </c>
      <c r="AJ324">
        <v>0</v>
      </c>
      <c r="AK324">
        <v>0</v>
      </c>
      <c r="AL324">
        <v>31</v>
      </c>
      <c r="AM324">
        <v>0</v>
      </c>
      <c r="AN324">
        <v>0</v>
      </c>
      <c r="AO324" s="1">
        <v>0</v>
      </c>
      <c r="AP324">
        <v>0</v>
      </c>
      <c r="AQ324">
        <v>0</v>
      </c>
      <c r="AR324" s="1">
        <v>0</v>
      </c>
      <c r="AS324">
        <v>0</v>
      </c>
      <c r="AT324">
        <v>0</v>
      </c>
      <c r="AU324">
        <v>0</v>
      </c>
      <c r="AV324">
        <v>9</v>
      </c>
      <c r="AW324">
        <v>2</v>
      </c>
      <c r="AX324">
        <v>0</v>
      </c>
      <c r="AY324">
        <v>0</v>
      </c>
      <c r="AZ324" s="1">
        <v>0</v>
      </c>
      <c r="BA324">
        <v>0</v>
      </c>
      <c r="BB324">
        <v>0</v>
      </c>
      <c r="BC324">
        <v>0</v>
      </c>
      <c r="BD324">
        <v>0</v>
      </c>
      <c r="BE324">
        <v>0</v>
      </c>
    </row>
    <row r="325" spans="1:57" x14ac:dyDescent="0.25">
      <c r="A325" t="s">
        <v>448</v>
      </c>
      <c r="B325" t="s">
        <v>429</v>
      </c>
      <c r="C325" t="s">
        <v>114</v>
      </c>
      <c r="D325" t="s">
        <v>61</v>
      </c>
      <c r="E325">
        <v>36</v>
      </c>
      <c r="F325">
        <v>2410</v>
      </c>
      <c r="G325">
        <v>0</v>
      </c>
      <c r="H325">
        <v>5</v>
      </c>
      <c r="I325">
        <v>71</v>
      </c>
      <c r="J325">
        <v>0</v>
      </c>
      <c r="K325" s="1">
        <v>0</v>
      </c>
      <c r="L325">
        <v>11</v>
      </c>
      <c r="M325">
        <v>2</v>
      </c>
      <c r="N325">
        <v>10</v>
      </c>
      <c r="O325">
        <v>1315</v>
      </c>
      <c r="P325">
        <v>517</v>
      </c>
      <c r="Q325">
        <v>435</v>
      </c>
      <c r="R325" s="1">
        <v>0.84</v>
      </c>
      <c r="S325">
        <v>15</v>
      </c>
      <c r="T325">
        <v>3</v>
      </c>
      <c r="U325" s="1">
        <v>0.2</v>
      </c>
      <c r="V325">
        <v>102</v>
      </c>
      <c r="W325">
        <v>67</v>
      </c>
      <c r="X325" s="1">
        <v>0.66</v>
      </c>
      <c r="Y325">
        <v>0</v>
      </c>
      <c r="Z325">
        <v>90</v>
      </c>
      <c r="AA325">
        <v>43</v>
      </c>
      <c r="AB325">
        <v>0</v>
      </c>
      <c r="AC325">
        <v>0</v>
      </c>
      <c r="AD325">
        <v>1</v>
      </c>
      <c r="AE325">
        <v>1</v>
      </c>
      <c r="AF325">
        <v>42</v>
      </c>
      <c r="AG325">
        <v>49</v>
      </c>
      <c r="AH325">
        <v>4</v>
      </c>
      <c r="AI325">
        <v>7</v>
      </c>
      <c r="AJ325">
        <v>21</v>
      </c>
      <c r="AK325">
        <v>6</v>
      </c>
      <c r="AL325">
        <v>39</v>
      </c>
      <c r="AM325">
        <v>87</v>
      </c>
      <c r="AN325">
        <v>44</v>
      </c>
      <c r="AO325" s="1">
        <v>0.51</v>
      </c>
      <c r="AP325">
        <v>24</v>
      </c>
      <c r="AQ325">
        <v>13</v>
      </c>
      <c r="AR325" s="1">
        <v>0.54</v>
      </c>
      <c r="AS325">
        <v>0</v>
      </c>
      <c r="AT325">
        <v>0</v>
      </c>
      <c r="AU325">
        <v>0</v>
      </c>
      <c r="AV325">
        <v>48</v>
      </c>
      <c r="AW325">
        <v>2</v>
      </c>
      <c r="AX325">
        <v>0</v>
      </c>
      <c r="AY325">
        <v>0</v>
      </c>
      <c r="AZ325" s="1">
        <v>0</v>
      </c>
      <c r="BA325">
        <v>0</v>
      </c>
      <c r="BB325">
        <v>0</v>
      </c>
      <c r="BC325">
        <v>0</v>
      </c>
      <c r="BD325">
        <v>0</v>
      </c>
      <c r="BE325">
        <v>0</v>
      </c>
    </row>
    <row r="326" spans="1:57" x14ac:dyDescent="0.25">
      <c r="A326" t="s">
        <v>449</v>
      </c>
      <c r="B326" t="s">
        <v>429</v>
      </c>
      <c r="C326" t="s">
        <v>392</v>
      </c>
      <c r="D326" t="s">
        <v>61</v>
      </c>
      <c r="E326">
        <v>38</v>
      </c>
      <c r="F326">
        <v>3377</v>
      </c>
      <c r="G326">
        <v>29</v>
      </c>
      <c r="H326">
        <v>18</v>
      </c>
      <c r="I326">
        <v>130</v>
      </c>
      <c r="J326">
        <v>22</v>
      </c>
      <c r="K326" s="1">
        <v>7.0000000000000007E-2</v>
      </c>
      <c r="L326">
        <v>24</v>
      </c>
      <c r="M326">
        <v>6</v>
      </c>
      <c r="N326">
        <v>18</v>
      </c>
      <c r="O326">
        <v>1864</v>
      </c>
      <c r="P326">
        <v>769</v>
      </c>
      <c r="Q326">
        <v>691</v>
      </c>
      <c r="R326" s="1">
        <v>0.9</v>
      </c>
      <c r="S326">
        <v>81</v>
      </c>
      <c r="T326">
        <v>21</v>
      </c>
      <c r="U326" s="1">
        <v>0.26</v>
      </c>
      <c r="V326">
        <v>274</v>
      </c>
      <c r="W326">
        <v>232</v>
      </c>
      <c r="X326" s="1">
        <v>0.85</v>
      </c>
      <c r="Y326">
        <v>2</v>
      </c>
      <c r="Z326">
        <v>435</v>
      </c>
      <c r="AA326">
        <v>231</v>
      </c>
      <c r="AB326">
        <v>0</v>
      </c>
      <c r="AC326">
        <v>0</v>
      </c>
      <c r="AD326">
        <v>26</v>
      </c>
      <c r="AE326">
        <v>14</v>
      </c>
      <c r="AF326">
        <v>138</v>
      </c>
      <c r="AG326">
        <v>67</v>
      </c>
      <c r="AH326">
        <v>8</v>
      </c>
      <c r="AI326">
        <v>5</v>
      </c>
      <c r="AJ326">
        <v>4</v>
      </c>
      <c r="AK326">
        <v>1</v>
      </c>
      <c r="AL326">
        <v>21</v>
      </c>
      <c r="AM326">
        <v>435</v>
      </c>
      <c r="AN326">
        <v>194</v>
      </c>
      <c r="AO326" s="1">
        <v>0.45</v>
      </c>
      <c r="AP326">
        <v>51</v>
      </c>
      <c r="AQ326">
        <v>11</v>
      </c>
      <c r="AR326" s="1">
        <v>0.22</v>
      </c>
      <c r="AS326">
        <v>0</v>
      </c>
      <c r="AT326">
        <v>0</v>
      </c>
      <c r="AU326">
        <v>0</v>
      </c>
      <c r="AV326">
        <v>25</v>
      </c>
      <c r="AW326">
        <v>1</v>
      </c>
      <c r="AX326">
        <v>0</v>
      </c>
      <c r="AY326">
        <v>0</v>
      </c>
      <c r="AZ326" s="1">
        <v>0</v>
      </c>
      <c r="BA326">
        <v>0</v>
      </c>
      <c r="BB326">
        <v>0</v>
      </c>
      <c r="BC326">
        <v>0</v>
      </c>
      <c r="BD326">
        <v>0</v>
      </c>
      <c r="BE326">
        <v>0</v>
      </c>
    </row>
    <row r="327" spans="1:57" x14ac:dyDescent="0.25">
      <c r="A327" t="s">
        <v>450</v>
      </c>
      <c r="B327" t="s">
        <v>429</v>
      </c>
      <c r="C327" t="s">
        <v>77</v>
      </c>
      <c r="D327" t="s">
        <v>61</v>
      </c>
      <c r="E327">
        <v>37</v>
      </c>
      <c r="F327">
        <v>3168</v>
      </c>
      <c r="G327">
        <v>0</v>
      </c>
      <c r="H327">
        <v>4</v>
      </c>
      <c r="I327">
        <v>20</v>
      </c>
      <c r="J327">
        <v>9</v>
      </c>
      <c r="K327" s="1">
        <v>0.06</v>
      </c>
      <c r="L327">
        <v>1</v>
      </c>
      <c r="M327">
        <v>0</v>
      </c>
      <c r="N327">
        <v>0</v>
      </c>
      <c r="O327">
        <v>2462</v>
      </c>
      <c r="P327">
        <v>747</v>
      </c>
      <c r="Q327">
        <v>618</v>
      </c>
      <c r="R327" s="1">
        <v>0.83</v>
      </c>
      <c r="S327">
        <v>8</v>
      </c>
      <c r="T327">
        <v>0</v>
      </c>
      <c r="U327" s="1">
        <v>0</v>
      </c>
      <c r="V327">
        <v>231</v>
      </c>
      <c r="W327">
        <v>175</v>
      </c>
      <c r="X327" s="1">
        <v>0.76</v>
      </c>
      <c r="Y327">
        <v>0</v>
      </c>
      <c r="Z327">
        <v>130</v>
      </c>
      <c r="AA327">
        <v>62</v>
      </c>
      <c r="AB327">
        <v>0</v>
      </c>
      <c r="AC327">
        <v>0</v>
      </c>
      <c r="AD327">
        <v>3</v>
      </c>
      <c r="AE327">
        <v>1</v>
      </c>
      <c r="AF327">
        <v>104</v>
      </c>
      <c r="AG327">
        <v>26</v>
      </c>
      <c r="AH327">
        <v>11</v>
      </c>
      <c r="AI327">
        <v>57</v>
      </c>
      <c r="AJ327">
        <v>26</v>
      </c>
      <c r="AK327">
        <v>10</v>
      </c>
      <c r="AL327">
        <v>69</v>
      </c>
      <c r="AM327">
        <v>191</v>
      </c>
      <c r="AN327">
        <v>97</v>
      </c>
      <c r="AO327" s="1">
        <v>0.51</v>
      </c>
      <c r="AP327">
        <v>78</v>
      </c>
      <c r="AQ327">
        <v>48</v>
      </c>
      <c r="AR327" s="1">
        <v>0.62</v>
      </c>
      <c r="AS327">
        <v>0</v>
      </c>
      <c r="AT327">
        <v>0</v>
      </c>
      <c r="AU327">
        <v>0</v>
      </c>
      <c r="AV327">
        <v>47</v>
      </c>
      <c r="AW327">
        <v>6</v>
      </c>
      <c r="AX327">
        <v>1</v>
      </c>
      <c r="AY327">
        <v>0</v>
      </c>
      <c r="AZ327" s="1">
        <v>0</v>
      </c>
      <c r="BA327">
        <v>0</v>
      </c>
      <c r="BB327">
        <v>0</v>
      </c>
      <c r="BC327">
        <v>0</v>
      </c>
      <c r="BD327">
        <v>0</v>
      </c>
      <c r="BE327">
        <v>0</v>
      </c>
    </row>
    <row r="328" spans="1:57" x14ac:dyDescent="0.25">
      <c r="A328" t="s">
        <v>451</v>
      </c>
      <c r="B328" t="s">
        <v>429</v>
      </c>
      <c r="C328" t="s">
        <v>58</v>
      </c>
      <c r="D328" t="s">
        <v>59</v>
      </c>
      <c r="E328">
        <v>33</v>
      </c>
      <c r="F328">
        <v>2377</v>
      </c>
      <c r="G328">
        <v>3</v>
      </c>
      <c r="H328">
        <v>6</v>
      </c>
      <c r="I328">
        <v>45</v>
      </c>
      <c r="J328">
        <v>7</v>
      </c>
      <c r="K328" s="1">
        <v>0.17</v>
      </c>
      <c r="L328">
        <v>2</v>
      </c>
      <c r="M328">
        <v>3</v>
      </c>
      <c r="N328">
        <v>1</v>
      </c>
      <c r="O328">
        <v>2321</v>
      </c>
      <c r="P328">
        <v>1094</v>
      </c>
      <c r="Q328">
        <v>944</v>
      </c>
      <c r="R328" s="1">
        <v>0.86</v>
      </c>
      <c r="S328">
        <v>10</v>
      </c>
      <c r="T328">
        <v>1</v>
      </c>
      <c r="U328" s="1">
        <v>0.1</v>
      </c>
      <c r="V328">
        <v>170</v>
      </c>
      <c r="W328">
        <v>122</v>
      </c>
      <c r="X328" s="1">
        <v>0.72</v>
      </c>
      <c r="Y328">
        <v>2</v>
      </c>
      <c r="Z328">
        <v>184</v>
      </c>
      <c r="AA328">
        <v>93</v>
      </c>
      <c r="AB328">
        <v>0</v>
      </c>
      <c r="AC328">
        <v>0</v>
      </c>
      <c r="AD328">
        <v>0</v>
      </c>
      <c r="AE328">
        <v>2</v>
      </c>
      <c r="AF328">
        <v>85</v>
      </c>
      <c r="AG328">
        <v>15</v>
      </c>
      <c r="AH328">
        <v>4</v>
      </c>
      <c r="AI328">
        <v>48</v>
      </c>
      <c r="AJ328">
        <v>29</v>
      </c>
      <c r="AK328">
        <v>12</v>
      </c>
      <c r="AL328">
        <v>72</v>
      </c>
      <c r="AM328">
        <v>104</v>
      </c>
      <c r="AN328">
        <v>61</v>
      </c>
      <c r="AO328" s="1">
        <v>0.59</v>
      </c>
      <c r="AP328">
        <v>76</v>
      </c>
      <c r="AQ328">
        <v>45</v>
      </c>
      <c r="AR328" s="1">
        <v>0.59</v>
      </c>
      <c r="AS328">
        <v>0</v>
      </c>
      <c r="AT328">
        <v>0</v>
      </c>
      <c r="AU328">
        <v>0</v>
      </c>
      <c r="AV328">
        <v>11</v>
      </c>
      <c r="AW328">
        <v>5</v>
      </c>
      <c r="AX328">
        <v>0</v>
      </c>
      <c r="AY328">
        <v>0</v>
      </c>
      <c r="AZ328" s="1">
        <v>0</v>
      </c>
      <c r="BA328">
        <v>0</v>
      </c>
      <c r="BB328">
        <v>0</v>
      </c>
      <c r="BC328">
        <v>0</v>
      </c>
      <c r="BD328">
        <v>0</v>
      </c>
      <c r="BE328">
        <v>0</v>
      </c>
    </row>
    <row r="329" spans="1:57" x14ac:dyDescent="0.25">
      <c r="A329" t="s">
        <v>452</v>
      </c>
      <c r="B329" t="s">
        <v>429</v>
      </c>
      <c r="C329" t="s">
        <v>77</v>
      </c>
      <c r="D329" t="s">
        <v>59</v>
      </c>
      <c r="E329">
        <v>37</v>
      </c>
      <c r="F329">
        <v>3330</v>
      </c>
      <c r="G329">
        <v>3</v>
      </c>
      <c r="H329">
        <v>0</v>
      </c>
      <c r="I329">
        <v>27</v>
      </c>
      <c r="J329">
        <v>1</v>
      </c>
      <c r="K329" s="1">
        <v>7.0000000000000007E-2</v>
      </c>
      <c r="L329">
        <v>3</v>
      </c>
      <c r="M329">
        <v>1</v>
      </c>
      <c r="N329">
        <v>0</v>
      </c>
      <c r="O329">
        <v>3347</v>
      </c>
      <c r="P329">
        <v>972</v>
      </c>
      <c r="Q329">
        <v>764</v>
      </c>
      <c r="R329" s="1">
        <v>0.79</v>
      </c>
      <c r="S329">
        <v>97</v>
      </c>
      <c r="T329">
        <v>28</v>
      </c>
      <c r="U329" s="1">
        <v>0.28999999999999998</v>
      </c>
      <c r="V329">
        <v>327</v>
      </c>
      <c r="W329">
        <v>229</v>
      </c>
      <c r="X329" s="1">
        <v>0.7</v>
      </c>
      <c r="Y329">
        <v>2</v>
      </c>
      <c r="Z329">
        <v>171</v>
      </c>
      <c r="AA329">
        <v>105</v>
      </c>
      <c r="AB329">
        <v>0</v>
      </c>
      <c r="AC329">
        <v>0</v>
      </c>
      <c r="AD329">
        <v>1</v>
      </c>
      <c r="AE329">
        <v>5</v>
      </c>
      <c r="AF329">
        <v>88</v>
      </c>
      <c r="AG329">
        <v>5</v>
      </c>
      <c r="AH329">
        <v>14</v>
      </c>
      <c r="AI329">
        <v>190</v>
      </c>
      <c r="AJ329">
        <v>44</v>
      </c>
      <c r="AK329">
        <v>9</v>
      </c>
      <c r="AL329">
        <v>38</v>
      </c>
      <c r="AM329">
        <v>171</v>
      </c>
      <c r="AN329">
        <v>103</v>
      </c>
      <c r="AO329" s="1">
        <v>0.6</v>
      </c>
      <c r="AP329">
        <v>87</v>
      </c>
      <c r="AQ329">
        <v>49</v>
      </c>
      <c r="AR329" s="1">
        <v>0.56000000000000005</v>
      </c>
      <c r="AS329">
        <v>0</v>
      </c>
      <c r="AT329">
        <v>0</v>
      </c>
      <c r="AU329">
        <v>0</v>
      </c>
      <c r="AV329">
        <v>17</v>
      </c>
      <c r="AW329">
        <v>5</v>
      </c>
      <c r="AX329">
        <v>0</v>
      </c>
      <c r="AY329">
        <v>0</v>
      </c>
      <c r="AZ329" s="1">
        <v>0</v>
      </c>
      <c r="BA329">
        <v>0</v>
      </c>
      <c r="BB329">
        <v>0</v>
      </c>
      <c r="BC329">
        <v>0</v>
      </c>
      <c r="BD329">
        <v>0</v>
      </c>
      <c r="BE329">
        <v>0</v>
      </c>
    </row>
    <row r="330" spans="1:57" x14ac:dyDescent="0.25">
      <c r="A330" t="s">
        <v>453</v>
      </c>
      <c r="B330" t="s">
        <v>429</v>
      </c>
      <c r="C330" t="s">
        <v>454</v>
      </c>
      <c r="D330" t="s">
        <v>64</v>
      </c>
      <c r="E330">
        <v>1</v>
      </c>
      <c r="F330">
        <v>11</v>
      </c>
      <c r="G330">
        <v>0</v>
      </c>
      <c r="H330">
        <v>0</v>
      </c>
      <c r="I330">
        <v>0</v>
      </c>
      <c r="J330">
        <v>0</v>
      </c>
      <c r="K330" s="1">
        <v>0</v>
      </c>
      <c r="L330">
        <v>0</v>
      </c>
      <c r="M330">
        <v>0</v>
      </c>
      <c r="N330">
        <v>0</v>
      </c>
      <c r="O330">
        <v>11</v>
      </c>
      <c r="P330">
        <v>0</v>
      </c>
      <c r="Q330">
        <v>0</v>
      </c>
      <c r="R330" s="1">
        <v>0</v>
      </c>
      <c r="S330">
        <v>0</v>
      </c>
      <c r="T330">
        <v>0</v>
      </c>
      <c r="U330" s="1">
        <v>0</v>
      </c>
      <c r="V330">
        <v>0</v>
      </c>
      <c r="W330">
        <v>0</v>
      </c>
      <c r="X330" s="1">
        <v>0</v>
      </c>
      <c r="Y330">
        <v>0</v>
      </c>
      <c r="Z330">
        <v>0</v>
      </c>
      <c r="AA330">
        <v>0</v>
      </c>
      <c r="AB330">
        <v>0</v>
      </c>
      <c r="AC330">
        <v>0</v>
      </c>
      <c r="AD330">
        <v>0</v>
      </c>
      <c r="AE330">
        <v>0</v>
      </c>
      <c r="AF330">
        <v>0</v>
      </c>
      <c r="AG330">
        <v>0</v>
      </c>
      <c r="AH330">
        <v>0</v>
      </c>
      <c r="AI330">
        <v>1</v>
      </c>
      <c r="AJ330">
        <v>0</v>
      </c>
      <c r="AK330">
        <v>0</v>
      </c>
      <c r="AL330">
        <v>0</v>
      </c>
      <c r="AM330">
        <v>0</v>
      </c>
      <c r="AN330">
        <v>0</v>
      </c>
      <c r="AO330" s="1">
        <v>0</v>
      </c>
      <c r="AP330">
        <v>0</v>
      </c>
      <c r="AQ330">
        <v>0</v>
      </c>
      <c r="AR330" s="1">
        <v>0</v>
      </c>
      <c r="AS330">
        <v>0</v>
      </c>
      <c r="AT330">
        <v>0</v>
      </c>
      <c r="AU330">
        <v>0</v>
      </c>
      <c r="AV330">
        <v>0</v>
      </c>
      <c r="AW330">
        <v>0</v>
      </c>
      <c r="AX330">
        <v>0</v>
      </c>
      <c r="AY330">
        <v>1</v>
      </c>
      <c r="AZ330" s="1">
        <v>0</v>
      </c>
      <c r="BA330">
        <v>0</v>
      </c>
      <c r="BB330">
        <v>0</v>
      </c>
      <c r="BC330">
        <v>1</v>
      </c>
      <c r="BD330">
        <v>0</v>
      </c>
      <c r="BE330">
        <v>0</v>
      </c>
    </row>
    <row r="331" spans="1:57" x14ac:dyDescent="0.25">
      <c r="A331" t="s">
        <v>455</v>
      </c>
      <c r="B331" t="s">
        <v>429</v>
      </c>
      <c r="C331" t="s">
        <v>95</v>
      </c>
      <c r="D331" t="s">
        <v>61</v>
      </c>
      <c r="E331">
        <v>20</v>
      </c>
      <c r="F331">
        <v>261</v>
      </c>
      <c r="G331">
        <v>0</v>
      </c>
      <c r="H331">
        <v>0</v>
      </c>
      <c r="I331">
        <v>0</v>
      </c>
      <c r="J331">
        <v>0</v>
      </c>
      <c r="K331" s="1">
        <v>0</v>
      </c>
      <c r="L331">
        <v>0</v>
      </c>
      <c r="M331">
        <v>0</v>
      </c>
      <c r="N331">
        <v>0</v>
      </c>
      <c r="O331">
        <v>253</v>
      </c>
      <c r="P331">
        <v>0</v>
      </c>
      <c r="Q331">
        <v>0</v>
      </c>
      <c r="R331" s="1">
        <v>0</v>
      </c>
      <c r="S331">
        <v>0</v>
      </c>
      <c r="T331">
        <v>0</v>
      </c>
      <c r="U331" s="1">
        <v>0</v>
      </c>
      <c r="V331">
        <v>0</v>
      </c>
      <c r="W331">
        <v>0</v>
      </c>
      <c r="X331" s="1">
        <v>0</v>
      </c>
      <c r="Y331">
        <v>0</v>
      </c>
      <c r="Z331">
        <v>0</v>
      </c>
      <c r="AA331">
        <v>0</v>
      </c>
      <c r="AB331">
        <v>0</v>
      </c>
      <c r="AC331">
        <v>0</v>
      </c>
      <c r="AD331">
        <v>0</v>
      </c>
      <c r="AE331">
        <v>0</v>
      </c>
      <c r="AF331">
        <v>0</v>
      </c>
      <c r="AG331">
        <v>3</v>
      </c>
      <c r="AH331">
        <v>0</v>
      </c>
      <c r="AI331">
        <v>8</v>
      </c>
      <c r="AJ331">
        <v>0</v>
      </c>
      <c r="AK331">
        <v>0</v>
      </c>
      <c r="AL331">
        <v>12</v>
      </c>
      <c r="AM331">
        <v>0</v>
      </c>
      <c r="AN331">
        <v>0</v>
      </c>
      <c r="AO331" s="1">
        <v>0</v>
      </c>
      <c r="AP331">
        <v>0</v>
      </c>
      <c r="AQ331">
        <v>0</v>
      </c>
      <c r="AR331" s="1">
        <v>0</v>
      </c>
      <c r="AS331">
        <v>0</v>
      </c>
      <c r="AT331">
        <v>0</v>
      </c>
      <c r="AU331">
        <v>0</v>
      </c>
      <c r="AV331">
        <v>15</v>
      </c>
      <c r="AW331">
        <v>0</v>
      </c>
      <c r="AX331">
        <v>0</v>
      </c>
      <c r="AY331">
        <v>0</v>
      </c>
      <c r="AZ331" s="1">
        <v>0</v>
      </c>
      <c r="BA331">
        <v>0</v>
      </c>
      <c r="BB331">
        <v>1</v>
      </c>
      <c r="BC331">
        <v>0</v>
      </c>
      <c r="BD331">
        <v>0</v>
      </c>
      <c r="BE331">
        <v>0</v>
      </c>
    </row>
    <row r="332" spans="1:57" x14ac:dyDescent="0.25">
      <c r="A332" t="s">
        <v>456</v>
      </c>
      <c r="B332" t="s">
        <v>457</v>
      </c>
      <c r="C332" t="s">
        <v>458</v>
      </c>
      <c r="D332" t="s">
        <v>59</v>
      </c>
      <c r="E332">
        <v>6</v>
      </c>
      <c r="F332">
        <v>504</v>
      </c>
      <c r="G332">
        <v>0</v>
      </c>
      <c r="H332">
        <v>0</v>
      </c>
      <c r="I332">
        <v>1</v>
      </c>
      <c r="J332">
        <v>0</v>
      </c>
      <c r="K332" s="1">
        <v>0</v>
      </c>
      <c r="L332">
        <v>0</v>
      </c>
      <c r="M332">
        <v>0</v>
      </c>
      <c r="N332">
        <v>0</v>
      </c>
      <c r="O332">
        <v>450</v>
      </c>
      <c r="P332">
        <v>0</v>
      </c>
      <c r="Q332">
        <v>0</v>
      </c>
      <c r="R332" s="1">
        <v>0</v>
      </c>
      <c r="S332">
        <v>0</v>
      </c>
      <c r="T332">
        <v>0</v>
      </c>
      <c r="U332" s="1">
        <v>0</v>
      </c>
      <c r="V332">
        <v>0</v>
      </c>
      <c r="W332">
        <v>0</v>
      </c>
      <c r="X332" s="1">
        <v>0</v>
      </c>
      <c r="Y332">
        <v>0</v>
      </c>
      <c r="Z332">
        <v>0</v>
      </c>
      <c r="AA332">
        <v>0</v>
      </c>
      <c r="AB332">
        <v>0</v>
      </c>
      <c r="AC332">
        <v>0</v>
      </c>
      <c r="AD332">
        <v>0</v>
      </c>
      <c r="AE332">
        <v>0</v>
      </c>
      <c r="AF332">
        <v>0</v>
      </c>
      <c r="AG332">
        <v>1</v>
      </c>
      <c r="AH332">
        <v>2</v>
      </c>
      <c r="AI332">
        <v>28</v>
      </c>
      <c r="AJ332">
        <v>0</v>
      </c>
      <c r="AK332">
        <v>0</v>
      </c>
      <c r="AL332">
        <v>5</v>
      </c>
      <c r="AM332">
        <v>0</v>
      </c>
      <c r="AN332">
        <v>0</v>
      </c>
      <c r="AO332" s="1">
        <v>0</v>
      </c>
      <c r="AP332">
        <v>0</v>
      </c>
      <c r="AQ332">
        <v>0</v>
      </c>
      <c r="AR332" s="1">
        <v>0</v>
      </c>
      <c r="AS332">
        <v>0</v>
      </c>
      <c r="AT332">
        <v>0</v>
      </c>
      <c r="AU332">
        <v>1</v>
      </c>
      <c r="AV332">
        <v>3</v>
      </c>
      <c r="AW332">
        <v>1</v>
      </c>
      <c r="AX332">
        <v>0</v>
      </c>
      <c r="AY332">
        <v>0</v>
      </c>
      <c r="AZ332" s="1">
        <v>0</v>
      </c>
      <c r="BA332">
        <v>0</v>
      </c>
      <c r="BB332">
        <v>0</v>
      </c>
      <c r="BC332">
        <v>0</v>
      </c>
      <c r="BD332">
        <v>0</v>
      </c>
      <c r="BE332">
        <v>0</v>
      </c>
    </row>
    <row r="333" spans="1:57" x14ac:dyDescent="0.25">
      <c r="A333" t="s">
        <v>459</v>
      </c>
      <c r="B333" t="s">
        <v>457</v>
      </c>
      <c r="C333" t="s">
        <v>179</v>
      </c>
      <c r="D333" t="s">
        <v>61</v>
      </c>
      <c r="E333">
        <v>33</v>
      </c>
      <c r="F333">
        <v>2667</v>
      </c>
      <c r="G333">
        <v>4</v>
      </c>
      <c r="H333">
        <v>0</v>
      </c>
      <c r="I333">
        <v>32</v>
      </c>
      <c r="J333">
        <v>23</v>
      </c>
      <c r="K333" s="1">
        <v>0.16</v>
      </c>
      <c r="L333">
        <v>3</v>
      </c>
      <c r="M333">
        <v>0</v>
      </c>
      <c r="N333">
        <v>3</v>
      </c>
      <c r="O333">
        <v>2163</v>
      </c>
      <c r="P333">
        <v>264</v>
      </c>
      <c r="Q333">
        <v>155</v>
      </c>
      <c r="R333" s="1">
        <v>0.59</v>
      </c>
      <c r="S333">
        <v>4</v>
      </c>
      <c r="T333">
        <v>1</v>
      </c>
      <c r="U333" s="1">
        <v>0.25</v>
      </c>
      <c r="V333">
        <v>115</v>
      </c>
      <c r="W333">
        <v>53</v>
      </c>
      <c r="X333" s="1">
        <v>0.46</v>
      </c>
      <c r="Y333">
        <v>1</v>
      </c>
      <c r="Z333">
        <v>94</v>
      </c>
      <c r="AA333">
        <v>46</v>
      </c>
      <c r="AB333">
        <v>0</v>
      </c>
      <c r="AC333">
        <v>0</v>
      </c>
      <c r="AD333">
        <v>7</v>
      </c>
      <c r="AE333">
        <v>4</v>
      </c>
      <c r="AF333">
        <v>40</v>
      </c>
      <c r="AG333">
        <v>34</v>
      </c>
      <c r="AH333">
        <v>9</v>
      </c>
      <c r="AI333">
        <v>0</v>
      </c>
      <c r="AJ333">
        <v>4</v>
      </c>
      <c r="AK333">
        <v>2</v>
      </c>
      <c r="AL333">
        <v>56</v>
      </c>
      <c r="AM333">
        <v>146</v>
      </c>
      <c r="AN333">
        <v>56</v>
      </c>
      <c r="AO333" s="1">
        <v>0.38</v>
      </c>
      <c r="AP333">
        <v>204</v>
      </c>
      <c r="AQ333">
        <v>99</v>
      </c>
      <c r="AR333" s="1">
        <v>0.49</v>
      </c>
      <c r="AS333">
        <v>0</v>
      </c>
      <c r="AT333">
        <v>0</v>
      </c>
      <c r="AU333">
        <v>0</v>
      </c>
      <c r="AV333">
        <v>27</v>
      </c>
      <c r="AW333">
        <v>7</v>
      </c>
      <c r="AX333">
        <v>0</v>
      </c>
      <c r="AY333">
        <v>0</v>
      </c>
      <c r="AZ333" s="1">
        <v>0</v>
      </c>
      <c r="BA333">
        <v>0</v>
      </c>
      <c r="BB333">
        <v>1</v>
      </c>
      <c r="BC333">
        <v>0</v>
      </c>
      <c r="BD333">
        <v>0</v>
      </c>
      <c r="BE333">
        <v>0</v>
      </c>
    </row>
    <row r="334" spans="1:57" x14ac:dyDescent="0.25">
      <c r="A334" t="s">
        <v>460</v>
      </c>
      <c r="B334" t="s">
        <v>457</v>
      </c>
      <c r="C334" t="s">
        <v>108</v>
      </c>
      <c r="D334" t="s">
        <v>69</v>
      </c>
      <c r="E334">
        <v>1</v>
      </c>
      <c r="F334">
        <v>5</v>
      </c>
      <c r="G334">
        <v>0</v>
      </c>
      <c r="H334">
        <v>0</v>
      </c>
      <c r="I334">
        <v>0</v>
      </c>
      <c r="J334">
        <v>0</v>
      </c>
      <c r="K334" s="1">
        <v>0</v>
      </c>
      <c r="L334">
        <v>0</v>
      </c>
      <c r="M334">
        <v>0</v>
      </c>
      <c r="N334">
        <v>0</v>
      </c>
      <c r="O334">
        <v>5</v>
      </c>
      <c r="P334">
        <v>0</v>
      </c>
      <c r="Q334">
        <v>0</v>
      </c>
      <c r="R334" s="1">
        <v>0</v>
      </c>
      <c r="S334">
        <v>0</v>
      </c>
      <c r="T334">
        <v>0</v>
      </c>
      <c r="U334" s="1">
        <v>0</v>
      </c>
      <c r="V334">
        <v>0</v>
      </c>
      <c r="W334">
        <v>0</v>
      </c>
      <c r="X334" s="1">
        <v>0</v>
      </c>
      <c r="Y334">
        <v>0</v>
      </c>
      <c r="Z334">
        <v>0</v>
      </c>
      <c r="AA334">
        <v>0</v>
      </c>
      <c r="AB334">
        <v>0</v>
      </c>
      <c r="AC334">
        <v>0</v>
      </c>
      <c r="AD334">
        <v>0</v>
      </c>
      <c r="AE334">
        <v>0</v>
      </c>
      <c r="AF334">
        <v>0</v>
      </c>
      <c r="AG334">
        <v>1</v>
      </c>
      <c r="AH334">
        <v>0</v>
      </c>
      <c r="AI334">
        <v>0</v>
      </c>
      <c r="AJ334">
        <v>0</v>
      </c>
      <c r="AK334">
        <v>0</v>
      </c>
      <c r="AL334">
        <v>1</v>
      </c>
      <c r="AM334">
        <v>0</v>
      </c>
      <c r="AN334">
        <v>0</v>
      </c>
      <c r="AO334" s="1">
        <v>0</v>
      </c>
      <c r="AP334">
        <v>0</v>
      </c>
      <c r="AQ334">
        <v>0</v>
      </c>
      <c r="AR334" s="1">
        <v>0</v>
      </c>
      <c r="AS334">
        <v>0</v>
      </c>
      <c r="AT334">
        <v>0</v>
      </c>
      <c r="AU334">
        <v>0</v>
      </c>
      <c r="AV334">
        <v>0</v>
      </c>
      <c r="AW334">
        <v>0</v>
      </c>
      <c r="AX334">
        <v>0</v>
      </c>
      <c r="AY334">
        <v>0</v>
      </c>
      <c r="AZ334" s="1">
        <v>0</v>
      </c>
      <c r="BA334">
        <v>0</v>
      </c>
      <c r="BB334">
        <v>0</v>
      </c>
      <c r="BC334">
        <v>0</v>
      </c>
      <c r="BD334">
        <v>0</v>
      </c>
      <c r="BE334">
        <v>0</v>
      </c>
    </row>
    <row r="335" spans="1:57" x14ac:dyDescent="0.25">
      <c r="A335" t="s">
        <v>461</v>
      </c>
      <c r="B335" t="s">
        <v>457</v>
      </c>
      <c r="C335" t="s">
        <v>58</v>
      </c>
      <c r="D335" t="s">
        <v>69</v>
      </c>
      <c r="E335">
        <v>1</v>
      </c>
      <c r="F335">
        <v>27</v>
      </c>
      <c r="G335">
        <v>0</v>
      </c>
      <c r="H335">
        <v>0</v>
      </c>
      <c r="I335">
        <v>1</v>
      </c>
      <c r="J335">
        <v>0</v>
      </c>
      <c r="K335" s="1">
        <v>0</v>
      </c>
      <c r="L335">
        <v>0</v>
      </c>
      <c r="M335">
        <v>0</v>
      </c>
      <c r="N335">
        <v>0</v>
      </c>
      <c r="O335">
        <v>5</v>
      </c>
      <c r="P335">
        <v>0</v>
      </c>
      <c r="Q335">
        <v>0</v>
      </c>
      <c r="R335" s="1">
        <v>0</v>
      </c>
      <c r="S335">
        <v>0</v>
      </c>
      <c r="T335">
        <v>0</v>
      </c>
      <c r="U335" s="1">
        <v>0</v>
      </c>
      <c r="V335">
        <v>0</v>
      </c>
      <c r="W335">
        <v>0</v>
      </c>
      <c r="X335" s="1">
        <v>0</v>
      </c>
      <c r="Y335">
        <v>0</v>
      </c>
      <c r="Z335">
        <v>0</v>
      </c>
      <c r="AA335">
        <v>0</v>
      </c>
      <c r="AB335">
        <v>0</v>
      </c>
      <c r="AC335">
        <v>0</v>
      </c>
      <c r="AD335">
        <v>0</v>
      </c>
      <c r="AE335">
        <v>0</v>
      </c>
      <c r="AF335">
        <v>0</v>
      </c>
      <c r="AG335">
        <v>0</v>
      </c>
      <c r="AH335">
        <v>0</v>
      </c>
      <c r="AI335">
        <v>0</v>
      </c>
      <c r="AJ335">
        <v>0</v>
      </c>
      <c r="AK335">
        <v>0</v>
      </c>
      <c r="AL335">
        <v>0</v>
      </c>
      <c r="AM335">
        <v>0</v>
      </c>
      <c r="AN335">
        <v>0</v>
      </c>
      <c r="AO335" s="1">
        <v>0</v>
      </c>
      <c r="AP335">
        <v>0</v>
      </c>
      <c r="AQ335">
        <v>0</v>
      </c>
      <c r="AR335" s="1">
        <v>0</v>
      </c>
      <c r="AS335">
        <v>0</v>
      </c>
      <c r="AT335">
        <v>0</v>
      </c>
      <c r="AU335">
        <v>0</v>
      </c>
      <c r="AV335">
        <v>0</v>
      </c>
      <c r="AW335">
        <v>0</v>
      </c>
      <c r="AX335">
        <v>0</v>
      </c>
      <c r="AY335">
        <v>0</v>
      </c>
      <c r="AZ335" s="1">
        <v>0</v>
      </c>
      <c r="BA335">
        <v>0</v>
      </c>
      <c r="BB335">
        <v>0</v>
      </c>
      <c r="BC335">
        <v>0</v>
      </c>
      <c r="BD335">
        <v>0</v>
      </c>
      <c r="BE335">
        <v>0</v>
      </c>
    </row>
    <row r="336" spans="1:57" x14ac:dyDescent="0.25">
      <c r="A336" t="s">
        <v>462</v>
      </c>
      <c r="B336" t="s">
        <v>457</v>
      </c>
      <c r="C336" t="s">
        <v>68</v>
      </c>
      <c r="D336" t="s">
        <v>64</v>
      </c>
      <c r="E336">
        <v>26</v>
      </c>
      <c r="F336">
        <v>2321</v>
      </c>
      <c r="G336">
        <v>0</v>
      </c>
      <c r="H336">
        <v>0</v>
      </c>
      <c r="I336">
        <v>0</v>
      </c>
      <c r="J336">
        <v>0</v>
      </c>
      <c r="K336" s="1">
        <v>0</v>
      </c>
      <c r="L336">
        <v>0</v>
      </c>
      <c r="M336">
        <v>0</v>
      </c>
      <c r="N336">
        <v>0</v>
      </c>
      <c r="O336">
        <v>1017</v>
      </c>
      <c r="P336">
        <v>0</v>
      </c>
      <c r="Q336">
        <v>0</v>
      </c>
      <c r="R336" s="1">
        <v>0</v>
      </c>
      <c r="S336">
        <v>0</v>
      </c>
      <c r="T336">
        <v>0</v>
      </c>
      <c r="U336" s="1">
        <v>0</v>
      </c>
      <c r="V336">
        <v>0</v>
      </c>
      <c r="W336">
        <v>0</v>
      </c>
      <c r="X336" s="1">
        <v>0</v>
      </c>
      <c r="Y336">
        <v>0</v>
      </c>
      <c r="Z336">
        <v>0</v>
      </c>
      <c r="AA336">
        <v>0</v>
      </c>
      <c r="AB336">
        <v>0</v>
      </c>
      <c r="AC336">
        <v>0</v>
      </c>
      <c r="AD336">
        <v>0</v>
      </c>
      <c r="AE336">
        <v>0</v>
      </c>
      <c r="AF336">
        <v>0</v>
      </c>
      <c r="AG336">
        <v>0</v>
      </c>
      <c r="AH336">
        <v>10</v>
      </c>
      <c r="AI336">
        <v>16</v>
      </c>
      <c r="AJ336">
        <v>0</v>
      </c>
      <c r="AK336">
        <v>0</v>
      </c>
      <c r="AL336">
        <v>0</v>
      </c>
      <c r="AM336">
        <v>0</v>
      </c>
      <c r="AN336">
        <v>0</v>
      </c>
      <c r="AO336" s="1">
        <v>0</v>
      </c>
      <c r="AP336">
        <v>0</v>
      </c>
      <c r="AQ336">
        <v>0</v>
      </c>
      <c r="AR336" s="1">
        <v>0</v>
      </c>
      <c r="AS336">
        <v>26</v>
      </c>
      <c r="AT336">
        <v>30</v>
      </c>
      <c r="AU336">
        <v>0</v>
      </c>
      <c r="AV336">
        <v>1</v>
      </c>
      <c r="AW336">
        <v>4</v>
      </c>
      <c r="AX336">
        <v>0</v>
      </c>
      <c r="AY336">
        <v>54</v>
      </c>
      <c r="AZ336" s="1">
        <v>0.68</v>
      </c>
      <c r="BA336">
        <v>0</v>
      </c>
      <c r="BB336">
        <v>0</v>
      </c>
      <c r="BC336">
        <v>5</v>
      </c>
      <c r="BD336">
        <v>13</v>
      </c>
      <c r="BE336">
        <v>5.4</v>
      </c>
    </row>
    <row r="337" spans="1:57" x14ac:dyDescent="0.25">
      <c r="A337" t="s">
        <v>463</v>
      </c>
      <c r="B337" t="s">
        <v>457</v>
      </c>
      <c r="C337" t="s">
        <v>85</v>
      </c>
      <c r="D337" t="s">
        <v>69</v>
      </c>
      <c r="E337">
        <v>31</v>
      </c>
      <c r="F337">
        <v>2741</v>
      </c>
      <c r="G337">
        <v>22</v>
      </c>
      <c r="H337">
        <v>3</v>
      </c>
      <c r="I337">
        <v>108</v>
      </c>
      <c r="J337">
        <v>6</v>
      </c>
      <c r="K337" s="1">
        <v>0.2</v>
      </c>
      <c r="L337">
        <v>21</v>
      </c>
      <c r="M337">
        <v>4</v>
      </c>
      <c r="N337">
        <v>4</v>
      </c>
      <c r="O337">
        <v>696</v>
      </c>
      <c r="P337">
        <v>1032</v>
      </c>
      <c r="Q337">
        <v>904</v>
      </c>
      <c r="R337" s="1">
        <v>0.88</v>
      </c>
      <c r="S337">
        <v>9</v>
      </c>
      <c r="T337">
        <v>1</v>
      </c>
      <c r="U337" s="1">
        <v>0.11</v>
      </c>
      <c r="V337">
        <v>119</v>
      </c>
      <c r="W337">
        <v>78</v>
      </c>
      <c r="X337" s="1">
        <v>0.66</v>
      </c>
      <c r="Y337">
        <v>0</v>
      </c>
      <c r="Z337">
        <v>226</v>
      </c>
      <c r="AA337">
        <v>108</v>
      </c>
      <c r="AB337">
        <v>0</v>
      </c>
      <c r="AC337">
        <v>0</v>
      </c>
      <c r="AD337">
        <v>0</v>
      </c>
      <c r="AE337">
        <v>0</v>
      </c>
      <c r="AF337">
        <v>50</v>
      </c>
      <c r="AG337">
        <v>27</v>
      </c>
      <c r="AH337">
        <v>6</v>
      </c>
      <c r="AI337">
        <v>22</v>
      </c>
      <c r="AJ337">
        <v>24</v>
      </c>
      <c r="AK337">
        <v>18</v>
      </c>
      <c r="AL337">
        <v>11</v>
      </c>
      <c r="AM337">
        <v>70</v>
      </c>
      <c r="AN337">
        <v>41</v>
      </c>
      <c r="AO337" s="1">
        <v>0.59</v>
      </c>
      <c r="AP337">
        <v>107</v>
      </c>
      <c r="AQ337">
        <v>64</v>
      </c>
      <c r="AR337" s="1">
        <v>0.6</v>
      </c>
      <c r="AS337">
        <v>0</v>
      </c>
      <c r="AT337">
        <v>0</v>
      </c>
      <c r="AU337">
        <v>0</v>
      </c>
      <c r="AV337">
        <v>24</v>
      </c>
      <c r="AW337">
        <v>2</v>
      </c>
      <c r="AX337">
        <v>0</v>
      </c>
      <c r="AY337">
        <v>0</v>
      </c>
      <c r="AZ337" s="1">
        <v>0</v>
      </c>
      <c r="BA337">
        <v>0</v>
      </c>
      <c r="BB337">
        <v>0</v>
      </c>
      <c r="BC337">
        <v>0</v>
      </c>
      <c r="BD337">
        <v>0</v>
      </c>
      <c r="BE337">
        <v>0</v>
      </c>
    </row>
    <row r="338" spans="1:57" x14ac:dyDescent="0.25">
      <c r="A338" t="s">
        <v>464</v>
      </c>
      <c r="B338" t="s">
        <v>457</v>
      </c>
      <c r="C338" t="s">
        <v>79</v>
      </c>
      <c r="D338" t="s">
        <v>61</v>
      </c>
      <c r="E338">
        <v>33</v>
      </c>
      <c r="F338">
        <v>2227</v>
      </c>
      <c r="G338">
        <v>1</v>
      </c>
      <c r="H338">
        <v>0</v>
      </c>
      <c r="I338">
        <v>27</v>
      </c>
      <c r="J338">
        <v>1</v>
      </c>
      <c r="K338" s="1">
        <v>0</v>
      </c>
      <c r="L338">
        <v>6</v>
      </c>
      <c r="M338">
        <v>2</v>
      </c>
      <c r="N338">
        <v>1</v>
      </c>
      <c r="O338">
        <v>1963</v>
      </c>
      <c r="P338">
        <v>1701</v>
      </c>
      <c r="Q338">
        <v>1403</v>
      </c>
      <c r="R338" s="1">
        <v>0.83</v>
      </c>
      <c r="S338">
        <v>6</v>
      </c>
      <c r="T338">
        <v>0</v>
      </c>
      <c r="U338" s="1">
        <v>0</v>
      </c>
      <c r="V338">
        <v>321</v>
      </c>
      <c r="W338">
        <v>195</v>
      </c>
      <c r="X338" s="1">
        <v>0.61</v>
      </c>
      <c r="Y338">
        <v>6</v>
      </c>
      <c r="Z338">
        <v>590</v>
      </c>
      <c r="AA338">
        <v>321</v>
      </c>
      <c r="AB338">
        <v>0</v>
      </c>
      <c r="AC338">
        <v>0</v>
      </c>
      <c r="AD338">
        <v>0</v>
      </c>
      <c r="AE338">
        <v>7</v>
      </c>
      <c r="AF338">
        <v>157</v>
      </c>
      <c r="AG338">
        <v>25</v>
      </c>
      <c r="AH338">
        <v>3</v>
      </c>
      <c r="AI338">
        <v>22</v>
      </c>
      <c r="AJ338">
        <v>41</v>
      </c>
      <c r="AK338">
        <v>20</v>
      </c>
      <c r="AL338">
        <v>25</v>
      </c>
      <c r="AM338">
        <v>105</v>
      </c>
      <c r="AN338">
        <v>65</v>
      </c>
      <c r="AO338" s="1">
        <v>0.62</v>
      </c>
      <c r="AP338">
        <v>121</v>
      </c>
      <c r="AQ338">
        <v>77</v>
      </c>
      <c r="AR338" s="1">
        <v>0.64</v>
      </c>
      <c r="AS338">
        <v>0</v>
      </c>
      <c r="AT338">
        <v>0</v>
      </c>
      <c r="AU338">
        <v>0</v>
      </c>
      <c r="AV338">
        <v>15</v>
      </c>
      <c r="AW338">
        <v>1</v>
      </c>
      <c r="AX338">
        <v>0</v>
      </c>
      <c r="AY338">
        <v>0</v>
      </c>
      <c r="AZ338" s="1">
        <v>0</v>
      </c>
      <c r="BA338">
        <v>0</v>
      </c>
      <c r="BB338">
        <v>0</v>
      </c>
      <c r="BC338">
        <v>0</v>
      </c>
      <c r="BD338">
        <v>0</v>
      </c>
      <c r="BE338">
        <v>0</v>
      </c>
    </row>
    <row r="339" spans="1:57" x14ac:dyDescent="0.25">
      <c r="A339" t="s">
        <v>465</v>
      </c>
      <c r="B339" t="s">
        <v>457</v>
      </c>
      <c r="C339" t="s">
        <v>58</v>
      </c>
      <c r="D339" t="s">
        <v>61</v>
      </c>
      <c r="E339">
        <v>20</v>
      </c>
      <c r="F339">
        <v>715</v>
      </c>
      <c r="G339">
        <v>1</v>
      </c>
      <c r="H339">
        <v>0</v>
      </c>
      <c r="I339">
        <v>15</v>
      </c>
      <c r="J339">
        <v>0</v>
      </c>
      <c r="K339" s="1">
        <v>0</v>
      </c>
      <c r="L339">
        <v>0</v>
      </c>
      <c r="M339">
        <v>0</v>
      </c>
      <c r="N339">
        <v>0</v>
      </c>
      <c r="O339">
        <v>570</v>
      </c>
      <c r="P339">
        <v>0</v>
      </c>
      <c r="Q339">
        <v>0</v>
      </c>
      <c r="R339" s="1">
        <v>0</v>
      </c>
      <c r="S339">
        <v>0</v>
      </c>
      <c r="T339">
        <v>0</v>
      </c>
      <c r="U339" s="1">
        <v>0</v>
      </c>
      <c r="V339">
        <v>0</v>
      </c>
      <c r="W339">
        <v>0</v>
      </c>
      <c r="X339" s="1">
        <v>0</v>
      </c>
      <c r="Y339">
        <v>0</v>
      </c>
      <c r="Z339">
        <v>0</v>
      </c>
      <c r="AA339">
        <v>0</v>
      </c>
      <c r="AB339">
        <v>0</v>
      </c>
      <c r="AC339">
        <v>0</v>
      </c>
      <c r="AD339">
        <v>0</v>
      </c>
      <c r="AE339">
        <v>0</v>
      </c>
      <c r="AF339">
        <v>0</v>
      </c>
      <c r="AG339">
        <v>16</v>
      </c>
      <c r="AH339">
        <v>1</v>
      </c>
      <c r="AI339">
        <v>5</v>
      </c>
      <c r="AJ339">
        <v>0</v>
      </c>
      <c r="AK339">
        <v>0</v>
      </c>
      <c r="AL339">
        <v>9</v>
      </c>
      <c r="AM339">
        <v>0</v>
      </c>
      <c r="AN339">
        <v>0</v>
      </c>
      <c r="AO339" s="1">
        <v>0</v>
      </c>
      <c r="AP339">
        <v>0</v>
      </c>
      <c r="AQ339">
        <v>0</v>
      </c>
      <c r="AR339" s="1">
        <v>0</v>
      </c>
      <c r="AS339">
        <v>0</v>
      </c>
      <c r="AT339">
        <v>0</v>
      </c>
      <c r="AU339">
        <v>0</v>
      </c>
      <c r="AV339">
        <v>5</v>
      </c>
      <c r="AW339">
        <v>3</v>
      </c>
      <c r="AX339">
        <v>0</v>
      </c>
      <c r="AY339">
        <v>0</v>
      </c>
      <c r="AZ339" s="1">
        <v>0</v>
      </c>
      <c r="BA339">
        <v>0</v>
      </c>
      <c r="BB339">
        <v>0</v>
      </c>
      <c r="BC339">
        <v>0</v>
      </c>
      <c r="BD339">
        <v>0</v>
      </c>
      <c r="BE339">
        <v>0</v>
      </c>
    </row>
    <row r="340" spans="1:57" x14ac:dyDescent="0.25">
      <c r="A340" t="s">
        <v>466</v>
      </c>
      <c r="B340" t="s">
        <v>457</v>
      </c>
      <c r="C340" t="s">
        <v>58</v>
      </c>
      <c r="D340" t="s">
        <v>59</v>
      </c>
      <c r="E340">
        <v>2</v>
      </c>
      <c r="F340">
        <v>95</v>
      </c>
      <c r="G340">
        <v>0</v>
      </c>
      <c r="H340">
        <v>0</v>
      </c>
      <c r="I340">
        <v>0</v>
      </c>
      <c r="J340">
        <v>0</v>
      </c>
      <c r="K340" s="1">
        <v>0</v>
      </c>
      <c r="L340">
        <v>0</v>
      </c>
      <c r="M340">
        <v>0</v>
      </c>
      <c r="N340">
        <v>0</v>
      </c>
      <c r="O340">
        <v>125</v>
      </c>
      <c r="P340">
        <v>0</v>
      </c>
      <c r="Q340">
        <v>0</v>
      </c>
      <c r="R340" s="1">
        <v>0</v>
      </c>
      <c r="S340">
        <v>0</v>
      </c>
      <c r="T340">
        <v>0</v>
      </c>
      <c r="U340" s="1">
        <v>0</v>
      </c>
      <c r="V340">
        <v>0</v>
      </c>
      <c r="W340">
        <v>0</v>
      </c>
      <c r="X340" s="1">
        <v>0</v>
      </c>
      <c r="Y340">
        <v>0</v>
      </c>
      <c r="Z340">
        <v>0</v>
      </c>
      <c r="AA340">
        <v>0</v>
      </c>
      <c r="AB340">
        <v>0</v>
      </c>
      <c r="AC340">
        <v>0</v>
      </c>
      <c r="AD340">
        <v>0</v>
      </c>
      <c r="AE340">
        <v>0</v>
      </c>
      <c r="AF340">
        <v>0</v>
      </c>
      <c r="AG340">
        <v>0</v>
      </c>
      <c r="AH340">
        <v>0</v>
      </c>
      <c r="AI340">
        <v>2</v>
      </c>
      <c r="AJ340">
        <v>0</v>
      </c>
      <c r="AK340">
        <v>0</v>
      </c>
      <c r="AL340">
        <v>1</v>
      </c>
      <c r="AM340">
        <v>0</v>
      </c>
      <c r="AN340">
        <v>0</v>
      </c>
      <c r="AO340" s="1">
        <v>0</v>
      </c>
      <c r="AP340">
        <v>0</v>
      </c>
      <c r="AQ340">
        <v>0</v>
      </c>
      <c r="AR340" s="1">
        <v>0</v>
      </c>
      <c r="AS340">
        <v>0</v>
      </c>
      <c r="AT340">
        <v>0</v>
      </c>
      <c r="AU340">
        <v>0</v>
      </c>
      <c r="AV340">
        <v>0</v>
      </c>
      <c r="AW340">
        <v>1</v>
      </c>
      <c r="AX340">
        <v>0</v>
      </c>
      <c r="AY340">
        <v>0</v>
      </c>
      <c r="AZ340" s="1">
        <v>0</v>
      </c>
      <c r="BA340">
        <v>0</v>
      </c>
      <c r="BB340">
        <v>0</v>
      </c>
      <c r="BC340">
        <v>0</v>
      </c>
      <c r="BD340">
        <v>0</v>
      </c>
      <c r="BE340">
        <v>0</v>
      </c>
    </row>
    <row r="341" spans="1:57" x14ac:dyDescent="0.25">
      <c r="A341" t="s">
        <v>467</v>
      </c>
      <c r="B341" t="s">
        <v>457</v>
      </c>
      <c r="C341" t="s">
        <v>58</v>
      </c>
      <c r="D341" t="s">
        <v>61</v>
      </c>
      <c r="E341">
        <v>15</v>
      </c>
      <c r="F341">
        <v>342</v>
      </c>
      <c r="G341">
        <v>3</v>
      </c>
      <c r="H341">
        <v>0</v>
      </c>
      <c r="I341">
        <v>12</v>
      </c>
      <c r="J341">
        <v>0</v>
      </c>
      <c r="K341" s="1">
        <v>0</v>
      </c>
      <c r="L341">
        <v>3</v>
      </c>
      <c r="M341">
        <v>0</v>
      </c>
      <c r="N341">
        <v>0</v>
      </c>
      <c r="O341">
        <v>174</v>
      </c>
      <c r="P341">
        <v>0</v>
      </c>
      <c r="Q341">
        <v>0</v>
      </c>
      <c r="R341" s="1">
        <v>0</v>
      </c>
      <c r="S341">
        <v>0</v>
      </c>
      <c r="T341">
        <v>0</v>
      </c>
      <c r="U341" s="1">
        <v>0</v>
      </c>
      <c r="V341">
        <v>0</v>
      </c>
      <c r="W341">
        <v>0</v>
      </c>
      <c r="X341" s="1">
        <v>0</v>
      </c>
      <c r="Y341">
        <v>0</v>
      </c>
      <c r="Z341">
        <v>0</v>
      </c>
      <c r="AA341">
        <v>0</v>
      </c>
      <c r="AB341">
        <v>0</v>
      </c>
      <c r="AC341">
        <v>0</v>
      </c>
      <c r="AD341">
        <v>0</v>
      </c>
      <c r="AE341">
        <v>0</v>
      </c>
      <c r="AF341">
        <v>0</v>
      </c>
      <c r="AG341">
        <v>0</v>
      </c>
      <c r="AH341">
        <v>0</v>
      </c>
      <c r="AI341">
        <v>1</v>
      </c>
      <c r="AJ341">
        <v>0</v>
      </c>
      <c r="AK341">
        <v>0</v>
      </c>
      <c r="AL341">
        <v>5</v>
      </c>
      <c r="AM341">
        <v>0</v>
      </c>
      <c r="AN341">
        <v>0</v>
      </c>
      <c r="AO341" s="1">
        <v>0</v>
      </c>
      <c r="AP341">
        <v>0</v>
      </c>
      <c r="AQ341">
        <v>0</v>
      </c>
      <c r="AR341" s="1">
        <v>0</v>
      </c>
      <c r="AS341">
        <v>0</v>
      </c>
      <c r="AT341">
        <v>0</v>
      </c>
      <c r="AU341">
        <v>0</v>
      </c>
      <c r="AV341">
        <v>6</v>
      </c>
      <c r="AW341">
        <v>1</v>
      </c>
      <c r="AX341">
        <v>0</v>
      </c>
      <c r="AY341">
        <v>0</v>
      </c>
      <c r="AZ341" s="1">
        <v>0</v>
      </c>
      <c r="BA341">
        <v>0</v>
      </c>
      <c r="BB341">
        <v>0</v>
      </c>
      <c r="BC341">
        <v>0</v>
      </c>
      <c r="BD341">
        <v>0</v>
      </c>
      <c r="BE341">
        <v>0</v>
      </c>
    </row>
    <row r="342" spans="1:57" x14ac:dyDescent="0.25">
      <c r="A342" t="s">
        <v>468</v>
      </c>
      <c r="B342" t="s">
        <v>457</v>
      </c>
      <c r="C342" t="s">
        <v>83</v>
      </c>
      <c r="D342" t="s">
        <v>61</v>
      </c>
      <c r="E342">
        <v>29</v>
      </c>
      <c r="F342">
        <v>1513</v>
      </c>
      <c r="G342">
        <v>3</v>
      </c>
      <c r="H342">
        <v>6</v>
      </c>
      <c r="I342">
        <v>29</v>
      </c>
      <c r="J342">
        <v>6</v>
      </c>
      <c r="K342" s="1">
        <v>0</v>
      </c>
      <c r="L342">
        <v>0</v>
      </c>
      <c r="M342">
        <v>0</v>
      </c>
      <c r="N342">
        <v>5</v>
      </c>
      <c r="O342">
        <v>1209</v>
      </c>
      <c r="P342">
        <v>2054</v>
      </c>
      <c r="Q342">
        <v>1704</v>
      </c>
      <c r="R342" s="1">
        <v>0.83</v>
      </c>
      <c r="S342">
        <v>13</v>
      </c>
      <c r="T342">
        <v>3</v>
      </c>
      <c r="U342" s="1">
        <v>0.23</v>
      </c>
      <c r="V342">
        <v>429</v>
      </c>
      <c r="W342">
        <v>263</v>
      </c>
      <c r="X342" s="1">
        <v>0.61</v>
      </c>
      <c r="Y342">
        <v>0</v>
      </c>
      <c r="Z342">
        <v>435</v>
      </c>
      <c r="AA342">
        <v>225</v>
      </c>
      <c r="AB342">
        <v>0</v>
      </c>
      <c r="AC342">
        <v>0</v>
      </c>
      <c r="AD342">
        <v>1</v>
      </c>
      <c r="AE342">
        <v>1</v>
      </c>
      <c r="AF342">
        <v>129</v>
      </c>
      <c r="AG342">
        <v>59</v>
      </c>
      <c r="AH342">
        <v>3</v>
      </c>
      <c r="AI342">
        <v>2</v>
      </c>
      <c r="AJ342">
        <v>34</v>
      </c>
      <c r="AK342">
        <v>26</v>
      </c>
      <c r="AL342">
        <v>31</v>
      </c>
      <c r="AM342">
        <v>80</v>
      </c>
      <c r="AN342">
        <v>47</v>
      </c>
      <c r="AO342" s="1">
        <v>0.59</v>
      </c>
      <c r="AP342">
        <v>116</v>
      </c>
      <c r="AQ342">
        <v>76</v>
      </c>
      <c r="AR342" s="1">
        <v>0.66</v>
      </c>
      <c r="AS342">
        <v>0</v>
      </c>
      <c r="AT342">
        <v>0</v>
      </c>
      <c r="AU342">
        <v>0</v>
      </c>
      <c r="AV342">
        <v>10</v>
      </c>
      <c r="AW342">
        <v>1</v>
      </c>
      <c r="AX342">
        <v>0</v>
      </c>
      <c r="AY342">
        <v>0</v>
      </c>
      <c r="AZ342" s="1">
        <v>0</v>
      </c>
      <c r="BA342">
        <v>0</v>
      </c>
      <c r="BB342">
        <v>0</v>
      </c>
      <c r="BC342">
        <v>0</v>
      </c>
      <c r="BD342">
        <v>0</v>
      </c>
      <c r="BE342">
        <v>0</v>
      </c>
    </row>
    <row r="343" spans="1:57" x14ac:dyDescent="0.25">
      <c r="A343" t="s">
        <v>469</v>
      </c>
      <c r="B343" t="s">
        <v>457</v>
      </c>
      <c r="C343" t="s">
        <v>58</v>
      </c>
      <c r="D343" t="s">
        <v>59</v>
      </c>
      <c r="E343">
        <v>11</v>
      </c>
      <c r="F343">
        <v>545</v>
      </c>
      <c r="G343">
        <v>2</v>
      </c>
      <c r="H343">
        <v>0</v>
      </c>
      <c r="I343">
        <v>2</v>
      </c>
      <c r="J343">
        <v>0</v>
      </c>
      <c r="K343" s="1">
        <v>0</v>
      </c>
      <c r="L343">
        <v>0</v>
      </c>
      <c r="M343">
        <v>0</v>
      </c>
      <c r="N343">
        <v>0</v>
      </c>
      <c r="O343">
        <v>448</v>
      </c>
      <c r="P343">
        <v>0</v>
      </c>
      <c r="Q343">
        <v>0</v>
      </c>
      <c r="R343" s="1">
        <v>0</v>
      </c>
      <c r="S343">
        <v>0</v>
      </c>
      <c r="T343">
        <v>0</v>
      </c>
      <c r="U343" s="1">
        <v>0</v>
      </c>
      <c r="V343">
        <v>0</v>
      </c>
      <c r="W343">
        <v>0</v>
      </c>
      <c r="X343" s="1">
        <v>0</v>
      </c>
      <c r="Y343">
        <v>0</v>
      </c>
      <c r="Z343">
        <v>0</v>
      </c>
      <c r="AA343">
        <v>0</v>
      </c>
      <c r="AB343">
        <v>0</v>
      </c>
      <c r="AC343">
        <v>0</v>
      </c>
      <c r="AD343">
        <v>0</v>
      </c>
      <c r="AE343">
        <v>0</v>
      </c>
      <c r="AF343">
        <v>0</v>
      </c>
      <c r="AG343">
        <v>0</v>
      </c>
      <c r="AH343">
        <v>1</v>
      </c>
      <c r="AI343">
        <v>18</v>
      </c>
      <c r="AJ343">
        <v>0</v>
      </c>
      <c r="AK343">
        <v>0</v>
      </c>
      <c r="AL343">
        <v>6</v>
      </c>
      <c r="AM343">
        <v>0</v>
      </c>
      <c r="AN343">
        <v>0</v>
      </c>
      <c r="AO343" s="1">
        <v>0</v>
      </c>
      <c r="AP343">
        <v>0</v>
      </c>
      <c r="AQ343">
        <v>0</v>
      </c>
      <c r="AR343" s="1">
        <v>0</v>
      </c>
      <c r="AS343">
        <v>0</v>
      </c>
      <c r="AT343">
        <v>0</v>
      </c>
      <c r="AU343">
        <v>0</v>
      </c>
      <c r="AV343">
        <v>2</v>
      </c>
      <c r="AW343">
        <v>1</v>
      </c>
      <c r="AX343">
        <v>0</v>
      </c>
      <c r="AY343">
        <v>0</v>
      </c>
      <c r="AZ343" s="1">
        <v>0</v>
      </c>
      <c r="BA343">
        <v>0</v>
      </c>
      <c r="BB343">
        <v>0</v>
      </c>
      <c r="BC343">
        <v>0</v>
      </c>
      <c r="BD343">
        <v>0</v>
      </c>
      <c r="BE343">
        <v>0</v>
      </c>
    </row>
    <row r="344" spans="1:57" x14ac:dyDescent="0.25">
      <c r="A344" t="s">
        <v>470</v>
      </c>
      <c r="B344" t="s">
        <v>457</v>
      </c>
      <c r="C344" t="s">
        <v>471</v>
      </c>
      <c r="D344" t="s">
        <v>59</v>
      </c>
      <c r="E344">
        <v>37</v>
      </c>
      <c r="F344">
        <v>3279</v>
      </c>
      <c r="G344">
        <v>5</v>
      </c>
      <c r="H344">
        <v>0</v>
      </c>
      <c r="I344">
        <v>40</v>
      </c>
      <c r="J344">
        <v>4</v>
      </c>
      <c r="K344" s="1">
        <v>7.0000000000000007E-2</v>
      </c>
      <c r="L344">
        <v>8</v>
      </c>
      <c r="M344">
        <v>2</v>
      </c>
      <c r="N344">
        <v>3</v>
      </c>
      <c r="O344">
        <v>3194</v>
      </c>
      <c r="P344">
        <v>1182</v>
      </c>
      <c r="Q344">
        <v>1039</v>
      </c>
      <c r="R344" s="1">
        <v>0.88</v>
      </c>
      <c r="S344">
        <v>28</v>
      </c>
      <c r="T344">
        <v>4</v>
      </c>
      <c r="U344" s="1">
        <v>0.14000000000000001</v>
      </c>
      <c r="V344">
        <v>421</v>
      </c>
      <c r="W344">
        <v>350</v>
      </c>
      <c r="X344" s="1">
        <v>0.83</v>
      </c>
      <c r="Y344">
        <v>2</v>
      </c>
      <c r="Z344">
        <v>275</v>
      </c>
      <c r="AA344">
        <v>164</v>
      </c>
      <c r="AB344">
        <v>0</v>
      </c>
      <c r="AC344">
        <v>1</v>
      </c>
      <c r="AD344">
        <v>2</v>
      </c>
      <c r="AE344">
        <v>4</v>
      </c>
      <c r="AF344">
        <v>94</v>
      </c>
      <c r="AG344">
        <v>16</v>
      </c>
      <c r="AH344">
        <v>11</v>
      </c>
      <c r="AI344">
        <v>111</v>
      </c>
      <c r="AJ344">
        <v>22</v>
      </c>
      <c r="AK344">
        <v>4</v>
      </c>
      <c r="AL344">
        <v>58</v>
      </c>
      <c r="AM344">
        <v>198</v>
      </c>
      <c r="AN344">
        <v>111</v>
      </c>
      <c r="AO344" s="1">
        <v>0.56000000000000005</v>
      </c>
      <c r="AP344">
        <v>42</v>
      </c>
      <c r="AQ344">
        <v>22</v>
      </c>
      <c r="AR344" s="1">
        <v>0.52</v>
      </c>
      <c r="AS344">
        <v>0</v>
      </c>
      <c r="AT344">
        <v>0</v>
      </c>
      <c r="AU344">
        <v>0</v>
      </c>
      <c r="AV344">
        <v>16</v>
      </c>
      <c r="AW344">
        <v>2</v>
      </c>
      <c r="AX344">
        <v>0</v>
      </c>
      <c r="AY344">
        <v>0</v>
      </c>
      <c r="AZ344" s="1">
        <v>0</v>
      </c>
      <c r="BA344">
        <v>0</v>
      </c>
      <c r="BB344">
        <v>1</v>
      </c>
      <c r="BC344">
        <v>0</v>
      </c>
      <c r="BD344">
        <v>0</v>
      </c>
      <c r="BE344">
        <v>0</v>
      </c>
    </row>
    <row r="345" spans="1:57" x14ac:dyDescent="0.25">
      <c r="A345" t="s">
        <v>472</v>
      </c>
      <c r="B345" t="s">
        <v>457</v>
      </c>
      <c r="C345" t="s">
        <v>83</v>
      </c>
      <c r="D345" t="s">
        <v>61</v>
      </c>
      <c r="E345">
        <v>28</v>
      </c>
      <c r="F345">
        <v>1704</v>
      </c>
      <c r="G345">
        <v>4</v>
      </c>
      <c r="H345">
        <v>7</v>
      </c>
      <c r="I345">
        <v>57</v>
      </c>
      <c r="J345">
        <v>27</v>
      </c>
      <c r="K345" s="1">
        <v>0.2</v>
      </c>
      <c r="L345">
        <v>5</v>
      </c>
      <c r="M345">
        <v>4</v>
      </c>
      <c r="N345">
        <v>5</v>
      </c>
      <c r="O345">
        <v>1425</v>
      </c>
      <c r="P345">
        <v>448</v>
      </c>
      <c r="Q345">
        <v>288</v>
      </c>
      <c r="R345" s="1">
        <v>0.64</v>
      </c>
      <c r="S345">
        <v>38</v>
      </c>
      <c r="T345">
        <v>5</v>
      </c>
      <c r="U345" s="1">
        <v>0.13</v>
      </c>
      <c r="V345">
        <v>261</v>
      </c>
      <c r="W345">
        <v>163</v>
      </c>
      <c r="X345" s="1">
        <v>0.63</v>
      </c>
      <c r="Y345">
        <v>1</v>
      </c>
      <c r="Z345">
        <v>207</v>
      </c>
      <c r="AA345">
        <v>121</v>
      </c>
      <c r="AB345">
        <v>3</v>
      </c>
      <c r="AC345">
        <v>1</v>
      </c>
      <c r="AD345">
        <v>14</v>
      </c>
      <c r="AE345">
        <v>7</v>
      </c>
      <c r="AF345">
        <v>83</v>
      </c>
      <c r="AG345">
        <v>28</v>
      </c>
      <c r="AH345">
        <v>4</v>
      </c>
      <c r="AI345">
        <v>8</v>
      </c>
      <c r="AJ345">
        <v>5</v>
      </c>
      <c r="AK345">
        <v>4</v>
      </c>
      <c r="AL345">
        <v>17</v>
      </c>
      <c r="AM345">
        <v>226</v>
      </c>
      <c r="AN345">
        <v>107</v>
      </c>
      <c r="AO345" s="1">
        <v>0.47</v>
      </c>
      <c r="AP345">
        <v>170</v>
      </c>
      <c r="AQ345">
        <v>90</v>
      </c>
      <c r="AR345" s="1">
        <v>0.53</v>
      </c>
      <c r="AS345">
        <v>0</v>
      </c>
      <c r="AT345">
        <v>0</v>
      </c>
      <c r="AU345">
        <v>0</v>
      </c>
      <c r="AV345">
        <v>17</v>
      </c>
      <c r="AW345">
        <v>2</v>
      </c>
      <c r="AX345">
        <v>0</v>
      </c>
      <c r="AY345">
        <v>0</v>
      </c>
      <c r="AZ345" s="1">
        <v>0</v>
      </c>
      <c r="BA345">
        <v>0</v>
      </c>
      <c r="BB345">
        <v>0</v>
      </c>
      <c r="BC345">
        <v>0</v>
      </c>
      <c r="BD345">
        <v>0</v>
      </c>
      <c r="BE345">
        <v>0</v>
      </c>
    </row>
    <row r="346" spans="1:57" x14ac:dyDescent="0.25">
      <c r="A346" t="s">
        <v>473</v>
      </c>
      <c r="B346" t="s">
        <v>457</v>
      </c>
      <c r="C346" t="s">
        <v>58</v>
      </c>
      <c r="D346" t="s">
        <v>59</v>
      </c>
      <c r="E346">
        <v>15</v>
      </c>
      <c r="F346">
        <v>967</v>
      </c>
      <c r="G346">
        <v>0</v>
      </c>
      <c r="H346">
        <v>0</v>
      </c>
      <c r="I346">
        <v>5</v>
      </c>
      <c r="J346">
        <v>6</v>
      </c>
      <c r="K346" s="1">
        <v>0</v>
      </c>
      <c r="L346">
        <v>0</v>
      </c>
      <c r="M346">
        <v>0</v>
      </c>
      <c r="N346">
        <v>1</v>
      </c>
      <c r="O346">
        <v>909</v>
      </c>
      <c r="P346">
        <v>1495</v>
      </c>
      <c r="Q346">
        <v>1353</v>
      </c>
      <c r="R346" s="1">
        <v>0.91</v>
      </c>
      <c r="S346">
        <v>51</v>
      </c>
      <c r="T346">
        <v>8</v>
      </c>
      <c r="U346" s="1">
        <v>0.16</v>
      </c>
      <c r="V346">
        <v>432</v>
      </c>
      <c r="W346">
        <v>362</v>
      </c>
      <c r="X346" s="1">
        <v>0.84</v>
      </c>
      <c r="Y346">
        <v>5</v>
      </c>
      <c r="Z346">
        <v>524</v>
      </c>
      <c r="AA346">
        <v>315</v>
      </c>
      <c r="AB346">
        <v>0</v>
      </c>
      <c r="AC346">
        <v>1</v>
      </c>
      <c r="AD346">
        <v>11</v>
      </c>
      <c r="AE346">
        <v>9</v>
      </c>
      <c r="AF346">
        <v>135</v>
      </c>
      <c r="AG346">
        <v>2</v>
      </c>
      <c r="AH346">
        <v>0</v>
      </c>
      <c r="AI346">
        <v>11</v>
      </c>
      <c r="AJ346">
        <v>19</v>
      </c>
      <c r="AK346">
        <v>14</v>
      </c>
      <c r="AL346">
        <v>17</v>
      </c>
      <c r="AM346">
        <v>259</v>
      </c>
      <c r="AN346">
        <v>134</v>
      </c>
      <c r="AO346" s="1">
        <v>0.52</v>
      </c>
      <c r="AP346">
        <v>32</v>
      </c>
      <c r="AQ346">
        <v>11</v>
      </c>
      <c r="AR346" s="1">
        <v>0.34</v>
      </c>
      <c r="AS346">
        <v>0</v>
      </c>
      <c r="AT346">
        <v>0</v>
      </c>
      <c r="AU346">
        <v>0</v>
      </c>
      <c r="AV346">
        <v>6</v>
      </c>
      <c r="AW346">
        <v>3</v>
      </c>
      <c r="AX346">
        <v>0</v>
      </c>
      <c r="AY346">
        <v>0</v>
      </c>
      <c r="AZ346" s="1">
        <v>0</v>
      </c>
      <c r="BA346">
        <v>0</v>
      </c>
      <c r="BB346">
        <v>0</v>
      </c>
      <c r="BC346">
        <v>0</v>
      </c>
      <c r="BD346">
        <v>0</v>
      </c>
      <c r="BE346">
        <v>0</v>
      </c>
    </row>
    <row r="347" spans="1:57" x14ac:dyDescent="0.25">
      <c r="A347" t="s">
        <v>474</v>
      </c>
      <c r="B347" t="s">
        <v>457</v>
      </c>
      <c r="C347" t="s">
        <v>475</v>
      </c>
      <c r="D347" t="s">
        <v>59</v>
      </c>
      <c r="E347">
        <v>26</v>
      </c>
      <c r="F347">
        <v>2014</v>
      </c>
      <c r="G347">
        <v>0</v>
      </c>
      <c r="H347">
        <v>0</v>
      </c>
      <c r="I347">
        <v>15</v>
      </c>
      <c r="J347">
        <v>4</v>
      </c>
      <c r="K347" s="1">
        <v>0.05</v>
      </c>
      <c r="L347">
        <v>2</v>
      </c>
      <c r="M347">
        <v>0</v>
      </c>
      <c r="N347">
        <v>0</v>
      </c>
      <c r="O347">
        <v>1900</v>
      </c>
      <c r="P347">
        <v>897</v>
      </c>
      <c r="Q347">
        <v>795</v>
      </c>
      <c r="R347" s="1">
        <v>0.89</v>
      </c>
      <c r="S347">
        <v>7</v>
      </c>
      <c r="T347">
        <v>3</v>
      </c>
      <c r="U347" s="1">
        <v>0.43</v>
      </c>
      <c r="V347">
        <v>213</v>
      </c>
      <c r="W347">
        <v>171</v>
      </c>
      <c r="X347" s="1">
        <v>0.8</v>
      </c>
      <c r="Y347">
        <v>2</v>
      </c>
      <c r="Z347">
        <v>211</v>
      </c>
      <c r="AA347">
        <v>96</v>
      </c>
      <c r="AB347">
        <v>0</v>
      </c>
      <c r="AC347">
        <v>0</v>
      </c>
      <c r="AD347">
        <v>4</v>
      </c>
      <c r="AE347">
        <v>3</v>
      </c>
      <c r="AF347">
        <v>122</v>
      </c>
      <c r="AG347">
        <v>5</v>
      </c>
      <c r="AH347">
        <v>5</v>
      </c>
      <c r="AI347">
        <v>62</v>
      </c>
      <c r="AJ347">
        <v>27</v>
      </c>
      <c r="AK347">
        <v>4</v>
      </c>
      <c r="AL347">
        <v>19</v>
      </c>
      <c r="AM347">
        <v>241</v>
      </c>
      <c r="AN347">
        <v>128</v>
      </c>
      <c r="AO347" s="1">
        <v>0.53</v>
      </c>
      <c r="AP347">
        <v>36</v>
      </c>
      <c r="AQ347">
        <v>18</v>
      </c>
      <c r="AR347" s="1">
        <v>0.5</v>
      </c>
      <c r="AS347">
        <v>0</v>
      </c>
      <c r="AT347">
        <v>0</v>
      </c>
      <c r="AU347">
        <v>0</v>
      </c>
      <c r="AV347">
        <v>17</v>
      </c>
      <c r="AW347">
        <v>3</v>
      </c>
      <c r="AX347">
        <v>0</v>
      </c>
      <c r="AY347">
        <v>0</v>
      </c>
      <c r="AZ347" s="1">
        <v>0</v>
      </c>
      <c r="BA347">
        <v>0</v>
      </c>
      <c r="BB347">
        <v>1</v>
      </c>
      <c r="BC347">
        <v>0</v>
      </c>
      <c r="BD347">
        <v>0</v>
      </c>
      <c r="BE347">
        <v>0</v>
      </c>
    </row>
    <row r="348" spans="1:57" x14ac:dyDescent="0.25">
      <c r="A348" t="s">
        <v>476</v>
      </c>
      <c r="B348" t="s">
        <v>457</v>
      </c>
      <c r="C348" t="s">
        <v>471</v>
      </c>
      <c r="D348" t="s">
        <v>61</v>
      </c>
      <c r="E348">
        <v>31</v>
      </c>
      <c r="F348">
        <v>2202</v>
      </c>
      <c r="G348">
        <v>6</v>
      </c>
      <c r="H348">
        <v>2</v>
      </c>
      <c r="I348">
        <v>45</v>
      </c>
      <c r="J348">
        <v>14</v>
      </c>
      <c r="K348" s="1">
        <v>0.05</v>
      </c>
      <c r="L348">
        <v>0</v>
      </c>
      <c r="M348">
        <v>0</v>
      </c>
      <c r="N348">
        <v>0</v>
      </c>
      <c r="O348">
        <v>2206</v>
      </c>
      <c r="P348">
        <v>1236</v>
      </c>
      <c r="Q348">
        <v>1045</v>
      </c>
      <c r="R348" s="1">
        <v>0.85</v>
      </c>
      <c r="S348">
        <v>40</v>
      </c>
      <c r="T348">
        <v>7</v>
      </c>
      <c r="U348" s="1">
        <v>0.18</v>
      </c>
      <c r="V348">
        <v>404</v>
      </c>
      <c r="W348">
        <v>322</v>
      </c>
      <c r="X348" s="1">
        <v>0.8</v>
      </c>
      <c r="Y348">
        <v>9</v>
      </c>
      <c r="Z348">
        <v>399</v>
      </c>
      <c r="AA348">
        <v>219</v>
      </c>
      <c r="AB348">
        <v>0</v>
      </c>
      <c r="AC348">
        <v>1</v>
      </c>
      <c r="AD348">
        <v>8</v>
      </c>
      <c r="AE348">
        <v>10</v>
      </c>
      <c r="AF348">
        <v>179</v>
      </c>
      <c r="AG348">
        <v>29</v>
      </c>
      <c r="AH348">
        <v>4</v>
      </c>
      <c r="AI348">
        <v>21</v>
      </c>
      <c r="AJ348">
        <v>28</v>
      </c>
      <c r="AK348">
        <v>8</v>
      </c>
      <c r="AL348">
        <v>69</v>
      </c>
      <c r="AM348">
        <v>362</v>
      </c>
      <c r="AN348">
        <v>193</v>
      </c>
      <c r="AO348" s="1">
        <v>0.53</v>
      </c>
      <c r="AP348">
        <v>24</v>
      </c>
      <c r="AQ348">
        <v>15</v>
      </c>
      <c r="AR348" s="1">
        <v>0.63</v>
      </c>
      <c r="AS348">
        <v>0</v>
      </c>
      <c r="AT348">
        <v>0</v>
      </c>
      <c r="AU348">
        <v>0</v>
      </c>
      <c r="AV348">
        <v>24</v>
      </c>
      <c r="AW348">
        <v>5</v>
      </c>
      <c r="AX348">
        <v>1</v>
      </c>
      <c r="AY348">
        <v>0</v>
      </c>
      <c r="AZ348" s="1">
        <v>0</v>
      </c>
      <c r="BA348">
        <v>0</v>
      </c>
      <c r="BB348">
        <v>0</v>
      </c>
      <c r="BC348">
        <v>0</v>
      </c>
      <c r="BD348">
        <v>0</v>
      </c>
      <c r="BE348">
        <v>0</v>
      </c>
    </row>
    <row r="349" spans="1:57" x14ac:dyDescent="0.25">
      <c r="A349" t="s">
        <v>477</v>
      </c>
      <c r="B349" t="s">
        <v>457</v>
      </c>
      <c r="C349" t="s">
        <v>179</v>
      </c>
      <c r="D349" t="s">
        <v>61</v>
      </c>
      <c r="E349">
        <v>26</v>
      </c>
      <c r="F349">
        <v>1673</v>
      </c>
      <c r="G349">
        <v>1</v>
      </c>
      <c r="H349">
        <v>0</v>
      </c>
      <c r="I349">
        <v>9</v>
      </c>
      <c r="J349">
        <v>9</v>
      </c>
      <c r="K349" s="1">
        <v>0.09</v>
      </c>
      <c r="L349">
        <v>2</v>
      </c>
      <c r="M349">
        <v>0</v>
      </c>
      <c r="N349">
        <v>6</v>
      </c>
      <c r="O349">
        <v>1479</v>
      </c>
      <c r="P349">
        <v>223</v>
      </c>
      <c r="Q349">
        <v>171</v>
      </c>
      <c r="R349" s="1">
        <v>0.77</v>
      </c>
      <c r="S349">
        <v>24</v>
      </c>
      <c r="T349">
        <v>5</v>
      </c>
      <c r="U349" s="1">
        <v>0.21</v>
      </c>
      <c r="V349">
        <v>102</v>
      </c>
      <c r="W349">
        <v>78</v>
      </c>
      <c r="X349" s="1">
        <v>0.77</v>
      </c>
      <c r="Y349">
        <v>2</v>
      </c>
      <c r="Z349">
        <v>121</v>
      </c>
      <c r="AA349">
        <v>67</v>
      </c>
      <c r="AB349">
        <v>0</v>
      </c>
      <c r="AC349">
        <v>0</v>
      </c>
      <c r="AD349">
        <v>3</v>
      </c>
      <c r="AE349">
        <v>6</v>
      </c>
      <c r="AF349">
        <v>38</v>
      </c>
      <c r="AG349">
        <v>13</v>
      </c>
      <c r="AH349">
        <v>7</v>
      </c>
      <c r="AI349">
        <v>0</v>
      </c>
      <c r="AJ349">
        <v>2</v>
      </c>
      <c r="AK349">
        <v>1</v>
      </c>
      <c r="AL349">
        <v>35</v>
      </c>
      <c r="AM349">
        <v>115</v>
      </c>
      <c r="AN349">
        <v>47</v>
      </c>
      <c r="AO349" s="1">
        <v>0.41</v>
      </c>
      <c r="AP349">
        <v>11</v>
      </c>
      <c r="AQ349">
        <v>4</v>
      </c>
      <c r="AR349" s="1">
        <v>0.36</v>
      </c>
      <c r="AS349">
        <v>0</v>
      </c>
      <c r="AT349">
        <v>0</v>
      </c>
      <c r="AU349">
        <v>0</v>
      </c>
      <c r="AV349">
        <v>30</v>
      </c>
      <c r="AW349">
        <v>4</v>
      </c>
      <c r="AX349">
        <v>0</v>
      </c>
      <c r="AY349">
        <v>0</v>
      </c>
      <c r="AZ349" s="1">
        <v>0</v>
      </c>
      <c r="BA349">
        <v>0</v>
      </c>
      <c r="BB349">
        <v>0</v>
      </c>
      <c r="BC349">
        <v>0</v>
      </c>
      <c r="BD349">
        <v>0</v>
      </c>
      <c r="BE349">
        <v>0</v>
      </c>
    </row>
    <row r="350" spans="1:57" x14ac:dyDescent="0.25">
      <c r="A350" t="s">
        <v>478</v>
      </c>
      <c r="B350" t="s">
        <v>457</v>
      </c>
      <c r="C350" t="s">
        <v>77</v>
      </c>
      <c r="D350" t="s">
        <v>59</v>
      </c>
      <c r="E350">
        <v>10</v>
      </c>
      <c r="F350">
        <v>682</v>
      </c>
      <c r="G350">
        <v>0</v>
      </c>
      <c r="H350">
        <v>0</v>
      </c>
      <c r="I350">
        <v>3</v>
      </c>
      <c r="J350">
        <v>0</v>
      </c>
      <c r="K350" s="1">
        <v>0</v>
      </c>
      <c r="L350">
        <v>0</v>
      </c>
      <c r="M350">
        <v>0</v>
      </c>
      <c r="N350">
        <v>0</v>
      </c>
      <c r="O350">
        <v>602</v>
      </c>
      <c r="P350">
        <v>0</v>
      </c>
      <c r="Q350">
        <v>0</v>
      </c>
      <c r="R350" s="1">
        <v>0</v>
      </c>
      <c r="S350">
        <v>0</v>
      </c>
      <c r="T350">
        <v>0</v>
      </c>
      <c r="U350" s="1">
        <v>0</v>
      </c>
      <c r="V350">
        <v>0</v>
      </c>
      <c r="W350">
        <v>0</v>
      </c>
      <c r="X350" s="1">
        <v>0</v>
      </c>
      <c r="Y350">
        <v>0</v>
      </c>
      <c r="Z350">
        <v>0</v>
      </c>
      <c r="AA350">
        <v>0</v>
      </c>
      <c r="AB350">
        <v>0</v>
      </c>
      <c r="AC350">
        <v>0</v>
      </c>
      <c r="AD350">
        <v>0</v>
      </c>
      <c r="AE350">
        <v>0</v>
      </c>
      <c r="AF350">
        <v>0</v>
      </c>
      <c r="AG350">
        <v>3</v>
      </c>
      <c r="AH350">
        <v>0</v>
      </c>
      <c r="AI350">
        <v>22</v>
      </c>
      <c r="AJ350">
        <v>0</v>
      </c>
      <c r="AK350">
        <v>0</v>
      </c>
      <c r="AL350">
        <v>9</v>
      </c>
      <c r="AM350">
        <v>0</v>
      </c>
      <c r="AN350">
        <v>0</v>
      </c>
      <c r="AO350" s="1">
        <v>0</v>
      </c>
      <c r="AP350">
        <v>0</v>
      </c>
      <c r="AQ350">
        <v>0</v>
      </c>
      <c r="AR350" s="1">
        <v>0</v>
      </c>
      <c r="AS350">
        <v>0</v>
      </c>
      <c r="AT350">
        <v>0</v>
      </c>
      <c r="AU350">
        <v>0</v>
      </c>
      <c r="AV350">
        <v>2</v>
      </c>
      <c r="AW350">
        <v>0</v>
      </c>
      <c r="AX350">
        <v>0</v>
      </c>
      <c r="AY350">
        <v>0</v>
      </c>
      <c r="AZ350" s="1">
        <v>0</v>
      </c>
      <c r="BA350">
        <v>0</v>
      </c>
      <c r="BB350">
        <v>1</v>
      </c>
      <c r="BC350">
        <v>0</v>
      </c>
      <c r="BD350">
        <v>0</v>
      </c>
      <c r="BE350">
        <v>0</v>
      </c>
    </row>
    <row r="351" spans="1:57" x14ac:dyDescent="0.25">
      <c r="A351" t="s">
        <v>479</v>
      </c>
      <c r="B351" t="s">
        <v>457</v>
      </c>
      <c r="C351" t="s">
        <v>63</v>
      </c>
      <c r="D351" t="s">
        <v>61</v>
      </c>
      <c r="E351">
        <v>11</v>
      </c>
      <c r="F351">
        <v>763</v>
      </c>
      <c r="G351">
        <v>1</v>
      </c>
      <c r="H351">
        <v>0</v>
      </c>
      <c r="I351">
        <v>9</v>
      </c>
      <c r="J351">
        <v>0</v>
      </c>
      <c r="K351" s="1">
        <v>0</v>
      </c>
      <c r="L351">
        <v>2</v>
      </c>
      <c r="M351">
        <v>2</v>
      </c>
      <c r="N351">
        <v>0</v>
      </c>
      <c r="O351">
        <v>733</v>
      </c>
      <c r="P351">
        <v>0</v>
      </c>
      <c r="Q351">
        <v>0</v>
      </c>
      <c r="R351" s="1">
        <v>0</v>
      </c>
      <c r="S351">
        <v>0</v>
      </c>
      <c r="T351">
        <v>0</v>
      </c>
      <c r="U351" s="1">
        <v>0</v>
      </c>
      <c r="V351">
        <v>0</v>
      </c>
      <c r="W351">
        <v>0</v>
      </c>
      <c r="X351" s="1">
        <v>0</v>
      </c>
      <c r="Y351">
        <v>0</v>
      </c>
      <c r="Z351">
        <v>0</v>
      </c>
      <c r="AA351">
        <v>0</v>
      </c>
      <c r="AB351">
        <v>0</v>
      </c>
      <c r="AC351">
        <v>0</v>
      </c>
      <c r="AD351">
        <v>0</v>
      </c>
      <c r="AE351">
        <v>0</v>
      </c>
      <c r="AF351">
        <v>0</v>
      </c>
      <c r="AG351">
        <v>11</v>
      </c>
      <c r="AH351">
        <v>3</v>
      </c>
      <c r="AI351">
        <v>21</v>
      </c>
      <c r="AJ351">
        <v>0</v>
      </c>
      <c r="AK351">
        <v>0</v>
      </c>
      <c r="AL351">
        <v>16</v>
      </c>
      <c r="AM351">
        <v>0</v>
      </c>
      <c r="AN351">
        <v>0</v>
      </c>
      <c r="AO351" s="1">
        <v>0</v>
      </c>
      <c r="AP351">
        <v>0</v>
      </c>
      <c r="AQ351">
        <v>0</v>
      </c>
      <c r="AR351" s="1">
        <v>0</v>
      </c>
      <c r="AS351">
        <v>0</v>
      </c>
      <c r="AT351">
        <v>0</v>
      </c>
      <c r="AU351">
        <v>0</v>
      </c>
      <c r="AV351">
        <v>13</v>
      </c>
      <c r="AW351">
        <v>3</v>
      </c>
      <c r="AX351">
        <v>0</v>
      </c>
      <c r="AY351">
        <v>0</v>
      </c>
      <c r="AZ351" s="1">
        <v>0</v>
      </c>
      <c r="BA351">
        <v>0</v>
      </c>
      <c r="BB351">
        <v>0</v>
      </c>
      <c r="BC351">
        <v>0</v>
      </c>
      <c r="BD351">
        <v>0</v>
      </c>
      <c r="BE351">
        <v>0</v>
      </c>
    </row>
    <row r="352" spans="1:57" x14ac:dyDescent="0.25">
      <c r="A352" t="s">
        <v>480</v>
      </c>
      <c r="B352" t="s">
        <v>457</v>
      </c>
      <c r="C352" t="s">
        <v>58</v>
      </c>
      <c r="D352" t="s">
        <v>59</v>
      </c>
      <c r="E352">
        <v>9</v>
      </c>
      <c r="F352">
        <v>527</v>
      </c>
      <c r="G352">
        <v>2</v>
      </c>
      <c r="H352">
        <v>0</v>
      </c>
      <c r="I352">
        <v>8</v>
      </c>
      <c r="J352">
        <v>0</v>
      </c>
      <c r="K352" s="1">
        <v>0</v>
      </c>
      <c r="L352">
        <v>0</v>
      </c>
      <c r="M352">
        <v>0</v>
      </c>
      <c r="N352">
        <v>1</v>
      </c>
      <c r="O352">
        <v>447</v>
      </c>
      <c r="P352">
        <v>0</v>
      </c>
      <c r="Q352">
        <v>0</v>
      </c>
      <c r="R352" s="1">
        <v>0</v>
      </c>
      <c r="S352">
        <v>0</v>
      </c>
      <c r="T352">
        <v>0</v>
      </c>
      <c r="U352" s="1">
        <v>0</v>
      </c>
      <c r="V352">
        <v>0</v>
      </c>
      <c r="W352">
        <v>0</v>
      </c>
      <c r="X352" s="1">
        <v>0</v>
      </c>
      <c r="Y352">
        <v>0</v>
      </c>
      <c r="Z352">
        <v>0</v>
      </c>
      <c r="AA352">
        <v>0</v>
      </c>
      <c r="AB352">
        <v>0</v>
      </c>
      <c r="AC352">
        <v>0</v>
      </c>
      <c r="AD352">
        <v>0</v>
      </c>
      <c r="AE352">
        <v>0</v>
      </c>
      <c r="AF352">
        <v>0</v>
      </c>
      <c r="AG352">
        <v>15</v>
      </c>
      <c r="AH352">
        <v>2</v>
      </c>
      <c r="AI352">
        <v>10</v>
      </c>
      <c r="AJ352">
        <v>0</v>
      </c>
      <c r="AK352">
        <v>0</v>
      </c>
      <c r="AL352">
        <v>9</v>
      </c>
      <c r="AM352">
        <v>0</v>
      </c>
      <c r="AN352">
        <v>0</v>
      </c>
      <c r="AO352" s="1">
        <v>0</v>
      </c>
      <c r="AP352">
        <v>0</v>
      </c>
      <c r="AQ352">
        <v>0</v>
      </c>
      <c r="AR352" s="1">
        <v>0</v>
      </c>
      <c r="AS352">
        <v>0</v>
      </c>
      <c r="AT352">
        <v>0</v>
      </c>
      <c r="AU352">
        <v>0</v>
      </c>
      <c r="AV352">
        <v>6</v>
      </c>
      <c r="AW352">
        <v>0</v>
      </c>
      <c r="AX352">
        <v>0</v>
      </c>
      <c r="AY352">
        <v>0</v>
      </c>
      <c r="AZ352" s="1">
        <v>0</v>
      </c>
      <c r="BA352">
        <v>0</v>
      </c>
      <c r="BB352">
        <v>0</v>
      </c>
      <c r="BC352">
        <v>0</v>
      </c>
      <c r="BD352">
        <v>0</v>
      </c>
      <c r="BE352">
        <v>0</v>
      </c>
    </row>
    <row r="353" spans="1:57" x14ac:dyDescent="0.25">
      <c r="A353" t="s">
        <v>481</v>
      </c>
      <c r="B353" t="s">
        <v>457</v>
      </c>
      <c r="C353" t="s">
        <v>392</v>
      </c>
      <c r="D353" t="s">
        <v>69</v>
      </c>
      <c r="E353">
        <v>16</v>
      </c>
      <c r="F353">
        <v>1182</v>
      </c>
      <c r="G353">
        <v>7</v>
      </c>
      <c r="H353">
        <v>0</v>
      </c>
      <c r="I353">
        <v>49</v>
      </c>
      <c r="J353">
        <v>19</v>
      </c>
      <c r="K353" s="1">
        <v>7.0000000000000007E-2</v>
      </c>
      <c r="L353">
        <v>3</v>
      </c>
      <c r="M353">
        <v>1</v>
      </c>
      <c r="N353">
        <v>10</v>
      </c>
      <c r="O353">
        <v>561</v>
      </c>
      <c r="P353">
        <v>788</v>
      </c>
      <c r="Q353">
        <v>665</v>
      </c>
      <c r="R353" s="1">
        <v>0.84</v>
      </c>
      <c r="S353">
        <v>76</v>
      </c>
      <c r="T353">
        <v>16</v>
      </c>
      <c r="U353" s="1">
        <v>0.21</v>
      </c>
      <c r="V353">
        <v>296</v>
      </c>
      <c r="W353">
        <v>228</v>
      </c>
      <c r="X353" s="1">
        <v>0.77</v>
      </c>
      <c r="Y353">
        <v>4</v>
      </c>
      <c r="Z353">
        <v>405</v>
      </c>
      <c r="AA353">
        <v>223</v>
      </c>
      <c r="AB353">
        <v>0</v>
      </c>
      <c r="AC353">
        <v>1</v>
      </c>
      <c r="AD353">
        <v>18</v>
      </c>
      <c r="AE353">
        <v>13</v>
      </c>
      <c r="AF353">
        <v>110</v>
      </c>
      <c r="AG353">
        <v>19</v>
      </c>
      <c r="AH353">
        <v>3</v>
      </c>
      <c r="AI353">
        <v>3</v>
      </c>
      <c r="AJ353">
        <v>11</v>
      </c>
      <c r="AK353">
        <v>2</v>
      </c>
      <c r="AL353">
        <v>13</v>
      </c>
      <c r="AM353">
        <v>315</v>
      </c>
      <c r="AN353">
        <v>128</v>
      </c>
      <c r="AO353" s="1">
        <v>0.41</v>
      </c>
      <c r="AP353">
        <v>33</v>
      </c>
      <c r="AQ353">
        <v>7</v>
      </c>
      <c r="AR353" s="1">
        <v>0.21</v>
      </c>
      <c r="AS353">
        <v>0</v>
      </c>
      <c r="AT353">
        <v>0</v>
      </c>
      <c r="AU353">
        <v>0</v>
      </c>
      <c r="AV353">
        <v>15</v>
      </c>
      <c r="AW353">
        <v>0</v>
      </c>
      <c r="AX353">
        <v>0</v>
      </c>
      <c r="AY353">
        <v>0</v>
      </c>
      <c r="AZ353" s="1">
        <v>0</v>
      </c>
      <c r="BA353">
        <v>0</v>
      </c>
      <c r="BB353">
        <v>0</v>
      </c>
      <c r="BC353">
        <v>0</v>
      </c>
      <c r="BD353">
        <v>0</v>
      </c>
      <c r="BE353">
        <v>0</v>
      </c>
    </row>
    <row r="354" spans="1:57" x14ac:dyDescent="0.25">
      <c r="A354" t="s">
        <v>482</v>
      </c>
      <c r="B354" t="s">
        <v>457</v>
      </c>
      <c r="C354" t="s">
        <v>85</v>
      </c>
      <c r="D354" t="s">
        <v>61</v>
      </c>
      <c r="E354">
        <v>3</v>
      </c>
      <c r="F354">
        <v>14</v>
      </c>
      <c r="G354">
        <v>0</v>
      </c>
      <c r="H354">
        <v>0</v>
      </c>
      <c r="I354">
        <v>0</v>
      </c>
      <c r="J354">
        <v>0</v>
      </c>
      <c r="K354" s="1">
        <v>0</v>
      </c>
      <c r="L354">
        <v>0</v>
      </c>
      <c r="M354">
        <v>0</v>
      </c>
      <c r="N354">
        <v>0</v>
      </c>
      <c r="O354">
        <v>18</v>
      </c>
      <c r="P354">
        <v>0</v>
      </c>
      <c r="Q354">
        <v>0</v>
      </c>
      <c r="R354" s="1">
        <v>0</v>
      </c>
      <c r="S354">
        <v>0</v>
      </c>
      <c r="T354">
        <v>0</v>
      </c>
      <c r="U354" s="1">
        <v>0</v>
      </c>
      <c r="V354">
        <v>0</v>
      </c>
      <c r="W354">
        <v>0</v>
      </c>
      <c r="X354" s="1">
        <v>0</v>
      </c>
      <c r="Y354">
        <v>0</v>
      </c>
      <c r="Z354">
        <v>0</v>
      </c>
      <c r="AA354">
        <v>0</v>
      </c>
      <c r="AB354">
        <v>0</v>
      </c>
      <c r="AC354">
        <v>0</v>
      </c>
      <c r="AD354">
        <v>0</v>
      </c>
      <c r="AE354">
        <v>0</v>
      </c>
      <c r="AF354">
        <v>0</v>
      </c>
      <c r="AG354">
        <v>0</v>
      </c>
      <c r="AH354">
        <v>0</v>
      </c>
      <c r="AI354">
        <v>0</v>
      </c>
      <c r="AJ354">
        <v>0</v>
      </c>
      <c r="AK354">
        <v>0</v>
      </c>
      <c r="AL354">
        <v>0</v>
      </c>
      <c r="AM354">
        <v>0</v>
      </c>
      <c r="AN354">
        <v>0</v>
      </c>
      <c r="AO354" s="1">
        <v>0</v>
      </c>
      <c r="AP354">
        <v>0</v>
      </c>
      <c r="AQ354">
        <v>0</v>
      </c>
      <c r="AR354" s="1">
        <v>0</v>
      </c>
      <c r="AS354">
        <v>0</v>
      </c>
      <c r="AT354">
        <v>0</v>
      </c>
      <c r="AU354">
        <v>0</v>
      </c>
      <c r="AV354">
        <v>0</v>
      </c>
      <c r="AW354">
        <v>0</v>
      </c>
      <c r="AX354">
        <v>0</v>
      </c>
      <c r="AY354">
        <v>0</v>
      </c>
      <c r="AZ354" s="1">
        <v>0</v>
      </c>
      <c r="BA354">
        <v>0</v>
      </c>
      <c r="BB354">
        <v>0</v>
      </c>
      <c r="BC354">
        <v>0</v>
      </c>
      <c r="BD354">
        <v>0</v>
      </c>
      <c r="BE354">
        <v>0</v>
      </c>
    </row>
    <row r="355" spans="1:57" x14ac:dyDescent="0.25">
      <c r="A355" t="s">
        <v>483</v>
      </c>
      <c r="B355" t="s">
        <v>457</v>
      </c>
      <c r="C355" t="s">
        <v>58</v>
      </c>
      <c r="D355" t="s">
        <v>61</v>
      </c>
      <c r="E355">
        <v>28</v>
      </c>
      <c r="F355">
        <v>1779</v>
      </c>
      <c r="G355">
        <v>7</v>
      </c>
      <c r="H355">
        <v>2</v>
      </c>
      <c r="I355">
        <v>54</v>
      </c>
      <c r="J355">
        <v>1</v>
      </c>
      <c r="K355" s="1">
        <v>0</v>
      </c>
      <c r="L355">
        <v>3</v>
      </c>
      <c r="M355">
        <v>1</v>
      </c>
      <c r="N355">
        <v>3</v>
      </c>
      <c r="O355">
        <v>1217</v>
      </c>
      <c r="P355">
        <v>836</v>
      </c>
      <c r="Q355">
        <v>712</v>
      </c>
      <c r="R355" s="1">
        <v>0.85</v>
      </c>
      <c r="S355">
        <v>1</v>
      </c>
      <c r="T355">
        <v>1</v>
      </c>
      <c r="U355" s="1">
        <v>1</v>
      </c>
      <c r="V355">
        <v>106</v>
      </c>
      <c r="W355">
        <v>60</v>
      </c>
      <c r="X355" s="1">
        <v>0.56999999999999995</v>
      </c>
      <c r="Y355">
        <v>1</v>
      </c>
      <c r="Z355">
        <v>250</v>
      </c>
      <c r="AA355">
        <v>105</v>
      </c>
      <c r="AB355">
        <v>0</v>
      </c>
      <c r="AC355">
        <v>0</v>
      </c>
      <c r="AD355">
        <v>0</v>
      </c>
      <c r="AE355">
        <v>0</v>
      </c>
      <c r="AF355">
        <v>48</v>
      </c>
      <c r="AG355">
        <v>31</v>
      </c>
      <c r="AH355">
        <v>1</v>
      </c>
      <c r="AI355">
        <v>7</v>
      </c>
      <c r="AJ355">
        <v>15</v>
      </c>
      <c r="AK355">
        <v>16</v>
      </c>
      <c r="AL355">
        <v>13</v>
      </c>
      <c r="AM355">
        <v>32</v>
      </c>
      <c r="AN355">
        <v>19</v>
      </c>
      <c r="AO355" s="1">
        <v>0.59</v>
      </c>
      <c r="AP355">
        <v>57</v>
      </c>
      <c r="AQ355">
        <v>34</v>
      </c>
      <c r="AR355" s="1">
        <v>0.6</v>
      </c>
      <c r="AS355">
        <v>0</v>
      </c>
      <c r="AT355">
        <v>0</v>
      </c>
      <c r="AU355">
        <v>0</v>
      </c>
      <c r="AV355">
        <v>5</v>
      </c>
      <c r="AW355">
        <v>2</v>
      </c>
      <c r="AX355">
        <v>0</v>
      </c>
      <c r="AY355">
        <v>0</v>
      </c>
      <c r="AZ355" s="1">
        <v>0</v>
      </c>
      <c r="BA355">
        <v>0</v>
      </c>
      <c r="BB355">
        <v>0</v>
      </c>
      <c r="BC355">
        <v>0</v>
      </c>
      <c r="BD355">
        <v>0</v>
      </c>
      <c r="BE355">
        <v>0</v>
      </c>
    </row>
    <row r="356" spans="1:57" x14ac:dyDescent="0.25">
      <c r="A356" t="s">
        <v>484</v>
      </c>
      <c r="B356" t="s">
        <v>457</v>
      </c>
      <c r="C356" t="s">
        <v>58</v>
      </c>
      <c r="D356" t="s">
        <v>59</v>
      </c>
      <c r="E356">
        <v>28</v>
      </c>
      <c r="F356">
        <v>1891</v>
      </c>
      <c r="G356">
        <v>1</v>
      </c>
      <c r="H356">
        <v>2</v>
      </c>
      <c r="I356">
        <v>10</v>
      </c>
      <c r="J356">
        <v>6</v>
      </c>
      <c r="K356" s="1">
        <v>0.09</v>
      </c>
      <c r="L356">
        <v>2</v>
      </c>
      <c r="M356">
        <v>1</v>
      </c>
      <c r="N356">
        <v>0</v>
      </c>
      <c r="O356">
        <v>1559</v>
      </c>
      <c r="P356">
        <v>1068</v>
      </c>
      <c r="Q356">
        <v>942</v>
      </c>
      <c r="R356" s="1">
        <v>0.88</v>
      </c>
      <c r="S356">
        <v>4</v>
      </c>
      <c r="T356">
        <v>2</v>
      </c>
      <c r="U356" s="1">
        <v>0.5</v>
      </c>
      <c r="V356">
        <v>273</v>
      </c>
      <c r="W356">
        <v>228</v>
      </c>
      <c r="X356" s="1">
        <v>0.84</v>
      </c>
      <c r="Y356">
        <v>4</v>
      </c>
      <c r="Z356">
        <v>254</v>
      </c>
      <c r="AA356">
        <v>100</v>
      </c>
      <c r="AB356">
        <v>0</v>
      </c>
      <c r="AC356">
        <v>0</v>
      </c>
      <c r="AD356">
        <v>2</v>
      </c>
      <c r="AE356">
        <v>2</v>
      </c>
      <c r="AF356">
        <v>121</v>
      </c>
      <c r="AG356">
        <v>19</v>
      </c>
      <c r="AH356">
        <v>3</v>
      </c>
      <c r="AI356">
        <v>40</v>
      </c>
      <c r="AJ356">
        <v>40</v>
      </c>
      <c r="AK356">
        <v>8</v>
      </c>
      <c r="AL356">
        <v>30</v>
      </c>
      <c r="AM356">
        <v>140</v>
      </c>
      <c r="AN356">
        <v>59</v>
      </c>
      <c r="AO356" s="1">
        <v>0.42</v>
      </c>
      <c r="AP356">
        <v>68</v>
      </c>
      <c r="AQ356">
        <v>36</v>
      </c>
      <c r="AR356" s="1">
        <v>0.53</v>
      </c>
      <c r="AS356">
        <v>0</v>
      </c>
      <c r="AT356">
        <v>0</v>
      </c>
      <c r="AU356">
        <v>0</v>
      </c>
      <c r="AV356">
        <v>12</v>
      </c>
      <c r="AW356">
        <v>3</v>
      </c>
      <c r="AX356">
        <v>1</v>
      </c>
      <c r="AY356">
        <v>0</v>
      </c>
      <c r="AZ356" s="1">
        <v>0</v>
      </c>
      <c r="BA356">
        <v>0</v>
      </c>
      <c r="BB356">
        <v>0</v>
      </c>
      <c r="BC356">
        <v>0</v>
      </c>
      <c r="BD356">
        <v>0</v>
      </c>
      <c r="BE356">
        <v>0</v>
      </c>
    </row>
    <row r="357" spans="1:57" x14ac:dyDescent="0.25">
      <c r="A357" t="s">
        <v>485</v>
      </c>
      <c r="B357" t="s">
        <v>457</v>
      </c>
      <c r="C357" t="s">
        <v>63</v>
      </c>
      <c r="D357" t="s">
        <v>61</v>
      </c>
      <c r="E357">
        <v>3</v>
      </c>
      <c r="F357">
        <v>73</v>
      </c>
      <c r="G357">
        <v>0</v>
      </c>
      <c r="H357">
        <v>0</v>
      </c>
      <c r="I357">
        <v>0</v>
      </c>
      <c r="J357">
        <v>0</v>
      </c>
      <c r="K357" s="1">
        <v>0</v>
      </c>
      <c r="L357">
        <v>0</v>
      </c>
      <c r="M357">
        <v>0</v>
      </c>
      <c r="N357">
        <v>0</v>
      </c>
      <c r="O357">
        <v>77</v>
      </c>
      <c r="P357">
        <v>0</v>
      </c>
      <c r="Q357">
        <v>0</v>
      </c>
      <c r="R357" s="1">
        <v>0</v>
      </c>
      <c r="S357">
        <v>0</v>
      </c>
      <c r="T357">
        <v>0</v>
      </c>
      <c r="U357" s="1">
        <v>0</v>
      </c>
      <c r="V357">
        <v>0</v>
      </c>
      <c r="W357">
        <v>0</v>
      </c>
      <c r="X357" s="1">
        <v>0</v>
      </c>
      <c r="Y357">
        <v>0</v>
      </c>
      <c r="Z357">
        <v>0</v>
      </c>
      <c r="AA357">
        <v>0</v>
      </c>
      <c r="AB357">
        <v>0</v>
      </c>
      <c r="AC357">
        <v>0</v>
      </c>
      <c r="AD357">
        <v>0</v>
      </c>
      <c r="AE357">
        <v>0</v>
      </c>
      <c r="AF357">
        <v>0</v>
      </c>
      <c r="AG357">
        <v>0</v>
      </c>
      <c r="AH357">
        <v>0</v>
      </c>
      <c r="AI357">
        <v>1</v>
      </c>
      <c r="AJ357">
        <v>0</v>
      </c>
      <c r="AK357">
        <v>0</v>
      </c>
      <c r="AL357">
        <v>2</v>
      </c>
      <c r="AM357">
        <v>0</v>
      </c>
      <c r="AN357">
        <v>0</v>
      </c>
      <c r="AO357" s="1">
        <v>0</v>
      </c>
      <c r="AP357">
        <v>0</v>
      </c>
      <c r="AQ357">
        <v>0</v>
      </c>
      <c r="AR357" s="1">
        <v>0</v>
      </c>
      <c r="AS357">
        <v>0</v>
      </c>
      <c r="AT357">
        <v>0</v>
      </c>
      <c r="AU357">
        <v>0</v>
      </c>
      <c r="AV357">
        <v>1</v>
      </c>
      <c r="AW357">
        <v>0</v>
      </c>
      <c r="AX357">
        <v>0</v>
      </c>
      <c r="AY357">
        <v>0</v>
      </c>
      <c r="AZ357" s="1">
        <v>0</v>
      </c>
      <c r="BA357">
        <v>0</v>
      </c>
      <c r="BB357">
        <v>0</v>
      </c>
      <c r="BC357">
        <v>0</v>
      </c>
      <c r="BD357">
        <v>0</v>
      </c>
      <c r="BE357">
        <v>0</v>
      </c>
    </row>
    <row r="358" spans="1:57" x14ac:dyDescent="0.25">
      <c r="A358" t="s">
        <v>486</v>
      </c>
      <c r="B358" t="s">
        <v>457</v>
      </c>
      <c r="C358" t="s">
        <v>179</v>
      </c>
      <c r="D358" t="s">
        <v>59</v>
      </c>
      <c r="E358">
        <v>27</v>
      </c>
      <c r="F358">
        <v>2269</v>
      </c>
      <c r="G358">
        <v>0</v>
      </c>
      <c r="H358">
        <v>0</v>
      </c>
      <c r="I358">
        <v>21</v>
      </c>
      <c r="J358">
        <v>5</v>
      </c>
      <c r="K358" s="1">
        <v>0</v>
      </c>
      <c r="L358">
        <v>1</v>
      </c>
      <c r="M358">
        <v>0</v>
      </c>
      <c r="N358">
        <v>0</v>
      </c>
      <c r="O358">
        <v>2514</v>
      </c>
      <c r="P358">
        <v>1904</v>
      </c>
      <c r="Q358">
        <v>1704</v>
      </c>
      <c r="R358" s="1">
        <v>0.9</v>
      </c>
      <c r="S358">
        <v>7</v>
      </c>
      <c r="T358">
        <v>4</v>
      </c>
      <c r="U358" s="1">
        <v>0.56999999999999995</v>
      </c>
      <c r="V358">
        <v>540</v>
      </c>
      <c r="W358">
        <v>444</v>
      </c>
      <c r="X358" s="1">
        <v>0.82</v>
      </c>
      <c r="Y358">
        <v>8</v>
      </c>
      <c r="Z358">
        <v>507</v>
      </c>
      <c r="AA358">
        <v>242</v>
      </c>
      <c r="AB358">
        <v>0</v>
      </c>
      <c r="AC358">
        <v>1</v>
      </c>
      <c r="AD358">
        <v>9</v>
      </c>
      <c r="AE358">
        <v>9</v>
      </c>
      <c r="AF358">
        <v>193</v>
      </c>
      <c r="AG358">
        <v>1</v>
      </c>
      <c r="AH358">
        <v>11</v>
      </c>
      <c r="AI358">
        <v>70</v>
      </c>
      <c r="AJ358">
        <v>60</v>
      </c>
      <c r="AK358">
        <v>10</v>
      </c>
      <c r="AL358">
        <v>17</v>
      </c>
      <c r="AM358">
        <v>284</v>
      </c>
      <c r="AN358">
        <v>158</v>
      </c>
      <c r="AO358" s="1">
        <v>0.56000000000000005</v>
      </c>
      <c r="AP358">
        <v>40</v>
      </c>
      <c r="AQ358">
        <v>26</v>
      </c>
      <c r="AR358" s="1">
        <v>0.65</v>
      </c>
      <c r="AS358">
        <v>0</v>
      </c>
      <c r="AT358">
        <v>0</v>
      </c>
      <c r="AU358">
        <v>1</v>
      </c>
      <c r="AV358">
        <v>12</v>
      </c>
      <c r="AW358">
        <v>4</v>
      </c>
      <c r="AX358">
        <v>0</v>
      </c>
      <c r="AY358">
        <v>0</v>
      </c>
      <c r="AZ358" s="1">
        <v>0</v>
      </c>
      <c r="BA358">
        <v>0</v>
      </c>
      <c r="BB358">
        <v>0</v>
      </c>
      <c r="BC358">
        <v>0</v>
      </c>
      <c r="BD358">
        <v>0</v>
      </c>
      <c r="BE358">
        <v>0</v>
      </c>
    </row>
    <row r="359" spans="1:57" x14ac:dyDescent="0.25">
      <c r="A359" t="s">
        <v>487</v>
      </c>
      <c r="B359" t="s">
        <v>457</v>
      </c>
      <c r="C359" t="s">
        <v>68</v>
      </c>
      <c r="D359" t="s">
        <v>69</v>
      </c>
      <c r="E359">
        <v>29</v>
      </c>
      <c r="F359">
        <v>1770</v>
      </c>
      <c r="G359">
        <v>1</v>
      </c>
      <c r="H359">
        <v>8</v>
      </c>
      <c r="I359">
        <v>55</v>
      </c>
      <c r="J359">
        <v>6</v>
      </c>
      <c r="K359" s="1">
        <v>0</v>
      </c>
      <c r="L359">
        <v>6</v>
      </c>
      <c r="M359">
        <v>1</v>
      </c>
      <c r="N359">
        <v>3</v>
      </c>
      <c r="O359">
        <v>1208</v>
      </c>
      <c r="P359">
        <v>1209</v>
      </c>
      <c r="Q359">
        <v>1036</v>
      </c>
      <c r="R359" s="1">
        <v>0.86</v>
      </c>
      <c r="S359">
        <v>7</v>
      </c>
      <c r="T359">
        <v>3</v>
      </c>
      <c r="U359" s="1">
        <v>0.43</v>
      </c>
      <c r="V359">
        <v>191</v>
      </c>
      <c r="W359">
        <v>118</v>
      </c>
      <c r="X359" s="1">
        <v>0.62</v>
      </c>
      <c r="Y359">
        <v>0</v>
      </c>
      <c r="Z359">
        <v>237</v>
      </c>
      <c r="AA359">
        <v>127</v>
      </c>
      <c r="AB359">
        <v>0</v>
      </c>
      <c r="AC359">
        <v>0</v>
      </c>
      <c r="AD359">
        <v>1</v>
      </c>
      <c r="AE359">
        <v>1</v>
      </c>
      <c r="AF359">
        <v>97</v>
      </c>
      <c r="AG359">
        <v>38</v>
      </c>
      <c r="AH359">
        <v>3</v>
      </c>
      <c r="AI359">
        <v>9</v>
      </c>
      <c r="AJ359">
        <v>21</v>
      </c>
      <c r="AK359">
        <v>37</v>
      </c>
      <c r="AL359">
        <v>23</v>
      </c>
      <c r="AM359">
        <v>90</v>
      </c>
      <c r="AN359">
        <v>48</v>
      </c>
      <c r="AO359" s="1">
        <v>0.53</v>
      </c>
      <c r="AP359">
        <v>172</v>
      </c>
      <c r="AQ359">
        <v>94</v>
      </c>
      <c r="AR359" s="1">
        <v>0.55000000000000004</v>
      </c>
      <c r="AS359">
        <v>0</v>
      </c>
      <c r="AT359">
        <v>0</v>
      </c>
      <c r="AU359">
        <v>0</v>
      </c>
      <c r="AV359">
        <v>17</v>
      </c>
      <c r="AW359">
        <v>3</v>
      </c>
      <c r="AX359">
        <v>0</v>
      </c>
      <c r="AY359">
        <v>0</v>
      </c>
      <c r="AZ359" s="1">
        <v>0</v>
      </c>
      <c r="BA359">
        <v>0</v>
      </c>
      <c r="BB359">
        <v>0</v>
      </c>
      <c r="BC359">
        <v>0</v>
      </c>
      <c r="BD359">
        <v>0</v>
      </c>
      <c r="BE359">
        <v>0</v>
      </c>
    </row>
    <row r="360" spans="1:57" x14ac:dyDescent="0.25">
      <c r="A360" t="s">
        <v>488</v>
      </c>
      <c r="B360" t="s">
        <v>457</v>
      </c>
      <c r="C360" t="s">
        <v>79</v>
      </c>
      <c r="D360" t="s">
        <v>64</v>
      </c>
      <c r="E360">
        <v>13</v>
      </c>
      <c r="F360">
        <v>1099</v>
      </c>
      <c r="G360">
        <v>0</v>
      </c>
      <c r="H360">
        <v>0</v>
      </c>
      <c r="I360">
        <v>0</v>
      </c>
      <c r="J360">
        <v>0</v>
      </c>
      <c r="K360" s="1">
        <v>0</v>
      </c>
      <c r="L360">
        <v>0</v>
      </c>
      <c r="M360">
        <v>0</v>
      </c>
      <c r="N360">
        <v>0</v>
      </c>
      <c r="O360">
        <v>516</v>
      </c>
      <c r="P360">
        <v>0</v>
      </c>
      <c r="Q360">
        <v>0</v>
      </c>
      <c r="R360" s="1">
        <v>0</v>
      </c>
      <c r="S360">
        <v>0</v>
      </c>
      <c r="T360">
        <v>0</v>
      </c>
      <c r="U360" s="1">
        <v>0</v>
      </c>
      <c r="V360">
        <v>0</v>
      </c>
      <c r="W360">
        <v>0</v>
      </c>
      <c r="X360" s="1">
        <v>0</v>
      </c>
      <c r="Y360">
        <v>0</v>
      </c>
      <c r="Z360">
        <v>0</v>
      </c>
      <c r="AA360">
        <v>0</v>
      </c>
      <c r="AB360">
        <v>0</v>
      </c>
      <c r="AC360">
        <v>0</v>
      </c>
      <c r="AD360">
        <v>0</v>
      </c>
      <c r="AE360">
        <v>0</v>
      </c>
      <c r="AF360">
        <v>0</v>
      </c>
      <c r="AG360">
        <v>0</v>
      </c>
      <c r="AH360">
        <v>3</v>
      </c>
      <c r="AI360">
        <v>14</v>
      </c>
      <c r="AJ360">
        <v>0</v>
      </c>
      <c r="AK360">
        <v>0</v>
      </c>
      <c r="AL360">
        <v>0</v>
      </c>
      <c r="AM360">
        <v>0</v>
      </c>
      <c r="AN360">
        <v>0</v>
      </c>
      <c r="AO360" s="1">
        <v>0</v>
      </c>
      <c r="AP360">
        <v>0</v>
      </c>
      <c r="AQ360">
        <v>0</v>
      </c>
      <c r="AR360" s="1">
        <v>0</v>
      </c>
      <c r="AS360">
        <v>18</v>
      </c>
      <c r="AT360">
        <v>17</v>
      </c>
      <c r="AU360">
        <v>0</v>
      </c>
      <c r="AV360">
        <v>1</v>
      </c>
      <c r="AW360">
        <v>1</v>
      </c>
      <c r="AX360">
        <v>0</v>
      </c>
      <c r="AY360">
        <v>33</v>
      </c>
      <c r="AZ360" s="1">
        <v>0.65</v>
      </c>
      <c r="BA360">
        <v>0</v>
      </c>
      <c r="BB360">
        <v>0</v>
      </c>
      <c r="BC360">
        <v>3</v>
      </c>
      <c r="BD360">
        <v>6</v>
      </c>
      <c r="BE360">
        <v>1.2</v>
      </c>
    </row>
    <row r="361" spans="1:57" x14ac:dyDescent="0.25">
      <c r="A361" t="s">
        <v>489</v>
      </c>
      <c r="B361" t="s">
        <v>457</v>
      </c>
      <c r="C361" t="s">
        <v>68</v>
      </c>
      <c r="D361" t="s">
        <v>59</v>
      </c>
      <c r="E361">
        <v>1</v>
      </c>
      <c r="F361">
        <v>1</v>
      </c>
      <c r="G361">
        <v>0</v>
      </c>
      <c r="H361">
        <v>0</v>
      </c>
      <c r="I361">
        <v>0</v>
      </c>
      <c r="J361">
        <v>0</v>
      </c>
      <c r="K361" s="1">
        <v>0</v>
      </c>
      <c r="L361">
        <v>0</v>
      </c>
      <c r="M361">
        <v>0</v>
      </c>
      <c r="N361">
        <v>0</v>
      </c>
      <c r="O361">
        <v>4</v>
      </c>
      <c r="P361">
        <v>0</v>
      </c>
      <c r="Q361">
        <v>0</v>
      </c>
      <c r="R361" s="1">
        <v>0</v>
      </c>
      <c r="S361">
        <v>0</v>
      </c>
      <c r="T361">
        <v>0</v>
      </c>
      <c r="U361" s="1">
        <v>0</v>
      </c>
      <c r="V361">
        <v>0</v>
      </c>
      <c r="W361">
        <v>0</v>
      </c>
      <c r="X361" s="1">
        <v>0</v>
      </c>
      <c r="Y361">
        <v>0</v>
      </c>
      <c r="Z361">
        <v>0</v>
      </c>
      <c r="AA361">
        <v>0</v>
      </c>
      <c r="AB361">
        <v>0</v>
      </c>
      <c r="AC361">
        <v>0</v>
      </c>
      <c r="AD361">
        <v>0</v>
      </c>
      <c r="AE361">
        <v>0</v>
      </c>
      <c r="AF361">
        <v>0</v>
      </c>
      <c r="AG361">
        <v>0</v>
      </c>
      <c r="AH361">
        <v>0</v>
      </c>
      <c r="AI361">
        <v>1</v>
      </c>
      <c r="AJ361">
        <v>0</v>
      </c>
      <c r="AK361">
        <v>0</v>
      </c>
      <c r="AL361">
        <v>0</v>
      </c>
      <c r="AM361">
        <v>0</v>
      </c>
      <c r="AN361">
        <v>0</v>
      </c>
      <c r="AO361" s="1">
        <v>0</v>
      </c>
      <c r="AP361">
        <v>0</v>
      </c>
      <c r="AQ361">
        <v>0</v>
      </c>
      <c r="AR361" s="1">
        <v>0</v>
      </c>
      <c r="AS361">
        <v>0</v>
      </c>
      <c r="AT361">
        <v>0</v>
      </c>
      <c r="AU361">
        <v>0</v>
      </c>
      <c r="AV361">
        <v>0</v>
      </c>
      <c r="AW361">
        <v>0</v>
      </c>
      <c r="AX361">
        <v>0</v>
      </c>
      <c r="AY361">
        <v>0</v>
      </c>
      <c r="AZ361" s="1">
        <v>0</v>
      </c>
      <c r="BA361">
        <v>0</v>
      </c>
      <c r="BB361">
        <v>0</v>
      </c>
      <c r="BC361">
        <v>0</v>
      </c>
      <c r="BD361">
        <v>0</v>
      </c>
      <c r="BE361">
        <v>0</v>
      </c>
    </row>
    <row r="362" spans="1:57" x14ac:dyDescent="0.25">
      <c r="A362" t="s">
        <v>490</v>
      </c>
      <c r="B362" t="s">
        <v>457</v>
      </c>
      <c r="C362" t="s">
        <v>143</v>
      </c>
      <c r="D362" t="s">
        <v>61</v>
      </c>
      <c r="E362">
        <v>18</v>
      </c>
      <c r="F362">
        <v>933</v>
      </c>
      <c r="G362">
        <v>0</v>
      </c>
      <c r="H362">
        <v>1</v>
      </c>
      <c r="I362">
        <v>7</v>
      </c>
      <c r="J362">
        <v>0</v>
      </c>
      <c r="K362" s="1">
        <v>0</v>
      </c>
      <c r="L362">
        <v>0</v>
      </c>
      <c r="M362">
        <v>0</v>
      </c>
      <c r="N362">
        <v>0</v>
      </c>
      <c r="O362">
        <v>394</v>
      </c>
      <c r="P362">
        <v>781</v>
      </c>
      <c r="Q362">
        <v>709</v>
      </c>
      <c r="R362" s="1">
        <v>0.91</v>
      </c>
      <c r="S362">
        <v>1</v>
      </c>
      <c r="T362">
        <v>0</v>
      </c>
      <c r="U362" s="1">
        <v>0</v>
      </c>
      <c r="V362">
        <v>98</v>
      </c>
      <c r="W362">
        <v>82</v>
      </c>
      <c r="X362" s="1">
        <v>0.84</v>
      </c>
      <c r="Y362">
        <v>0</v>
      </c>
      <c r="Z362">
        <v>205</v>
      </c>
      <c r="AA362">
        <v>99</v>
      </c>
      <c r="AB362">
        <v>0</v>
      </c>
      <c r="AC362">
        <v>0</v>
      </c>
      <c r="AD362">
        <v>0</v>
      </c>
      <c r="AE362">
        <v>3</v>
      </c>
      <c r="AF362">
        <v>54</v>
      </c>
      <c r="AG362">
        <v>13</v>
      </c>
      <c r="AH362">
        <v>0</v>
      </c>
      <c r="AI362">
        <v>12</v>
      </c>
      <c r="AJ362">
        <v>14</v>
      </c>
      <c r="AK362">
        <v>9</v>
      </c>
      <c r="AL362">
        <v>13</v>
      </c>
      <c r="AM362">
        <v>76</v>
      </c>
      <c r="AN362">
        <v>37</v>
      </c>
      <c r="AO362" s="1">
        <v>0.49</v>
      </c>
      <c r="AP362">
        <v>40</v>
      </c>
      <c r="AQ362">
        <v>27</v>
      </c>
      <c r="AR362" s="1">
        <v>0.68</v>
      </c>
      <c r="AS362">
        <v>0</v>
      </c>
      <c r="AT362">
        <v>0</v>
      </c>
      <c r="AU362">
        <v>0</v>
      </c>
      <c r="AV362">
        <v>4</v>
      </c>
      <c r="AW362">
        <v>1</v>
      </c>
      <c r="AX362">
        <v>0</v>
      </c>
      <c r="AY362">
        <v>0</v>
      </c>
      <c r="AZ362" s="1">
        <v>0</v>
      </c>
      <c r="BA362">
        <v>0</v>
      </c>
      <c r="BB362">
        <v>1</v>
      </c>
      <c r="BC362">
        <v>0</v>
      </c>
      <c r="BD362">
        <v>0</v>
      </c>
      <c r="BE362">
        <v>0</v>
      </c>
    </row>
    <row r="363" spans="1:57" x14ac:dyDescent="0.25">
      <c r="A363" t="s">
        <v>491</v>
      </c>
      <c r="B363" t="s">
        <v>492</v>
      </c>
      <c r="C363" t="s">
        <v>108</v>
      </c>
      <c r="D363" t="s">
        <v>61</v>
      </c>
      <c r="E363">
        <v>36</v>
      </c>
      <c r="F363">
        <v>2195</v>
      </c>
      <c r="G363">
        <v>6</v>
      </c>
      <c r="H363">
        <v>2</v>
      </c>
      <c r="I363">
        <v>84</v>
      </c>
      <c r="J363">
        <v>30</v>
      </c>
      <c r="K363" s="1">
        <v>7.0000000000000007E-2</v>
      </c>
      <c r="L363">
        <v>14</v>
      </c>
      <c r="M363">
        <v>3</v>
      </c>
      <c r="N363">
        <v>10</v>
      </c>
      <c r="O363">
        <v>1276</v>
      </c>
      <c r="P363">
        <v>750</v>
      </c>
      <c r="Q363">
        <v>625</v>
      </c>
      <c r="R363" s="1">
        <v>0.83</v>
      </c>
      <c r="S363">
        <v>55</v>
      </c>
      <c r="T363">
        <v>8</v>
      </c>
      <c r="U363" s="1">
        <v>0.15</v>
      </c>
      <c r="V363">
        <v>366</v>
      </c>
      <c r="W363">
        <v>284</v>
      </c>
      <c r="X363" s="1">
        <v>0.78</v>
      </c>
      <c r="Y363">
        <v>2</v>
      </c>
      <c r="Z363">
        <v>443</v>
      </c>
      <c r="AA363">
        <v>241</v>
      </c>
      <c r="AB363">
        <v>1</v>
      </c>
      <c r="AC363">
        <v>0</v>
      </c>
      <c r="AD363">
        <v>32</v>
      </c>
      <c r="AE363">
        <v>19</v>
      </c>
      <c r="AF363">
        <v>108</v>
      </c>
      <c r="AG363">
        <v>48</v>
      </c>
      <c r="AH363">
        <v>3</v>
      </c>
      <c r="AI363">
        <v>10</v>
      </c>
      <c r="AJ363">
        <v>13</v>
      </c>
      <c r="AK363">
        <v>0</v>
      </c>
      <c r="AL363">
        <v>30</v>
      </c>
      <c r="AM363">
        <v>238</v>
      </c>
      <c r="AN363">
        <v>99</v>
      </c>
      <c r="AO363" s="1">
        <v>0.42</v>
      </c>
      <c r="AP363">
        <v>27</v>
      </c>
      <c r="AQ363">
        <v>3</v>
      </c>
      <c r="AR363" s="1">
        <v>0.11</v>
      </c>
      <c r="AS363">
        <v>0</v>
      </c>
      <c r="AT363">
        <v>0</v>
      </c>
      <c r="AU363">
        <v>0</v>
      </c>
      <c r="AV363">
        <v>12</v>
      </c>
      <c r="AW363">
        <v>3</v>
      </c>
      <c r="AX363">
        <v>0</v>
      </c>
      <c r="AY363">
        <v>0</v>
      </c>
      <c r="AZ363" s="1">
        <v>0</v>
      </c>
      <c r="BA363">
        <v>0</v>
      </c>
      <c r="BB363">
        <v>0</v>
      </c>
      <c r="BC363">
        <v>0</v>
      </c>
      <c r="BD363">
        <v>0</v>
      </c>
      <c r="BE363">
        <v>0</v>
      </c>
    </row>
    <row r="364" spans="1:57" x14ac:dyDescent="0.25">
      <c r="A364" t="s">
        <v>493</v>
      </c>
      <c r="B364" t="s">
        <v>492</v>
      </c>
      <c r="C364" t="s">
        <v>146</v>
      </c>
      <c r="D364" t="s">
        <v>64</v>
      </c>
      <c r="E364">
        <v>4</v>
      </c>
      <c r="F364">
        <v>360</v>
      </c>
      <c r="G364">
        <v>0</v>
      </c>
      <c r="H364">
        <v>0</v>
      </c>
      <c r="I364">
        <v>0</v>
      </c>
      <c r="J364">
        <v>0</v>
      </c>
      <c r="K364" s="1">
        <v>0</v>
      </c>
      <c r="L364">
        <v>0</v>
      </c>
      <c r="M364">
        <v>0</v>
      </c>
      <c r="N364">
        <v>0</v>
      </c>
      <c r="O364">
        <v>179</v>
      </c>
      <c r="P364">
        <v>0</v>
      </c>
      <c r="Q364">
        <v>0</v>
      </c>
      <c r="R364" s="1">
        <v>0</v>
      </c>
      <c r="S364">
        <v>0</v>
      </c>
      <c r="T364">
        <v>0</v>
      </c>
      <c r="U364" s="1">
        <v>0</v>
      </c>
      <c r="V364">
        <v>0</v>
      </c>
      <c r="W364">
        <v>0</v>
      </c>
      <c r="X364" s="1">
        <v>0</v>
      </c>
      <c r="Y364">
        <v>0</v>
      </c>
      <c r="Z364">
        <v>0</v>
      </c>
      <c r="AA364">
        <v>0</v>
      </c>
      <c r="AB364">
        <v>0</v>
      </c>
      <c r="AC364">
        <v>0</v>
      </c>
      <c r="AD364">
        <v>0</v>
      </c>
      <c r="AE364">
        <v>0</v>
      </c>
      <c r="AF364">
        <v>0</v>
      </c>
      <c r="AG364">
        <v>0</v>
      </c>
      <c r="AH364">
        <v>1</v>
      </c>
      <c r="AI364">
        <v>14</v>
      </c>
      <c r="AJ364">
        <v>0</v>
      </c>
      <c r="AK364">
        <v>0</v>
      </c>
      <c r="AL364">
        <v>0</v>
      </c>
      <c r="AM364">
        <v>0</v>
      </c>
      <c r="AN364">
        <v>0</v>
      </c>
      <c r="AO364" s="1">
        <v>0</v>
      </c>
      <c r="AP364">
        <v>0</v>
      </c>
      <c r="AQ364">
        <v>0</v>
      </c>
      <c r="AR364" s="1">
        <v>0</v>
      </c>
      <c r="AS364">
        <v>0</v>
      </c>
      <c r="AT364">
        <v>0</v>
      </c>
      <c r="AU364">
        <v>0</v>
      </c>
      <c r="AV364">
        <v>0</v>
      </c>
      <c r="AW364">
        <v>0</v>
      </c>
      <c r="AX364">
        <v>0</v>
      </c>
      <c r="AY364">
        <v>8</v>
      </c>
      <c r="AZ364" s="1">
        <v>0</v>
      </c>
      <c r="BA364">
        <v>0</v>
      </c>
      <c r="BB364">
        <v>0</v>
      </c>
      <c r="BC364">
        <v>5</v>
      </c>
      <c r="BD364">
        <v>4</v>
      </c>
      <c r="BE364">
        <v>0</v>
      </c>
    </row>
    <row r="365" spans="1:57" x14ac:dyDescent="0.25">
      <c r="A365" t="s">
        <v>494</v>
      </c>
      <c r="B365" t="s">
        <v>492</v>
      </c>
      <c r="C365" t="s">
        <v>237</v>
      </c>
      <c r="D365" t="s">
        <v>61</v>
      </c>
      <c r="E365">
        <v>26</v>
      </c>
      <c r="F365">
        <v>1901</v>
      </c>
      <c r="G365">
        <v>8</v>
      </c>
      <c r="H365">
        <v>6</v>
      </c>
      <c r="I365">
        <v>47</v>
      </c>
      <c r="J365">
        <v>6</v>
      </c>
      <c r="K365" s="1">
        <v>0.18</v>
      </c>
      <c r="L365">
        <v>1</v>
      </c>
      <c r="M365">
        <v>0</v>
      </c>
      <c r="N365">
        <v>9</v>
      </c>
      <c r="O365">
        <v>1319</v>
      </c>
      <c r="P365">
        <v>799</v>
      </c>
      <c r="Q365">
        <v>701</v>
      </c>
      <c r="R365" s="1">
        <v>0.88</v>
      </c>
      <c r="S365">
        <v>2</v>
      </c>
      <c r="T365">
        <v>2</v>
      </c>
      <c r="U365" s="1">
        <v>1</v>
      </c>
      <c r="V365">
        <v>178</v>
      </c>
      <c r="W365">
        <v>143</v>
      </c>
      <c r="X365" s="1">
        <v>0.8</v>
      </c>
      <c r="Y365">
        <v>3</v>
      </c>
      <c r="Z365">
        <v>188</v>
      </c>
      <c r="AA365">
        <v>87</v>
      </c>
      <c r="AB365">
        <v>0</v>
      </c>
      <c r="AC365">
        <v>0</v>
      </c>
      <c r="AD365">
        <v>4</v>
      </c>
      <c r="AE365">
        <v>4</v>
      </c>
      <c r="AF365">
        <v>72</v>
      </c>
      <c r="AG365">
        <v>35</v>
      </c>
      <c r="AH365">
        <v>5</v>
      </c>
      <c r="AI365">
        <v>16</v>
      </c>
      <c r="AJ365">
        <v>26</v>
      </c>
      <c r="AK365">
        <v>7</v>
      </c>
      <c r="AL365">
        <v>38</v>
      </c>
      <c r="AM365">
        <v>155</v>
      </c>
      <c r="AN365">
        <v>98</v>
      </c>
      <c r="AO365" s="1">
        <v>0.63</v>
      </c>
      <c r="AP365">
        <v>54</v>
      </c>
      <c r="AQ365">
        <v>33</v>
      </c>
      <c r="AR365" s="1">
        <v>0.61</v>
      </c>
      <c r="AS365">
        <v>0</v>
      </c>
      <c r="AT365">
        <v>0</v>
      </c>
      <c r="AU365">
        <v>0</v>
      </c>
      <c r="AV365">
        <v>21</v>
      </c>
      <c r="AW365">
        <v>5</v>
      </c>
      <c r="AX365">
        <v>0</v>
      </c>
      <c r="AY365">
        <v>0</v>
      </c>
      <c r="AZ365" s="1">
        <v>0</v>
      </c>
      <c r="BA365">
        <v>0</v>
      </c>
      <c r="BB365">
        <v>0</v>
      </c>
      <c r="BC365">
        <v>0</v>
      </c>
      <c r="BD365">
        <v>0</v>
      </c>
      <c r="BE365">
        <v>0</v>
      </c>
    </row>
    <row r="366" spans="1:57" x14ac:dyDescent="0.25">
      <c r="A366" t="s">
        <v>495</v>
      </c>
      <c r="B366" t="s">
        <v>492</v>
      </c>
      <c r="C366" t="s">
        <v>175</v>
      </c>
      <c r="D366" t="s">
        <v>64</v>
      </c>
      <c r="E366">
        <v>34</v>
      </c>
      <c r="F366">
        <v>3060</v>
      </c>
      <c r="G366">
        <v>0</v>
      </c>
      <c r="H366">
        <v>0</v>
      </c>
      <c r="I366">
        <v>0</v>
      </c>
      <c r="J366">
        <v>0</v>
      </c>
      <c r="K366" s="1">
        <v>0</v>
      </c>
      <c r="L366">
        <v>0</v>
      </c>
      <c r="M366">
        <v>0</v>
      </c>
      <c r="N366">
        <v>0</v>
      </c>
      <c r="O366">
        <v>1455</v>
      </c>
      <c r="P366">
        <v>0</v>
      </c>
      <c r="Q366">
        <v>0</v>
      </c>
      <c r="R366" s="1">
        <v>0</v>
      </c>
      <c r="S366">
        <v>0</v>
      </c>
      <c r="T366">
        <v>0</v>
      </c>
      <c r="U366" s="1">
        <v>0</v>
      </c>
      <c r="V366">
        <v>0</v>
      </c>
      <c r="W366">
        <v>0</v>
      </c>
      <c r="X366" s="1">
        <v>0</v>
      </c>
      <c r="Y366">
        <v>0</v>
      </c>
      <c r="Z366">
        <v>0</v>
      </c>
      <c r="AA366">
        <v>0</v>
      </c>
      <c r="AB366">
        <v>0</v>
      </c>
      <c r="AC366">
        <v>0</v>
      </c>
      <c r="AD366">
        <v>0</v>
      </c>
      <c r="AE366">
        <v>0</v>
      </c>
      <c r="AF366">
        <v>0</v>
      </c>
      <c r="AG366">
        <v>0</v>
      </c>
      <c r="AH366">
        <v>9</v>
      </c>
      <c r="AI366">
        <v>24</v>
      </c>
      <c r="AJ366">
        <v>0</v>
      </c>
      <c r="AK366">
        <v>0</v>
      </c>
      <c r="AL366">
        <v>2</v>
      </c>
      <c r="AM366">
        <v>0</v>
      </c>
      <c r="AN366">
        <v>0</v>
      </c>
      <c r="AO366" s="1">
        <v>0</v>
      </c>
      <c r="AP366">
        <v>0</v>
      </c>
      <c r="AQ366">
        <v>0</v>
      </c>
      <c r="AR366" s="1">
        <v>0</v>
      </c>
      <c r="AS366">
        <v>44</v>
      </c>
      <c r="AT366">
        <v>45</v>
      </c>
      <c r="AU366">
        <v>0</v>
      </c>
      <c r="AV366">
        <v>0</v>
      </c>
      <c r="AW366">
        <v>0</v>
      </c>
      <c r="AX366">
        <v>0</v>
      </c>
      <c r="AY366">
        <v>90</v>
      </c>
      <c r="AZ366" s="1">
        <v>0.67</v>
      </c>
      <c r="BA366">
        <v>1</v>
      </c>
      <c r="BB366">
        <v>0</v>
      </c>
      <c r="BC366">
        <v>0</v>
      </c>
      <c r="BD366">
        <v>22</v>
      </c>
      <c r="BE366">
        <v>1.5</v>
      </c>
    </row>
    <row r="367" spans="1:57" x14ac:dyDescent="0.25">
      <c r="A367" t="s">
        <v>496</v>
      </c>
      <c r="B367" t="s">
        <v>492</v>
      </c>
      <c r="C367" t="s">
        <v>68</v>
      </c>
      <c r="D367" t="s">
        <v>59</v>
      </c>
      <c r="E367">
        <v>8</v>
      </c>
      <c r="F367">
        <v>135</v>
      </c>
      <c r="G367">
        <v>0</v>
      </c>
      <c r="H367">
        <v>0</v>
      </c>
      <c r="I367">
        <v>6</v>
      </c>
      <c r="J367">
        <v>0</v>
      </c>
      <c r="K367" s="1">
        <v>0</v>
      </c>
      <c r="L367">
        <v>1</v>
      </c>
      <c r="M367">
        <v>0</v>
      </c>
      <c r="N367">
        <v>0</v>
      </c>
      <c r="O367">
        <v>109</v>
      </c>
      <c r="P367">
        <v>0</v>
      </c>
      <c r="Q367">
        <v>0</v>
      </c>
      <c r="R367" s="1">
        <v>0</v>
      </c>
      <c r="S367">
        <v>0</v>
      </c>
      <c r="T367">
        <v>0</v>
      </c>
      <c r="U367" s="1">
        <v>0</v>
      </c>
      <c r="V367">
        <v>0</v>
      </c>
      <c r="W367">
        <v>0</v>
      </c>
      <c r="X367" s="1">
        <v>0</v>
      </c>
      <c r="Y367">
        <v>0</v>
      </c>
      <c r="Z367">
        <v>0</v>
      </c>
      <c r="AA367">
        <v>0</v>
      </c>
      <c r="AB367">
        <v>0</v>
      </c>
      <c r="AC367">
        <v>0</v>
      </c>
      <c r="AD367">
        <v>0</v>
      </c>
      <c r="AE367">
        <v>0</v>
      </c>
      <c r="AF367">
        <v>0</v>
      </c>
      <c r="AG367">
        <v>1</v>
      </c>
      <c r="AH367">
        <v>0</v>
      </c>
      <c r="AI367">
        <v>0</v>
      </c>
      <c r="AJ367">
        <v>0</v>
      </c>
      <c r="AK367">
        <v>0</v>
      </c>
      <c r="AL367">
        <v>6</v>
      </c>
      <c r="AM367">
        <v>0</v>
      </c>
      <c r="AN367">
        <v>0</v>
      </c>
      <c r="AO367" s="1">
        <v>0</v>
      </c>
      <c r="AP367">
        <v>0</v>
      </c>
      <c r="AQ367">
        <v>0</v>
      </c>
      <c r="AR367" s="1">
        <v>0</v>
      </c>
      <c r="AS367">
        <v>0</v>
      </c>
      <c r="AT367">
        <v>0</v>
      </c>
      <c r="AU367">
        <v>0</v>
      </c>
      <c r="AV367">
        <v>2</v>
      </c>
      <c r="AW367">
        <v>0</v>
      </c>
      <c r="AX367">
        <v>0</v>
      </c>
      <c r="AY367">
        <v>0</v>
      </c>
      <c r="AZ367" s="1">
        <v>0</v>
      </c>
      <c r="BA367">
        <v>0</v>
      </c>
      <c r="BB367">
        <v>0</v>
      </c>
      <c r="BC367">
        <v>0</v>
      </c>
      <c r="BD367">
        <v>0</v>
      </c>
      <c r="BE367">
        <v>0</v>
      </c>
    </row>
    <row r="368" spans="1:57" x14ac:dyDescent="0.25">
      <c r="A368" t="s">
        <v>497</v>
      </c>
      <c r="B368" t="s">
        <v>492</v>
      </c>
      <c r="C368" t="s">
        <v>58</v>
      </c>
      <c r="D368" t="s">
        <v>59</v>
      </c>
      <c r="E368">
        <v>4</v>
      </c>
      <c r="F368">
        <v>171</v>
      </c>
      <c r="G368">
        <v>0</v>
      </c>
      <c r="H368">
        <v>0</v>
      </c>
      <c r="I368">
        <v>2</v>
      </c>
      <c r="J368">
        <v>0</v>
      </c>
      <c r="K368" s="1">
        <v>0</v>
      </c>
      <c r="L368">
        <v>0</v>
      </c>
      <c r="M368">
        <v>0</v>
      </c>
      <c r="N368">
        <v>0</v>
      </c>
      <c r="O368">
        <v>144</v>
      </c>
      <c r="P368">
        <v>0</v>
      </c>
      <c r="Q368">
        <v>0</v>
      </c>
      <c r="R368" s="1">
        <v>0</v>
      </c>
      <c r="S368">
        <v>0</v>
      </c>
      <c r="T368">
        <v>0</v>
      </c>
      <c r="U368" s="1">
        <v>0</v>
      </c>
      <c r="V368">
        <v>0</v>
      </c>
      <c r="W368">
        <v>0</v>
      </c>
      <c r="X368" s="1">
        <v>0</v>
      </c>
      <c r="Y368">
        <v>0</v>
      </c>
      <c r="Z368">
        <v>0</v>
      </c>
      <c r="AA368">
        <v>0</v>
      </c>
      <c r="AB368">
        <v>0</v>
      </c>
      <c r="AC368">
        <v>0</v>
      </c>
      <c r="AD368">
        <v>0</v>
      </c>
      <c r="AE368">
        <v>0</v>
      </c>
      <c r="AF368">
        <v>0</v>
      </c>
      <c r="AG368">
        <v>1</v>
      </c>
      <c r="AH368">
        <v>0</v>
      </c>
      <c r="AI368">
        <v>8</v>
      </c>
      <c r="AJ368">
        <v>0</v>
      </c>
      <c r="AK368">
        <v>0</v>
      </c>
      <c r="AL368">
        <v>4</v>
      </c>
      <c r="AM368">
        <v>0</v>
      </c>
      <c r="AN368">
        <v>0</v>
      </c>
      <c r="AO368" s="1">
        <v>0</v>
      </c>
      <c r="AP368">
        <v>0</v>
      </c>
      <c r="AQ368">
        <v>0</v>
      </c>
      <c r="AR368" s="1">
        <v>0</v>
      </c>
      <c r="AS368">
        <v>0</v>
      </c>
      <c r="AT368">
        <v>0</v>
      </c>
      <c r="AU368">
        <v>0</v>
      </c>
      <c r="AV368">
        <v>4</v>
      </c>
      <c r="AW368">
        <v>1</v>
      </c>
      <c r="AX368">
        <v>0</v>
      </c>
      <c r="AY368">
        <v>0</v>
      </c>
      <c r="AZ368" s="1">
        <v>0</v>
      </c>
      <c r="BA368">
        <v>0</v>
      </c>
      <c r="BB368">
        <v>0</v>
      </c>
      <c r="BC368">
        <v>0</v>
      </c>
      <c r="BD368">
        <v>0</v>
      </c>
      <c r="BE368">
        <v>0</v>
      </c>
    </row>
    <row r="369" spans="1:57" x14ac:dyDescent="0.25">
      <c r="A369" t="s">
        <v>498</v>
      </c>
      <c r="B369" t="s">
        <v>492</v>
      </c>
      <c r="C369" t="s">
        <v>179</v>
      </c>
      <c r="D369" t="s">
        <v>61</v>
      </c>
      <c r="E369">
        <v>36</v>
      </c>
      <c r="F369">
        <v>3024</v>
      </c>
      <c r="G369">
        <v>8</v>
      </c>
      <c r="H369">
        <v>10</v>
      </c>
      <c r="I369">
        <v>96</v>
      </c>
      <c r="J369">
        <v>15</v>
      </c>
      <c r="K369" s="1">
        <v>0.11</v>
      </c>
      <c r="L369">
        <v>10</v>
      </c>
      <c r="M369">
        <v>3</v>
      </c>
      <c r="N369">
        <v>2</v>
      </c>
      <c r="O369">
        <v>2781</v>
      </c>
      <c r="P369">
        <v>1758</v>
      </c>
      <c r="Q369">
        <v>1471</v>
      </c>
      <c r="R369" s="1">
        <v>0.84</v>
      </c>
      <c r="S369">
        <v>18</v>
      </c>
      <c r="T369">
        <v>6</v>
      </c>
      <c r="U369" s="1">
        <v>0.33</v>
      </c>
      <c r="V369">
        <v>705</v>
      </c>
      <c r="W369">
        <v>532</v>
      </c>
      <c r="X369" s="1">
        <v>0.76</v>
      </c>
      <c r="Y369">
        <v>22</v>
      </c>
      <c r="Z369">
        <v>589</v>
      </c>
      <c r="AA369">
        <v>254</v>
      </c>
      <c r="AB369">
        <v>1</v>
      </c>
      <c r="AC369">
        <v>2</v>
      </c>
      <c r="AD369">
        <v>9</v>
      </c>
      <c r="AE369">
        <v>15</v>
      </c>
      <c r="AF369">
        <v>188</v>
      </c>
      <c r="AG369">
        <v>43</v>
      </c>
      <c r="AH369">
        <v>9</v>
      </c>
      <c r="AI369">
        <v>30</v>
      </c>
      <c r="AJ369">
        <v>29</v>
      </c>
      <c r="AK369">
        <v>10</v>
      </c>
      <c r="AL369">
        <v>84</v>
      </c>
      <c r="AM369">
        <v>426</v>
      </c>
      <c r="AN369">
        <v>224</v>
      </c>
      <c r="AO369" s="1">
        <v>0.53</v>
      </c>
      <c r="AP369">
        <v>38</v>
      </c>
      <c r="AQ369">
        <v>19</v>
      </c>
      <c r="AR369" s="1">
        <v>0.5</v>
      </c>
      <c r="AS369">
        <v>0</v>
      </c>
      <c r="AT369">
        <v>0</v>
      </c>
      <c r="AU369">
        <v>0</v>
      </c>
      <c r="AV369">
        <v>32</v>
      </c>
      <c r="AW369">
        <v>3</v>
      </c>
      <c r="AX369">
        <v>2</v>
      </c>
      <c r="AY369">
        <v>0</v>
      </c>
      <c r="AZ369" s="1">
        <v>0</v>
      </c>
      <c r="BA369">
        <v>0</v>
      </c>
      <c r="BB369">
        <v>0</v>
      </c>
      <c r="BC369">
        <v>0</v>
      </c>
      <c r="BD369">
        <v>0</v>
      </c>
      <c r="BE369">
        <v>0</v>
      </c>
    </row>
    <row r="370" spans="1:57" x14ac:dyDescent="0.25">
      <c r="A370" t="s">
        <v>499</v>
      </c>
      <c r="B370" t="s">
        <v>492</v>
      </c>
      <c r="C370" t="s">
        <v>68</v>
      </c>
      <c r="D370" t="s">
        <v>61</v>
      </c>
      <c r="E370">
        <v>24</v>
      </c>
      <c r="F370">
        <v>1497</v>
      </c>
      <c r="G370">
        <v>1</v>
      </c>
      <c r="H370">
        <v>0</v>
      </c>
      <c r="I370">
        <v>32</v>
      </c>
      <c r="J370">
        <v>6</v>
      </c>
      <c r="K370" s="1">
        <v>0.08</v>
      </c>
      <c r="L370">
        <v>1</v>
      </c>
      <c r="M370">
        <v>1</v>
      </c>
      <c r="N370">
        <v>4</v>
      </c>
      <c r="O370">
        <v>1298</v>
      </c>
      <c r="P370">
        <v>833</v>
      </c>
      <c r="Q370">
        <v>677</v>
      </c>
      <c r="R370" s="1">
        <v>0.81</v>
      </c>
      <c r="S370">
        <v>5</v>
      </c>
      <c r="T370">
        <v>1</v>
      </c>
      <c r="U370" s="1">
        <v>0.2</v>
      </c>
      <c r="V370">
        <v>93</v>
      </c>
      <c r="W370">
        <v>43</v>
      </c>
      <c r="X370" s="1">
        <v>0.46</v>
      </c>
      <c r="Y370">
        <v>2</v>
      </c>
      <c r="Z370">
        <v>159</v>
      </c>
      <c r="AA370">
        <v>64</v>
      </c>
      <c r="AB370">
        <v>0</v>
      </c>
      <c r="AC370">
        <v>0</v>
      </c>
      <c r="AD370">
        <v>0</v>
      </c>
      <c r="AE370">
        <v>0</v>
      </c>
      <c r="AF370">
        <v>51</v>
      </c>
      <c r="AG370">
        <v>10</v>
      </c>
      <c r="AH370">
        <v>3</v>
      </c>
      <c r="AI370">
        <v>48</v>
      </c>
      <c r="AJ370">
        <v>19</v>
      </c>
      <c r="AK370">
        <v>13</v>
      </c>
      <c r="AL370">
        <v>83</v>
      </c>
      <c r="AM370">
        <v>90</v>
      </c>
      <c r="AN370">
        <v>52</v>
      </c>
      <c r="AO370" s="1">
        <v>0.57999999999999996</v>
      </c>
      <c r="AP370">
        <v>90</v>
      </c>
      <c r="AQ370">
        <v>49</v>
      </c>
      <c r="AR370" s="1">
        <v>0.54</v>
      </c>
      <c r="AS370">
        <v>0</v>
      </c>
      <c r="AT370">
        <v>0</v>
      </c>
      <c r="AU370">
        <v>0</v>
      </c>
      <c r="AV370">
        <v>20</v>
      </c>
      <c r="AW370">
        <v>5</v>
      </c>
      <c r="AX370">
        <v>0</v>
      </c>
      <c r="AY370">
        <v>0</v>
      </c>
      <c r="AZ370" s="1">
        <v>0</v>
      </c>
      <c r="BA370">
        <v>0</v>
      </c>
      <c r="BB370">
        <v>0</v>
      </c>
      <c r="BC370">
        <v>0</v>
      </c>
      <c r="BD370">
        <v>0</v>
      </c>
      <c r="BE370">
        <v>0</v>
      </c>
    </row>
    <row r="371" spans="1:57" x14ac:dyDescent="0.25">
      <c r="A371" t="s">
        <v>500</v>
      </c>
      <c r="B371" t="s">
        <v>492</v>
      </c>
      <c r="C371" t="s">
        <v>166</v>
      </c>
      <c r="D371" t="s">
        <v>69</v>
      </c>
      <c r="E371">
        <v>7</v>
      </c>
      <c r="F371">
        <v>160</v>
      </c>
      <c r="G371">
        <v>0</v>
      </c>
      <c r="H371">
        <v>0</v>
      </c>
      <c r="I371">
        <v>5</v>
      </c>
      <c r="J371">
        <v>0</v>
      </c>
      <c r="K371" s="1">
        <v>0</v>
      </c>
      <c r="L371">
        <v>0</v>
      </c>
      <c r="M371">
        <v>0</v>
      </c>
      <c r="N371">
        <v>0</v>
      </c>
      <c r="O371">
        <v>49</v>
      </c>
      <c r="P371">
        <v>0</v>
      </c>
      <c r="Q371">
        <v>0</v>
      </c>
      <c r="R371" s="1">
        <v>0</v>
      </c>
      <c r="S371">
        <v>0</v>
      </c>
      <c r="T371">
        <v>0</v>
      </c>
      <c r="U371" s="1">
        <v>0</v>
      </c>
      <c r="V371">
        <v>0</v>
      </c>
      <c r="W371">
        <v>0</v>
      </c>
      <c r="X371" s="1">
        <v>0</v>
      </c>
      <c r="Y371">
        <v>0</v>
      </c>
      <c r="Z371">
        <v>0</v>
      </c>
      <c r="AA371">
        <v>0</v>
      </c>
      <c r="AB371">
        <v>0</v>
      </c>
      <c r="AC371">
        <v>0</v>
      </c>
      <c r="AD371">
        <v>0</v>
      </c>
      <c r="AE371">
        <v>0</v>
      </c>
      <c r="AF371">
        <v>0</v>
      </c>
      <c r="AG371">
        <v>0</v>
      </c>
      <c r="AH371">
        <v>0</v>
      </c>
      <c r="AI371">
        <v>1</v>
      </c>
      <c r="AJ371">
        <v>0</v>
      </c>
      <c r="AK371">
        <v>0</v>
      </c>
      <c r="AL371">
        <v>2</v>
      </c>
      <c r="AM371">
        <v>0</v>
      </c>
      <c r="AN371">
        <v>0</v>
      </c>
      <c r="AO371" s="1">
        <v>0</v>
      </c>
      <c r="AP371">
        <v>0</v>
      </c>
      <c r="AQ371">
        <v>0</v>
      </c>
      <c r="AR371" s="1">
        <v>0</v>
      </c>
      <c r="AS371">
        <v>0</v>
      </c>
      <c r="AT371">
        <v>0</v>
      </c>
      <c r="AU371">
        <v>0</v>
      </c>
      <c r="AV371">
        <v>3</v>
      </c>
      <c r="AW371">
        <v>1</v>
      </c>
      <c r="AX371">
        <v>0</v>
      </c>
      <c r="AY371">
        <v>0</v>
      </c>
      <c r="AZ371" s="1">
        <v>0</v>
      </c>
      <c r="BA371">
        <v>0</v>
      </c>
      <c r="BB371">
        <v>0</v>
      </c>
      <c r="BC371">
        <v>0</v>
      </c>
      <c r="BD371">
        <v>0</v>
      </c>
      <c r="BE371">
        <v>0</v>
      </c>
    </row>
    <row r="372" spans="1:57" x14ac:dyDescent="0.25">
      <c r="A372" t="s">
        <v>501</v>
      </c>
      <c r="B372" t="s">
        <v>492</v>
      </c>
      <c r="C372" t="s">
        <v>166</v>
      </c>
      <c r="D372" t="s">
        <v>61</v>
      </c>
      <c r="E372">
        <v>23</v>
      </c>
      <c r="F372">
        <v>1059</v>
      </c>
      <c r="G372">
        <v>1</v>
      </c>
      <c r="H372">
        <v>2</v>
      </c>
      <c r="I372">
        <v>15</v>
      </c>
      <c r="J372">
        <v>16</v>
      </c>
      <c r="K372" s="1">
        <v>0.13</v>
      </c>
      <c r="L372">
        <v>0</v>
      </c>
      <c r="M372">
        <v>1</v>
      </c>
      <c r="N372">
        <v>0</v>
      </c>
      <c r="O372">
        <v>865</v>
      </c>
      <c r="P372">
        <v>1394</v>
      </c>
      <c r="Q372">
        <v>1153</v>
      </c>
      <c r="R372" s="1">
        <v>0.83</v>
      </c>
      <c r="S372">
        <v>17</v>
      </c>
      <c r="T372">
        <v>5</v>
      </c>
      <c r="U372" s="1">
        <v>0.28999999999999998</v>
      </c>
      <c r="V372">
        <v>397</v>
      </c>
      <c r="W372">
        <v>285</v>
      </c>
      <c r="X372" s="1">
        <v>0.72</v>
      </c>
      <c r="Y372">
        <v>4</v>
      </c>
      <c r="Z372">
        <v>203</v>
      </c>
      <c r="AA372">
        <v>85</v>
      </c>
      <c r="AB372">
        <v>0</v>
      </c>
      <c r="AC372">
        <v>0</v>
      </c>
      <c r="AD372">
        <v>1</v>
      </c>
      <c r="AE372">
        <v>0</v>
      </c>
      <c r="AF372">
        <v>193</v>
      </c>
      <c r="AG372">
        <v>5</v>
      </c>
      <c r="AH372">
        <v>1</v>
      </c>
      <c r="AI372">
        <v>8</v>
      </c>
      <c r="AJ372">
        <v>49</v>
      </c>
      <c r="AK372">
        <v>20</v>
      </c>
      <c r="AL372">
        <v>19</v>
      </c>
      <c r="AM372">
        <v>211</v>
      </c>
      <c r="AN372">
        <v>111</v>
      </c>
      <c r="AO372" s="1">
        <v>0.53</v>
      </c>
      <c r="AP372">
        <v>84</v>
      </c>
      <c r="AQ372">
        <v>52</v>
      </c>
      <c r="AR372" s="1">
        <v>0.62</v>
      </c>
      <c r="AS372">
        <v>0</v>
      </c>
      <c r="AT372">
        <v>0</v>
      </c>
      <c r="AU372">
        <v>0</v>
      </c>
      <c r="AV372">
        <v>8</v>
      </c>
      <c r="AW372">
        <v>4</v>
      </c>
      <c r="AX372">
        <v>0</v>
      </c>
      <c r="AY372">
        <v>0</v>
      </c>
      <c r="AZ372" s="1">
        <v>0</v>
      </c>
      <c r="BA372">
        <v>0</v>
      </c>
      <c r="BB372">
        <v>0</v>
      </c>
      <c r="BC372">
        <v>0</v>
      </c>
      <c r="BD372">
        <v>0</v>
      </c>
      <c r="BE372">
        <v>0</v>
      </c>
    </row>
    <row r="373" spans="1:57" x14ac:dyDescent="0.25">
      <c r="A373" t="s">
        <v>502</v>
      </c>
      <c r="B373" t="s">
        <v>492</v>
      </c>
      <c r="C373" t="s">
        <v>179</v>
      </c>
      <c r="D373" t="s">
        <v>59</v>
      </c>
      <c r="E373">
        <v>33</v>
      </c>
      <c r="F373">
        <v>2813</v>
      </c>
      <c r="G373">
        <v>0</v>
      </c>
      <c r="H373">
        <v>3</v>
      </c>
      <c r="I373">
        <v>25</v>
      </c>
      <c r="J373">
        <v>13</v>
      </c>
      <c r="K373" s="1">
        <v>0.12</v>
      </c>
      <c r="L373">
        <v>2</v>
      </c>
      <c r="M373">
        <v>2</v>
      </c>
      <c r="N373">
        <v>4</v>
      </c>
      <c r="O373">
        <v>2063</v>
      </c>
      <c r="P373">
        <v>299</v>
      </c>
      <c r="Q373">
        <v>213</v>
      </c>
      <c r="R373" s="1">
        <v>0.71</v>
      </c>
      <c r="S373">
        <v>8</v>
      </c>
      <c r="T373">
        <v>2</v>
      </c>
      <c r="U373" s="1">
        <v>0.25</v>
      </c>
      <c r="V373">
        <v>165</v>
      </c>
      <c r="W373">
        <v>108</v>
      </c>
      <c r="X373" s="1">
        <v>0.66</v>
      </c>
      <c r="Y373">
        <v>1</v>
      </c>
      <c r="Z373">
        <v>103</v>
      </c>
      <c r="AA373">
        <v>71</v>
      </c>
      <c r="AB373">
        <v>2</v>
      </c>
      <c r="AC373">
        <v>3</v>
      </c>
      <c r="AD373">
        <v>9</v>
      </c>
      <c r="AE373">
        <v>6</v>
      </c>
      <c r="AF373">
        <v>41</v>
      </c>
      <c r="AG373">
        <v>21</v>
      </c>
      <c r="AH373">
        <v>8</v>
      </c>
      <c r="AI373">
        <v>64</v>
      </c>
      <c r="AJ373">
        <v>8</v>
      </c>
      <c r="AK373">
        <v>0</v>
      </c>
      <c r="AL373">
        <v>68</v>
      </c>
      <c r="AM373">
        <v>116</v>
      </c>
      <c r="AN373">
        <v>39</v>
      </c>
      <c r="AO373" s="1">
        <v>0.34</v>
      </c>
      <c r="AP373">
        <v>54</v>
      </c>
      <c r="AQ373">
        <v>22</v>
      </c>
      <c r="AR373" s="1">
        <v>0.41</v>
      </c>
      <c r="AS373">
        <v>0</v>
      </c>
      <c r="AT373">
        <v>0</v>
      </c>
      <c r="AU373">
        <v>0</v>
      </c>
      <c r="AV373">
        <v>40</v>
      </c>
      <c r="AW373">
        <v>5</v>
      </c>
      <c r="AX373">
        <v>0</v>
      </c>
      <c r="AY373">
        <v>0</v>
      </c>
      <c r="AZ373" s="1">
        <v>0</v>
      </c>
      <c r="BA373">
        <v>0</v>
      </c>
      <c r="BB373">
        <v>1</v>
      </c>
      <c r="BC373">
        <v>0</v>
      </c>
      <c r="BD373">
        <v>0</v>
      </c>
      <c r="BE373">
        <v>0</v>
      </c>
    </row>
    <row r="374" spans="1:57" x14ac:dyDescent="0.25">
      <c r="A374" t="s">
        <v>503</v>
      </c>
      <c r="B374" t="s">
        <v>492</v>
      </c>
      <c r="C374" t="s">
        <v>58</v>
      </c>
      <c r="D374" t="s">
        <v>59</v>
      </c>
      <c r="E374">
        <v>5</v>
      </c>
      <c r="F374">
        <v>346</v>
      </c>
      <c r="G374">
        <v>0</v>
      </c>
      <c r="H374">
        <v>0</v>
      </c>
      <c r="I374">
        <v>3</v>
      </c>
      <c r="J374">
        <v>0</v>
      </c>
      <c r="K374" s="1">
        <v>0</v>
      </c>
      <c r="L374">
        <v>0</v>
      </c>
      <c r="M374">
        <v>0</v>
      </c>
      <c r="N374">
        <v>1</v>
      </c>
      <c r="O374">
        <v>263</v>
      </c>
      <c r="P374">
        <v>0</v>
      </c>
      <c r="Q374">
        <v>0</v>
      </c>
      <c r="R374" s="1">
        <v>0</v>
      </c>
      <c r="S374">
        <v>0</v>
      </c>
      <c r="T374">
        <v>0</v>
      </c>
      <c r="U374" s="1">
        <v>0</v>
      </c>
      <c r="V374">
        <v>0</v>
      </c>
      <c r="W374">
        <v>0</v>
      </c>
      <c r="X374" s="1">
        <v>0</v>
      </c>
      <c r="Y374">
        <v>0</v>
      </c>
      <c r="Z374">
        <v>0</v>
      </c>
      <c r="AA374">
        <v>0</v>
      </c>
      <c r="AB374">
        <v>0</v>
      </c>
      <c r="AC374">
        <v>0</v>
      </c>
      <c r="AD374">
        <v>0</v>
      </c>
      <c r="AE374">
        <v>0</v>
      </c>
      <c r="AF374">
        <v>0</v>
      </c>
      <c r="AG374">
        <v>5</v>
      </c>
      <c r="AH374">
        <v>0</v>
      </c>
      <c r="AI374">
        <v>9</v>
      </c>
      <c r="AJ374">
        <v>0</v>
      </c>
      <c r="AK374">
        <v>0</v>
      </c>
      <c r="AL374">
        <v>6</v>
      </c>
      <c r="AM374">
        <v>0</v>
      </c>
      <c r="AN374">
        <v>0</v>
      </c>
      <c r="AO374" s="1">
        <v>0</v>
      </c>
      <c r="AP374">
        <v>0</v>
      </c>
      <c r="AQ374">
        <v>0</v>
      </c>
      <c r="AR374" s="1">
        <v>0</v>
      </c>
      <c r="AS374">
        <v>0</v>
      </c>
      <c r="AT374">
        <v>0</v>
      </c>
      <c r="AU374">
        <v>0</v>
      </c>
      <c r="AV374">
        <v>2</v>
      </c>
      <c r="AW374">
        <v>0</v>
      </c>
      <c r="AX374">
        <v>0</v>
      </c>
      <c r="AY374">
        <v>0</v>
      </c>
      <c r="AZ374" s="1">
        <v>0</v>
      </c>
      <c r="BA374">
        <v>0</v>
      </c>
      <c r="BB374">
        <v>0</v>
      </c>
      <c r="BC374">
        <v>0</v>
      </c>
      <c r="BD374">
        <v>0</v>
      </c>
      <c r="BE374">
        <v>0</v>
      </c>
    </row>
    <row r="375" spans="1:57" x14ac:dyDescent="0.25">
      <c r="A375" t="s">
        <v>504</v>
      </c>
      <c r="B375" t="s">
        <v>492</v>
      </c>
      <c r="C375" t="s">
        <v>58</v>
      </c>
      <c r="D375" t="s">
        <v>59</v>
      </c>
      <c r="E375">
        <v>27</v>
      </c>
      <c r="F375">
        <v>1757</v>
      </c>
      <c r="G375">
        <v>1</v>
      </c>
      <c r="H375">
        <v>0</v>
      </c>
      <c r="I375">
        <v>15</v>
      </c>
      <c r="J375">
        <v>17</v>
      </c>
      <c r="K375" s="1">
        <v>0.14000000000000001</v>
      </c>
      <c r="L375">
        <v>4</v>
      </c>
      <c r="M375">
        <v>1</v>
      </c>
      <c r="N375">
        <v>2</v>
      </c>
      <c r="O375">
        <v>1356</v>
      </c>
      <c r="P375">
        <v>399</v>
      </c>
      <c r="Q375">
        <v>311</v>
      </c>
      <c r="R375" s="1">
        <v>0.78</v>
      </c>
      <c r="S375">
        <v>12</v>
      </c>
      <c r="T375">
        <v>2</v>
      </c>
      <c r="U375" s="1">
        <v>0.17</v>
      </c>
      <c r="V375">
        <v>207</v>
      </c>
      <c r="W375">
        <v>149</v>
      </c>
      <c r="X375" s="1">
        <v>0.72</v>
      </c>
      <c r="Y375">
        <v>1</v>
      </c>
      <c r="Z375">
        <v>128</v>
      </c>
      <c r="AA375">
        <v>56</v>
      </c>
      <c r="AB375">
        <v>1</v>
      </c>
      <c r="AC375">
        <v>0</v>
      </c>
      <c r="AD375">
        <v>11</v>
      </c>
      <c r="AE375">
        <v>3</v>
      </c>
      <c r="AF375">
        <v>55</v>
      </c>
      <c r="AG375">
        <v>0</v>
      </c>
      <c r="AH375">
        <v>2</v>
      </c>
      <c r="AI375">
        <v>77</v>
      </c>
      <c r="AJ375">
        <v>7</v>
      </c>
      <c r="AK375">
        <v>1</v>
      </c>
      <c r="AL375">
        <v>30</v>
      </c>
      <c r="AM375">
        <v>84</v>
      </c>
      <c r="AN375">
        <v>51</v>
      </c>
      <c r="AO375" s="1">
        <v>0.61</v>
      </c>
      <c r="AP375">
        <v>25</v>
      </c>
      <c r="AQ375">
        <v>5</v>
      </c>
      <c r="AR375" s="1">
        <v>0.2</v>
      </c>
      <c r="AS375">
        <v>0</v>
      </c>
      <c r="AT375">
        <v>0</v>
      </c>
      <c r="AU375">
        <v>0</v>
      </c>
      <c r="AV375">
        <v>18</v>
      </c>
      <c r="AW375">
        <v>7</v>
      </c>
      <c r="AX375">
        <v>0</v>
      </c>
      <c r="AY375">
        <v>0</v>
      </c>
      <c r="AZ375" s="1">
        <v>0</v>
      </c>
      <c r="BA375">
        <v>0</v>
      </c>
      <c r="BB375">
        <v>0</v>
      </c>
      <c r="BC375">
        <v>0</v>
      </c>
      <c r="BD375">
        <v>0</v>
      </c>
      <c r="BE375">
        <v>0</v>
      </c>
    </row>
    <row r="376" spans="1:57" x14ac:dyDescent="0.25">
      <c r="A376" t="s">
        <v>505</v>
      </c>
      <c r="B376" t="s">
        <v>492</v>
      </c>
      <c r="C376" t="s">
        <v>295</v>
      </c>
      <c r="D376" t="s">
        <v>59</v>
      </c>
      <c r="E376">
        <v>7</v>
      </c>
      <c r="F376">
        <v>314</v>
      </c>
      <c r="G376">
        <v>0</v>
      </c>
      <c r="H376">
        <v>0</v>
      </c>
      <c r="I376">
        <v>2</v>
      </c>
      <c r="J376">
        <v>0</v>
      </c>
      <c r="K376" s="1">
        <v>0</v>
      </c>
      <c r="L376">
        <v>0</v>
      </c>
      <c r="M376">
        <v>0</v>
      </c>
      <c r="N376">
        <v>0</v>
      </c>
      <c r="O376">
        <v>260</v>
      </c>
      <c r="P376">
        <v>0</v>
      </c>
      <c r="Q376">
        <v>0</v>
      </c>
      <c r="R376" s="1">
        <v>0</v>
      </c>
      <c r="S376">
        <v>0</v>
      </c>
      <c r="T376">
        <v>0</v>
      </c>
      <c r="U376" s="1">
        <v>0</v>
      </c>
      <c r="V376">
        <v>0</v>
      </c>
      <c r="W376">
        <v>0</v>
      </c>
      <c r="X376" s="1">
        <v>0</v>
      </c>
      <c r="Y376">
        <v>0</v>
      </c>
      <c r="Z376">
        <v>0</v>
      </c>
      <c r="AA376">
        <v>0</v>
      </c>
      <c r="AB376">
        <v>0</v>
      </c>
      <c r="AC376">
        <v>0</v>
      </c>
      <c r="AD376">
        <v>0</v>
      </c>
      <c r="AE376">
        <v>0</v>
      </c>
      <c r="AF376">
        <v>0</v>
      </c>
      <c r="AG376">
        <v>0</v>
      </c>
      <c r="AH376">
        <v>1</v>
      </c>
      <c r="AI376">
        <v>15</v>
      </c>
      <c r="AJ376">
        <v>0</v>
      </c>
      <c r="AK376">
        <v>0</v>
      </c>
      <c r="AL376">
        <v>8</v>
      </c>
      <c r="AM376">
        <v>0</v>
      </c>
      <c r="AN376">
        <v>0</v>
      </c>
      <c r="AO376" s="1">
        <v>0</v>
      </c>
      <c r="AP376">
        <v>0</v>
      </c>
      <c r="AQ376">
        <v>0</v>
      </c>
      <c r="AR376" s="1">
        <v>0</v>
      </c>
      <c r="AS376">
        <v>0</v>
      </c>
      <c r="AT376">
        <v>0</v>
      </c>
      <c r="AU376">
        <v>0</v>
      </c>
      <c r="AV376">
        <v>5</v>
      </c>
      <c r="AW376">
        <v>1</v>
      </c>
      <c r="AX376">
        <v>0</v>
      </c>
      <c r="AY376">
        <v>0</v>
      </c>
      <c r="AZ376" s="1">
        <v>0</v>
      </c>
      <c r="BA376">
        <v>0</v>
      </c>
      <c r="BB376">
        <v>0</v>
      </c>
      <c r="BC376">
        <v>0</v>
      </c>
      <c r="BD376">
        <v>0</v>
      </c>
      <c r="BE376">
        <v>0</v>
      </c>
    </row>
    <row r="377" spans="1:57" x14ac:dyDescent="0.25">
      <c r="A377" t="s">
        <v>506</v>
      </c>
      <c r="B377" t="s">
        <v>492</v>
      </c>
      <c r="C377" t="s">
        <v>77</v>
      </c>
      <c r="D377" t="s">
        <v>69</v>
      </c>
      <c r="E377">
        <v>32</v>
      </c>
      <c r="F377">
        <v>1392</v>
      </c>
      <c r="G377">
        <v>3</v>
      </c>
      <c r="H377">
        <v>0</v>
      </c>
      <c r="I377">
        <v>28</v>
      </c>
      <c r="J377">
        <v>22</v>
      </c>
      <c r="K377" s="1">
        <v>0.04</v>
      </c>
      <c r="L377">
        <v>7</v>
      </c>
      <c r="M377">
        <v>0</v>
      </c>
      <c r="N377">
        <v>3</v>
      </c>
      <c r="O377">
        <v>644</v>
      </c>
      <c r="P377">
        <v>354</v>
      </c>
      <c r="Q377">
        <v>261</v>
      </c>
      <c r="R377" s="1">
        <v>0.74</v>
      </c>
      <c r="S377">
        <v>15</v>
      </c>
      <c r="T377">
        <v>2</v>
      </c>
      <c r="U377" s="1">
        <v>0.13</v>
      </c>
      <c r="V377">
        <v>152</v>
      </c>
      <c r="W377">
        <v>103</v>
      </c>
      <c r="X377" s="1">
        <v>0.68</v>
      </c>
      <c r="Y377">
        <v>4</v>
      </c>
      <c r="Z377">
        <v>178</v>
      </c>
      <c r="AA377">
        <v>105</v>
      </c>
      <c r="AB377">
        <v>0</v>
      </c>
      <c r="AC377">
        <v>1</v>
      </c>
      <c r="AD377">
        <v>16</v>
      </c>
      <c r="AE377">
        <v>7</v>
      </c>
      <c r="AF377">
        <v>58</v>
      </c>
      <c r="AG377">
        <v>30</v>
      </c>
      <c r="AH377">
        <v>2</v>
      </c>
      <c r="AI377">
        <v>8</v>
      </c>
      <c r="AJ377">
        <v>1</v>
      </c>
      <c r="AK377">
        <v>1</v>
      </c>
      <c r="AL377">
        <v>14</v>
      </c>
      <c r="AM377">
        <v>175</v>
      </c>
      <c r="AN377">
        <v>80</v>
      </c>
      <c r="AO377" s="1">
        <v>0.46</v>
      </c>
      <c r="AP377">
        <v>36</v>
      </c>
      <c r="AQ377">
        <v>14</v>
      </c>
      <c r="AR377" s="1">
        <v>0.39</v>
      </c>
      <c r="AS377">
        <v>0</v>
      </c>
      <c r="AT377">
        <v>0</v>
      </c>
      <c r="AU377">
        <v>0</v>
      </c>
      <c r="AV377">
        <v>9</v>
      </c>
      <c r="AW377">
        <v>2</v>
      </c>
      <c r="AX377">
        <v>0</v>
      </c>
      <c r="AY377">
        <v>0</v>
      </c>
      <c r="AZ377" s="1">
        <v>0</v>
      </c>
      <c r="BA377">
        <v>0</v>
      </c>
      <c r="BB377">
        <v>0</v>
      </c>
      <c r="BC377">
        <v>0</v>
      </c>
      <c r="BD377">
        <v>0</v>
      </c>
      <c r="BE377">
        <v>0</v>
      </c>
    </row>
    <row r="378" spans="1:57" x14ac:dyDescent="0.25">
      <c r="A378" t="s">
        <v>507</v>
      </c>
      <c r="B378" t="s">
        <v>492</v>
      </c>
      <c r="C378" t="s">
        <v>58</v>
      </c>
      <c r="D378" t="s">
        <v>61</v>
      </c>
      <c r="E378">
        <v>25</v>
      </c>
      <c r="F378">
        <v>1656</v>
      </c>
      <c r="G378">
        <v>0</v>
      </c>
      <c r="H378">
        <v>0</v>
      </c>
      <c r="I378">
        <v>15</v>
      </c>
      <c r="J378">
        <v>5</v>
      </c>
      <c r="K378" s="1">
        <v>0</v>
      </c>
      <c r="L378">
        <v>0</v>
      </c>
      <c r="M378">
        <v>1</v>
      </c>
      <c r="N378">
        <v>3</v>
      </c>
      <c r="O378">
        <v>1150</v>
      </c>
      <c r="P378">
        <v>1244</v>
      </c>
      <c r="Q378">
        <v>1081</v>
      </c>
      <c r="R378" s="1">
        <v>0.87</v>
      </c>
      <c r="S378">
        <v>2</v>
      </c>
      <c r="T378">
        <v>1</v>
      </c>
      <c r="U378" s="1">
        <v>0.5</v>
      </c>
      <c r="V378">
        <v>151</v>
      </c>
      <c r="W378">
        <v>84</v>
      </c>
      <c r="X378" s="1">
        <v>0.56000000000000005</v>
      </c>
      <c r="Y378">
        <v>1</v>
      </c>
      <c r="Z378">
        <v>296</v>
      </c>
      <c r="AA378">
        <v>143</v>
      </c>
      <c r="AB378">
        <v>0</v>
      </c>
      <c r="AC378">
        <v>0</v>
      </c>
      <c r="AD378">
        <v>2</v>
      </c>
      <c r="AE378">
        <v>3</v>
      </c>
      <c r="AF378">
        <v>77</v>
      </c>
      <c r="AG378">
        <v>36</v>
      </c>
      <c r="AH378">
        <v>2</v>
      </c>
      <c r="AI378">
        <v>12</v>
      </c>
      <c r="AJ378">
        <v>40</v>
      </c>
      <c r="AK378">
        <v>18</v>
      </c>
      <c r="AL378">
        <v>46</v>
      </c>
      <c r="AM378">
        <v>89</v>
      </c>
      <c r="AN378">
        <v>58</v>
      </c>
      <c r="AO378" s="1">
        <v>0.65</v>
      </c>
      <c r="AP378">
        <v>85</v>
      </c>
      <c r="AQ378">
        <v>59</v>
      </c>
      <c r="AR378" s="1">
        <v>0.69</v>
      </c>
      <c r="AS378">
        <v>0</v>
      </c>
      <c r="AT378">
        <v>0</v>
      </c>
      <c r="AU378">
        <v>0</v>
      </c>
      <c r="AV378">
        <v>27</v>
      </c>
      <c r="AW378">
        <v>5</v>
      </c>
      <c r="AX378">
        <v>0</v>
      </c>
      <c r="AY378">
        <v>0</v>
      </c>
      <c r="AZ378" s="1">
        <v>0</v>
      </c>
      <c r="BA378">
        <v>0</v>
      </c>
      <c r="BB378">
        <v>0</v>
      </c>
      <c r="BC378">
        <v>0</v>
      </c>
      <c r="BD378">
        <v>0</v>
      </c>
      <c r="BE378">
        <v>0</v>
      </c>
    </row>
    <row r="379" spans="1:57" x14ac:dyDescent="0.25">
      <c r="A379" t="s">
        <v>508</v>
      </c>
      <c r="B379" t="s">
        <v>492</v>
      </c>
      <c r="C379" t="s">
        <v>99</v>
      </c>
      <c r="D379" t="s">
        <v>59</v>
      </c>
      <c r="E379">
        <v>21</v>
      </c>
      <c r="F379">
        <v>1162</v>
      </c>
      <c r="G379">
        <v>0</v>
      </c>
      <c r="H379">
        <v>0</v>
      </c>
      <c r="I379">
        <v>5</v>
      </c>
      <c r="J379">
        <v>6</v>
      </c>
      <c r="K379" s="1">
        <v>0.04</v>
      </c>
      <c r="L379">
        <v>2</v>
      </c>
      <c r="M379">
        <v>0</v>
      </c>
      <c r="N379">
        <v>1</v>
      </c>
      <c r="O379">
        <v>905</v>
      </c>
      <c r="P379">
        <v>352</v>
      </c>
      <c r="Q379">
        <v>273</v>
      </c>
      <c r="R379" s="1">
        <v>0.78</v>
      </c>
      <c r="S379">
        <v>25</v>
      </c>
      <c r="T379">
        <v>2</v>
      </c>
      <c r="U379" s="1">
        <v>0.08</v>
      </c>
      <c r="V379">
        <v>192</v>
      </c>
      <c r="W379">
        <v>138</v>
      </c>
      <c r="X379" s="1">
        <v>0.72</v>
      </c>
      <c r="Y379">
        <v>5</v>
      </c>
      <c r="Z379">
        <v>185</v>
      </c>
      <c r="AA379">
        <v>109</v>
      </c>
      <c r="AB379">
        <v>0</v>
      </c>
      <c r="AC379">
        <v>0</v>
      </c>
      <c r="AD379">
        <v>17</v>
      </c>
      <c r="AE379">
        <v>6</v>
      </c>
      <c r="AF379">
        <v>59</v>
      </c>
      <c r="AG379">
        <v>4</v>
      </c>
      <c r="AH379">
        <v>1</v>
      </c>
      <c r="AI379">
        <v>43</v>
      </c>
      <c r="AJ379">
        <v>3</v>
      </c>
      <c r="AK379">
        <v>0</v>
      </c>
      <c r="AL379">
        <v>0</v>
      </c>
      <c r="AM379">
        <v>116</v>
      </c>
      <c r="AN379">
        <v>47</v>
      </c>
      <c r="AO379" s="1">
        <v>0.41</v>
      </c>
      <c r="AP379">
        <v>15</v>
      </c>
      <c r="AQ379">
        <v>6</v>
      </c>
      <c r="AR379" s="1">
        <v>0.4</v>
      </c>
      <c r="AS379">
        <v>0</v>
      </c>
      <c r="AT379">
        <v>0</v>
      </c>
      <c r="AU379">
        <v>0</v>
      </c>
      <c r="AV379">
        <v>9</v>
      </c>
      <c r="AW379">
        <v>5</v>
      </c>
      <c r="AX379">
        <v>0</v>
      </c>
      <c r="AY379">
        <v>0</v>
      </c>
      <c r="AZ379" s="1">
        <v>0</v>
      </c>
      <c r="BA379">
        <v>0</v>
      </c>
      <c r="BB379">
        <v>0</v>
      </c>
      <c r="BC379">
        <v>0</v>
      </c>
      <c r="BD379">
        <v>0</v>
      </c>
      <c r="BE379">
        <v>0</v>
      </c>
    </row>
    <row r="380" spans="1:57" x14ac:dyDescent="0.25">
      <c r="A380" t="s">
        <v>509</v>
      </c>
      <c r="B380" t="s">
        <v>492</v>
      </c>
      <c r="C380" t="s">
        <v>108</v>
      </c>
      <c r="D380" t="s">
        <v>59</v>
      </c>
      <c r="E380">
        <v>20</v>
      </c>
      <c r="F380">
        <v>1754</v>
      </c>
      <c r="G380">
        <v>2</v>
      </c>
      <c r="H380">
        <v>1</v>
      </c>
      <c r="I380">
        <v>17</v>
      </c>
      <c r="J380">
        <v>2</v>
      </c>
      <c r="K380" s="1">
        <v>0</v>
      </c>
      <c r="L380">
        <v>2</v>
      </c>
      <c r="M380">
        <v>0</v>
      </c>
      <c r="N380">
        <v>0</v>
      </c>
      <c r="O380">
        <v>1555</v>
      </c>
      <c r="P380">
        <v>688</v>
      </c>
      <c r="Q380">
        <v>610</v>
      </c>
      <c r="R380" s="1">
        <v>0.89</v>
      </c>
      <c r="S380">
        <v>11</v>
      </c>
      <c r="T380">
        <v>3</v>
      </c>
      <c r="U380" s="1">
        <v>0.27</v>
      </c>
      <c r="V380">
        <v>186</v>
      </c>
      <c r="W380">
        <v>152</v>
      </c>
      <c r="X380" s="1">
        <v>0.82</v>
      </c>
      <c r="Y380">
        <v>0</v>
      </c>
      <c r="Z380">
        <v>224</v>
      </c>
      <c r="AA380">
        <v>104</v>
      </c>
      <c r="AB380">
        <v>0</v>
      </c>
      <c r="AC380">
        <v>1</v>
      </c>
      <c r="AD380">
        <v>4</v>
      </c>
      <c r="AE380">
        <v>3</v>
      </c>
      <c r="AF380">
        <v>73</v>
      </c>
      <c r="AG380">
        <v>3</v>
      </c>
      <c r="AH380">
        <v>5</v>
      </c>
      <c r="AI380">
        <v>54</v>
      </c>
      <c r="AJ380">
        <v>24</v>
      </c>
      <c r="AK380">
        <v>8</v>
      </c>
      <c r="AL380">
        <v>40</v>
      </c>
      <c r="AM380">
        <v>150</v>
      </c>
      <c r="AN380">
        <v>77</v>
      </c>
      <c r="AO380" s="1">
        <v>0.51</v>
      </c>
      <c r="AP380">
        <v>17</v>
      </c>
      <c r="AQ380">
        <v>9</v>
      </c>
      <c r="AR380" s="1">
        <v>0.53</v>
      </c>
      <c r="AS380">
        <v>0</v>
      </c>
      <c r="AT380">
        <v>0</v>
      </c>
      <c r="AU380">
        <v>0</v>
      </c>
      <c r="AV380">
        <v>22</v>
      </c>
      <c r="AW380">
        <v>7</v>
      </c>
      <c r="AX380">
        <v>0</v>
      </c>
      <c r="AY380">
        <v>0</v>
      </c>
      <c r="AZ380" s="1">
        <v>0</v>
      </c>
      <c r="BA380">
        <v>0</v>
      </c>
      <c r="BB380">
        <v>0</v>
      </c>
      <c r="BC380">
        <v>0</v>
      </c>
      <c r="BD380">
        <v>0</v>
      </c>
      <c r="BE380">
        <v>0</v>
      </c>
    </row>
    <row r="381" spans="1:57" x14ac:dyDescent="0.25">
      <c r="A381" t="s">
        <v>510</v>
      </c>
      <c r="B381" t="s">
        <v>492</v>
      </c>
      <c r="C381" t="s">
        <v>58</v>
      </c>
      <c r="D381" t="s">
        <v>59</v>
      </c>
      <c r="E381">
        <v>7</v>
      </c>
      <c r="F381">
        <v>348</v>
      </c>
      <c r="G381">
        <v>0</v>
      </c>
      <c r="H381">
        <v>0</v>
      </c>
      <c r="I381">
        <v>1</v>
      </c>
      <c r="J381">
        <v>0</v>
      </c>
      <c r="K381" s="1">
        <v>0</v>
      </c>
      <c r="L381">
        <v>0</v>
      </c>
      <c r="M381">
        <v>0</v>
      </c>
      <c r="N381">
        <v>0</v>
      </c>
      <c r="O381">
        <v>321</v>
      </c>
      <c r="P381">
        <v>0</v>
      </c>
      <c r="Q381">
        <v>0</v>
      </c>
      <c r="R381" s="1">
        <v>0</v>
      </c>
      <c r="S381">
        <v>0</v>
      </c>
      <c r="T381">
        <v>0</v>
      </c>
      <c r="U381" s="1">
        <v>0</v>
      </c>
      <c r="V381">
        <v>0</v>
      </c>
      <c r="W381">
        <v>0</v>
      </c>
      <c r="X381" s="1">
        <v>0</v>
      </c>
      <c r="Y381">
        <v>0</v>
      </c>
      <c r="Z381">
        <v>0</v>
      </c>
      <c r="AA381">
        <v>0</v>
      </c>
      <c r="AB381">
        <v>0</v>
      </c>
      <c r="AC381">
        <v>0</v>
      </c>
      <c r="AD381">
        <v>0</v>
      </c>
      <c r="AE381">
        <v>0</v>
      </c>
      <c r="AF381">
        <v>0</v>
      </c>
      <c r="AG381">
        <v>0</v>
      </c>
      <c r="AH381">
        <v>0</v>
      </c>
      <c r="AI381">
        <v>7</v>
      </c>
      <c r="AJ381">
        <v>0</v>
      </c>
      <c r="AK381">
        <v>0</v>
      </c>
      <c r="AL381">
        <v>4</v>
      </c>
      <c r="AM381">
        <v>0</v>
      </c>
      <c r="AN381">
        <v>0</v>
      </c>
      <c r="AO381" s="1">
        <v>0</v>
      </c>
      <c r="AP381">
        <v>0</v>
      </c>
      <c r="AQ381">
        <v>0</v>
      </c>
      <c r="AR381" s="1">
        <v>0</v>
      </c>
      <c r="AS381">
        <v>0</v>
      </c>
      <c r="AT381">
        <v>0</v>
      </c>
      <c r="AU381">
        <v>1</v>
      </c>
      <c r="AV381">
        <v>3</v>
      </c>
      <c r="AW381">
        <v>1</v>
      </c>
      <c r="AX381">
        <v>0</v>
      </c>
      <c r="AY381">
        <v>0</v>
      </c>
      <c r="AZ381" s="1">
        <v>0</v>
      </c>
      <c r="BA381">
        <v>0</v>
      </c>
      <c r="BB381">
        <v>0</v>
      </c>
      <c r="BC381">
        <v>0</v>
      </c>
      <c r="BD381">
        <v>0</v>
      </c>
      <c r="BE381">
        <v>0</v>
      </c>
    </row>
    <row r="382" spans="1:57" x14ac:dyDescent="0.25">
      <c r="A382" t="s">
        <v>511</v>
      </c>
      <c r="B382" t="s">
        <v>492</v>
      </c>
      <c r="C382" t="s">
        <v>437</v>
      </c>
      <c r="D382" t="s">
        <v>61</v>
      </c>
      <c r="E382">
        <v>29</v>
      </c>
      <c r="F382">
        <v>1789</v>
      </c>
      <c r="G382">
        <v>1</v>
      </c>
      <c r="H382">
        <v>2</v>
      </c>
      <c r="I382">
        <v>19</v>
      </c>
      <c r="J382">
        <v>12</v>
      </c>
      <c r="K382" s="1">
        <v>0.21</v>
      </c>
      <c r="L382">
        <v>0</v>
      </c>
      <c r="M382">
        <v>0</v>
      </c>
      <c r="N382">
        <v>0</v>
      </c>
      <c r="O382">
        <v>1252</v>
      </c>
      <c r="P382">
        <v>1633</v>
      </c>
      <c r="Q382">
        <v>1449</v>
      </c>
      <c r="R382" s="1">
        <v>0.89</v>
      </c>
      <c r="S382">
        <v>31</v>
      </c>
      <c r="T382">
        <v>5</v>
      </c>
      <c r="U382" s="1">
        <v>0.16</v>
      </c>
      <c r="V382">
        <v>421</v>
      </c>
      <c r="W382">
        <v>346</v>
      </c>
      <c r="X382" s="1">
        <v>0.82</v>
      </c>
      <c r="Y382">
        <v>2</v>
      </c>
      <c r="Z382">
        <v>248</v>
      </c>
      <c r="AA382">
        <v>143</v>
      </c>
      <c r="AB382">
        <v>1</v>
      </c>
      <c r="AC382">
        <v>1</v>
      </c>
      <c r="AD382">
        <v>4</v>
      </c>
      <c r="AE382">
        <v>3</v>
      </c>
      <c r="AF382">
        <v>130</v>
      </c>
      <c r="AG382">
        <v>25</v>
      </c>
      <c r="AH382">
        <v>1</v>
      </c>
      <c r="AI382">
        <v>15</v>
      </c>
      <c r="AJ382">
        <v>28</v>
      </c>
      <c r="AK382">
        <v>16</v>
      </c>
      <c r="AL382">
        <v>77</v>
      </c>
      <c r="AM382">
        <v>190</v>
      </c>
      <c r="AN382">
        <v>109</v>
      </c>
      <c r="AO382" s="1">
        <v>0.56999999999999995</v>
      </c>
      <c r="AP382">
        <v>89</v>
      </c>
      <c r="AQ382">
        <v>32</v>
      </c>
      <c r="AR382" s="1">
        <v>0.36</v>
      </c>
      <c r="AS382">
        <v>0</v>
      </c>
      <c r="AT382">
        <v>0</v>
      </c>
      <c r="AU382">
        <v>1</v>
      </c>
      <c r="AV382">
        <v>41</v>
      </c>
      <c r="AW382">
        <v>11</v>
      </c>
      <c r="AX382">
        <v>0</v>
      </c>
      <c r="AY382">
        <v>0</v>
      </c>
      <c r="AZ382" s="1">
        <v>0</v>
      </c>
      <c r="BA382">
        <v>0</v>
      </c>
      <c r="BB382">
        <v>0</v>
      </c>
      <c r="BC382">
        <v>0</v>
      </c>
      <c r="BD382">
        <v>0</v>
      </c>
      <c r="BE382">
        <v>0</v>
      </c>
    </row>
    <row r="383" spans="1:57" x14ac:dyDescent="0.25">
      <c r="A383" t="s">
        <v>512</v>
      </c>
      <c r="B383" t="s">
        <v>492</v>
      </c>
      <c r="C383" t="s">
        <v>58</v>
      </c>
      <c r="D383" t="s">
        <v>61</v>
      </c>
      <c r="E383">
        <v>17</v>
      </c>
      <c r="F383">
        <v>621</v>
      </c>
      <c r="G383">
        <v>1</v>
      </c>
      <c r="H383">
        <v>0</v>
      </c>
      <c r="I383">
        <v>20</v>
      </c>
      <c r="J383">
        <v>0</v>
      </c>
      <c r="K383" s="1">
        <v>0</v>
      </c>
      <c r="L383">
        <v>3</v>
      </c>
      <c r="M383">
        <v>0</v>
      </c>
      <c r="N383">
        <v>1</v>
      </c>
      <c r="O383">
        <v>360</v>
      </c>
      <c r="P383">
        <v>0</v>
      </c>
      <c r="Q383">
        <v>0</v>
      </c>
      <c r="R383" s="1">
        <v>0</v>
      </c>
      <c r="S383">
        <v>0</v>
      </c>
      <c r="T383">
        <v>0</v>
      </c>
      <c r="U383" s="1">
        <v>0</v>
      </c>
      <c r="V383">
        <v>0</v>
      </c>
      <c r="W383">
        <v>0</v>
      </c>
      <c r="X383" s="1">
        <v>0</v>
      </c>
      <c r="Y383">
        <v>0</v>
      </c>
      <c r="Z383">
        <v>0</v>
      </c>
      <c r="AA383">
        <v>0</v>
      </c>
      <c r="AB383">
        <v>0</v>
      </c>
      <c r="AC383">
        <v>0</v>
      </c>
      <c r="AD383">
        <v>0</v>
      </c>
      <c r="AE383">
        <v>0</v>
      </c>
      <c r="AF383">
        <v>0</v>
      </c>
      <c r="AG383">
        <v>9</v>
      </c>
      <c r="AH383">
        <v>0</v>
      </c>
      <c r="AI383">
        <v>4</v>
      </c>
      <c r="AJ383">
        <v>0</v>
      </c>
      <c r="AK383">
        <v>0</v>
      </c>
      <c r="AL383">
        <v>15</v>
      </c>
      <c r="AM383">
        <v>0</v>
      </c>
      <c r="AN383">
        <v>0</v>
      </c>
      <c r="AO383" s="1">
        <v>0</v>
      </c>
      <c r="AP383">
        <v>0</v>
      </c>
      <c r="AQ383">
        <v>0</v>
      </c>
      <c r="AR383" s="1">
        <v>0</v>
      </c>
      <c r="AS383">
        <v>0</v>
      </c>
      <c r="AT383">
        <v>0</v>
      </c>
      <c r="AU383">
        <v>0</v>
      </c>
      <c r="AV383">
        <v>16</v>
      </c>
      <c r="AW383">
        <v>3</v>
      </c>
      <c r="AX383">
        <v>0</v>
      </c>
      <c r="AY383">
        <v>0</v>
      </c>
      <c r="AZ383" s="1">
        <v>0</v>
      </c>
      <c r="BA383">
        <v>0</v>
      </c>
      <c r="BB383">
        <v>0</v>
      </c>
      <c r="BC383">
        <v>0</v>
      </c>
      <c r="BD383">
        <v>0</v>
      </c>
      <c r="BE383">
        <v>0</v>
      </c>
    </row>
    <row r="384" spans="1:57" x14ac:dyDescent="0.25">
      <c r="A384" t="s">
        <v>513</v>
      </c>
      <c r="B384" t="s">
        <v>492</v>
      </c>
      <c r="C384" t="s">
        <v>77</v>
      </c>
      <c r="D384" t="s">
        <v>59</v>
      </c>
      <c r="E384">
        <v>29</v>
      </c>
      <c r="F384">
        <v>2128</v>
      </c>
      <c r="G384">
        <v>2</v>
      </c>
      <c r="H384">
        <v>0</v>
      </c>
      <c r="I384">
        <v>18</v>
      </c>
      <c r="J384">
        <v>6</v>
      </c>
      <c r="K384" s="1">
        <v>0.08</v>
      </c>
      <c r="L384">
        <v>2</v>
      </c>
      <c r="M384">
        <v>1</v>
      </c>
      <c r="N384">
        <v>2</v>
      </c>
      <c r="O384">
        <v>1638</v>
      </c>
      <c r="P384">
        <v>764</v>
      </c>
      <c r="Q384">
        <v>646</v>
      </c>
      <c r="R384" s="1">
        <v>0.85</v>
      </c>
      <c r="S384">
        <v>40</v>
      </c>
      <c r="T384">
        <v>5</v>
      </c>
      <c r="U384" s="1">
        <v>0.13</v>
      </c>
      <c r="V384">
        <v>196</v>
      </c>
      <c r="W384">
        <v>147</v>
      </c>
      <c r="X384" s="1">
        <v>0.75</v>
      </c>
      <c r="Y384">
        <v>0</v>
      </c>
      <c r="Z384">
        <v>235</v>
      </c>
      <c r="AA384">
        <v>120</v>
      </c>
      <c r="AB384">
        <v>0</v>
      </c>
      <c r="AC384">
        <v>0</v>
      </c>
      <c r="AD384">
        <v>3</v>
      </c>
      <c r="AE384">
        <v>3</v>
      </c>
      <c r="AF384">
        <v>81</v>
      </c>
      <c r="AG384">
        <v>3</v>
      </c>
      <c r="AH384">
        <v>3</v>
      </c>
      <c r="AI384">
        <v>91</v>
      </c>
      <c r="AJ384">
        <v>23</v>
      </c>
      <c r="AK384">
        <v>8</v>
      </c>
      <c r="AL384">
        <v>30</v>
      </c>
      <c r="AM384">
        <v>159</v>
      </c>
      <c r="AN384">
        <v>95</v>
      </c>
      <c r="AO384" s="1">
        <v>0.6</v>
      </c>
      <c r="AP384">
        <v>40</v>
      </c>
      <c r="AQ384">
        <v>20</v>
      </c>
      <c r="AR384" s="1">
        <v>0.5</v>
      </c>
      <c r="AS384">
        <v>0</v>
      </c>
      <c r="AT384">
        <v>0</v>
      </c>
      <c r="AU384">
        <v>0</v>
      </c>
      <c r="AV384">
        <v>16</v>
      </c>
      <c r="AW384">
        <v>3</v>
      </c>
      <c r="AX384">
        <v>0</v>
      </c>
      <c r="AY384">
        <v>0</v>
      </c>
      <c r="AZ384" s="1">
        <v>0</v>
      </c>
      <c r="BA384">
        <v>0</v>
      </c>
      <c r="BB384">
        <v>1</v>
      </c>
      <c r="BC384">
        <v>0</v>
      </c>
      <c r="BD384">
        <v>0</v>
      </c>
      <c r="BE384">
        <v>0</v>
      </c>
    </row>
    <row r="385" spans="1:57" x14ac:dyDescent="0.25">
      <c r="A385" t="s">
        <v>514</v>
      </c>
      <c r="B385" t="s">
        <v>492</v>
      </c>
      <c r="C385" t="s">
        <v>279</v>
      </c>
      <c r="D385" t="s">
        <v>59</v>
      </c>
      <c r="E385">
        <v>37</v>
      </c>
      <c r="F385">
        <v>2848</v>
      </c>
      <c r="G385">
        <v>0</v>
      </c>
      <c r="H385">
        <v>1</v>
      </c>
      <c r="I385">
        <v>13</v>
      </c>
      <c r="J385">
        <v>2</v>
      </c>
      <c r="K385" s="1">
        <v>0.18</v>
      </c>
      <c r="L385">
        <v>1</v>
      </c>
      <c r="M385">
        <v>0</v>
      </c>
      <c r="N385">
        <v>4</v>
      </c>
      <c r="O385">
        <v>2236</v>
      </c>
      <c r="P385">
        <v>1027</v>
      </c>
      <c r="Q385">
        <v>822</v>
      </c>
      <c r="R385" s="1">
        <v>0.8</v>
      </c>
      <c r="S385">
        <v>59</v>
      </c>
      <c r="T385">
        <v>13</v>
      </c>
      <c r="U385" s="1">
        <v>0.22</v>
      </c>
      <c r="V385">
        <v>317</v>
      </c>
      <c r="W385">
        <v>244</v>
      </c>
      <c r="X385" s="1">
        <v>0.77</v>
      </c>
      <c r="Y385">
        <v>0</v>
      </c>
      <c r="Z385">
        <v>331</v>
      </c>
      <c r="AA385">
        <v>199</v>
      </c>
      <c r="AB385">
        <v>1</v>
      </c>
      <c r="AC385">
        <v>0</v>
      </c>
      <c r="AD385">
        <v>3</v>
      </c>
      <c r="AE385">
        <v>8</v>
      </c>
      <c r="AF385">
        <v>190</v>
      </c>
      <c r="AG385">
        <v>17</v>
      </c>
      <c r="AH385">
        <v>4</v>
      </c>
      <c r="AI385">
        <v>83</v>
      </c>
      <c r="AJ385">
        <v>33</v>
      </c>
      <c r="AK385">
        <v>9</v>
      </c>
      <c r="AL385">
        <v>115</v>
      </c>
      <c r="AM385">
        <v>222</v>
      </c>
      <c r="AN385">
        <v>123</v>
      </c>
      <c r="AO385" s="1">
        <v>0.55000000000000004</v>
      </c>
      <c r="AP385">
        <v>32</v>
      </c>
      <c r="AQ385">
        <v>13</v>
      </c>
      <c r="AR385" s="1">
        <v>0.41</v>
      </c>
      <c r="AS385">
        <v>0</v>
      </c>
      <c r="AT385">
        <v>0</v>
      </c>
      <c r="AU385">
        <v>0</v>
      </c>
      <c r="AV385">
        <v>38</v>
      </c>
      <c r="AW385">
        <v>3</v>
      </c>
      <c r="AX385">
        <v>0</v>
      </c>
      <c r="AY385">
        <v>0</v>
      </c>
      <c r="AZ385" s="1">
        <v>0</v>
      </c>
      <c r="BA385">
        <v>0</v>
      </c>
      <c r="BB385">
        <v>0</v>
      </c>
      <c r="BC385">
        <v>0</v>
      </c>
      <c r="BD385">
        <v>0</v>
      </c>
      <c r="BE385">
        <v>0</v>
      </c>
    </row>
    <row r="386" spans="1:57" x14ac:dyDescent="0.25">
      <c r="A386" t="s">
        <v>515</v>
      </c>
      <c r="B386" t="s">
        <v>492</v>
      </c>
      <c r="C386" t="s">
        <v>166</v>
      </c>
      <c r="D386" t="s">
        <v>59</v>
      </c>
      <c r="E386">
        <v>12</v>
      </c>
      <c r="F386">
        <v>842</v>
      </c>
      <c r="G386">
        <v>0</v>
      </c>
      <c r="H386">
        <v>0</v>
      </c>
      <c r="I386">
        <v>10</v>
      </c>
      <c r="J386">
        <v>0</v>
      </c>
      <c r="K386" s="1">
        <v>0</v>
      </c>
      <c r="L386">
        <v>0</v>
      </c>
      <c r="M386">
        <v>0</v>
      </c>
      <c r="N386">
        <v>3</v>
      </c>
      <c r="O386">
        <v>648</v>
      </c>
      <c r="P386">
        <v>0</v>
      </c>
      <c r="Q386">
        <v>0</v>
      </c>
      <c r="R386" s="1">
        <v>0</v>
      </c>
      <c r="S386">
        <v>0</v>
      </c>
      <c r="T386">
        <v>0</v>
      </c>
      <c r="U386" s="1">
        <v>0</v>
      </c>
      <c r="V386">
        <v>0</v>
      </c>
      <c r="W386">
        <v>0</v>
      </c>
      <c r="X386" s="1">
        <v>0</v>
      </c>
      <c r="Y386">
        <v>0</v>
      </c>
      <c r="Z386">
        <v>0</v>
      </c>
      <c r="AA386">
        <v>0</v>
      </c>
      <c r="AB386">
        <v>0</v>
      </c>
      <c r="AC386">
        <v>0</v>
      </c>
      <c r="AD386">
        <v>0</v>
      </c>
      <c r="AE386">
        <v>0</v>
      </c>
      <c r="AF386">
        <v>0</v>
      </c>
      <c r="AG386">
        <v>10</v>
      </c>
      <c r="AH386">
        <v>2</v>
      </c>
      <c r="AI386">
        <v>19</v>
      </c>
      <c r="AJ386">
        <v>0</v>
      </c>
      <c r="AK386">
        <v>0</v>
      </c>
      <c r="AL386">
        <v>31</v>
      </c>
      <c r="AM386">
        <v>0</v>
      </c>
      <c r="AN386">
        <v>0</v>
      </c>
      <c r="AO386" s="1">
        <v>0</v>
      </c>
      <c r="AP386">
        <v>0</v>
      </c>
      <c r="AQ386">
        <v>0</v>
      </c>
      <c r="AR386" s="1">
        <v>0</v>
      </c>
      <c r="AS386">
        <v>0</v>
      </c>
      <c r="AT386">
        <v>0</v>
      </c>
      <c r="AU386">
        <v>0</v>
      </c>
      <c r="AV386">
        <v>17</v>
      </c>
      <c r="AW386">
        <v>3</v>
      </c>
      <c r="AX386">
        <v>1</v>
      </c>
      <c r="AY386">
        <v>0</v>
      </c>
      <c r="AZ386" s="1">
        <v>0</v>
      </c>
      <c r="BA386">
        <v>0</v>
      </c>
      <c r="BB386">
        <v>0</v>
      </c>
      <c r="BC386">
        <v>0</v>
      </c>
      <c r="BD386">
        <v>0</v>
      </c>
      <c r="BE386">
        <v>0</v>
      </c>
    </row>
    <row r="387" spans="1:57" x14ac:dyDescent="0.25">
      <c r="A387" t="s">
        <v>516</v>
      </c>
      <c r="B387" t="s">
        <v>492</v>
      </c>
      <c r="C387" t="s">
        <v>166</v>
      </c>
      <c r="D387" t="s">
        <v>69</v>
      </c>
      <c r="E387">
        <v>32</v>
      </c>
      <c r="F387">
        <v>2013</v>
      </c>
      <c r="G387">
        <v>4</v>
      </c>
      <c r="H387">
        <v>0</v>
      </c>
      <c r="I387">
        <v>32</v>
      </c>
      <c r="J387">
        <v>13</v>
      </c>
      <c r="K387" s="1">
        <v>0.11</v>
      </c>
      <c r="L387">
        <v>6</v>
      </c>
      <c r="M387">
        <v>0</v>
      </c>
      <c r="N387">
        <v>13</v>
      </c>
      <c r="O387">
        <v>586</v>
      </c>
      <c r="P387">
        <v>1377</v>
      </c>
      <c r="Q387">
        <v>1194</v>
      </c>
      <c r="R387" s="1">
        <v>0.87</v>
      </c>
      <c r="S387">
        <v>63</v>
      </c>
      <c r="T387">
        <v>14</v>
      </c>
      <c r="U387" s="1">
        <v>0.22</v>
      </c>
      <c r="V387">
        <v>405</v>
      </c>
      <c r="W387">
        <v>330</v>
      </c>
      <c r="X387" s="1">
        <v>0.82</v>
      </c>
      <c r="Y387">
        <v>3</v>
      </c>
      <c r="Z387">
        <v>420</v>
      </c>
      <c r="AA387">
        <v>225</v>
      </c>
      <c r="AB387">
        <v>1</v>
      </c>
      <c r="AC387">
        <v>3</v>
      </c>
      <c r="AD387">
        <v>7</v>
      </c>
      <c r="AE387">
        <v>12</v>
      </c>
      <c r="AF387">
        <v>145</v>
      </c>
      <c r="AG387">
        <v>33</v>
      </c>
      <c r="AH387">
        <v>0</v>
      </c>
      <c r="AI387">
        <v>6</v>
      </c>
      <c r="AJ387">
        <v>26</v>
      </c>
      <c r="AK387">
        <v>6</v>
      </c>
      <c r="AL387">
        <v>3</v>
      </c>
      <c r="AM387">
        <v>356</v>
      </c>
      <c r="AN387">
        <v>198</v>
      </c>
      <c r="AO387" s="1">
        <v>0.56000000000000005</v>
      </c>
      <c r="AP387">
        <v>52</v>
      </c>
      <c r="AQ387">
        <v>22</v>
      </c>
      <c r="AR387" s="1">
        <v>0.42</v>
      </c>
      <c r="AS387">
        <v>0</v>
      </c>
      <c r="AT387">
        <v>0</v>
      </c>
      <c r="AU387">
        <v>0</v>
      </c>
      <c r="AV387">
        <v>17</v>
      </c>
      <c r="AW387">
        <v>2</v>
      </c>
      <c r="AX387">
        <v>0</v>
      </c>
      <c r="AY387">
        <v>0</v>
      </c>
      <c r="AZ387" s="1">
        <v>0</v>
      </c>
      <c r="BA387">
        <v>0</v>
      </c>
      <c r="BB387">
        <v>0</v>
      </c>
      <c r="BC387">
        <v>0</v>
      </c>
      <c r="BD387">
        <v>0</v>
      </c>
      <c r="BE387">
        <v>0</v>
      </c>
    </row>
    <row r="388" spans="1:57" x14ac:dyDescent="0.25">
      <c r="A388" t="s">
        <v>517</v>
      </c>
      <c r="B388" t="s">
        <v>492</v>
      </c>
      <c r="C388" t="s">
        <v>81</v>
      </c>
      <c r="D388" t="s">
        <v>61</v>
      </c>
      <c r="E388">
        <v>2</v>
      </c>
      <c r="F388">
        <v>17</v>
      </c>
      <c r="G388">
        <v>0</v>
      </c>
      <c r="H388">
        <v>0</v>
      </c>
      <c r="I388">
        <v>1</v>
      </c>
      <c r="J388">
        <v>0</v>
      </c>
      <c r="K388" s="1">
        <v>0</v>
      </c>
      <c r="L388">
        <v>0</v>
      </c>
      <c r="M388">
        <v>0</v>
      </c>
      <c r="N388">
        <v>0</v>
      </c>
      <c r="O388">
        <v>15</v>
      </c>
      <c r="P388">
        <v>0</v>
      </c>
      <c r="Q388">
        <v>0</v>
      </c>
      <c r="R388" s="1">
        <v>0</v>
      </c>
      <c r="S388">
        <v>0</v>
      </c>
      <c r="T388">
        <v>0</v>
      </c>
      <c r="U388" s="1">
        <v>0</v>
      </c>
      <c r="V388">
        <v>0</v>
      </c>
      <c r="W388">
        <v>0</v>
      </c>
      <c r="X388" s="1">
        <v>0</v>
      </c>
      <c r="Y388">
        <v>0</v>
      </c>
      <c r="Z388">
        <v>0</v>
      </c>
      <c r="AA388">
        <v>0</v>
      </c>
      <c r="AB388">
        <v>0</v>
      </c>
      <c r="AC388">
        <v>0</v>
      </c>
      <c r="AD388">
        <v>0</v>
      </c>
      <c r="AE388">
        <v>0</v>
      </c>
      <c r="AF388">
        <v>0</v>
      </c>
      <c r="AG388">
        <v>0</v>
      </c>
      <c r="AH388">
        <v>0</v>
      </c>
      <c r="AI388">
        <v>1</v>
      </c>
      <c r="AJ388">
        <v>0</v>
      </c>
      <c r="AK388">
        <v>0</v>
      </c>
      <c r="AL388">
        <v>0</v>
      </c>
      <c r="AM388">
        <v>0</v>
      </c>
      <c r="AN388">
        <v>0</v>
      </c>
      <c r="AO388" s="1">
        <v>0</v>
      </c>
      <c r="AP388">
        <v>0</v>
      </c>
      <c r="AQ388">
        <v>0</v>
      </c>
      <c r="AR388" s="1">
        <v>0</v>
      </c>
      <c r="AS388">
        <v>0</v>
      </c>
      <c r="AT388">
        <v>0</v>
      </c>
      <c r="AU388">
        <v>0</v>
      </c>
      <c r="AV388">
        <v>0</v>
      </c>
      <c r="AW388">
        <v>0</v>
      </c>
      <c r="AX388">
        <v>0</v>
      </c>
      <c r="AY388">
        <v>0</v>
      </c>
      <c r="AZ388" s="1">
        <v>0</v>
      </c>
      <c r="BA388">
        <v>0</v>
      </c>
      <c r="BB388">
        <v>0</v>
      </c>
      <c r="BC388">
        <v>0</v>
      </c>
      <c r="BD388">
        <v>0</v>
      </c>
      <c r="BE388">
        <v>0</v>
      </c>
    </row>
    <row r="389" spans="1:57" x14ac:dyDescent="0.25">
      <c r="A389" t="s">
        <v>518</v>
      </c>
      <c r="B389" t="s">
        <v>492</v>
      </c>
      <c r="C389" t="s">
        <v>58</v>
      </c>
      <c r="D389" t="s">
        <v>61</v>
      </c>
      <c r="E389">
        <v>6</v>
      </c>
      <c r="F389">
        <v>175</v>
      </c>
      <c r="G389">
        <v>0</v>
      </c>
      <c r="H389">
        <v>0</v>
      </c>
      <c r="I389">
        <v>1</v>
      </c>
      <c r="J389">
        <v>0</v>
      </c>
      <c r="K389" s="1">
        <v>0</v>
      </c>
      <c r="L389">
        <v>0</v>
      </c>
      <c r="M389">
        <v>0</v>
      </c>
      <c r="N389">
        <v>0</v>
      </c>
      <c r="O389">
        <v>136</v>
      </c>
      <c r="P389">
        <v>0</v>
      </c>
      <c r="Q389">
        <v>0</v>
      </c>
      <c r="R389" s="1">
        <v>0</v>
      </c>
      <c r="S389">
        <v>0</v>
      </c>
      <c r="T389">
        <v>0</v>
      </c>
      <c r="U389" s="1">
        <v>0</v>
      </c>
      <c r="V389">
        <v>0</v>
      </c>
      <c r="W389">
        <v>0</v>
      </c>
      <c r="X389" s="1">
        <v>0</v>
      </c>
      <c r="Y389">
        <v>0</v>
      </c>
      <c r="Z389">
        <v>0</v>
      </c>
      <c r="AA389">
        <v>0</v>
      </c>
      <c r="AB389">
        <v>0</v>
      </c>
      <c r="AC389">
        <v>0</v>
      </c>
      <c r="AD389">
        <v>0</v>
      </c>
      <c r="AE389">
        <v>0</v>
      </c>
      <c r="AF389">
        <v>0</v>
      </c>
      <c r="AG389">
        <v>1</v>
      </c>
      <c r="AH389">
        <v>0</v>
      </c>
      <c r="AI389">
        <v>3</v>
      </c>
      <c r="AJ389">
        <v>0</v>
      </c>
      <c r="AK389">
        <v>0</v>
      </c>
      <c r="AL389">
        <v>12</v>
      </c>
      <c r="AM389">
        <v>0</v>
      </c>
      <c r="AN389">
        <v>0</v>
      </c>
      <c r="AO389" s="1">
        <v>0</v>
      </c>
      <c r="AP389">
        <v>0</v>
      </c>
      <c r="AQ389">
        <v>0</v>
      </c>
      <c r="AR389" s="1">
        <v>0</v>
      </c>
      <c r="AS389">
        <v>0</v>
      </c>
      <c r="AT389">
        <v>0</v>
      </c>
      <c r="AU389">
        <v>0</v>
      </c>
      <c r="AV389">
        <v>2</v>
      </c>
      <c r="AW389">
        <v>0</v>
      </c>
      <c r="AX389">
        <v>0</v>
      </c>
      <c r="AY389">
        <v>0</v>
      </c>
      <c r="AZ389" s="1">
        <v>0</v>
      </c>
      <c r="BA389">
        <v>0</v>
      </c>
      <c r="BB389">
        <v>1</v>
      </c>
      <c r="BC389">
        <v>0</v>
      </c>
      <c r="BD389">
        <v>0</v>
      </c>
      <c r="BE389">
        <v>0</v>
      </c>
    </row>
    <row r="390" spans="1:57" x14ac:dyDescent="0.25">
      <c r="A390" t="s">
        <v>519</v>
      </c>
      <c r="B390" t="s">
        <v>492</v>
      </c>
      <c r="C390" t="s">
        <v>58</v>
      </c>
      <c r="D390" t="s">
        <v>59</v>
      </c>
      <c r="E390">
        <v>2</v>
      </c>
      <c r="F390">
        <v>166</v>
      </c>
      <c r="G390">
        <v>0</v>
      </c>
      <c r="H390">
        <v>0</v>
      </c>
      <c r="I390">
        <v>0</v>
      </c>
      <c r="J390">
        <v>0</v>
      </c>
      <c r="K390" s="1">
        <v>0</v>
      </c>
      <c r="L390">
        <v>0</v>
      </c>
      <c r="M390">
        <v>0</v>
      </c>
      <c r="N390">
        <v>0</v>
      </c>
      <c r="O390">
        <v>149</v>
      </c>
      <c r="P390">
        <v>0</v>
      </c>
      <c r="Q390">
        <v>0</v>
      </c>
      <c r="R390" s="1">
        <v>0</v>
      </c>
      <c r="S390">
        <v>0</v>
      </c>
      <c r="T390">
        <v>0</v>
      </c>
      <c r="U390" s="1">
        <v>0</v>
      </c>
      <c r="V390">
        <v>0</v>
      </c>
      <c r="W390">
        <v>0</v>
      </c>
      <c r="X390" s="1">
        <v>0</v>
      </c>
      <c r="Y390">
        <v>0</v>
      </c>
      <c r="Z390">
        <v>0</v>
      </c>
      <c r="AA390">
        <v>0</v>
      </c>
      <c r="AB390">
        <v>0</v>
      </c>
      <c r="AC390">
        <v>0</v>
      </c>
      <c r="AD390">
        <v>0</v>
      </c>
      <c r="AE390">
        <v>0</v>
      </c>
      <c r="AF390">
        <v>0</v>
      </c>
      <c r="AG390">
        <v>0</v>
      </c>
      <c r="AH390">
        <v>0</v>
      </c>
      <c r="AI390">
        <v>11</v>
      </c>
      <c r="AJ390">
        <v>0</v>
      </c>
      <c r="AK390">
        <v>0</v>
      </c>
      <c r="AL390">
        <v>5</v>
      </c>
      <c r="AM390">
        <v>0</v>
      </c>
      <c r="AN390">
        <v>0</v>
      </c>
      <c r="AO390" s="1">
        <v>0</v>
      </c>
      <c r="AP390">
        <v>0</v>
      </c>
      <c r="AQ390">
        <v>0</v>
      </c>
      <c r="AR390" s="1">
        <v>0</v>
      </c>
      <c r="AS390">
        <v>0</v>
      </c>
      <c r="AT390">
        <v>0</v>
      </c>
      <c r="AU390">
        <v>0</v>
      </c>
      <c r="AV390">
        <v>0</v>
      </c>
      <c r="AW390">
        <v>0</v>
      </c>
      <c r="AX390">
        <v>0</v>
      </c>
      <c r="AY390">
        <v>0</v>
      </c>
      <c r="AZ390" s="1">
        <v>0</v>
      </c>
      <c r="BA390">
        <v>0</v>
      </c>
      <c r="BB390">
        <v>0</v>
      </c>
      <c r="BC390">
        <v>0</v>
      </c>
      <c r="BD390">
        <v>0</v>
      </c>
      <c r="BE390">
        <v>0</v>
      </c>
    </row>
    <row r="391" spans="1:57" x14ac:dyDescent="0.25">
      <c r="A391" t="s">
        <v>520</v>
      </c>
      <c r="B391" t="s">
        <v>492</v>
      </c>
      <c r="C391" t="s">
        <v>77</v>
      </c>
      <c r="D391" t="s">
        <v>59</v>
      </c>
      <c r="E391">
        <v>3</v>
      </c>
      <c r="F391">
        <v>99</v>
      </c>
      <c r="G391">
        <v>0</v>
      </c>
      <c r="H391">
        <v>0</v>
      </c>
      <c r="I391">
        <v>0</v>
      </c>
      <c r="J391">
        <v>0</v>
      </c>
      <c r="K391" s="1">
        <v>0</v>
      </c>
      <c r="L391">
        <v>0</v>
      </c>
      <c r="M391">
        <v>0</v>
      </c>
      <c r="N391">
        <v>0</v>
      </c>
      <c r="O391">
        <v>67</v>
      </c>
      <c r="P391">
        <v>0</v>
      </c>
      <c r="Q391">
        <v>0</v>
      </c>
      <c r="R391" s="1">
        <v>0</v>
      </c>
      <c r="S391">
        <v>0</v>
      </c>
      <c r="T391">
        <v>0</v>
      </c>
      <c r="U391" s="1">
        <v>0</v>
      </c>
      <c r="V391">
        <v>0</v>
      </c>
      <c r="W391">
        <v>0</v>
      </c>
      <c r="X391" s="1">
        <v>0</v>
      </c>
      <c r="Y391">
        <v>0</v>
      </c>
      <c r="Z391">
        <v>0</v>
      </c>
      <c r="AA391">
        <v>0</v>
      </c>
      <c r="AB391">
        <v>0</v>
      </c>
      <c r="AC391">
        <v>0</v>
      </c>
      <c r="AD391">
        <v>0</v>
      </c>
      <c r="AE391">
        <v>0</v>
      </c>
      <c r="AF391">
        <v>0</v>
      </c>
      <c r="AG391">
        <v>0</v>
      </c>
      <c r="AH391">
        <v>0</v>
      </c>
      <c r="AI391">
        <v>1</v>
      </c>
      <c r="AJ391">
        <v>0</v>
      </c>
      <c r="AK391">
        <v>0</v>
      </c>
      <c r="AL391">
        <v>2</v>
      </c>
      <c r="AM391">
        <v>0</v>
      </c>
      <c r="AN391">
        <v>0</v>
      </c>
      <c r="AO391" s="1">
        <v>0</v>
      </c>
      <c r="AP391">
        <v>0</v>
      </c>
      <c r="AQ391">
        <v>0</v>
      </c>
      <c r="AR391" s="1">
        <v>0</v>
      </c>
      <c r="AS391">
        <v>0</v>
      </c>
      <c r="AT391">
        <v>0</v>
      </c>
      <c r="AU391">
        <v>0</v>
      </c>
      <c r="AV391">
        <v>3</v>
      </c>
      <c r="AW391">
        <v>1</v>
      </c>
      <c r="AX391">
        <v>0</v>
      </c>
      <c r="AY391">
        <v>0</v>
      </c>
      <c r="AZ391" s="1">
        <v>0</v>
      </c>
      <c r="BA391">
        <v>0</v>
      </c>
      <c r="BB391">
        <v>0</v>
      </c>
      <c r="BC391">
        <v>0</v>
      </c>
      <c r="BD391">
        <v>0</v>
      </c>
      <c r="BE391">
        <v>0</v>
      </c>
    </row>
    <row r="392" spans="1:57" x14ac:dyDescent="0.25">
      <c r="A392" t="s">
        <v>521</v>
      </c>
      <c r="B392" t="s">
        <v>492</v>
      </c>
      <c r="C392" t="s">
        <v>129</v>
      </c>
      <c r="D392" t="s">
        <v>59</v>
      </c>
      <c r="E392">
        <v>16</v>
      </c>
      <c r="F392">
        <v>697</v>
      </c>
      <c r="G392">
        <v>0</v>
      </c>
      <c r="H392">
        <v>0</v>
      </c>
      <c r="I392">
        <v>0</v>
      </c>
      <c r="J392">
        <v>0</v>
      </c>
      <c r="K392" s="1">
        <v>0</v>
      </c>
      <c r="L392">
        <v>0</v>
      </c>
      <c r="M392">
        <v>0</v>
      </c>
      <c r="N392">
        <v>0</v>
      </c>
      <c r="O392">
        <v>454</v>
      </c>
      <c r="P392">
        <v>0</v>
      </c>
      <c r="Q392">
        <v>0</v>
      </c>
      <c r="R392" s="1">
        <v>0</v>
      </c>
      <c r="S392">
        <v>0</v>
      </c>
      <c r="T392">
        <v>0</v>
      </c>
      <c r="U392" s="1">
        <v>0</v>
      </c>
      <c r="V392">
        <v>0</v>
      </c>
      <c r="W392">
        <v>0</v>
      </c>
      <c r="X392" s="1">
        <v>0</v>
      </c>
      <c r="Y392">
        <v>0</v>
      </c>
      <c r="Z392">
        <v>0</v>
      </c>
      <c r="AA392">
        <v>0</v>
      </c>
      <c r="AB392">
        <v>0</v>
      </c>
      <c r="AC392">
        <v>0</v>
      </c>
      <c r="AD392">
        <v>0</v>
      </c>
      <c r="AE392">
        <v>0</v>
      </c>
      <c r="AF392">
        <v>0</v>
      </c>
      <c r="AG392">
        <v>0</v>
      </c>
      <c r="AH392">
        <v>2</v>
      </c>
      <c r="AI392">
        <v>36</v>
      </c>
      <c r="AJ392">
        <v>0</v>
      </c>
      <c r="AK392">
        <v>0</v>
      </c>
      <c r="AL392">
        <v>7</v>
      </c>
      <c r="AM392">
        <v>0</v>
      </c>
      <c r="AN392">
        <v>0</v>
      </c>
      <c r="AO392" s="1">
        <v>0</v>
      </c>
      <c r="AP392">
        <v>0</v>
      </c>
      <c r="AQ392">
        <v>0</v>
      </c>
      <c r="AR392" s="1">
        <v>0</v>
      </c>
      <c r="AS392">
        <v>0</v>
      </c>
      <c r="AT392">
        <v>0</v>
      </c>
      <c r="AU392">
        <v>0</v>
      </c>
      <c r="AV392">
        <v>8</v>
      </c>
      <c r="AW392">
        <v>1</v>
      </c>
      <c r="AX392">
        <v>0</v>
      </c>
      <c r="AY392">
        <v>0</v>
      </c>
      <c r="AZ392" s="1">
        <v>0</v>
      </c>
      <c r="BA392">
        <v>0</v>
      </c>
      <c r="BB392">
        <v>0</v>
      </c>
      <c r="BC392">
        <v>0</v>
      </c>
      <c r="BD392">
        <v>0</v>
      </c>
      <c r="BE392">
        <v>0</v>
      </c>
    </row>
    <row r="393" spans="1:57" x14ac:dyDescent="0.25">
      <c r="A393" t="s">
        <v>522</v>
      </c>
      <c r="B393" t="s">
        <v>523</v>
      </c>
      <c r="C393" t="s">
        <v>129</v>
      </c>
      <c r="D393" t="s">
        <v>69</v>
      </c>
      <c r="E393">
        <v>34</v>
      </c>
      <c r="F393">
        <v>2769</v>
      </c>
      <c r="G393">
        <v>23</v>
      </c>
      <c r="H393">
        <v>0</v>
      </c>
      <c r="I393">
        <v>99</v>
      </c>
      <c r="J393">
        <v>14</v>
      </c>
      <c r="K393" s="1">
        <v>0.13</v>
      </c>
      <c r="L393">
        <v>18</v>
      </c>
      <c r="M393">
        <v>3</v>
      </c>
      <c r="N393">
        <v>20</v>
      </c>
      <c r="O393">
        <v>1131</v>
      </c>
      <c r="P393">
        <v>1424</v>
      </c>
      <c r="Q393">
        <v>1242</v>
      </c>
      <c r="R393" s="1">
        <v>0.87</v>
      </c>
      <c r="S393">
        <v>20</v>
      </c>
      <c r="T393">
        <v>2</v>
      </c>
      <c r="U393" s="1">
        <v>0.1</v>
      </c>
      <c r="V393">
        <v>517</v>
      </c>
      <c r="W393">
        <v>435</v>
      </c>
      <c r="X393" s="1">
        <v>0.84</v>
      </c>
      <c r="Y393">
        <v>6</v>
      </c>
      <c r="Z393">
        <v>237</v>
      </c>
      <c r="AA393">
        <v>132</v>
      </c>
      <c r="AB393">
        <v>1</v>
      </c>
      <c r="AC393">
        <v>1</v>
      </c>
      <c r="AD393">
        <v>9</v>
      </c>
      <c r="AE393">
        <v>2</v>
      </c>
      <c r="AF393">
        <v>148</v>
      </c>
      <c r="AG393">
        <v>55</v>
      </c>
      <c r="AH393">
        <v>3</v>
      </c>
      <c r="AI393">
        <v>17</v>
      </c>
      <c r="AJ393">
        <v>22</v>
      </c>
      <c r="AK393">
        <v>6</v>
      </c>
      <c r="AL393">
        <v>12</v>
      </c>
      <c r="AM393">
        <v>303</v>
      </c>
      <c r="AN393">
        <v>151</v>
      </c>
      <c r="AO393" s="1">
        <v>0.5</v>
      </c>
      <c r="AP393">
        <v>54</v>
      </c>
      <c r="AQ393">
        <v>19</v>
      </c>
      <c r="AR393" s="1">
        <v>0.35</v>
      </c>
      <c r="AS393">
        <v>0</v>
      </c>
      <c r="AT393">
        <v>0</v>
      </c>
      <c r="AU393">
        <v>0</v>
      </c>
      <c r="AV393">
        <v>27</v>
      </c>
      <c r="AW393">
        <v>1</v>
      </c>
      <c r="AX393">
        <v>0</v>
      </c>
      <c r="AY393">
        <v>0</v>
      </c>
      <c r="AZ393" s="1">
        <v>0</v>
      </c>
      <c r="BA393">
        <v>0</v>
      </c>
      <c r="BB393">
        <v>0</v>
      </c>
      <c r="BC393">
        <v>0</v>
      </c>
      <c r="BD393">
        <v>0</v>
      </c>
      <c r="BE393">
        <v>0</v>
      </c>
    </row>
    <row r="394" spans="1:57" x14ac:dyDescent="0.25">
      <c r="A394" t="s">
        <v>524</v>
      </c>
      <c r="B394" t="s">
        <v>523</v>
      </c>
      <c r="C394" t="s">
        <v>58</v>
      </c>
      <c r="D394" t="s">
        <v>61</v>
      </c>
      <c r="E394">
        <v>34</v>
      </c>
      <c r="F394">
        <v>2444</v>
      </c>
      <c r="G394">
        <v>6</v>
      </c>
      <c r="H394">
        <v>5</v>
      </c>
      <c r="I394">
        <v>59</v>
      </c>
      <c r="J394">
        <v>41</v>
      </c>
      <c r="K394" s="1">
        <v>0.09</v>
      </c>
      <c r="L394">
        <v>10</v>
      </c>
      <c r="M394">
        <v>1</v>
      </c>
      <c r="N394">
        <v>8</v>
      </c>
      <c r="O394">
        <v>1401</v>
      </c>
      <c r="P394">
        <v>997</v>
      </c>
      <c r="Q394">
        <v>780</v>
      </c>
      <c r="R394" s="1">
        <v>0.78</v>
      </c>
      <c r="S394">
        <v>58</v>
      </c>
      <c r="T394">
        <v>8</v>
      </c>
      <c r="U394" s="1">
        <v>0.14000000000000001</v>
      </c>
      <c r="V394">
        <v>506</v>
      </c>
      <c r="W394">
        <v>383</v>
      </c>
      <c r="X394" s="1">
        <v>0.76</v>
      </c>
      <c r="Y394">
        <v>9</v>
      </c>
      <c r="Z394">
        <v>540</v>
      </c>
      <c r="AA394">
        <v>305</v>
      </c>
      <c r="AB394">
        <v>3</v>
      </c>
      <c r="AC394">
        <v>2</v>
      </c>
      <c r="AD394">
        <v>40</v>
      </c>
      <c r="AE394">
        <v>26</v>
      </c>
      <c r="AF394">
        <v>158</v>
      </c>
      <c r="AG394">
        <v>38</v>
      </c>
      <c r="AH394">
        <v>2</v>
      </c>
      <c r="AI394">
        <v>5</v>
      </c>
      <c r="AJ394">
        <v>11</v>
      </c>
      <c r="AK394">
        <v>9</v>
      </c>
      <c r="AL394">
        <v>32</v>
      </c>
      <c r="AM394">
        <v>392</v>
      </c>
      <c r="AN394">
        <v>160</v>
      </c>
      <c r="AO394" s="1">
        <v>0.41</v>
      </c>
      <c r="AP394">
        <v>144</v>
      </c>
      <c r="AQ394">
        <v>67</v>
      </c>
      <c r="AR394" s="1">
        <v>0.47</v>
      </c>
      <c r="AS394">
        <v>0</v>
      </c>
      <c r="AT394">
        <v>0</v>
      </c>
      <c r="AU394">
        <v>0</v>
      </c>
      <c r="AV394">
        <v>20</v>
      </c>
      <c r="AW394">
        <v>2</v>
      </c>
      <c r="AX394">
        <v>0</v>
      </c>
      <c r="AY394">
        <v>0</v>
      </c>
      <c r="AZ394" s="1">
        <v>0</v>
      </c>
      <c r="BA394">
        <v>0</v>
      </c>
      <c r="BB394">
        <v>0</v>
      </c>
      <c r="BC394">
        <v>0</v>
      </c>
      <c r="BD394">
        <v>0</v>
      </c>
      <c r="BE394">
        <v>0</v>
      </c>
    </row>
    <row r="395" spans="1:57" x14ac:dyDescent="0.25">
      <c r="A395" t="s">
        <v>525</v>
      </c>
      <c r="B395" t="s">
        <v>523</v>
      </c>
      <c r="C395" t="s">
        <v>68</v>
      </c>
      <c r="D395" t="s">
        <v>61</v>
      </c>
      <c r="E395">
        <v>38</v>
      </c>
      <c r="F395">
        <v>3282</v>
      </c>
      <c r="G395">
        <v>5</v>
      </c>
      <c r="H395">
        <v>0</v>
      </c>
      <c r="I395">
        <v>45</v>
      </c>
      <c r="J395">
        <v>41</v>
      </c>
      <c r="K395" s="1">
        <v>0.24</v>
      </c>
      <c r="L395">
        <v>2</v>
      </c>
      <c r="M395">
        <v>1</v>
      </c>
      <c r="N395">
        <v>2</v>
      </c>
      <c r="O395">
        <v>2433</v>
      </c>
      <c r="P395">
        <v>1092</v>
      </c>
      <c r="Q395">
        <v>807</v>
      </c>
      <c r="R395" s="1">
        <v>0.74</v>
      </c>
      <c r="S395">
        <v>100</v>
      </c>
      <c r="T395">
        <v>23</v>
      </c>
      <c r="U395" s="1">
        <v>0.23</v>
      </c>
      <c r="V395">
        <v>593</v>
      </c>
      <c r="W395">
        <v>421</v>
      </c>
      <c r="X395" s="1">
        <v>0.71</v>
      </c>
      <c r="Y395">
        <v>13</v>
      </c>
      <c r="Z395">
        <v>501</v>
      </c>
      <c r="AA395">
        <v>267</v>
      </c>
      <c r="AB395">
        <v>9</v>
      </c>
      <c r="AC395">
        <v>2</v>
      </c>
      <c r="AD395">
        <v>30</v>
      </c>
      <c r="AE395">
        <v>24</v>
      </c>
      <c r="AF395">
        <v>156</v>
      </c>
      <c r="AG395">
        <v>76</v>
      </c>
      <c r="AH395">
        <v>5</v>
      </c>
      <c r="AI395">
        <v>40</v>
      </c>
      <c r="AJ395">
        <v>14</v>
      </c>
      <c r="AK395">
        <v>3</v>
      </c>
      <c r="AL395">
        <v>83</v>
      </c>
      <c r="AM395">
        <v>276</v>
      </c>
      <c r="AN395">
        <v>144</v>
      </c>
      <c r="AO395" s="1">
        <v>0.52</v>
      </c>
      <c r="AP395">
        <v>110</v>
      </c>
      <c r="AQ395">
        <v>35</v>
      </c>
      <c r="AR395" s="1">
        <v>0.32</v>
      </c>
      <c r="AS395">
        <v>0</v>
      </c>
      <c r="AT395">
        <v>0</v>
      </c>
      <c r="AU395">
        <v>0</v>
      </c>
      <c r="AV395">
        <v>65</v>
      </c>
      <c r="AW395">
        <v>7</v>
      </c>
      <c r="AX395">
        <v>0</v>
      </c>
      <c r="AY395">
        <v>0</v>
      </c>
      <c r="AZ395" s="1">
        <v>0</v>
      </c>
      <c r="BA395">
        <v>0</v>
      </c>
      <c r="BB395">
        <v>0</v>
      </c>
      <c r="BC395">
        <v>0</v>
      </c>
      <c r="BD395">
        <v>0</v>
      </c>
      <c r="BE395">
        <v>0</v>
      </c>
    </row>
    <row r="396" spans="1:57" x14ac:dyDescent="0.25">
      <c r="A396" t="s">
        <v>526</v>
      </c>
      <c r="B396" t="s">
        <v>523</v>
      </c>
      <c r="C396" t="s">
        <v>58</v>
      </c>
      <c r="D396" t="s">
        <v>69</v>
      </c>
      <c r="E396">
        <v>18</v>
      </c>
      <c r="F396">
        <v>357</v>
      </c>
      <c r="G396">
        <v>0</v>
      </c>
      <c r="H396">
        <v>0</v>
      </c>
      <c r="I396">
        <v>6</v>
      </c>
      <c r="J396">
        <v>0</v>
      </c>
      <c r="K396" s="1">
        <v>0</v>
      </c>
      <c r="L396">
        <v>1</v>
      </c>
      <c r="M396">
        <v>0</v>
      </c>
      <c r="N396">
        <v>3</v>
      </c>
      <c r="O396">
        <v>109</v>
      </c>
      <c r="P396">
        <v>0</v>
      </c>
      <c r="Q396">
        <v>0</v>
      </c>
      <c r="R396" s="1">
        <v>0</v>
      </c>
      <c r="S396">
        <v>0</v>
      </c>
      <c r="T396">
        <v>0</v>
      </c>
      <c r="U396" s="1">
        <v>0</v>
      </c>
      <c r="V396">
        <v>0</v>
      </c>
      <c r="W396">
        <v>0</v>
      </c>
      <c r="X396" s="1">
        <v>0</v>
      </c>
      <c r="Y396">
        <v>0</v>
      </c>
      <c r="Z396">
        <v>0</v>
      </c>
      <c r="AA396">
        <v>0</v>
      </c>
      <c r="AB396">
        <v>0</v>
      </c>
      <c r="AC396">
        <v>0</v>
      </c>
      <c r="AD396">
        <v>0</v>
      </c>
      <c r="AE396">
        <v>0</v>
      </c>
      <c r="AF396">
        <v>0</v>
      </c>
      <c r="AG396">
        <v>12</v>
      </c>
      <c r="AH396">
        <v>0</v>
      </c>
      <c r="AI396">
        <v>1</v>
      </c>
      <c r="AJ396">
        <v>0</v>
      </c>
      <c r="AK396">
        <v>0</v>
      </c>
      <c r="AL396">
        <v>2</v>
      </c>
      <c r="AM396">
        <v>0</v>
      </c>
      <c r="AN396">
        <v>0</v>
      </c>
      <c r="AO396" s="1">
        <v>0</v>
      </c>
      <c r="AP396">
        <v>0</v>
      </c>
      <c r="AQ396">
        <v>0</v>
      </c>
      <c r="AR396" s="1">
        <v>0</v>
      </c>
      <c r="AS396">
        <v>0</v>
      </c>
      <c r="AT396">
        <v>0</v>
      </c>
      <c r="AU396">
        <v>0</v>
      </c>
      <c r="AV396">
        <v>4</v>
      </c>
      <c r="AW396">
        <v>1</v>
      </c>
      <c r="AX396">
        <v>0</v>
      </c>
      <c r="AY396">
        <v>0</v>
      </c>
      <c r="AZ396" s="1">
        <v>0</v>
      </c>
      <c r="BA396">
        <v>0</v>
      </c>
      <c r="BB396">
        <v>0</v>
      </c>
      <c r="BC396">
        <v>0</v>
      </c>
      <c r="BD396">
        <v>0</v>
      </c>
      <c r="BE396">
        <v>0</v>
      </c>
    </row>
    <row r="397" spans="1:57" x14ac:dyDescent="0.25">
      <c r="A397" t="s">
        <v>527</v>
      </c>
      <c r="B397" t="s">
        <v>523</v>
      </c>
      <c r="C397" t="s">
        <v>58</v>
      </c>
      <c r="D397" t="s">
        <v>59</v>
      </c>
      <c r="E397">
        <v>37</v>
      </c>
      <c r="F397">
        <v>3330</v>
      </c>
      <c r="G397">
        <v>1</v>
      </c>
      <c r="H397">
        <v>1</v>
      </c>
      <c r="I397">
        <v>23</v>
      </c>
      <c r="J397">
        <v>20</v>
      </c>
      <c r="K397" s="1">
        <v>0.11</v>
      </c>
      <c r="L397">
        <v>4</v>
      </c>
      <c r="M397">
        <v>0</v>
      </c>
      <c r="N397">
        <v>5</v>
      </c>
      <c r="O397">
        <v>2421</v>
      </c>
      <c r="P397">
        <v>495</v>
      </c>
      <c r="Q397">
        <v>326</v>
      </c>
      <c r="R397" s="1">
        <v>0.66</v>
      </c>
      <c r="S397">
        <v>87</v>
      </c>
      <c r="T397">
        <v>17</v>
      </c>
      <c r="U397" s="1">
        <v>0.2</v>
      </c>
      <c r="V397">
        <v>244</v>
      </c>
      <c r="W397">
        <v>152</v>
      </c>
      <c r="X397" s="1">
        <v>0.62</v>
      </c>
      <c r="Y397">
        <v>5</v>
      </c>
      <c r="Z397">
        <v>251</v>
      </c>
      <c r="AA397">
        <v>155</v>
      </c>
      <c r="AB397">
        <v>0</v>
      </c>
      <c r="AC397">
        <v>1</v>
      </c>
      <c r="AD397">
        <v>13</v>
      </c>
      <c r="AE397">
        <v>13</v>
      </c>
      <c r="AF397">
        <v>92</v>
      </c>
      <c r="AG397">
        <v>3</v>
      </c>
      <c r="AH397">
        <v>13</v>
      </c>
      <c r="AI397">
        <v>194</v>
      </c>
      <c r="AJ397">
        <v>11</v>
      </c>
      <c r="AK397">
        <v>10</v>
      </c>
      <c r="AL397">
        <v>39</v>
      </c>
      <c r="AM397">
        <v>196</v>
      </c>
      <c r="AN397">
        <v>92</v>
      </c>
      <c r="AO397" s="1">
        <v>0.47</v>
      </c>
      <c r="AP397">
        <v>110</v>
      </c>
      <c r="AQ397">
        <v>46</v>
      </c>
      <c r="AR397" s="1">
        <v>0.42</v>
      </c>
      <c r="AS397">
        <v>0</v>
      </c>
      <c r="AT397">
        <v>0</v>
      </c>
      <c r="AU397">
        <v>2</v>
      </c>
      <c r="AV397">
        <v>34</v>
      </c>
      <c r="AW397">
        <v>11</v>
      </c>
      <c r="AX397">
        <v>0</v>
      </c>
      <c r="AY397">
        <v>0</v>
      </c>
      <c r="AZ397" s="1">
        <v>0</v>
      </c>
      <c r="BA397">
        <v>0</v>
      </c>
      <c r="BB397">
        <v>2</v>
      </c>
      <c r="BC397">
        <v>0</v>
      </c>
      <c r="BD397">
        <v>0</v>
      </c>
      <c r="BE397">
        <v>0</v>
      </c>
    </row>
    <row r="398" spans="1:57" x14ac:dyDescent="0.25">
      <c r="A398" t="s">
        <v>528</v>
      </c>
      <c r="B398" t="s">
        <v>523</v>
      </c>
      <c r="C398" t="s">
        <v>129</v>
      </c>
      <c r="D398" t="s">
        <v>59</v>
      </c>
      <c r="E398">
        <v>12</v>
      </c>
      <c r="F398">
        <v>334</v>
      </c>
      <c r="G398">
        <v>0</v>
      </c>
      <c r="H398">
        <v>0</v>
      </c>
      <c r="I398">
        <v>1</v>
      </c>
      <c r="J398">
        <v>0</v>
      </c>
      <c r="K398" s="1">
        <v>0</v>
      </c>
      <c r="L398">
        <v>0</v>
      </c>
      <c r="M398">
        <v>0</v>
      </c>
      <c r="N398">
        <v>0</v>
      </c>
      <c r="O398">
        <v>205</v>
      </c>
      <c r="P398">
        <v>0</v>
      </c>
      <c r="Q398">
        <v>0</v>
      </c>
      <c r="R398" s="1">
        <v>0</v>
      </c>
      <c r="S398">
        <v>0</v>
      </c>
      <c r="T398">
        <v>0</v>
      </c>
      <c r="U398" s="1">
        <v>0</v>
      </c>
      <c r="V398">
        <v>0</v>
      </c>
      <c r="W398">
        <v>0</v>
      </c>
      <c r="X398" s="1">
        <v>0</v>
      </c>
      <c r="Y398">
        <v>0</v>
      </c>
      <c r="Z398">
        <v>0</v>
      </c>
      <c r="AA398">
        <v>0</v>
      </c>
      <c r="AB398">
        <v>0</v>
      </c>
      <c r="AC398">
        <v>0</v>
      </c>
      <c r="AD398">
        <v>0</v>
      </c>
      <c r="AE398">
        <v>0</v>
      </c>
      <c r="AF398">
        <v>0</v>
      </c>
      <c r="AG398">
        <v>0</v>
      </c>
      <c r="AH398">
        <v>0</v>
      </c>
      <c r="AI398">
        <v>16</v>
      </c>
      <c r="AJ398">
        <v>0</v>
      </c>
      <c r="AK398">
        <v>0</v>
      </c>
      <c r="AL398">
        <v>4</v>
      </c>
      <c r="AM398">
        <v>0</v>
      </c>
      <c r="AN398">
        <v>0</v>
      </c>
      <c r="AO398" s="1">
        <v>0</v>
      </c>
      <c r="AP398">
        <v>0</v>
      </c>
      <c r="AQ398">
        <v>0</v>
      </c>
      <c r="AR398" s="1">
        <v>0</v>
      </c>
      <c r="AS398">
        <v>0</v>
      </c>
      <c r="AT398">
        <v>0</v>
      </c>
      <c r="AU398">
        <v>0</v>
      </c>
      <c r="AV398">
        <v>5</v>
      </c>
      <c r="AW398">
        <v>2</v>
      </c>
      <c r="AX398">
        <v>0</v>
      </c>
      <c r="AY398">
        <v>0</v>
      </c>
      <c r="AZ398" s="1">
        <v>0</v>
      </c>
      <c r="BA398">
        <v>0</v>
      </c>
      <c r="BB398">
        <v>0</v>
      </c>
      <c r="BC398">
        <v>0</v>
      </c>
      <c r="BD398">
        <v>0</v>
      </c>
      <c r="BE398">
        <v>0</v>
      </c>
    </row>
    <row r="399" spans="1:57" x14ac:dyDescent="0.25">
      <c r="A399" t="s">
        <v>529</v>
      </c>
      <c r="B399" t="s">
        <v>523</v>
      </c>
      <c r="C399" t="s">
        <v>475</v>
      </c>
      <c r="D399" t="s">
        <v>59</v>
      </c>
      <c r="E399">
        <v>34</v>
      </c>
      <c r="F399">
        <v>2937</v>
      </c>
      <c r="G399">
        <v>4</v>
      </c>
      <c r="H399">
        <v>0</v>
      </c>
      <c r="I399">
        <v>40</v>
      </c>
      <c r="J399">
        <v>12</v>
      </c>
      <c r="K399" s="1">
        <v>0.14000000000000001</v>
      </c>
      <c r="L399">
        <v>4</v>
      </c>
      <c r="M399">
        <v>2</v>
      </c>
      <c r="N399">
        <v>4</v>
      </c>
      <c r="O399">
        <v>2360</v>
      </c>
      <c r="P399">
        <v>515</v>
      </c>
      <c r="Q399">
        <v>410</v>
      </c>
      <c r="R399" s="1">
        <v>0.8</v>
      </c>
      <c r="S399">
        <v>12</v>
      </c>
      <c r="T399">
        <v>3</v>
      </c>
      <c r="U399" s="1">
        <v>0.25</v>
      </c>
      <c r="V399">
        <v>174</v>
      </c>
      <c r="W399">
        <v>121</v>
      </c>
      <c r="X399" s="1">
        <v>0.7</v>
      </c>
      <c r="Y399">
        <v>7</v>
      </c>
      <c r="Z399">
        <v>226</v>
      </c>
      <c r="AA399">
        <v>119</v>
      </c>
      <c r="AB399">
        <v>1</v>
      </c>
      <c r="AC399">
        <v>0</v>
      </c>
      <c r="AD399">
        <v>11</v>
      </c>
      <c r="AE399">
        <v>7</v>
      </c>
      <c r="AF399">
        <v>79</v>
      </c>
      <c r="AG399">
        <v>6</v>
      </c>
      <c r="AH399">
        <v>10</v>
      </c>
      <c r="AI399">
        <v>133</v>
      </c>
      <c r="AJ399">
        <v>12</v>
      </c>
      <c r="AK399">
        <v>6</v>
      </c>
      <c r="AL399">
        <v>36</v>
      </c>
      <c r="AM399">
        <v>286</v>
      </c>
      <c r="AN399">
        <v>116</v>
      </c>
      <c r="AO399" s="1">
        <v>0.41</v>
      </c>
      <c r="AP399">
        <v>55</v>
      </c>
      <c r="AQ399">
        <v>18</v>
      </c>
      <c r="AR399" s="1">
        <v>0.33</v>
      </c>
      <c r="AS399">
        <v>0</v>
      </c>
      <c r="AT399">
        <v>0</v>
      </c>
      <c r="AU399">
        <v>0</v>
      </c>
      <c r="AV399">
        <v>35</v>
      </c>
      <c r="AW399">
        <v>9</v>
      </c>
      <c r="AX399">
        <v>1</v>
      </c>
      <c r="AY399">
        <v>0</v>
      </c>
      <c r="AZ399" s="1">
        <v>0</v>
      </c>
      <c r="BA399">
        <v>0</v>
      </c>
      <c r="BB399">
        <v>0</v>
      </c>
      <c r="BC399">
        <v>0</v>
      </c>
      <c r="BD399">
        <v>0</v>
      </c>
      <c r="BE399">
        <v>0</v>
      </c>
    </row>
    <row r="400" spans="1:57" x14ac:dyDescent="0.25">
      <c r="A400" t="s">
        <v>530</v>
      </c>
      <c r="B400" t="s">
        <v>523</v>
      </c>
      <c r="C400" t="s">
        <v>58</v>
      </c>
      <c r="D400" t="s">
        <v>61</v>
      </c>
      <c r="E400">
        <v>33</v>
      </c>
      <c r="F400">
        <v>1755</v>
      </c>
      <c r="G400">
        <v>9</v>
      </c>
      <c r="H400">
        <v>4</v>
      </c>
      <c r="I400">
        <v>63</v>
      </c>
      <c r="J400">
        <v>5</v>
      </c>
      <c r="K400" s="1">
        <v>0.05</v>
      </c>
      <c r="L400">
        <v>6</v>
      </c>
      <c r="M400">
        <v>0</v>
      </c>
      <c r="N400">
        <v>5</v>
      </c>
      <c r="O400">
        <v>880</v>
      </c>
      <c r="P400">
        <v>616</v>
      </c>
      <c r="Q400">
        <v>535</v>
      </c>
      <c r="R400" s="1">
        <v>0.87</v>
      </c>
      <c r="S400">
        <v>47</v>
      </c>
      <c r="T400">
        <v>8</v>
      </c>
      <c r="U400" s="1">
        <v>0.17</v>
      </c>
      <c r="V400">
        <v>193</v>
      </c>
      <c r="W400">
        <v>154</v>
      </c>
      <c r="X400" s="1">
        <v>0.8</v>
      </c>
      <c r="Y400">
        <v>1</v>
      </c>
      <c r="Z400">
        <v>178</v>
      </c>
      <c r="AA400">
        <v>91</v>
      </c>
      <c r="AB400">
        <v>0</v>
      </c>
      <c r="AC400">
        <v>1</v>
      </c>
      <c r="AD400">
        <v>3</v>
      </c>
      <c r="AE400">
        <v>6</v>
      </c>
      <c r="AF400">
        <v>67</v>
      </c>
      <c r="AG400">
        <v>23</v>
      </c>
      <c r="AH400">
        <v>3</v>
      </c>
      <c r="AI400">
        <v>11</v>
      </c>
      <c r="AJ400">
        <v>15</v>
      </c>
      <c r="AK400">
        <v>0</v>
      </c>
      <c r="AL400">
        <v>16</v>
      </c>
      <c r="AM400">
        <v>110</v>
      </c>
      <c r="AN400">
        <v>51</v>
      </c>
      <c r="AO400" s="1">
        <v>0.46</v>
      </c>
      <c r="AP400">
        <v>16</v>
      </c>
      <c r="AQ400">
        <v>10</v>
      </c>
      <c r="AR400" s="1">
        <v>0.63</v>
      </c>
      <c r="AS400">
        <v>0</v>
      </c>
      <c r="AT400">
        <v>0</v>
      </c>
      <c r="AU400">
        <v>0</v>
      </c>
      <c r="AV400">
        <v>15</v>
      </c>
      <c r="AW400">
        <v>0</v>
      </c>
      <c r="AX400">
        <v>0</v>
      </c>
      <c r="AY400">
        <v>0</v>
      </c>
      <c r="AZ400" s="1">
        <v>0</v>
      </c>
      <c r="BA400">
        <v>0</v>
      </c>
      <c r="BB400">
        <v>0</v>
      </c>
      <c r="BC400">
        <v>0</v>
      </c>
      <c r="BD400">
        <v>0</v>
      </c>
      <c r="BE400">
        <v>0</v>
      </c>
    </row>
    <row r="401" spans="1:57" x14ac:dyDescent="0.25">
      <c r="A401" t="s">
        <v>531</v>
      </c>
      <c r="B401" t="s">
        <v>523</v>
      </c>
      <c r="C401" t="s">
        <v>58</v>
      </c>
      <c r="D401" t="s">
        <v>61</v>
      </c>
      <c r="E401">
        <v>35</v>
      </c>
      <c r="F401">
        <v>2379</v>
      </c>
      <c r="G401">
        <v>8</v>
      </c>
      <c r="H401">
        <v>12</v>
      </c>
      <c r="I401">
        <v>43</v>
      </c>
      <c r="J401">
        <v>4</v>
      </c>
      <c r="K401" s="1">
        <v>0.05</v>
      </c>
      <c r="L401">
        <v>5</v>
      </c>
      <c r="M401">
        <v>3</v>
      </c>
      <c r="N401">
        <v>3</v>
      </c>
      <c r="O401">
        <v>1364</v>
      </c>
      <c r="P401">
        <v>569</v>
      </c>
      <c r="Q401">
        <v>493</v>
      </c>
      <c r="R401" s="1">
        <v>0.87</v>
      </c>
      <c r="S401">
        <v>12</v>
      </c>
      <c r="T401">
        <v>2</v>
      </c>
      <c r="U401" s="1">
        <v>0.17</v>
      </c>
      <c r="V401">
        <v>273</v>
      </c>
      <c r="W401">
        <v>224</v>
      </c>
      <c r="X401" s="1">
        <v>0.82</v>
      </c>
      <c r="Y401">
        <v>3</v>
      </c>
      <c r="Z401">
        <v>223</v>
      </c>
      <c r="AA401">
        <v>134</v>
      </c>
      <c r="AB401">
        <v>1</v>
      </c>
      <c r="AC401">
        <v>1</v>
      </c>
      <c r="AD401">
        <v>9</v>
      </c>
      <c r="AE401">
        <v>5</v>
      </c>
      <c r="AF401">
        <v>83</v>
      </c>
      <c r="AG401">
        <v>37</v>
      </c>
      <c r="AH401">
        <v>2</v>
      </c>
      <c r="AI401">
        <v>29</v>
      </c>
      <c r="AJ401">
        <v>8</v>
      </c>
      <c r="AK401">
        <v>4</v>
      </c>
      <c r="AL401">
        <v>0</v>
      </c>
      <c r="AM401">
        <v>141</v>
      </c>
      <c r="AN401">
        <v>83</v>
      </c>
      <c r="AO401" s="1">
        <v>0.59</v>
      </c>
      <c r="AP401">
        <v>20</v>
      </c>
      <c r="AQ401">
        <v>7</v>
      </c>
      <c r="AR401" s="1">
        <v>0.35</v>
      </c>
      <c r="AS401">
        <v>0</v>
      </c>
      <c r="AT401">
        <v>0</v>
      </c>
      <c r="AU401">
        <v>0</v>
      </c>
      <c r="AV401">
        <v>11</v>
      </c>
      <c r="AW401">
        <v>4</v>
      </c>
      <c r="AX401">
        <v>0</v>
      </c>
      <c r="AY401">
        <v>0</v>
      </c>
      <c r="AZ401" s="1">
        <v>0</v>
      </c>
      <c r="BA401">
        <v>0</v>
      </c>
      <c r="BB401">
        <v>0</v>
      </c>
      <c r="BC401">
        <v>0</v>
      </c>
      <c r="BD401">
        <v>0</v>
      </c>
      <c r="BE401">
        <v>0</v>
      </c>
    </row>
    <row r="402" spans="1:57" x14ac:dyDescent="0.25">
      <c r="A402" t="s">
        <v>532</v>
      </c>
      <c r="B402" t="s">
        <v>523</v>
      </c>
      <c r="C402" t="s">
        <v>58</v>
      </c>
      <c r="D402" t="s">
        <v>61</v>
      </c>
      <c r="E402">
        <v>32</v>
      </c>
      <c r="F402">
        <v>1074</v>
      </c>
      <c r="G402">
        <v>0</v>
      </c>
      <c r="H402">
        <v>2</v>
      </c>
      <c r="I402">
        <v>18</v>
      </c>
      <c r="J402">
        <v>11</v>
      </c>
      <c r="K402" s="1">
        <v>0.11</v>
      </c>
      <c r="L402">
        <v>5</v>
      </c>
      <c r="M402">
        <v>0</v>
      </c>
      <c r="N402">
        <v>3</v>
      </c>
      <c r="O402">
        <v>582</v>
      </c>
      <c r="P402">
        <v>405</v>
      </c>
      <c r="Q402">
        <v>292</v>
      </c>
      <c r="R402" s="1">
        <v>0.72</v>
      </c>
      <c r="S402">
        <v>4</v>
      </c>
      <c r="T402">
        <v>0</v>
      </c>
      <c r="U402" s="1">
        <v>0</v>
      </c>
      <c r="V402">
        <v>153</v>
      </c>
      <c r="W402">
        <v>101</v>
      </c>
      <c r="X402" s="1">
        <v>0.66</v>
      </c>
      <c r="Y402">
        <v>6</v>
      </c>
      <c r="Z402">
        <v>91</v>
      </c>
      <c r="AA402">
        <v>52</v>
      </c>
      <c r="AB402">
        <v>0</v>
      </c>
      <c r="AC402">
        <v>0</v>
      </c>
      <c r="AD402">
        <v>3</v>
      </c>
      <c r="AE402">
        <v>3</v>
      </c>
      <c r="AF402">
        <v>57</v>
      </c>
      <c r="AG402">
        <v>23</v>
      </c>
      <c r="AH402">
        <v>0</v>
      </c>
      <c r="AI402">
        <v>5</v>
      </c>
      <c r="AJ402">
        <v>6</v>
      </c>
      <c r="AK402">
        <v>4</v>
      </c>
      <c r="AL402">
        <v>30</v>
      </c>
      <c r="AM402">
        <v>104</v>
      </c>
      <c r="AN402">
        <v>36</v>
      </c>
      <c r="AO402" s="1">
        <v>0.35</v>
      </c>
      <c r="AP402">
        <v>77</v>
      </c>
      <c r="AQ402">
        <v>23</v>
      </c>
      <c r="AR402" s="1">
        <v>0.3</v>
      </c>
      <c r="AS402">
        <v>0</v>
      </c>
      <c r="AT402">
        <v>0</v>
      </c>
      <c r="AU402">
        <v>0</v>
      </c>
      <c r="AV402">
        <v>23</v>
      </c>
      <c r="AW402">
        <v>4</v>
      </c>
      <c r="AX402">
        <v>0</v>
      </c>
      <c r="AY402">
        <v>0</v>
      </c>
      <c r="AZ402" s="1">
        <v>0</v>
      </c>
      <c r="BA402">
        <v>0</v>
      </c>
      <c r="BB402">
        <v>0</v>
      </c>
      <c r="BC402">
        <v>0</v>
      </c>
      <c r="BD402">
        <v>0</v>
      </c>
      <c r="BE402">
        <v>0</v>
      </c>
    </row>
    <row r="403" spans="1:57" x14ac:dyDescent="0.25">
      <c r="A403" t="s">
        <v>533</v>
      </c>
      <c r="B403" t="s">
        <v>523</v>
      </c>
      <c r="C403" t="s">
        <v>68</v>
      </c>
      <c r="D403" t="s">
        <v>61</v>
      </c>
      <c r="E403">
        <v>29</v>
      </c>
      <c r="F403">
        <v>2404</v>
      </c>
      <c r="G403">
        <v>4</v>
      </c>
      <c r="H403">
        <v>3</v>
      </c>
      <c r="I403">
        <v>45</v>
      </c>
      <c r="J403">
        <v>7</v>
      </c>
      <c r="K403" s="1">
        <v>0.09</v>
      </c>
      <c r="L403">
        <v>4</v>
      </c>
      <c r="M403">
        <v>0</v>
      </c>
      <c r="N403">
        <v>7</v>
      </c>
      <c r="O403">
        <v>1478</v>
      </c>
      <c r="P403">
        <v>1574</v>
      </c>
      <c r="Q403">
        <v>1357</v>
      </c>
      <c r="R403" s="1">
        <v>0.86</v>
      </c>
      <c r="S403">
        <v>28</v>
      </c>
      <c r="T403">
        <v>6</v>
      </c>
      <c r="U403" s="1">
        <v>0.21</v>
      </c>
      <c r="V403">
        <v>449</v>
      </c>
      <c r="W403">
        <v>342</v>
      </c>
      <c r="X403" s="1">
        <v>0.76</v>
      </c>
      <c r="Y403">
        <v>5</v>
      </c>
      <c r="Z403">
        <v>444</v>
      </c>
      <c r="AA403">
        <v>203</v>
      </c>
      <c r="AB403">
        <v>0</v>
      </c>
      <c r="AC403">
        <v>0</v>
      </c>
      <c r="AD403">
        <v>5</v>
      </c>
      <c r="AE403">
        <v>6</v>
      </c>
      <c r="AF403">
        <v>200</v>
      </c>
      <c r="AG403">
        <v>53</v>
      </c>
      <c r="AH403">
        <v>7</v>
      </c>
      <c r="AI403">
        <v>46</v>
      </c>
      <c r="AJ403">
        <v>25</v>
      </c>
      <c r="AK403">
        <v>4</v>
      </c>
      <c r="AL403">
        <v>57</v>
      </c>
      <c r="AM403">
        <v>402</v>
      </c>
      <c r="AN403">
        <v>193</v>
      </c>
      <c r="AO403" s="1">
        <v>0.48</v>
      </c>
      <c r="AP403">
        <v>38</v>
      </c>
      <c r="AQ403">
        <v>11</v>
      </c>
      <c r="AR403" s="1">
        <v>0.28999999999999998</v>
      </c>
      <c r="AS403">
        <v>0</v>
      </c>
      <c r="AT403">
        <v>0</v>
      </c>
      <c r="AU403">
        <v>0</v>
      </c>
      <c r="AV403">
        <v>58</v>
      </c>
      <c r="AW403">
        <v>10</v>
      </c>
      <c r="AX403">
        <v>0</v>
      </c>
      <c r="AY403">
        <v>0</v>
      </c>
      <c r="AZ403" s="1">
        <v>0</v>
      </c>
      <c r="BA403">
        <v>0</v>
      </c>
      <c r="BB403">
        <v>0</v>
      </c>
      <c r="BC403">
        <v>0</v>
      </c>
      <c r="BD403">
        <v>0</v>
      </c>
      <c r="BE403">
        <v>0</v>
      </c>
    </row>
    <row r="404" spans="1:57" x14ac:dyDescent="0.25">
      <c r="A404" t="s">
        <v>534</v>
      </c>
      <c r="B404" t="s">
        <v>523</v>
      </c>
      <c r="C404" t="s">
        <v>58</v>
      </c>
      <c r="D404" t="s">
        <v>59</v>
      </c>
      <c r="E404">
        <v>25</v>
      </c>
      <c r="F404">
        <v>1308</v>
      </c>
      <c r="G404">
        <v>0</v>
      </c>
      <c r="H404">
        <v>3</v>
      </c>
      <c r="I404">
        <v>4</v>
      </c>
      <c r="J404">
        <v>2</v>
      </c>
      <c r="K404" s="1">
        <v>0</v>
      </c>
      <c r="L404">
        <v>0</v>
      </c>
      <c r="M404">
        <v>0</v>
      </c>
      <c r="N404">
        <v>2</v>
      </c>
      <c r="O404">
        <v>1427</v>
      </c>
      <c r="P404">
        <v>818</v>
      </c>
      <c r="Q404">
        <v>715</v>
      </c>
      <c r="R404" s="1">
        <v>0.87</v>
      </c>
      <c r="S404">
        <v>7</v>
      </c>
      <c r="T404">
        <v>2</v>
      </c>
      <c r="U404" s="1">
        <v>0.28999999999999998</v>
      </c>
      <c r="V404">
        <v>229</v>
      </c>
      <c r="W404">
        <v>189</v>
      </c>
      <c r="X404" s="1">
        <v>0.83</v>
      </c>
      <c r="Y404">
        <v>2</v>
      </c>
      <c r="Z404">
        <v>232</v>
      </c>
      <c r="AA404">
        <v>110</v>
      </c>
      <c r="AB404">
        <v>0</v>
      </c>
      <c r="AC404">
        <v>0</v>
      </c>
      <c r="AD404">
        <v>4</v>
      </c>
      <c r="AE404">
        <v>7</v>
      </c>
      <c r="AF404">
        <v>88</v>
      </c>
      <c r="AG404">
        <v>8</v>
      </c>
      <c r="AH404">
        <v>2</v>
      </c>
      <c r="AI404">
        <v>42</v>
      </c>
      <c r="AJ404">
        <v>19</v>
      </c>
      <c r="AK404">
        <v>2</v>
      </c>
      <c r="AL404">
        <v>38</v>
      </c>
      <c r="AM404">
        <v>192</v>
      </c>
      <c r="AN404">
        <v>90</v>
      </c>
      <c r="AO404" s="1">
        <v>0.47</v>
      </c>
      <c r="AP404">
        <v>50</v>
      </c>
      <c r="AQ404">
        <v>19</v>
      </c>
      <c r="AR404" s="1">
        <v>0.38</v>
      </c>
      <c r="AS404">
        <v>0</v>
      </c>
      <c r="AT404">
        <v>0</v>
      </c>
      <c r="AU404">
        <v>0</v>
      </c>
      <c r="AV404">
        <v>16</v>
      </c>
      <c r="AW404">
        <v>1</v>
      </c>
      <c r="AX404">
        <v>0</v>
      </c>
      <c r="AY404">
        <v>0</v>
      </c>
      <c r="AZ404" s="1">
        <v>0</v>
      </c>
      <c r="BA404">
        <v>0</v>
      </c>
      <c r="BB404">
        <v>0</v>
      </c>
      <c r="BC404">
        <v>0</v>
      </c>
      <c r="BD404">
        <v>0</v>
      </c>
      <c r="BE404">
        <v>0</v>
      </c>
    </row>
    <row r="405" spans="1:57" x14ac:dyDescent="0.25">
      <c r="A405" t="s">
        <v>535</v>
      </c>
      <c r="B405" t="s">
        <v>523</v>
      </c>
      <c r="C405" t="s">
        <v>58</v>
      </c>
      <c r="D405" t="s">
        <v>59</v>
      </c>
      <c r="E405">
        <v>27</v>
      </c>
      <c r="F405">
        <v>2192</v>
      </c>
      <c r="G405">
        <v>0</v>
      </c>
      <c r="H405">
        <v>4</v>
      </c>
      <c r="I405">
        <v>11</v>
      </c>
      <c r="J405">
        <v>32</v>
      </c>
      <c r="K405" s="1">
        <v>0.18</v>
      </c>
      <c r="L405">
        <v>0</v>
      </c>
      <c r="M405">
        <v>0</v>
      </c>
      <c r="N405">
        <v>0</v>
      </c>
      <c r="O405">
        <v>1907</v>
      </c>
      <c r="P405">
        <v>348</v>
      </c>
      <c r="Q405">
        <v>216</v>
      </c>
      <c r="R405" s="1">
        <v>0.62</v>
      </c>
      <c r="S405">
        <v>5</v>
      </c>
      <c r="T405">
        <v>1</v>
      </c>
      <c r="U405" s="1">
        <v>0.2</v>
      </c>
      <c r="V405">
        <v>171</v>
      </c>
      <c r="W405">
        <v>93</v>
      </c>
      <c r="X405" s="1">
        <v>0.54</v>
      </c>
      <c r="Y405">
        <v>8</v>
      </c>
      <c r="Z405">
        <v>215</v>
      </c>
      <c r="AA405">
        <v>134</v>
      </c>
      <c r="AB405">
        <v>2</v>
      </c>
      <c r="AC405">
        <v>0</v>
      </c>
      <c r="AD405">
        <v>26</v>
      </c>
      <c r="AE405">
        <v>6</v>
      </c>
      <c r="AF405">
        <v>68</v>
      </c>
      <c r="AG405">
        <v>20</v>
      </c>
      <c r="AH405">
        <v>7</v>
      </c>
      <c r="AI405">
        <v>51</v>
      </c>
      <c r="AJ405">
        <v>2</v>
      </c>
      <c r="AK405">
        <v>0</v>
      </c>
      <c r="AL405">
        <v>58</v>
      </c>
      <c r="AM405">
        <v>279</v>
      </c>
      <c r="AN405">
        <v>99</v>
      </c>
      <c r="AO405" s="1">
        <v>0.36</v>
      </c>
      <c r="AP405">
        <v>134</v>
      </c>
      <c r="AQ405">
        <v>58</v>
      </c>
      <c r="AR405" s="1">
        <v>0.43</v>
      </c>
      <c r="AS405">
        <v>0</v>
      </c>
      <c r="AT405">
        <v>0</v>
      </c>
      <c r="AU405">
        <v>0</v>
      </c>
      <c r="AV405">
        <v>9</v>
      </c>
      <c r="AW405">
        <v>3</v>
      </c>
      <c r="AX405">
        <v>0</v>
      </c>
      <c r="AY405">
        <v>0</v>
      </c>
      <c r="AZ405" s="1">
        <v>0</v>
      </c>
      <c r="BA405">
        <v>0</v>
      </c>
      <c r="BB405">
        <v>3</v>
      </c>
      <c r="BC405">
        <v>0</v>
      </c>
      <c r="BD405">
        <v>0</v>
      </c>
      <c r="BE405">
        <v>0</v>
      </c>
    </row>
    <row r="406" spans="1:57" x14ac:dyDescent="0.25">
      <c r="A406" t="s">
        <v>536</v>
      </c>
      <c r="B406" t="s">
        <v>523</v>
      </c>
      <c r="C406" t="s">
        <v>58</v>
      </c>
      <c r="D406" t="s">
        <v>61</v>
      </c>
      <c r="E406">
        <v>14</v>
      </c>
      <c r="F406">
        <v>304</v>
      </c>
      <c r="G406">
        <v>1</v>
      </c>
      <c r="H406">
        <v>0</v>
      </c>
      <c r="I406">
        <v>3</v>
      </c>
      <c r="J406">
        <v>0</v>
      </c>
      <c r="K406" s="1">
        <v>0</v>
      </c>
      <c r="L406">
        <v>0</v>
      </c>
      <c r="M406">
        <v>0</v>
      </c>
      <c r="N406">
        <v>0</v>
      </c>
      <c r="O406">
        <v>241</v>
      </c>
      <c r="P406">
        <v>0</v>
      </c>
      <c r="Q406">
        <v>0</v>
      </c>
      <c r="R406" s="1">
        <v>0</v>
      </c>
      <c r="S406">
        <v>0</v>
      </c>
      <c r="T406">
        <v>0</v>
      </c>
      <c r="U406" s="1">
        <v>0</v>
      </c>
      <c r="V406">
        <v>0</v>
      </c>
      <c r="W406">
        <v>0</v>
      </c>
      <c r="X406" s="1">
        <v>0</v>
      </c>
      <c r="Y406">
        <v>0</v>
      </c>
      <c r="Z406">
        <v>0</v>
      </c>
      <c r="AA406">
        <v>0</v>
      </c>
      <c r="AB406">
        <v>0</v>
      </c>
      <c r="AC406">
        <v>0</v>
      </c>
      <c r="AD406">
        <v>0</v>
      </c>
      <c r="AE406">
        <v>0</v>
      </c>
      <c r="AF406">
        <v>0</v>
      </c>
      <c r="AG406">
        <v>0</v>
      </c>
      <c r="AH406">
        <v>0</v>
      </c>
      <c r="AI406">
        <v>5</v>
      </c>
      <c r="AJ406">
        <v>0</v>
      </c>
      <c r="AK406">
        <v>0</v>
      </c>
      <c r="AL406">
        <v>14</v>
      </c>
      <c r="AM406">
        <v>0</v>
      </c>
      <c r="AN406">
        <v>0</v>
      </c>
      <c r="AO406" s="1">
        <v>0</v>
      </c>
      <c r="AP406">
        <v>0</v>
      </c>
      <c r="AQ406">
        <v>0</v>
      </c>
      <c r="AR406" s="1">
        <v>0</v>
      </c>
      <c r="AS406">
        <v>0</v>
      </c>
      <c r="AT406">
        <v>0</v>
      </c>
      <c r="AU406">
        <v>0</v>
      </c>
      <c r="AV406">
        <v>3</v>
      </c>
      <c r="AW406">
        <v>0</v>
      </c>
      <c r="AX406">
        <v>0</v>
      </c>
      <c r="AY406">
        <v>0</v>
      </c>
      <c r="AZ406" s="1">
        <v>0</v>
      </c>
      <c r="BA406">
        <v>0</v>
      </c>
      <c r="BB406">
        <v>0</v>
      </c>
      <c r="BC406">
        <v>0</v>
      </c>
      <c r="BD406">
        <v>0</v>
      </c>
      <c r="BE406">
        <v>0</v>
      </c>
    </row>
    <row r="407" spans="1:57" x14ac:dyDescent="0.25">
      <c r="A407" t="s">
        <v>537</v>
      </c>
      <c r="B407" t="s">
        <v>523</v>
      </c>
      <c r="C407" t="s">
        <v>538</v>
      </c>
      <c r="D407" t="s">
        <v>64</v>
      </c>
      <c r="E407">
        <v>10</v>
      </c>
      <c r="F407">
        <v>900</v>
      </c>
      <c r="G407">
        <v>0</v>
      </c>
      <c r="H407">
        <v>0</v>
      </c>
      <c r="I407">
        <v>0</v>
      </c>
      <c r="J407">
        <v>0</v>
      </c>
      <c r="K407" s="1">
        <v>0</v>
      </c>
      <c r="L407">
        <v>0</v>
      </c>
      <c r="M407">
        <v>0</v>
      </c>
      <c r="N407">
        <v>0</v>
      </c>
      <c r="O407">
        <v>380</v>
      </c>
      <c r="P407">
        <v>0</v>
      </c>
      <c r="Q407">
        <v>0</v>
      </c>
      <c r="R407" s="1">
        <v>0</v>
      </c>
      <c r="S407">
        <v>0</v>
      </c>
      <c r="T407">
        <v>0</v>
      </c>
      <c r="U407" s="1">
        <v>0</v>
      </c>
      <c r="V407">
        <v>0</v>
      </c>
      <c r="W407">
        <v>0</v>
      </c>
      <c r="X407" s="1">
        <v>0</v>
      </c>
      <c r="Y407">
        <v>0</v>
      </c>
      <c r="Z407">
        <v>0</v>
      </c>
      <c r="AA407">
        <v>0</v>
      </c>
      <c r="AB407">
        <v>0</v>
      </c>
      <c r="AC407">
        <v>0</v>
      </c>
      <c r="AD407">
        <v>0</v>
      </c>
      <c r="AE407">
        <v>0</v>
      </c>
      <c r="AF407">
        <v>0</v>
      </c>
      <c r="AG407">
        <v>0</v>
      </c>
      <c r="AH407">
        <v>5</v>
      </c>
      <c r="AI407">
        <v>5</v>
      </c>
      <c r="AJ407">
        <v>0</v>
      </c>
      <c r="AK407">
        <v>0</v>
      </c>
      <c r="AL407">
        <v>0</v>
      </c>
      <c r="AM407">
        <v>0</v>
      </c>
      <c r="AN407">
        <v>0</v>
      </c>
      <c r="AO407" s="1">
        <v>0</v>
      </c>
      <c r="AP407">
        <v>0</v>
      </c>
      <c r="AQ407">
        <v>0</v>
      </c>
      <c r="AR407" s="1">
        <v>0</v>
      </c>
      <c r="AS407">
        <v>12</v>
      </c>
      <c r="AT407">
        <v>13</v>
      </c>
      <c r="AU407">
        <v>0</v>
      </c>
      <c r="AV407">
        <v>0</v>
      </c>
      <c r="AW407">
        <v>0</v>
      </c>
      <c r="AX407">
        <v>0</v>
      </c>
      <c r="AY407">
        <v>29</v>
      </c>
      <c r="AZ407" s="1">
        <v>0.71</v>
      </c>
      <c r="BA407">
        <v>0</v>
      </c>
      <c r="BB407">
        <v>0</v>
      </c>
      <c r="BC407">
        <v>2</v>
      </c>
      <c r="BD407">
        <v>10</v>
      </c>
      <c r="BE407">
        <v>2.9</v>
      </c>
    </row>
    <row r="408" spans="1:57" x14ac:dyDescent="0.25">
      <c r="A408" t="s">
        <v>539</v>
      </c>
      <c r="B408" t="s">
        <v>523</v>
      </c>
      <c r="C408" t="s">
        <v>58</v>
      </c>
      <c r="D408" t="s">
        <v>59</v>
      </c>
      <c r="E408">
        <v>2</v>
      </c>
      <c r="F408">
        <v>20</v>
      </c>
      <c r="G408">
        <v>0</v>
      </c>
      <c r="H408">
        <v>0</v>
      </c>
      <c r="I408">
        <v>0</v>
      </c>
      <c r="J408">
        <v>0</v>
      </c>
      <c r="K408" s="1">
        <v>0</v>
      </c>
      <c r="L408">
        <v>0</v>
      </c>
      <c r="M408">
        <v>0</v>
      </c>
      <c r="N408">
        <v>0</v>
      </c>
      <c r="O408">
        <v>18</v>
      </c>
      <c r="P408">
        <v>0</v>
      </c>
      <c r="Q408">
        <v>0</v>
      </c>
      <c r="R408" s="1">
        <v>0</v>
      </c>
      <c r="S408">
        <v>0</v>
      </c>
      <c r="T408">
        <v>0</v>
      </c>
      <c r="U408" s="1">
        <v>0</v>
      </c>
      <c r="V408">
        <v>0</v>
      </c>
      <c r="W408">
        <v>0</v>
      </c>
      <c r="X408" s="1">
        <v>0</v>
      </c>
      <c r="Y408">
        <v>0</v>
      </c>
      <c r="Z408">
        <v>0</v>
      </c>
      <c r="AA408">
        <v>0</v>
      </c>
      <c r="AB408">
        <v>0</v>
      </c>
      <c r="AC408">
        <v>0</v>
      </c>
      <c r="AD408">
        <v>0</v>
      </c>
      <c r="AE408">
        <v>0</v>
      </c>
      <c r="AF408">
        <v>0</v>
      </c>
      <c r="AG408">
        <v>0</v>
      </c>
      <c r="AH408">
        <v>0</v>
      </c>
      <c r="AI408">
        <v>0</v>
      </c>
      <c r="AJ408">
        <v>0</v>
      </c>
      <c r="AK408">
        <v>0</v>
      </c>
      <c r="AL408">
        <v>0</v>
      </c>
      <c r="AM408">
        <v>0</v>
      </c>
      <c r="AN408">
        <v>0</v>
      </c>
      <c r="AO408" s="1">
        <v>0</v>
      </c>
      <c r="AP408">
        <v>0</v>
      </c>
      <c r="AQ408">
        <v>0</v>
      </c>
      <c r="AR408" s="1">
        <v>0</v>
      </c>
      <c r="AS408">
        <v>0</v>
      </c>
      <c r="AT408">
        <v>0</v>
      </c>
      <c r="AU408">
        <v>0</v>
      </c>
      <c r="AV408">
        <v>0</v>
      </c>
      <c r="AW408">
        <v>0</v>
      </c>
      <c r="AX408">
        <v>0</v>
      </c>
      <c r="AY408">
        <v>0</v>
      </c>
      <c r="AZ408" s="1">
        <v>0</v>
      </c>
      <c r="BA408">
        <v>0</v>
      </c>
      <c r="BB408">
        <v>0</v>
      </c>
      <c r="BC408">
        <v>0</v>
      </c>
      <c r="BD408">
        <v>0</v>
      </c>
      <c r="BE408">
        <v>0</v>
      </c>
    </row>
    <row r="409" spans="1:57" x14ac:dyDescent="0.25">
      <c r="A409" t="s">
        <v>540</v>
      </c>
      <c r="B409" t="s">
        <v>523</v>
      </c>
      <c r="C409" t="s">
        <v>218</v>
      </c>
      <c r="D409" t="s">
        <v>61</v>
      </c>
      <c r="E409">
        <v>9</v>
      </c>
      <c r="F409">
        <v>151</v>
      </c>
      <c r="G409">
        <v>0</v>
      </c>
      <c r="H409">
        <v>0</v>
      </c>
      <c r="I409">
        <v>6</v>
      </c>
      <c r="J409">
        <v>0</v>
      </c>
      <c r="K409" s="1">
        <v>0</v>
      </c>
      <c r="L409">
        <v>0</v>
      </c>
      <c r="M409">
        <v>0</v>
      </c>
      <c r="N409">
        <v>2</v>
      </c>
      <c r="O409">
        <v>88</v>
      </c>
      <c r="P409">
        <v>0</v>
      </c>
      <c r="Q409">
        <v>0</v>
      </c>
      <c r="R409" s="1">
        <v>0</v>
      </c>
      <c r="S409">
        <v>0</v>
      </c>
      <c r="T409">
        <v>0</v>
      </c>
      <c r="U409" s="1">
        <v>0</v>
      </c>
      <c r="V409">
        <v>0</v>
      </c>
      <c r="W409">
        <v>0</v>
      </c>
      <c r="X409" s="1">
        <v>0</v>
      </c>
      <c r="Y409">
        <v>0</v>
      </c>
      <c r="Z409">
        <v>0</v>
      </c>
      <c r="AA409">
        <v>0</v>
      </c>
      <c r="AB409">
        <v>0</v>
      </c>
      <c r="AC409">
        <v>0</v>
      </c>
      <c r="AD409">
        <v>0</v>
      </c>
      <c r="AE409">
        <v>0</v>
      </c>
      <c r="AF409">
        <v>0</v>
      </c>
      <c r="AG409">
        <v>2</v>
      </c>
      <c r="AH409">
        <v>0</v>
      </c>
      <c r="AI409">
        <v>0</v>
      </c>
      <c r="AJ409">
        <v>0</v>
      </c>
      <c r="AK409">
        <v>0</v>
      </c>
      <c r="AL409">
        <v>3</v>
      </c>
      <c r="AM409">
        <v>0</v>
      </c>
      <c r="AN409">
        <v>0</v>
      </c>
      <c r="AO409" s="1">
        <v>0</v>
      </c>
      <c r="AP409">
        <v>0</v>
      </c>
      <c r="AQ409">
        <v>0</v>
      </c>
      <c r="AR409" s="1">
        <v>0</v>
      </c>
      <c r="AS409">
        <v>0</v>
      </c>
      <c r="AT409">
        <v>0</v>
      </c>
      <c r="AU409">
        <v>0</v>
      </c>
      <c r="AV409">
        <v>1</v>
      </c>
      <c r="AW409">
        <v>0</v>
      </c>
      <c r="AX409">
        <v>0</v>
      </c>
      <c r="AY409">
        <v>0</v>
      </c>
      <c r="AZ409" s="1">
        <v>0</v>
      </c>
      <c r="BA409">
        <v>0</v>
      </c>
      <c r="BB409">
        <v>0</v>
      </c>
      <c r="BC409">
        <v>0</v>
      </c>
      <c r="BD409">
        <v>0</v>
      </c>
      <c r="BE409">
        <v>0</v>
      </c>
    </row>
    <row r="410" spans="1:57" x14ac:dyDescent="0.25">
      <c r="A410" t="s">
        <v>541</v>
      </c>
      <c r="B410" t="s">
        <v>523</v>
      </c>
      <c r="C410" t="s">
        <v>58</v>
      </c>
      <c r="D410" t="s">
        <v>64</v>
      </c>
      <c r="E410">
        <v>28</v>
      </c>
      <c r="F410">
        <v>2520</v>
      </c>
      <c r="G410">
        <v>0</v>
      </c>
      <c r="H410">
        <v>0</v>
      </c>
      <c r="I410">
        <v>0</v>
      </c>
      <c r="J410">
        <v>0</v>
      </c>
      <c r="K410" s="1">
        <v>0</v>
      </c>
      <c r="L410">
        <v>0</v>
      </c>
      <c r="M410">
        <v>0</v>
      </c>
      <c r="N410">
        <v>0</v>
      </c>
      <c r="O410">
        <v>975</v>
      </c>
      <c r="P410">
        <v>0</v>
      </c>
      <c r="Q410">
        <v>0</v>
      </c>
      <c r="R410" s="1">
        <v>0</v>
      </c>
      <c r="S410">
        <v>0</v>
      </c>
      <c r="T410">
        <v>0</v>
      </c>
      <c r="U410" s="1">
        <v>0</v>
      </c>
      <c r="V410">
        <v>0</v>
      </c>
      <c r="W410">
        <v>0</v>
      </c>
      <c r="X410" s="1">
        <v>0</v>
      </c>
      <c r="Y410">
        <v>0</v>
      </c>
      <c r="Z410">
        <v>0</v>
      </c>
      <c r="AA410">
        <v>0</v>
      </c>
      <c r="AB410">
        <v>0</v>
      </c>
      <c r="AC410">
        <v>0</v>
      </c>
      <c r="AD410">
        <v>0</v>
      </c>
      <c r="AE410">
        <v>0</v>
      </c>
      <c r="AF410">
        <v>0</v>
      </c>
      <c r="AG410">
        <v>1</v>
      </c>
      <c r="AH410">
        <v>8</v>
      </c>
      <c r="AI410">
        <v>53</v>
      </c>
      <c r="AJ410">
        <v>0</v>
      </c>
      <c r="AK410">
        <v>0</v>
      </c>
      <c r="AL410">
        <v>0</v>
      </c>
      <c r="AM410">
        <v>0</v>
      </c>
      <c r="AN410">
        <v>0</v>
      </c>
      <c r="AO410" s="1">
        <v>0</v>
      </c>
      <c r="AP410">
        <v>0</v>
      </c>
      <c r="AQ410">
        <v>0</v>
      </c>
      <c r="AR410" s="1">
        <v>0</v>
      </c>
      <c r="AS410">
        <v>35</v>
      </c>
      <c r="AT410">
        <v>35</v>
      </c>
      <c r="AU410">
        <v>0</v>
      </c>
      <c r="AV410">
        <v>2</v>
      </c>
      <c r="AW410">
        <v>2</v>
      </c>
      <c r="AX410">
        <v>0</v>
      </c>
      <c r="AY410">
        <v>88</v>
      </c>
      <c r="AZ410" s="1">
        <v>0.72</v>
      </c>
      <c r="BA410">
        <v>1</v>
      </c>
      <c r="BB410">
        <v>0</v>
      </c>
      <c r="BC410">
        <v>21</v>
      </c>
      <c r="BD410">
        <v>39</v>
      </c>
      <c r="BE410">
        <v>2.2000000000000002</v>
      </c>
    </row>
    <row r="411" spans="1:57" x14ac:dyDescent="0.25">
      <c r="A411" t="s">
        <v>542</v>
      </c>
      <c r="B411" t="s">
        <v>523</v>
      </c>
      <c r="C411" t="s">
        <v>75</v>
      </c>
      <c r="D411" t="s">
        <v>61</v>
      </c>
      <c r="E411">
        <v>36</v>
      </c>
      <c r="F411">
        <v>2631</v>
      </c>
      <c r="G411">
        <v>4</v>
      </c>
      <c r="H411">
        <v>2</v>
      </c>
      <c r="I411">
        <v>35</v>
      </c>
      <c r="J411">
        <v>3</v>
      </c>
      <c r="K411" s="1">
        <v>0</v>
      </c>
      <c r="L411">
        <v>3</v>
      </c>
      <c r="M411">
        <v>3</v>
      </c>
      <c r="N411">
        <v>2</v>
      </c>
      <c r="O411">
        <v>1923</v>
      </c>
      <c r="P411">
        <v>837</v>
      </c>
      <c r="Q411">
        <v>737</v>
      </c>
      <c r="R411" s="1">
        <v>0.88</v>
      </c>
      <c r="S411">
        <v>0</v>
      </c>
      <c r="T411">
        <v>0</v>
      </c>
      <c r="U411" s="1">
        <v>0</v>
      </c>
      <c r="V411">
        <v>61</v>
      </c>
      <c r="W411">
        <v>33</v>
      </c>
      <c r="X411" s="1">
        <v>0.54</v>
      </c>
      <c r="Y411">
        <v>1</v>
      </c>
      <c r="Z411">
        <v>195</v>
      </c>
      <c r="AA411">
        <v>97</v>
      </c>
      <c r="AB411">
        <v>0</v>
      </c>
      <c r="AC411">
        <v>0</v>
      </c>
      <c r="AD411">
        <v>0</v>
      </c>
      <c r="AE411">
        <v>0</v>
      </c>
      <c r="AF411">
        <v>43</v>
      </c>
      <c r="AG411">
        <v>23</v>
      </c>
      <c r="AH411">
        <v>10</v>
      </c>
      <c r="AI411">
        <v>0</v>
      </c>
      <c r="AJ411">
        <v>15</v>
      </c>
      <c r="AK411">
        <v>21</v>
      </c>
      <c r="AL411">
        <v>51</v>
      </c>
      <c r="AM411">
        <v>81</v>
      </c>
      <c r="AN411">
        <v>46</v>
      </c>
      <c r="AO411" s="1">
        <v>0.56999999999999995</v>
      </c>
      <c r="AP411">
        <v>67</v>
      </c>
      <c r="AQ411">
        <v>35</v>
      </c>
      <c r="AR411" s="1">
        <v>0.52</v>
      </c>
      <c r="AS411">
        <v>0</v>
      </c>
      <c r="AT411">
        <v>0</v>
      </c>
      <c r="AU411">
        <v>0</v>
      </c>
      <c r="AV411">
        <v>37</v>
      </c>
      <c r="AW411">
        <v>5</v>
      </c>
      <c r="AX411">
        <v>0</v>
      </c>
      <c r="AY411">
        <v>0</v>
      </c>
      <c r="AZ411" s="1">
        <v>0</v>
      </c>
      <c r="BA411">
        <v>0</v>
      </c>
      <c r="BB411">
        <v>0</v>
      </c>
      <c r="BC411">
        <v>0</v>
      </c>
      <c r="BD411">
        <v>0</v>
      </c>
      <c r="BE411">
        <v>0</v>
      </c>
    </row>
    <row r="412" spans="1:57" x14ac:dyDescent="0.25">
      <c r="A412" t="s">
        <v>543</v>
      </c>
      <c r="B412" t="s">
        <v>523</v>
      </c>
      <c r="C412" t="s">
        <v>58</v>
      </c>
      <c r="D412" t="s">
        <v>61</v>
      </c>
      <c r="E412">
        <v>25</v>
      </c>
      <c r="F412">
        <v>786</v>
      </c>
      <c r="G412">
        <v>0</v>
      </c>
      <c r="H412">
        <v>0</v>
      </c>
      <c r="I412">
        <v>6</v>
      </c>
      <c r="J412">
        <v>0</v>
      </c>
      <c r="K412" s="1">
        <v>0</v>
      </c>
      <c r="L412">
        <v>0</v>
      </c>
      <c r="M412">
        <v>1</v>
      </c>
      <c r="N412">
        <v>0</v>
      </c>
      <c r="O412">
        <v>455</v>
      </c>
      <c r="P412">
        <v>0</v>
      </c>
      <c r="Q412">
        <v>0</v>
      </c>
      <c r="R412" s="1">
        <v>0</v>
      </c>
      <c r="S412">
        <v>0</v>
      </c>
      <c r="T412">
        <v>0</v>
      </c>
      <c r="U412" s="1">
        <v>0</v>
      </c>
      <c r="V412">
        <v>0</v>
      </c>
      <c r="W412">
        <v>0</v>
      </c>
      <c r="X412" s="1">
        <v>0</v>
      </c>
      <c r="Y412">
        <v>0</v>
      </c>
      <c r="Z412">
        <v>0</v>
      </c>
      <c r="AA412">
        <v>0</v>
      </c>
      <c r="AB412">
        <v>0</v>
      </c>
      <c r="AC412">
        <v>0</v>
      </c>
      <c r="AD412">
        <v>0</v>
      </c>
      <c r="AE412">
        <v>0</v>
      </c>
      <c r="AF412">
        <v>0</v>
      </c>
      <c r="AG412">
        <v>7</v>
      </c>
      <c r="AH412">
        <v>2</v>
      </c>
      <c r="AI412">
        <v>8</v>
      </c>
      <c r="AJ412">
        <v>0</v>
      </c>
      <c r="AK412">
        <v>0</v>
      </c>
      <c r="AL412">
        <v>27</v>
      </c>
      <c r="AM412">
        <v>0</v>
      </c>
      <c r="AN412">
        <v>0</v>
      </c>
      <c r="AO412" s="1">
        <v>0</v>
      </c>
      <c r="AP412">
        <v>0</v>
      </c>
      <c r="AQ412">
        <v>0</v>
      </c>
      <c r="AR412" s="1">
        <v>0</v>
      </c>
      <c r="AS412">
        <v>0</v>
      </c>
      <c r="AT412">
        <v>0</v>
      </c>
      <c r="AU412">
        <v>0</v>
      </c>
      <c r="AV412">
        <v>9</v>
      </c>
      <c r="AW412">
        <v>2</v>
      </c>
      <c r="AX412">
        <v>0</v>
      </c>
      <c r="AY412">
        <v>0</v>
      </c>
      <c r="AZ412" s="1">
        <v>0</v>
      </c>
      <c r="BA412">
        <v>0</v>
      </c>
      <c r="BB412">
        <v>0</v>
      </c>
      <c r="BC412">
        <v>0</v>
      </c>
      <c r="BD412">
        <v>0</v>
      </c>
      <c r="BE412">
        <v>0</v>
      </c>
    </row>
    <row r="413" spans="1:57" x14ac:dyDescent="0.25">
      <c r="A413" t="s">
        <v>544</v>
      </c>
      <c r="B413" t="s">
        <v>523</v>
      </c>
      <c r="C413" t="s">
        <v>77</v>
      </c>
      <c r="D413" t="s">
        <v>59</v>
      </c>
      <c r="E413">
        <v>8</v>
      </c>
      <c r="F413">
        <v>414</v>
      </c>
      <c r="G413">
        <v>0</v>
      </c>
      <c r="H413">
        <v>0</v>
      </c>
      <c r="I413">
        <v>5</v>
      </c>
      <c r="J413">
        <v>0</v>
      </c>
      <c r="K413" s="1">
        <v>0</v>
      </c>
      <c r="L413">
        <v>1</v>
      </c>
      <c r="M413">
        <v>0</v>
      </c>
      <c r="N413">
        <v>0</v>
      </c>
      <c r="O413">
        <v>315</v>
      </c>
      <c r="P413">
        <v>0</v>
      </c>
      <c r="Q413">
        <v>0</v>
      </c>
      <c r="R413" s="1">
        <v>0</v>
      </c>
      <c r="S413">
        <v>0</v>
      </c>
      <c r="T413">
        <v>0</v>
      </c>
      <c r="U413" s="1">
        <v>0</v>
      </c>
      <c r="V413">
        <v>0</v>
      </c>
      <c r="W413">
        <v>0</v>
      </c>
      <c r="X413" s="1">
        <v>0</v>
      </c>
      <c r="Y413">
        <v>0</v>
      </c>
      <c r="Z413">
        <v>0</v>
      </c>
      <c r="AA413">
        <v>0</v>
      </c>
      <c r="AB413">
        <v>0</v>
      </c>
      <c r="AC413">
        <v>0</v>
      </c>
      <c r="AD413">
        <v>0</v>
      </c>
      <c r="AE413">
        <v>0</v>
      </c>
      <c r="AF413">
        <v>0</v>
      </c>
      <c r="AG413">
        <v>1</v>
      </c>
      <c r="AH413">
        <v>1</v>
      </c>
      <c r="AI413">
        <v>25</v>
      </c>
      <c r="AJ413">
        <v>0</v>
      </c>
      <c r="AK413">
        <v>0</v>
      </c>
      <c r="AL413">
        <v>12</v>
      </c>
      <c r="AM413">
        <v>0</v>
      </c>
      <c r="AN413">
        <v>0</v>
      </c>
      <c r="AO413" s="1">
        <v>0</v>
      </c>
      <c r="AP413">
        <v>0</v>
      </c>
      <c r="AQ413">
        <v>0</v>
      </c>
      <c r="AR413" s="1">
        <v>0</v>
      </c>
      <c r="AS413">
        <v>0</v>
      </c>
      <c r="AT413">
        <v>0</v>
      </c>
      <c r="AU413">
        <v>0</v>
      </c>
      <c r="AV413">
        <v>5</v>
      </c>
      <c r="AW413">
        <v>1</v>
      </c>
      <c r="AX413">
        <v>0</v>
      </c>
      <c r="AY413">
        <v>0</v>
      </c>
      <c r="AZ413" s="1">
        <v>0</v>
      </c>
      <c r="BA413">
        <v>0</v>
      </c>
      <c r="BB413">
        <v>0</v>
      </c>
      <c r="BC413">
        <v>0</v>
      </c>
      <c r="BD413">
        <v>0</v>
      </c>
      <c r="BE413">
        <v>0</v>
      </c>
    </row>
    <row r="414" spans="1:57" x14ac:dyDescent="0.25">
      <c r="A414" t="s">
        <v>545</v>
      </c>
      <c r="B414" t="s">
        <v>523</v>
      </c>
      <c r="C414" t="s">
        <v>58</v>
      </c>
      <c r="D414" t="s">
        <v>59</v>
      </c>
      <c r="E414">
        <v>37</v>
      </c>
      <c r="F414">
        <v>2842</v>
      </c>
      <c r="G414">
        <v>0</v>
      </c>
      <c r="H414">
        <v>1</v>
      </c>
      <c r="I414">
        <v>6</v>
      </c>
      <c r="J414">
        <v>18</v>
      </c>
      <c r="K414" s="1">
        <v>0.16</v>
      </c>
      <c r="L414">
        <v>0</v>
      </c>
      <c r="M414">
        <v>0</v>
      </c>
      <c r="N414">
        <v>2</v>
      </c>
      <c r="O414">
        <v>2081</v>
      </c>
      <c r="P414">
        <v>949</v>
      </c>
      <c r="Q414">
        <v>710</v>
      </c>
      <c r="R414" s="1">
        <v>0.75</v>
      </c>
      <c r="S414">
        <v>14</v>
      </c>
      <c r="T414">
        <v>2</v>
      </c>
      <c r="U414" s="1">
        <v>0.14000000000000001</v>
      </c>
      <c r="V414">
        <v>284</v>
      </c>
      <c r="W414">
        <v>172</v>
      </c>
      <c r="X414" s="1">
        <v>0.61</v>
      </c>
      <c r="Y414">
        <v>0</v>
      </c>
      <c r="Z414">
        <v>97</v>
      </c>
      <c r="AA414">
        <v>36</v>
      </c>
      <c r="AB414">
        <v>0</v>
      </c>
      <c r="AC414">
        <v>1</v>
      </c>
      <c r="AD414">
        <v>1</v>
      </c>
      <c r="AE414">
        <v>1</v>
      </c>
      <c r="AF414">
        <v>63</v>
      </c>
      <c r="AG414">
        <v>39</v>
      </c>
      <c r="AH414">
        <v>7</v>
      </c>
      <c r="AI414">
        <v>94</v>
      </c>
      <c r="AJ414">
        <v>20</v>
      </c>
      <c r="AK414">
        <v>21</v>
      </c>
      <c r="AL414">
        <v>54</v>
      </c>
      <c r="AM414">
        <v>158</v>
      </c>
      <c r="AN414">
        <v>75</v>
      </c>
      <c r="AO414" s="1">
        <v>0.48</v>
      </c>
      <c r="AP414">
        <v>176</v>
      </c>
      <c r="AQ414">
        <v>101</v>
      </c>
      <c r="AR414" s="1">
        <v>0.56999999999999995</v>
      </c>
      <c r="AS414">
        <v>0</v>
      </c>
      <c r="AT414">
        <v>0</v>
      </c>
      <c r="AU414">
        <v>0</v>
      </c>
      <c r="AV414">
        <v>6</v>
      </c>
      <c r="AW414">
        <v>1</v>
      </c>
      <c r="AX414">
        <v>0</v>
      </c>
      <c r="AY414">
        <v>0</v>
      </c>
      <c r="AZ414" s="1">
        <v>0</v>
      </c>
      <c r="BA414">
        <v>0</v>
      </c>
      <c r="BB414">
        <v>0</v>
      </c>
      <c r="BC414">
        <v>0</v>
      </c>
      <c r="BD414">
        <v>0</v>
      </c>
      <c r="BE414">
        <v>0</v>
      </c>
    </row>
    <row r="415" spans="1:57" x14ac:dyDescent="0.25">
      <c r="A415" t="s">
        <v>546</v>
      </c>
      <c r="B415" t="s">
        <v>523</v>
      </c>
      <c r="C415" t="s">
        <v>166</v>
      </c>
      <c r="D415" t="s">
        <v>69</v>
      </c>
      <c r="E415">
        <v>14</v>
      </c>
      <c r="F415">
        <v>124</v>
      </c>
      <c r="G415">
        <v>1</v>
      </c>
      <c r="H415">
        <v>0</v>
      </c>
      <c r="I415">
        <v>4</v>
      </c>
      <c r="J415">
        <v>0</v>
      </c>
      <c r="K415" s="1">
        <v>0</v>
      </c>
      <c r="L415">
        <v>0</v>
      </c>
      <c r="M415">
        <v>0</v>
      </c>
      <c r="N415">
        <v>1</v>
      </c>
      <c r="O415">
        <v>68</v>
      </c>
      <c r="P415">
        <v>0</v>
      </c>
      <c r="Q415">
        <v>0</v>
      </c>
      <c r="R415" s="1">
        <v>0</v>
      </c>
      <c r="S415">
        <v>0</v>
      </c>
      <c r="T415">
        <v>0</v>
      </c>
      <c r="U415" s="1">
        <v>0</v>
      </c>
      <c r="V415">
        <v>0</v>
      </c>
      <c r="W415">
        <v>0</v>
      </c>
      <c r="X415" s="1">
        <v>0</v>
      </c>
      <c r="Y415">
        <v>0</v>
      </c>
      <c r="Z415">
        <v>0</v>
      </c>
      <c r="AA415">
        <v>0</v>
      </c>
      <c r="AB415">
        <v>0</v>
      </c>
      <c r="AC415">
        <v>0</v>
      </c>
      <c r="AD415">
        <v>0</v>
      </c>
      <c r="AE415">
        <v>0</v>
      </c>
      <c r="AF415">
        <v>0</v>
      </c>
      <c r="AG415">
        <v>6</v>
      </c>
      <c r="AH415">
        <v>0</v>
      </c>
      <c r="AI415">
        <v>1</v>
      </c>
      <c r="AJ415">
        <v>0</v>
      </c>
      <c r="AK415">
        <v>0</v>
      </c>
      <c r="AL415">
        <v>2</v>
      </c>
      <c r="AM415">
        <v>0</v>
      </c>
      <c r="AN415">
        <v>0</v>
      </c>
      <c r="AO415" s="1">
        <v>0</v>
      </c>
      <c r="AP415">
        <v>0</v>
      </c>
      <c r="AQ415">
        <v>0</v>
      </c>
      <c r="AR415" s="1">
        <v>0</v>
      </c>
      <c r="AS415">
        <v>0</v>
      </c>
      <c r="AT415">
        <v>0</v>
      </c>
      <c r="AU415">
        <v>0</v>
      </c>
      <c r="AV415">
        <v>4</v>
      </c>
      <c r="AW415">
        <v>0</v>
      </c>
      <c r="AX415">
        <v>0</v>
      </c>
      <c r="AY415">
        <v>0</v>
      </c>
      <c r="AZ415" s="1">
        <v>0</v>
      </c>
      <c r="BA415">
        <v>0</v>
      </c>
      <c r="BB415">
        <v>0</v>
      </c>
      <c r="BC415">
        <v>0</v>
      </c>
      <c r="BD415">
        <v>0</v>
      </c>
      <c r="BE415">
        <v>0</v>
      </c>
    </row>
    <row r="416" spans="1:57" x14ac:dyDescent="0.25">
      <c r="A416" t="s">
        <v>547</v>
      </c>
      <c r="B416" t="s">
        <v>548</v>
      </c>
      <c r="C416" t="s">
        <v>63</v>
      </c>
      <c r="D416" t="s">
        <v>59</v>
      </c>
      <c r="E416">
        <v>15</v>
      </c>
      <c r="F416">
        <v>959</v>
      </c>
      <c r="G416">
        <v>0</v>
      </c>
      <c r="H416">
        <v>1</v>
      </c>
      <c r="I416">
        <v>6</v>
      </c>
      <c r="J416">
        <v>46</v>
      </c>
      <c r="K416" s="1">
        <v>0.23</v>
      </c>
      <c r="L416">
        <v>0</v>
      </c>
      <c r="M416">
        <v>0</v>
      </c>
      <c r="N416">
        <v>0</v>
      </c>
      <c r="O416">
        <v>587</v>
      </c>
      <c r="P416">
        <v>658</v>
      </c>
      <c r="Q416">
        <v>507</v>
      </c>
      <c r="R416" s="1">
        <v>0.77</v>
      </c>
      <c r="S416">
        <v>16</v>
      </c>
      <c r="T416">
        <v>3</v>
      </c>
      <c r="U416" s="1">
        <v>0.19</v>
      </c>
      <c r="V416">
        <v>362</v>
      </c>
      <c r="W416">
        <v>256</v>
      </c>
      <c r="X416" s="1">
        <v>0.71</v>
      </c>
      <c r="Y416">
        <v>6</v>
      </c>
      <c r="Z416">
        <v>268</v>
      </c>
      <c r="AA416">
        <v>145</v>
      </c>
      <c r="AB416">
        <v>2</v>
      </c>
      <c r="AC416">
        <v>2</v>
      </c>
      <c r="AD416">
        <v>24</v>
      </c>
      <c r="AE416">
        <v>16</v>
      </c>
      <c r="AF416">
        <v>55</v>
      </c>
      <c r="AG416">
        <v>6</v>
      </c>
      <c r="AH416">
        <v>1</v>
      </c>
      <c r="AI416">
        <v>38</v>
      </c>
      <c r="AJ416">
        <v>3</v>
      </c>
      <c r="AK416">
        <v>2</v>
      </c>
      <c r="AL416">
        <v>25</v>
      </c>
      <c r="AM416">
        <v>202</v>
      </c>
      <c r="AN416">
        <v>67</v>
      </c>
      <c r="AO416" s="1">
        <v>0.33</v>
      </c>
      <c r="AP416">
        <v>83</v>
      </c>
      <c r="AQ416">
        <v>27</v>
      </c>
      <c r="AR416" s="1">
        <v>0.33</v>
      </c>
      <c r="AS416">
        <v>0</v>
      </c>
      <c r="AT416">
        <v>0</v>
      </c>
      <c r="AU416">
        <v>0</v>
      </c>
      <c r="AV416">
        <v>12</v>
      </c>
      <c r="AW416">
        <v>2</v>
      </c>
      <c r="AX416">
        <v>0</v>
      </c>
      <c r="AY416">
        <v>0</v>
      </c>
      <c r="AZ416" s="1">
        <v>0</v>
      </c>
      <c r="BA416">
        <v>0</v>
      </c>
      <c r="BB416">
        <v>0</v>
      </c>
      <c r="BC416">
        <v>0</v>
      </c>
      <c r="BD416">
        <v>0</v>
      </c>
      <c r="BE416">
        <v>0</v>
      </c>
    </row>
    <row r="417" spans="1:57" x14ac:dyDescent="0.25">
      <c r="A417" t="s">
        <v>549</v>
      </c>
      <c r="B417" t="s">
        <v>548</v>
      </c>
      <c r="C417" t="s">
        <v>129</v>
      </c>
      <c r="D417" t="s">
        <v>61</v>
      </c>
      <c r="E417">
        <v>38</v>
      </c>
      <c r="F417">
        <v>2507</v>
      </c>
      <c r="G417">
        <v>6</v>
      </c>
      <c r="H417">
        <v>11</v>
      </c>
      <c r="I417">
        <v>44</v>
      </c>
      <c r="J417">
        <v>19</v>
      </c>
      <c r="K417" s="1">
        <v>0.1</v>
      </c>
      <c r="L417">
        <v>6</v>
      </c>
      <c r="M417">
        <v>1</v>
      </c>
      <c r="N417">
        <v>18</v>
      </c>
      <c r="O417">
        <v>1216</v>
      </c>
      <c r="P417">
        <v>809</v>
      </c>
      <c r="Q417">
        <v>655</v>
      </c>
      <c r="R417" s="1">
        <v>0.81</v>
      </c>
      <c r="S417">
        <v>76</v>
      </c>
      <c r="T417">
        <v>21</v>
      </c>
      <c r="U417" s="1">
        <v>0.28000000000000003</v>
      </c>
      <c r="V417">
        <v>429</v>
      </c>
      <c r="W417">
        <v>331</v>
      </c>
      <c r="X417" s="1">
        <v>0.77</v>
      </c>
      <c r="Y417">
        <v>9</v>
      </c>
      <c r="Z417">
        <v>413</v>
      </c>
      <c r="AA417">
        <v>209</v>
      </c>
      <c r="AB417">
        <v>2</v>
      </c>
      <c r="AC417">
        <v>3</v>
      </c>
      <c r="AD417">
        <v>20</v>
      </c>
      <c r="AE417">
        <v>15</v>
      </c>
      <c r="AF417">
        <v>97</v>
      </c>
      <c r="AG417">
        <v>43</v>
      </c>
      <c r="AH417">
        <v>3</v>
      </c>
      <c r="AI417">
        <v>20</v>
      </c>
      <c r="AJ417">
        <v>7</v>
      </c>
      <c r="AK417">
        <v>2</v>
      </c>
      <c r="AL417">
        <v>19</v>
      </c>
      <c r="AM417">
        <v>271</v>
      </c>
      <c r="AN417">
        <v>141</v>
      </c>
      <c r="AO417" s="1">
        <v>0.52</v>
      </c>
      <c r="AP417">
        <v>16</v>
      </c>
      <c r="AQ417">
        <v>8</v>
      </c>
      <c r="AR417" s="1">
        <v>0.5</v>
      </c>
      <c r="AS417">
        <v>0</v>
      </c>
      <c r="AT417">
        <v>0</v>
      </c>
      <c r="AU417">
        <v>0</v>
      </c>
      <c r="AV417">
        <v>9</v>
      </c>
      <c r="AW417">
        <v>1</v>
      </c>
      <c r="AX417">
        <v>0</v>
      </c>
      <c r="AY417">
        <v>0</v>
      </c>
      <c r="AZ417" s="1">
        <v>0</v>
      </c>
      <c r="BA417">
        <v>0</v>
      </c>
      <c r="BB417">
        <v>0</v>
      </c>
      <c r="BC417">
        <v>0</v>
      </c>
      <c r="BD417">
        <v>0</v>
      </c>
      <c r="BE417">
        <v>0</v>
      </c>
    </row>
    <row r="418" spans="1:57" x14ac:dyDescent="0.25">
      <c r="A418" t="s">
        <v>550</v>
      </c>
      <c r="B418" t="s">
        <v>548</v>
      </c>
      <c r="C418" t="s">
        <v>58</v>
      </c>
      <c r="D418" t="s">
        <v>61</v>
      </c>
      <c r="E418">
        <v>31</v>
      </c>
      <c r="F418">
        <v>2201</v>
      </c>
      <c r="G418">
        <v>5</v>
      </c>
      <c r="H418">
        <v>2</v>
      </c>
      <c r="I418">
        <v>37</v>
      </c>
      <c r="J418">
        <v>4</v>
      </c>
      <c r="K418" s="1">
        <v>7.0000000000000007E-2</v>
      </c>
      <c r="L418">
        <v>1</v>
      </c>
      <c r="M418">
        <v>2</v>
      </c>
      <c r="N418">
        <v>8</v>
      </c>
      <c r="O418">
        <v>1116</v>
      </c>
      <c r="P418">
        <v>2137</v>
      </c>
      <c r="Q418">
        <v>1926</v>
      </c>
      <c r="R418" s="1">
        <v>0.9</v>
      </c>
      <c r="S418">
        <v>8</v>
      </c>
      <c r="T418">
        <v>1</v>
      </c>
      <c r="U418" s="1">
        <v>0.13</v>
      </c>
      <c r="V418">
        <v>277</v>
      </c>
      <c r="W418">
        <v>232</v>
      </c>
      <c r="X418" s="1">
        <v>0.84</v>
      </c>
      <c r="Y418">
        <v>0</v>
      </c>
      <c r="Z418">
        <v>560</v>
      </c>
      <c r="AA418">
        <v>332</v>
      </c>
      <c r="AB418">
        <v>0</v>
      </c>
      <c r="AC418">
        <v>0</v>
      </c>
      <c r="AD418">
        <v>4</v>
      </c>
      <c r="AE418">
        <v>2</v>
      </c>
      <c r="AF418">
        <v>168</v>
      </c>
      <c r="AG418">
        <v>23</v>
      </c>
      <c r="AH418">
        <v>3</v>
      </c>
      <c r="AI418">
        <v>12</v>
      </c>
      <c r="AJ418">
        <v>20</v>
      </c>
      <c r="AK418">
        <v>17</v>
      </c>
      <c r="AL418">
        <v>22</v>
      </c>
      <c r="AM418">
        <v>154</v>
      </c>
      <c r="AN418">
        <v>100</v>
      </c>
      <c r="AO418" s="1">
        <v>0.65</v>
      </c>
      <c r="AP418">
        <v>77</v>
      </c>
      <c r="AQ418">
        <v>44</v>
      </c>
      <c r="AR418" s="1">
        <v>0.56999999999999995</v>
      </c>
      <c r="AS418">
        <v>0</v>
      </c>
      <c r="AT418">
        <v>0</v>
      </c>
      <c r="AU418">
        <v>0</v>
      </c>
      <c r="AV418">
        <v>12</v>
      </c>
      <c r="AW418">
        <v>2</v>
      </c>
      <c r="AX418">
        <v>0</v>
      </c>
      <c r="AY418">
        <v>0</v>
      </c>
      <c r="AZ418" s="1">
        <v>0</v>
      </c>
      <c r="BA418">
        <v>0</v>
      </c>
      <c r="BB418">
        <v>0</v>
      </c>
      <c r="BC418">
        <v>0</v>
      </c>
      <c r="BD418">
        <v>0</v>
      </c>
      <c r="BE418">
        <v>0</v>
      </c>
    </row>
    <row r="419" spans="1:57" x14ac:dyDescent="0.25">
      <c r="A419" t="s">
        <v>551</v>
      </c>
      <c r="B419" t="s">
        <v>548</v>
      </c>
      <c r="C419" t="s">
        <v>552</v>
      </c>
      <c r="D419" t="s">
        <v>69</v>
      </c>
      <c r="E419">
        <v>36</v>
      </c>
      <c r="F419">
        <v>2976</v>
      </c>
      <c r="G419">
        <v>20</v>
      </c>
      <c r="H419">
        <v>3</v>
      </c>
      <c r="I419">
        <v>68</v>
      </c>
      <c r="J419">
        <v>2</v>
      </c>
      <c r="K419" s="1">
        <v>7.0000000000000007E-2</v>
      </c>
      <c r="L419">
        <v>15</v>
      </c>
      <c r="M419">
        <v>1</v>
      </c>
      <c r="N419">
        <v>28</v>
      </c>
      <c r="O419">
        <v>827</v>
      </c>
      <c r="P419">
        <v>657</v>
      </c>
      <c r="Q419">
        <v>562</v>
      </c>
      <c r="R419" s="1">
        <v>0.86</v>
      </c>
      <c r="S419">
        <v>26</v>
      </c>
      <c r="T419">
        <v>8</v>
      </c>
      <c r="U419" s="1">
        <v>0.31</v>
      </c>
      <c r="V419">
        <v>239</v>
      </c>
      <c r="W419">
        <v>189</v>
      </c>
      <c r="X419" s="1">
        <v>0.79</v>
      </c>
      <c r="Y419">
        <v>8</v>
      </c>
      <c r="Z419">
        <v>119</v>
      </c>
      <c r="AA419">
        <v>55</v>
      </c>
      <c r="AB419">
        <v>0</v>
      </c>
      <c r="AC419">
        <v>0</v>
      </c>
      <c r="AD419">
        <v>2</v>
      </c>
      <c r="AE419">
        <v>1</v>
      </c>
      <c r="AF419">
        <v>62</v>
      </c>
      <c r="AG419">
        <v>28</v>
      </c>
      <c r="AH419">
        <v>1</v>
      </c>
      <c r="AI419">
        <v>28</v>
      </c>
      <c r="AJ419">
        <v>7</v>
      </c>
      <c r="AK419">
        <v>5</v>
      </c>
      <c r="AL419">
        <v>6</v>
      </c>
      <c r="AM419">
        <v>55</v>
      </c>
      <c r="AN419">
        <v>22</v>
      </c>
      <c r="AO419" s="1">
        <v>0.4</v>
      </c>
      <c r="AP419">
        <v>8</v>
      </c>
      <c r="AQ419">
        <v>2</v>
      </c>
      <c r="AR419" s="1">
        <v>0.25</v>
      </c>
      <c r="AS419">
        <v>0</v>
      </c>
      <c r="AT419">
        <v>0</v>
      </c>
      <c r="AU419">
        <v>0</v>
      </c>
      <c r="AV419">
        <v>25</v>
      </c>
      <c r="AW419">
        <v>1</v>
      </c>
      <c r="AX419">
        <v>0</v>
      </c>
      <c r="AY419">
        <v>0</v>
      </c>
      <c r="AZ419" s="1">
        <v>0</v>
      </c>
      <c r="BA419">
        <v>0</v>
      </c>
      <c r="BB419">
        <v>1</v>
      </c>
      <c r="BC419">
        <v>0</v>
      </c>
      <c r="BD419">
        <v>0</v>
      </c>
      <c r="BE419">
        <v>0</v>
      </c>
    </row>
    <row r="420" spans="1:57" x14ac:dyDescent="0.25">
      <c r="A420" t="s">
        <v>553</v>
      </c>
      <c r="B420" t="s">
        <v>548</v>
      </c>
      <c r="C420" t="s">
        <v>68</v>
      </c>
      <c r="D420" t="s">
        <v>61</v>
      </c>
      <c r="E420">
        <v>8</v>
      </c>
      <c r="F420">
        <v>275</v>
      </c>
      <c r="G420">
        <v>0</v>
      </c>
      <c r="H420">
        <v>0</v>
      </c>
      <c r="I420">
        <v>0</v>
      </c>
      <c r="J420">
        <v>0</v>
      </c>
      <c r="K420" s="1">
        <v>0</v>
      </c>
      <c r="L420">
        <v>0</v>
      </c>
      <c r="M420">
        <v>0</v>
      </c>
      <c r="N420">
        <v>0</v>
      </c>
      <c r="O420">
        <v>156</v>
      </c>
      <c r="P420">
        <v>0</v>
      </c>
      <c r="Q420">
        <v>0</v>
      </c>
      <c r="R420" s="1">
        <v>0</v>
      </c>
      <c r="S420">
        <v>0</v>
      </c>
      <c r="T420">
        <v>0</v>
      </c>
      <c r="U420" s="1">
        <v>0</v>
      </c>
      <c r="V420">
        <v>0</v>
      </c>
      <c r="W420">
        <v>0</v>
      </c>
      <c r="X420" s="1">
        <v>0</v>
      </c>
      <c r="Y420">
        <v>0</v>
      </c>
      <c r="Z420">
        <v>0</v>
      </c>
      <c r="AA420">
        <v>0</v>
      </c>
      <c r="AB420">
        <v>0</v>
      </c>
      <c r="AC420">
        <v>0</v>
      </c>
      <c r="AD420">
        <v>0</v>
      </c>
      <c r="AE420">
        <v>0</v>
      </c>
      <c r="AF420">
        <v>0</v>
      </c>
      <c r="AG420">
        <v>0</v>
      </c>
      <c r="AH420">
        <v>0</v>
      </c>
      <c r="AI420">
        <v>2</v>
      </c>
      <c r="AJ420">
        <v>0</v>
      </c>
      <c r="AK420">
        <v>0</v>
      </c>
      <c r="AL420">
        <v>8</v>
      </c>
      <c r="AM420">
        <v>0</v>
      </c>
      <c r="AN420">
        <v>0</v>
      </c>
      <c r="AO420" s="1">
        <v>0</v>
      </c>
      <c r="AP420">
        <v>0</v>
      </c>
      <c r="AQ420">
        <v>0</v>
      </c>
      <c r="AR420" s="1">
        <v>0</v>
      </c>
      <c r="AS420">
        <v>0</v>
      </c>
      <c r="AT420">
        <v>0</v>
      </c>
      <c r="AU420">
        <v>0</v>
      </c>
      <c r="AV420">
        <v>2</v>
      </c>
      <c r="AW420">
        <v>0</v>
      </c>
      <c r="AX420">
        <v>0</v>
      </c>
      <c r="AY420">
        <v>0</v>
      </c>
      <c r="AZ420" s="1">
        <v>0</v>
      </c>
      <c r="BA420">
        <v>0</v>
      </c>
      <c r="BB420">
        <v>0</v>
      </c>
      <c r="BC420">
        <v>0</v>
      </c>
      <c r="BD420">
        <v>0</v>
      </c>
      <c r="BE420">
        <v>0</v>
      </c>
    </row>
    <row r="421" spans="1:57" x14ac:dyDescent="0.25">
      <c r="A421" t="s">
        <v>554</v>
      </c>
      <c r="B421" t="s">
        <v>548</v>
      </c>
      <c r="C421" t="s">
        <v>58</v>
      </c>
      <c r="D421" t="s">
        <v>61</v>
      </c>
      <c r="E421">
        <v>37</v>
      </c>
      <c r="F421">
        <v>2742</v>
      </c>
      <c r="G421">
        <v>2</v>
      </c>
      <c r="H421">
        <v>6</v>
      </c>
      <c r="I421">
        <v>40</v>
      </c>
      <c r="J421">
        <v>7</v>
      </c>
      <c r="K421" s="1">
        <v>0.13</v>
      </c>
      <c r="L421">
        <v>0</v>
      </c>
      <c r="M421">
        <v>0</v>
      </c>
      <c r="N421">
        <v>4</v>
      </c>
      <c r="O421">
        <v>2006</v>
      </c>
      <c r="P421">
        <v>868</v>
      </c>
      <c r="Q421">
        <v>715</v>
      </c>
      <c r="R421" s="1">
        <v>0.82</v>
      </c>
      <c r="S421">
        <v>33</v>
      </c>
      <c r="T421">
        <v>6</v>
      </c>
      <c r="U421" s="1">
        <v>0.18</v>
      </c>
      <c r="V421">
        <v>238</v>
      </c>
      <c r="W421">
        <v>176</v>
      </c>
      <c r="X421" s="1">
        <v>0.74</v>
      </c>
      <c r="Y421">
        <v>1</v>
      </c>
      <c r="Z421">
        <v>194</v>
      </c>
      <c r="AA421">
        <v>128</v>
      </c>
      <c r="AB421">
        <v>0</v>
      </c>
      <c r="AC421">
        <v>0</v>
      </c>
      <c r="AD421">
        <v>3</v>
      </c>
      <c r="AE421">
        <v>3</v>
      </c>
      <c r="AF421">
        <v>84</v>
      </c>
      <c r="AG421">
        <v>49</v>
      </c>
      <c r="AH421">
        <v>2</v>
      </c>
      <c r="AI421">
        <v>68</v>
      </c>
      <c r="AJ421">
        <v>21</v>
      </c>
      <c r="AK421">
        <v>8</v>
      </c>
      <c r="AL421">
        <v>92</v>
      </c>
      <c r="AM421">
        <v>153</v>
      </c>
      <c r="AN421">
        <v>83</v>
      </c>
      <c r="AO421" s="1">
        <v>0.54</v>
      </c>
      <c r="AP421">
        <v>38</v>
      </c>
      <c r="AQ421">
        <v>18</v>
      </c>
      <c r="AR421" s="1">
        <v>0.47</v>
      </c>
      <c r="AS421">
        <v>0</v>
      </c>
      <c r="AT421">
        <v>0</v>
      </c>
      <c r="AU421">
        <v>0</v>
      </c>
      <c r="AV421">
        <v>49</v>
      </c>
      <c r="AW421">
        <v>10</v>
      </c>
      <c r="AX421">
        <v>0</v>
      </c>
      <c r="AY421">
        <v>0</v>
      </c>
      <c r="AZ421" s="1">
        <v>0</v>
      </c>
      <c r="BA421">
        <v>0</v>
      </c>
      <c r="BB421">
        <v>0</v>
      </c>
      <c r="BC421">
        <v>0</v>
      </c>
      <c r="BD421">
        <v>0</v>
      </c>
      <c r="BE421">
        <v>0</v>
      </c>
    </row>
    <row r="422" spans="1:57" x14ac:dyDescent="0.25">
      <c r="A422" t="s">
        <v>555</v>
      </c>
      <c r="B422" t="s">
        <v>548</v>
      </c>
      <c r="C422" t="s">
        <v>79</v>
      </c>
      <c r="D422" t="s">
        <v>61</v>
      </c>
      <c r="E422">
        <v>2</v>
      </c>
      <c r="F422">
        <v>28</v>
      </c>
      <c r="G422">
        <v>0</v>
      </c>
      <c r="H422">
        <v>0</v>
      </c>
      <c r="I422">
        <v>0</v>
      </c>
      <c r="J422">
        <v>0</v>
      </c>
      <c r="K422" s="1">
        <v>0</v>
      </c>
      <c r="L422">
        <v>0</v>
      </c>
      <c r="M422">
        <v>0</v>
      </c>
      <c r="N422">
        <v>0</v>
      </c>
      <c r="O422">
        <v>13</v>
      </c>
      <c r="P422">
        <v>0</v>
      </c>
      <c r="Q422">
        <v>0</v>
      </c>
      <c r="R422" s="1">
        <v>0</v>
      </c>
      <c r="S422">
        <v>0</v>
      </c>
      <c r="T422">
        <v>0</v>
      </c>
      <c r="U422" s="1">
        <v>0</v>
      </c>
      <c r="V422">
        <v>0</v>
      </c>
      <c r="W422">
        <v>0</v>
      </c>
      <c r="X422" s="1">
        <v>0</v>
      </c>
      <c r="Y422">
        <v>0</v>
      </c>
      <c r="Z422">
        <v>0</v>
      </c>
      <c r="AA422">
        <v>0</v>
      </c>
      <c r="AB422">
        <v>0</v>
      </c>
      <c r="AC422">
        <v>0</v>
      </c>
      <c r="AD422">
        <v>0</v>
      </c>
      <c r="AE422">
        <v>0</v>
      </c>
      <c r="AF422">
        <v>0</v>
      </c>
      <c r="AG422">
        <v>0</v>
      </c>
      <c r="AH422">
        <v>0</v>
      </c>
      <c r="AI422">
        <v>0</v>
      </c>
      <c r="AJ422">
        <v>0</v>
      </c>
      <c r="AK422">
        <v>0</v>
      </c>
      <c r="AL422">
        <v>2</v>
      </c>
      <c r="AM422">
        <v>0</v>
      </c>
      <c r="AN422">
        <v>0</v>
      </c>
      <c r="AO422" s="1">
        <v>0</v>
      </c>
      <c r="AP422">
        <v>0</v>
      </c>
      <c r="AQ422">
        <v>0</v>
      </c>
      <c r="AR422" s="1">
        <v>0</v>
      </c>
      <c r="AS422">
        <v>0</v>
      </c>
      <c r="AT422">
        <v>0</v>
      </c>
      <c r="AU422">
        <v>0</v>
      </c>
      <c r="AV422">
        <v>0</v>
      </c>
      <c r="AW422">
        <v>0</v>
      </c>
      <c r="AX422">
        <v>0</v>
      </c>
      <c r="AY422">
        <v>0</v>
      </c>
      <c r="AZ422" s="1">
        <v>0</v>
      </c>
      <c r="BA422">
        <v>0</v>
      </c>
      <c r="BB422">
        <v>0</v>
      </c>
      <c r="BC422">
        <v>0</v>
      </c>
      <c r="BD422">
        <v>0</v>
      </c>
      <c r="BE422">
        <v>0</v>
      </c>
    </row>
    <row r="423" spans="1:57" x14ac:dyDescent="0.25">
      <c r="A423" t="s">
        <v>556</v>
      </c>
      <c r="B423" t="s">
        <v>548</v>
      </c>
      <c r="C423" t="s">
        <v>58</v>
      </c>
      <c r="D423" t="s">
        <v>59</v>
      </c>
      <c r="E423">
        <v>4</v>
      </c>
      <c r="F423">
        <v>135</v>
      </c>
      <c r="G423">
        <v>0</v>
      </c>
      <c r="H423">
        <v>0</v>
      </c>
      <c r="I423">
        <v>1</v>
      </c>
      <c r="J423">
        <v>0</v>
      </c>
      <c r="K423" s="1">
        <v>0</v>
      </c>
      <c r="L423">
        <v>0</v>
      </c>
      <c r="M423">
        <v>0</v>
      </c>
      <c r="N423">
        <v>0</v>
      </c>
      <c r="O423">
        <v>90</v>
      </c>
      <c r="P423">
        <v>0</v>
      </c>
      <c r="Q423">
        <v>0</v>
      </c>
      <c r="R423" s="1">
        <v>0</v>
      </c>
      <c r="S423">
        <v>0</v>
      </c>
      <c r="T423">
        <v>0</v>
      </c>
      <c r="U423" s="1">
        <v>0</v>
      </c>
      <c r="V423">
        <v>0</v>
      </c>
      <c r="W423">
        <v>0</v>
      </c>
      <c r="X423" s="1">
        <v>0</v>
      </c>
      <c r="Y423">
        <v>0</v>
      </c>
      <c r="Z423">
        <v>0</v>
      </c>
      <c r="AA423">
        <v>0</v>
      </c>
      <c r="AB423">
        <v>0</v>
      </c>
      <c r="AC423">
        <v>0</v>
      </c>
      <c r="AD423">
        <v>0</v>
      </c>
      <c r="AE423">
        <v>0</v>
      </c>
      <c r="AF423">
        <v>0</v>
      </c>
      <c r="AG423">
        <v>0</v>
      </c>
      <c r="AH423">
        <v>0</v>
      </c>
      <c r="AI423">
        <v>10</v>
      </c>
      <c r="AJ423">
        <v>0</v>
      </c>
      <c r="AK423">
        <v>0</v>
      </c>
      <c r="AL423">
        <v>5</v>
      </c>
      <c r="AM423">
        <v>0</v>
      </c>
      <c r="AN423">
        <v>0</v>
      </c>
      <c r="AO423" s="1">
        <v>0</v>
      </c>
      <c r="AP423">
        <v>0</v>
      </c>
      <c r="AQ423">
        <v>0</v>
      </c>
      <c r="AR423" s="1">
        <v>0</v>
      </c>
      <c r="AS423">
        <v>0</v>
      </c>
      <c r="AT423">
        <v>0</v>
      </c>
      <c r="AU423">
        <v>0</v>
      </c>
      <c r="AV423">
        <v>1</v>
      </c>
      <c r="AW423">
        <v>1</v>
      </c>
      <c r="AX423">
        <v>0</v>
      </c>
      <c r="AY423">
        <v>0</v>
      </c>
      <c r="AZ423" s="1">
        <v>0</v>
      </c>
      <c r="BA423">
        <v>0</v>
      </c>
      <c r="BB423">
        <v>1</v>
      </c>
      <c r="BC423">
        <v>0</v>
      </c>
      <c r="BD423">
        <v>0</v>
      </c>
      <c r="BE423">
        <v>0</v>
      </c>
    </row>
    <row r="424" spans="1:57" x14ac:dyDescent="0.25">
      <c r="A424" t="s">
        <v>557</v>
      </c>
      <c r="B424" t="s">
        <v>548</v>
      </c>
      <c r="C424" t="s">
        <v>237</v>
      </c>
      <c r="D424" t="s">
        <v>61</v>
      </c>
      <c r="E424">
        <v>13</v>
      </c>
      <c r="F424">
        <v>590</v>
      </c>
      <c r="G424">
        <v>0</v>
      </c>
      <c r="H424">
        <v>0</v>
      </c>
      <c r="I424">
        <v>1</v>
      </c>
      <c r="J424">
        <v>0</v>
      </c>
      <c r="K424" s="1">
        <v>0</v>
      </c>
      <c r="L424">
        <v>0</v>
      </c>
      <c r="M424">
        <v>0</v>
      </c>
      <c r="N424">
        <v>0</v>
      </c>
      <c r="O424">
        <v>421</v>
      </c>
      <c r="P424">
        <v>0</v>
      </c>
      <c r="Q424">
        <v>0</v>
      </c>
      <c r="R424" s="1">
        <v>0</v>
      </c>
      <c r="S424">
        <v>0</v>
      </c>
      <c r="T424">
        <v>0</v>
      </c>
      <c r="U424" s="1">
        <v>0</v>
      </c>
      <c r="V424">
        <v>0</v>
      </c>
      <c r="W424">
        <v>0</v>
      </c>
      <c r="X424" s="1">
        <v>0</v>
      </c>
      <c r="Y424">
        <v>0</v>
      </c>
      <c r="Z424">
        <v>0</v>
      </c>
      <c r="AA424">
        <v>0</v>
      </c>
      <c r="AB424">
        <v>0</v>
      </c>
      <c r="AC424">
        <v>0</v>
      </c>
      <c r="AD424">
        <v>0</v>
      </c>
      <c r="AE424">
        <v>0</v>
      </c>
      <c r="AF424">
        <v>0</v>
      </c>
      <c r="AG424">
        <v>4</v>
      </c>
      <c r="AH424">
        <v>0</v>
      </c>
      <c r="AI424">
        <v>13</v>
      </c>
      <c r="AJ424">
        <v>0</v>
      </c>
      <c r="AK424">
        <v>0</v>
      </c>
      <c r="AL424">
        <v>0</v>
      </c>
      <c r="AM424">
        <v>0</v>
      </c>
      <c r="AN424">
        <v>0</v>
      </c>
      <c r="AO424" s="1">
        <v>0</v>
      </c>
      <c r="AP424">
        <v>0</v>
      </c>
      <c r="AQ424">
        <v>0</v>
      </c>
      <c r="AR424" s="1">
        <v>0</v>
      </c>
      <c r="AS424">
        <v>0</v>
      </c>
      <c r="AT424">
        <v>0</v>
      </c>
      <c r="AU424">
        <v>0</v>
      </c>
      <c r="AV424">
        <v>15</v>
      </c>
      <c r="AW424">
        <v>3</v>
      </c>
      <c r="AX424">
        <v>0</v>
      </c>
      <c r="AY424">
        <v>0</v>
      </c>
      <c r="AZ424" s="1">
        <v>0</v>
      </c>
      <c r="BA424">
        <v>0</v>
      </c>
      <c r="BB424">
        <v>0</v>
      </c>
      <c r="BC424">
        <v>0</v>
      </c>
      <c r="BD424">
        <v>0</v>
      </c>
      <c r="BE424">
        <v>0</v>
      </c>
    </row>
    <row r="425" spans="1:57" x14ac:dyDescent="0.25">
      <c r="A425" t="s">
        <v>558</v>
      </c>
      <c r="B425" t="s">
        <v>548</v>
      </c>
      <c r="C425" t="s">
        <v>179</v>
      </c>
      <c r="D425" t="s">
        <v>69</v>
      </c>
      <c r="E425">
        <v>31</v>
      </c>
      <c r="F425">
        <v>840</v>
      </c>
      <c r="G425">
        <v>3</v>
      </c>
      <c r="H425">
        <v>1</v>
      </c>
      <c r="I425">
        <v>23</v>
      </c>
      <c r="J425">
        <v>0</v>
      </c>
      <c r="K425" s="1">
        <v>0</v>
      </c>
      <c r="L425">
        <v>2</v>
      </c>
      <c r="M425">
        <v>1</v>
      </c>
      <c r="N425">
        <v>8</v>
      </c>
      <c r="O425">
        <v>399</v>
      </c>
      <c r="P425">
        <v>0</v>
      </c>
      <c r="Q425">
        <v>0</v>
      </c>
      <c r="R425" s="1">
        <v>0</v>
      </c>
      <c r="S425">
        <v>0</v>
      </c>
      <c r="T425">
        <v>0</v>
      </c>
      <c r="U425" s="1">
        <v>0</v>
      </c>
      <c r="V425">
        <v>0</v>
      </c>
      <c r="W425">
        <v>0</v>
      </c>
      <c r="X425" s="1">
        <v>0</v>
      </c>
      <c r="Y425">
        <v>0</v>
      </c>
      <c r="Z425">
        <v>0</v>
      </c>
      <c r="AA425">
        <v>0</v>
      </c>
      <c r="AB425">
        <v>0</v>
      </c>
      <c r="AC425">
        <v>0</v>
      </c>
      <c r="AD425">
        <v>0</v>
      </c>
      <c r="AE425">
        <v>0</v>
      </c>
      <c r="AF425">
        <v>0</v>
      </c>
      <c r="AG425">
        <v>12</v>
      </c>
      <c r="AH425">
        <v>0</v>
      </c>
      <c r="AI425">
        <v>16</v>
      </c>
      <c r="AJ425">
        <v>0</v>
      </c>
      <c r="AK425">
        <v>0</v>
      </c>
      <c r="AL425">
        <v>0</v>
      </c>
      <c r="AM425">
        <v>0</v>
      </c>
      <c r="AN425">
        <v>0</v>
      </c>
      <c r="AO425" s="1">
        <v>0</v>
      </c>
      <c r="AP425">
        <v>0</v>
      </c>
      <c r="AQ425">
        <v>0</v>
      </c>
      <c r="AR425" s="1">
        <v>0</v>
      </c>
      <c r="AS425">
        <v>0</v>
      </c>
      <c r="AT425">
        <v>0</v>
      </c>
      <c r="AU425">
        <v>0</v>
      </c>
      <c r="AV425">
        <v>24</v>
      </c>
      <c r="AW425">
        <v>5</v>
      </c>
      <c r="AX425">
        <v>0</v>
      </c>
      <c r="AY425">
        <v>0</v>
      </c>
      <c r="AZ425" s="1">
        <v>0</v>
      </c>
      <c r="BA425">
        <v>0</v>
      </c>
      <c r="BB425">
        <v>0</v>
      </c>
      <c r="BC425">
        <v>0</v>
      </c>
      <c r="BD425">
        <v>0</v>
      </c>
      <c r="BE425">
        <v>0</v>
      </c>
    </row>
    <row r="426" spans="1:57" x14ac:dyDescent="0.25">
      <c r="A426" t="s">
        <v>559</v>
      </c>
      <c r="B426" t="s">
        <v>548</v>
      </c>
      <c r="C426" t="s">
        <v>83</v>
      </c>
      <c r="D426" t="s">
        <v>64</v>
      </c>
      <c r="E426">
        <v>38</v>
      </c>
      <c r="F426">
        <v>3420</v>
      </c>
      <c r="G426">
        <v>0</v>
      </c>
      <c r="H426">
        <v>0</v>
      </c>
      <c r="I426">
        <v>0</v>
      </c>
      <c r="J426">
        <v>0</v>
      </c>
      <c r="K426" s="1">
        <v>0</v>
      </c>
      <c r="L426">
        <v>0</v>
      </c>
      <c r="M426">
        <v>0</v>
      </c>
      <c r="N426">
        <v>0</v>
      </c>
      <c r="O426">
        <v>1209</v>
      </c>
      <c r="P426">
        <v>0</v>
      </c>
      <c r="Q426">
        <v>0</v>
      </c>
      <c r="R426" s="1">
        <v>0</v>
      </c>
      <c r="S426">
        <v>0</v>
      </c>
      <c r="T426">
        <v>0</v>
      </c>
      <c r="U426" s="1">
        <v>0</v>
      </c>
      <c r="V426">
        <v>0</v>
      </c>
      <c r="W426">
        <v>0</v>
      </c>
      <c r="X426" s="1">
        <v>0</v>
      </c>
      <c r="Y426">
        <v>0</v>
      </c>
      <c r="Z426">
        <v>0</v>
      </c>
      <c r="AA426">
        <v>0</v>
      </c>
      <c r="AB426">
        <v>0</v>
      </c>
      <c r="AC426">
        <v>0</v>
      </c>
      <c r="AD426">
        <v>0</v>
      </c>
      <c r="AE426">
        <v>0</v>
      </c>
      <c r="AF426">
        <v>0</v>
      </c>
      <c r="AG426">
        <v>0</v>
      </c>
      <c r="AH426">
        <v>13</v>
      </c>
      <c r="AI426">
        <v>54</v>
      </c>
      <c r="AJ426">
        <v>0</v>
      </c>
      <c r="AK426">
        <v>0</v>
      </c>
      <c r="AL426">
        <v>1</v>
      </c>
      <c r="AM426">
        <v>0</v>
      </c>
      <c r="AN426">
        <v>0</v>
      </c>
      <c r="AO426" s="1">
        <v>0</v>
      </c>
      <c r="AP426">
        <v>0</v>
      </c>
      <c r="AQ426">
        <v>0</v>
      </c>
      <c r="AR426" s="1">
        <v>0</v>
      </c>
      <c r="AS426">
        <v>46</v>
      </c>
      <c r="AT426">
        <v>50</v>
      </c>
      <c r="AU426">
        <v>0</v>
      </c>
      <c r="AV426">
        <v>1</v>
      </c>
      <c r="AW426">
        <v>4</v>
      </c>
      <c r="AX426">
        <v>0</v>
      </c>
      <c r="AY426">
        <v>120</v>
      </c>
      <c r="AZ426" s="1">
        <v>0.72</v>
      </c>
      <c r="BA426">
        <v>0</v>
      </c>
      <c r="BB426">
        <v>0</v>
      </c>
      <c r="BC426">
        <v>28</v>
      </c>
      <c r="BD426">
        <v>19</v>
      </c>
      <c r="BE426">
        <v>4.3</v>
      </c>
    </row>
    <row r="427" spans="1:57" x14ac:dyDescent="0.25">
      <c r="A427" t="s">
        <v>560</v>
      </c>
      <c r="B427" t="s">
        <v>548</v>
      </c>
      <c r="C427" t="s">
        <v>68</v>
      </c>
      <c r="D427" t="s">
        <v>59</v>
      </c>
      <c r="E427">
        <v>26</v>
      </c>
      <c r="F427">
        <v>893</v>
      </c>
      <c r="G427">
        <v>0</v>
      </c>
      <c r="H427">
        <v>0</v>
      </c>
      <c r="I427">
        <v>2</v>
      </c>
      <c r="J427">
        <v>0</v>
      </c>
      <c r="K427" s="1">
        <v>0</v>
      </c>
      <c r="L427">
        <v>0</v>
      </c>
      <c r="M427">
        <v>0</v>
      </c>
      <c r="N427">
        <v>0</v>
      </c>
      <c r="O427">
        <v>467</v>
      </c>
      <c r="P427">
        <v>0</v>
      </c>
      <c r="Q427">
        <v>0</v>
      </c>
      <c r="R427" s="1">
        <v>0</v>
      </c>
      <c r="S427">
        <v>0</v>
      </c>
      <c r="T427">
        <v>0</v>
      </c>
      <c r="U427" s="1">
        <v>0</v>
      </c>
      <c r="V427">
        <v>0</v>
      </c>
      <c r="W427">
        <v>0</v>
      </c>
      <c r="X427" s="1">
        <v>0</v>
      </c>
      <c r="Y427">
        <v>0</v>
      </c>
      <c r="Z427">
        <v>0</v>
      </c>
      <c r="AA427">
        <v>0</v>
      </c>
      <c r="AB427">
        <v>0</v>
      </c>
      <c r="AC427">
        <v>0</v>
      </c>
      <c r="AD427">
        <v>0</v>
      </c>
      <c r="AE427">
        <v>0</v>
      </c>
      <c r="AF427">
        <v>0</v>
      </c>
      <c r="AG427">
        <v>3</v>
      </c>
      <c r="AH427">
        <v>3</v>
      </c>
      <c r="AI427">
        <v>75</v>
      </c>
      <c r="AJ427">
        <v>0</v>
      </c>
      <c r="AK427">
        <v>0</v>
      </c>
      <c r="AL427">
        <v>22</v>
      </c>
      <c r="AM427">
        <v>0</v>
      </c>
      <c r="AN427">
        <v>0</v>
      </c>
      <c r="AO427" s="1">
        <v>0</v>
      </c>
      <c r="AP427">
        <v>0</v>
      </c>
      <c r="AQ427">
        <v>0</v>
      </c>
      <c r="AR427" s="1">
        <v>0</v>
      </c>
      <c r="AS427">
        <v>0</v>
      </c>
      <c r="AT427">
        <v>0</v>
      </c>
      <c r="AU427">
        <v>0</v>
      </c>
      <c r="AV427">
        <v>11</v>
      </c>
      <c r="AW427">
        <v>5</v>
      </c>
      <c r="AX427">
        <v>0</v>
      </c>
      <c r="AY427">
        <v>0</v>
      </c>
      <c r="AZ427" s="1">
        <v>0</v>
      </c>
      <c r="BA427">
        <v>0</v>
      </c>
      <c r="BB427">
        <v>0</v>
      </c>
      <c r="BC427">
        <v>0</v>
      </c>
      <c r="BD427">
        <v>0</v>
      </c>
      <c r="BE427">
        <v>0</v>
      </c>
    </row>
    <row r="428" spans="1:57" x14ac:dyDescent="0.25">
      <c r="A428" t="s">
        <v>561</v>
      </c>
      <c r="B428" t="s">
        <v>548</v>
      </c>
      <c r="C428" t="s">
        <v>58</v>
      </c>
      <c r="D428" t="s">
        <v>61</v>
      </c>
      <c r="E428">
        <v>34</v>
      </c>
      <c r="F428">
        <v>2822</v>
      </c>
      <c r="G428">
        <v>7</v>
      </c>
      <c r="H428">
        <v>8</v>
      </c>
      <c r="I428">
        <v>61</v>
      </c>
      <c r="J428">
        <v>20</v>
      </c>
      <c r="K428" s="1">
        <v>0.15</v>
      </c>
      <c r="L428">
        <v>3</v>
      </c>
      <c r="M428">
        <v>0</v>
      </c>
      <c r="N428">
        <v>7</v>
      </c>
      <c r="O428">
        <v>1739</v>
      </c>
      <c r="P428">
        <v>864</v>
      </c>
      <c r="Q428">
        <v>651</v>
      </c>
      <c r="R428" s="1">
        <v>0.75</v>
      </c>
      <c r="S428">
        <v>27</v>
      </c>
      <c r="T428">
        <v>4</v>
      </c>
      <c r="U428" s="1">
        <v>0.15</v>
      </c>
      <c r="V428">
        <v>422</v>
      </c>
      <c r="W428">
        <v>296</v>
      </c>
      <c r="X428" s="1">
        <v>0.7</v>
      </c>
      <c r="Y428">
        <v>22</v>
      </c>
      <c r="Z428">
        <v>381</v>
      </c>
      <c r="AA428">
        <v>234</v>
      </c>
      <c r="AB428">
        <v>4</v>
      </c>
      <c r="AC428">
        <v>4</v>
      </c>
      <c r="AD428">
        <v>22</v>
      </c>
      <c r="AE428">
        <v>20</v>
      </c>
      <c r="AF428">
        <v>119</v>
      </c>
      <c r="AG428">
        <v>44</v>
      </c>
      <c r="AH428">
        <v>3</v>
      </c>
      <c r="AI428">
        <v>0</v>
      </c>
      <c r="AJ428">
        <v>6</v>
      </c>
      <c r="AK428">
        <v>7</v>
      </c>
      <c r="AL428">
        <v>43</v>
      </c>
      <c r="AM428">
        <v>380</v>
      </c>
      <c r="AN428">
        <v>160</v>
      </c>
      <c r="AO428" s="1">
        <v>0.42</v>
      </c>
      <c r="AP428">
        <v>65</v>
      </c>
      <c r="AQ428">
        <v>13</v>
      </c>
      <c r="AR428" s="1">
        <v>0.2</v>
      </c>
      <c r="AS428">
        <v>0</v>
      </c>
      <c r="AT428">
        <v>0</v>
      </c>
      <c r="AU428">
        <v>0</v>
      </c>
      <c r="AV428">
        <v>38</v>
      </c>
      <c r="AW428">
        <v>9</v>
      </c>
      <c r="AX428">
        <v>1</v>
      </c>
      <c r="AY428">
        <v>0</v>
      </c>
      <c r="AZ428" s="1">
        <v>0</v>
      </c>
      <c r="BA428">
        <v>0</v>
      </c>
      <c r="BB428">
        <v>0</v>
      </c>
      <c r="BC428">
        <v>0</v>
      </c>
      <c r="BD428">
        <v>0</v>
      </c>
      <c r="BE428">
        <v>0</v>
      </c>
    </row>
    <row r="429" spans="1:57" x14ac:dyDescent="0.25">
      <c r="A429" t="s">
        <v>562</v>
      </c>
      <c r="B429" t="s">
        <v>548</v>
      </c>
      <c r="C429" t="s">
        <v>68</v>
      </c>
      <c r="D429" t="s">
        <v>59</v>
      </c>
      <c r="E429">
        <v>36</v>
      </c>
      <c r="F429">
        <v>3191</v>
      </c>
      <c r="G429">
        <v>2</v>
      </c>
      <c r="H429">
        <v>0</v>
      </c>
      <c r="I429">
        <v>25</v>
      </c>
      <c r="J429">
        <v>1</v>
      </c>
      <c r="K429" s="1">
        <v>0.33</v>
      </c>
      <c r="L429">
        <v>2</v>
      </c>
      <c r="M429">
        <v>2</v>
      </c>
      <c r="N429">
        <v>0</v>
      </c>
      <c r="O429">
        <v>1995</v>
      </c>
      <c r="P429">
        <v>667</v>
      </c>
      <c r="Q429">
        <v>624</v>
      </c>
      <c r="R429" s="1">
        <v>0.94</v>
      </c>
      <c r="S429">
        <v>10</v>
      </c>
      <c r="T429">
        <v>4</v>
      </c>
      <c r="U429" s="1">
        <v>0.4</v>
      </c>
      <c r="V429">
        <v>209</v>
      </c>
      <c r="W429">
        <v>191</v>
      </c>
      <c r="X429" s="1">
        <v>0.91</v>
      </c>
      <c r="Y429">
        <v>3</v>
      </c>
      <c r="Z429">
        <v>178</v>
      </c>
      <c r="AA429">
        <v>102</v>
      </c>
      <c r="AB429">
        <v>1</v>
      </c>
      <c r="AC429">
        <v>0</v>
      </c>
      <c r="AD429">
        <v>2</v>
      </c>
      <c r="AE429">
        <v>3</v>
      </c>
      <c r="AF429">
        <v>53</v>
      </c>
      <c r="AG429">
        <v>10</v>
      </c>
      <c r="AH429">
        <v>11</v>
      </c>
      <c r="AI429">
        <v>242</v>
      </c>
      <c r="AJ429">
        <v>7</v>
      </c>
      <c r="AK429">
        <v>1</v>
      </c>
      <c r="AL429">
        <v>53</v>
      </c>
      <c r="AM429">
        <v>111</v>
      </c>
      <c r="AN429">
        <v>81</v>
      </c>
      <c r="AO429" s="1">
        <v>0.73</v>
      </c>
      <c r="AP429">
        <v>21</v>
      </c>
      <c r="AQ429">
        <v>11</v>
      </c>
      <c r="AR429" s="1">
        <v>0.52</v>
      </c>
      <c r="AS429">
        <v>0</v>
      </c>
      <c r="AT429">
        <v>0</v>
      </c>
      <c r="AU429">
        <v>0</v>
      </c>
      <c r="AV429">
        <v>27</v>
      </c>
      <c r="AW429">
        <v>6</v>
      </c>
      <c r="AX429">
        <v>0</v>
      </c>
      <c r="AY429">
        <v>0</v>
      </c>
      <c r="AZ429" s="1">
        <v>0</v>
      </c>
      <c r="BA429">
        <v>0</v>
      </c>
      <c r="BB429">
        <v>3</v>
      </c>
      <c r="BC429">
        <v>0</v>
      </c>
      <c r="BD429">
        <v>0</v>
      </c>
      <c r="BE429">
        <v>0</v>
      </c>
    </row>
    <row r="430" spans="1:57" x14ac:dyDescent="0.25">
      <c r="A430" t="s">
        <v>563</v>
      </c>
      <c r="B430" t="s">
        <v>548</v>
      </c>
      <c r="C430" t="s">
        <v>58</v>
      </c>
      <c r="D430" t="s">
        <v>59</v>
      </c>
      <c r="E430">
        <v>11</v>
      </c>
      <c r="F430">
        <v>772</v>
      </c>
      <c r="G430">
        <v>0</v>
      </c>
      <c r="H430">
        <v>0</v>
      </c>
      <c r="I430">
        <v>2</v>
      </c>
      <c r="J430">
        <v>0</v>
      </c>
      <c r="K430" s="1">
        <v>0</v>
      </c>
      <c r="L430">
        <v>1</v>
      </c>
      <c r="M430">
        <v>0</v>
      </c>
      <c r="N430">
        <v>0</v>
      </c>
      <c r="O430">
        <v>574</v>
      </c>
      <c r="P430">
        <v>0</v>
      </c>
      <c r="Q430">
        <v>0</v>
      </c>
      <c r="R430" s="1">
        <v>0</v>
      </c>
      <c r="S430">
        <v>0</v>
      </c>
      <c r="T430">
        <v>0</v>
      </c>
      <c r="U430" s="1">
        <v>0</v>
      </c>
      <c r="V430">
        <v>0</v>
      </c>
      <c r="W430">
        <v>0</v>
      </c>
      <c r="X430" s="1">
        <v>0</v>
      </c>
      <c r="Y430">
        <v>0</v>
      </c>
      <c r="Z430">
        <v>0</v>
      </c>
      <c r="AA430">
        <v>0</v>
      </c>
      <c r="AB430">
        <v>0</v>
      </c>
      <c r="AC430">
        <v>0</v>
      </c>
      <c r="AD430">
        <v>0</v>
      </c>
      <c r="AE430">
        <v>0</v>
      </c>
      <c r="AF430">
        <v>0</v>
      </c>
      <c r="AG430">
        <v>1</v>
      </c>
      <c r="AH430">
        <v>1</v>
      </c>
      <c r="AI430">
        <v>38</v>
      </c>
      <c r="AJ430">
        <v>0</v>
      </c>
      <c r="AK430">
        <v>0</v>
      </c>
      <c r="AL430">
        <v>14</v>
      </c>
      <c r="AM430">
        <v>0</v>
      </c>
      <c r="AN430">
        <v>0</v>
      </c>
      <c r="AO430" s="1">
        <v>0</v>
      </c>
      <c r="AP430">
        <v>0</v>
      </c>
      <c r="AQ430">
        <v>0</v>
      </c>
      <c r="AR430" s="1">
        <v>0</v>
      </c>
      <c r="AS430">
        <v>0</v>
      </c>
      <c r="AT430">
        <v>0</v>
      </c>
      <c r="AU430">
        <v>0</v>
      </c>
      <c r="AV430">
        <v>9</v>
      </c>
      <c r="AW430">
        <v>2</v>
      </c>
      <c r="AX430">
        <v>0</v>
      </c>
      <c r="AY430">
        <v>0</v>
      </c>
      <c r="AZ430" s="1">
        <v>0</v>
      </c>
      <c r="BA430">
        <v>0</v>
      </c>
      <c r="BB430">
        <v>1</v>
      </c>
      <c r="BC430">
        <v>0</v>
      </c>
      <c r="BD430">
        <v>0</v>
      </c>
      <c r="BE430">
        <v>0</v>
      </c>
    </row>
    <row r="431" spans="1:57" x14ac:dyDescent="0.25">
      <c r="A431" t="s">
        <v>564</v>
      </c>
      <c r="B431" t="s">
        <v>548</v>
      </c>
      <c r="C431" t="s">
        <v>143</v>
      </c>
      <c r="D431" t="s">
        <v>59</v>
      </c>
      <c r="E431">
        <v>35</v>
      </c>
      <c r="F431">
        <v>2590</v>
      </c>
      <c r="G431">
        <v>1</v>
      </c>
      <c r="H431">
        <v>3</v>
      </c>
      <c r="I431">
        <v>37</v>
      </c>
      <c r="J431">
        <v>35</v>
      </c>
      <c r="K431" s="1">
        <v>0.13</v>
      </c>
      <c r="L431">
        <v>3</v>
      </c>
      <c r="M431">
        <v>1</v>
      </c>
      <c r="N431">
        <v>2</v>
      </c>
      <c r="O431">
        <v>1667</v>
      </c>
      <c r="P431">
        <v>390</v>
      </c>
      <c r="Q431">
        <v>299</v>
      </c>
      <c r="R431" s="1">
        <v>0.77</v>
      </c>
      <c r="S431">
        <v>3</v>
      </c>
      <c r="T431">
        <v>1</v>
      </c>
      <c r="U431" s="1">
        <v>0.33</v>
      </c>
      <c r="V431">
        <v>183</v>
      </c>
      <c r="W431">
        <v>136</v>
      </c>
      <c r="X431" s="1">
        <v>0.74</v>
      </c>
      <c r="Y431">
        <v>1</v>
      </c>
      <c r="Z431">
        <v>178</v>
      </c>
      <c r="AA431">
        <v>102</v>
      </c>
      <c r="AB431">
        <v>3</v>
      </c>
      <c r="AC431">
        <v>4</v>
      </c>
      <c r="AD431">
        <v>18</v>
      </c>
      <c r="AE431">
        <v>12</v>
      </c>
      <c r="AF431">
        <v>48</v>
      </c>
      <c r="AG431">
        <v>21</v>
      </c>
      <c r="AH431">
        <v>7</v>
      </c>
      <c r="AI431">
        <v>120</v>
      </c>
      <c r="AJ431">
        <v>3</v>
      </c>
      <c r="AK431">
        <v>2</v>
      </c>
      <c r="AL431">
        <v>90</v>
      </c>
      <c r="AM431">
        <v>178</v>
      </c>
      <c r="AN431">
        <v>68</v>
      </c>
      <c r="AO431" s="1">
        <v>0.38</v>
      </c>
      <c r="AP431">
        <v>58</v>
      </c>
      <c r="AQ431">
        <v>22</v>
      </c>
      <c r="AR431" s="1">
        <v>0.38</v>
      </c>
      <c r="AS431">
        <v>0</v>
      </c>
      <c r="AT431">
        <v>0</v>
      </c>
      <c r="AU431">
        <v>0</v>
      </c>
      <c r="AV431">
        <v>24</v>
      </c>
      <c r="AW431">
        <v>7</v>
      </c>
      <c r="AX431">
        <v>0</v>
      </c>
      <c r="AY431">
        <v>0</v>
      </c>
      <c r="AZ431" s="1">
        <v>0</v>
      </c>
      <c r="BA431">
        <v>0</v>
      </c>
      <c r="BB431">
        <v>0</v>
      </c>
      <c r="BC431">
        <v>0</v>
      </c>
      <c r="BD431">
        <v>0</v>
      </c>
      <c r="BE431">
        <v>0</v>
      </c>
    </row>
    <row r="432" spans="1:57" x14ac:dyDescent="0.25">
      <c r="A432" t="s">
        <v>565</v>
      </c>
      <c r="B432" t="s">
        <v>548</v>
      </c>
      <c r="C432" t="s">
        <v>108</v>
      </c>
      <c r="D432" t="s">
        <v>61</v>
      </c>
      <c r="E432">
        <v>34</v>
      </c>
      <c r="F432">
        <v>1970</v>
      </c>
      <c r="G432">
        <v>0</v>
      </c>
      <c r="H432">
        <v>1</v>
      </c>
      <c r="I432">
        <v>21</v>
      </c>
      <c r="J432">
        <v>8</v>
      </c>
      <c r="K432" s="1">
        <v>0.17</v>
      </c>
      <c r="L432">
        <v>3</v>
      </c>
      <c r="M432">
        <v>0</v>
      </c>
      <c r="N432">
        <v>1</v>
      </c>
      <c r="O432">
        <v>1276</v>
      </c>
      <c r="P432">
        <v>1026</v>
      </c>
      <c r="Q432">
        <v>850</v>
      </c>
      <c r="R432" s="1">
        <v>0.83</v>
      </c>
      <c r="S432">
        <v>0</v>
      </c>
      <c r="T432">
        <v>0</v>
      </c>
      <c r="U432" s="1">
        <v>0</v>
      </c>
      <c r="V432">
        <v>150</v>
      </c>
      <c r="W432">
        <v>79</v>
      </c>
      <c r="X432" s="1">
        <v>0.53</v>
      </c>
      <c r="Y432">
        <v>0</v>
      </c>
      <c r="Z432">
        <v>159</v>
      </c>
      <c r="AA432">
        <v>71</v>
      </c>
      <c r="AB432">
        <v>0</v>
      </c>
      <c r="AC432">
        <v>1</v>
      </c>
      <c r="AD432">
        <v>0</v>
      </c>
      <c r="AE432">
        <v>1</v>
      </c>
      <c r="AF432">
        <v>85</v>
      </c>
      <c r="AG432">
        <v>12</v>
      </c>
      <c r="AH432">
        <v>3</v>
      </c>
      <c r="AI432">
        <v>52</v>
      </c>
      <c r="AJ432">
        <v>27</v>
      </c>
      <c r="AK432">
        <v>22</v>
      </c>
      <c r="AL432">
        <v>86</v>
      </c>
      <c r="AM432">
        <v>84</v>
      </c>
      <c r="AN432">
        <v>57</v>
      </c>
      <c r="AO432" s="1">
        <v>0.68</v>
      </c>
      <c r="AP432">
        <v>141</v>
      </c>
      <c r="AQ432">
        <v>101</v>
      </c>
      <c r="AR432" s="1">
        <v>0.72</v>
      </c>
      <c r="AS432">
        <v>0</v>
      </c>
      <c r="AT432">
        <v>0</v>
      </c>
      <c r="AU432">
        <v>0</v>
      </c>
      <c r="AV432">
        <v>33</v>
      </c>
      <c r="AW432">
        <v>9</v>
      </c>
      <c r="AX432">
        <v>0</v>
      </c>
      <c r="AY432">
        <v>0</v>
      </c>
      <c r="AZ432" s="1">
        <v>0</v>
      </c>
      <c r="BA432">
        <v>0</v>
      </c>
      <c r="BB432">
        <v>0</v>
      </c>
      <c r="BC432">
        <v>0</v>
      </c>
      <c r="BD432">
        <v>0</v>
      </c>
      <c r="BE432">
        <v>0</v>
      </c>
    </row>
    <row r="433" spans="1:57" x14ac:dyDescent="0.25">
      <c r="A433" t="s">
        <v>566</v>
      </c>
      <c r="B433" t="s">
        <v>548</v>
      </c>
      <c r="C433" t="s">
        <v>117</v>
      </c>
      <c r="D433" t="s">
        <v>59</v>
      </c>
      <c r="E433">
        <v>37</v>
      </c>
      <c r="F433">
        <v>3330</v>
      </c>
      <c r="G433">
        <v>5</v>
      </c>
      <c r="H433">
        <v>2</v>
      </c>
      <c r="I433">
        <v>29</v>
      </c>
      <c r="J433">
        <v>3</v>
      </c>
      <c r="K433" s="1">
        <v>0</v>
      </c>
      <c r="L433">
        <v>4</v>
      </c>
      <c r="M433">
        <v>0</v>
      </c>
      <c r="N433">
        <v>2</v>
      </c>
      <c r="O433">
        <v>1434</v>
      </c>
      <c r="P433">
        <v>1589</v>
      </c>
      <c r="Q433">
        <v>1368</v>
      </c>
      <c r="R433" s="1">
        <v>0.86</v>
      </c>
      <c r="S433">
        <v>23</v>
      </c>
      <c r="T433">
        <v>6</v>
      </c>
      <c r="U433" s="1">
        <v>0.26</v>
      </c>
      <c r="V433">
        <v>363</v>
      </c>
      <c r="W433">
        <v>290</v>
      </c>
      <c r="X433" s="1">
        <v>0.8</v>
      </c>
      <c r="Y433">
        <v>7</v>
      </c>
      <c r="Z433">
        <v>381</v>
      </c>
      <c r="AA433">
        <v>202</v>
      </c>
      <c r="AB433">
        <v>0</v>
      </c>
      <c r="AC433">
        <v>0</v>
      </c>
      <c r="AD433">
        <v>0</v>
      </c>
      <c r="AE433">
        <v>3</v>
      </c>
      <c r="AF433">
        <v>149</v>
      </c>
      <c r="AG433">
        <v>0</v>
      </c>
      <c r="AH433">
        <v>13</v>
      </c>
      <c r="AI433">
        <v>208</v>
      </c>
      <c r="AJ433">
        <v>34</v>
      </c>
      <c r="AK433">
        <v>9</v>
      </c>
      <c r="AL433">
        <v>51</v>
      </c>
      <c r="AM433">
        <v>268</v>
      </c>
      <c r="AN433">
        <v>165</v>
      </c>
      <c r="AO433" s="1">
        <v>0.62</v>
      </c>
      <c r="AP433">
        <v>82</v>
      </c>
      <c r="AQ433">
        <v>51</v>
      </c>
      <c r="AR433" s="1">
        <v>0.62</v>
      </c>
      <c r="AS433">
        <v>0</v>
      </c>
      <c r="AT433">
        <v>0</v>
      </c>
      <c r="AU433">
        <v>0</v>
      </c>
      <c r="AV433">
        <v>20</v>
      </c>
      <c r="AW433">
        <v>4</v>
      </c>
      <c r="AX433">
        <v>0</v>
      </c>
      <c r="AY433">
        <v>0</v>
      </c>
      <c r="AZ433" s="1">
        <v>0</v>
      </c>
      <c r="BA433">
        <v>0</v>
      </c>
      <c r="BB433">
        <v>2</v>
      </c>
      <c r="BC433">
        <v>0</v>
      </c>
      <c r="BD433">
        <v>0</v>
      </c>
      <c r="BE433">
        <v>0</v>
      </c>
    </row>
    <row r="434" spans="1:57" x14ac:dyDescent="0.25">
      <c r="A434" t="s">
        <v>567</v>
      </c>
      <c r="B434" t="s">
        <v>548</v>
      </c>
      <c r="C434" t="s">
        <v>181</v>
      </c>
      <c r="D434" t="s">
        <v>59</v>
      </c>
      <c r="E434">
        <v>35</v>
      </c>
      <c r="F434">
        <v>3003</v>
      </c>
      <c r="G434">
        <v>2</v>
      </c>
      <c r="H434">
        <v>1</v>
      </c>
      <c r="I434">
        <v>11</v>
      </c>
      <c r="J434">
        <v>1</v>
      </c>
      <c r="K434" s="1">
        <v>0</v>
      </c>
      <c r="L434">
        <v>1</v>
      </c>
      <c r="M434">
        <v>0</v>
      </c>
      <c r="N434">
        <v>2</v>
      </c>
      <c r="O434">
        <v>1812</v>
      </c>
      <c r="P434">
        <v>495</v>
      </c>
      <c r="Q434">
        <v>418</v>
      </c>
      <c r="R434" s="1">
        <v>0.84</v>
      </c>
      <c r="S434">
        <v>5</v>
      </c>
      <c r="T434">
        <v>0</v>
      </c>
      <c r="U434" s="1">
        <v>0</v>
      </c>
      <c r="V434">
        <v>102</v>
      </c>
      <c r="W434">
        <v>70</v>
      </c>
      <c r="X434" s="1">
        <v>0.69</v>
      </c>
      <c r="Y434">
        <v>2</v>
      </c>
      <c r="Z434">
        <v>81</v>
      </c>
      <c r="AA434">
        <v>33</v>
      </c>
      <c r="AB434">
        <v>0</v>
      </c>
      <c r="AC434">
        <v>0</v>
      </c>
      <c r="AD434">
        <v>0</v>
      </c>
      <c r="AE434">
        <v>1</v>
      </c>
      <c r="AF434">
        <v>46</v>
      </c>
      <c r="AG434">
        <v>22</v>
      </c>
      <c r="AH434">
        <v>11</v>
      </c>
      <c r="AI434">
        <v>106</v>
      </c>
      <c r="AJ434">
        <v>11</v>
      </c>
      <c r="AK434">
        <v>7</v>
      </c>
      <c r="AL434">
        <v>55</v>
      </c>
      <c r="AM434">
        <v>80</v>
      </c>
      <c r="AN434">
        <v>41</v>
      </c>
      <c r="AO434" s="1">
        <v>0.51</v>
      </c>
      <c r="AP434">
        <v>18</v>
      </c>
      <c r="AQ434">
        <v>12</v>
      </c>
      <c r="AR434" s="1">
        <v>0.67</v>
      </c>
      <c r="AS434">
        <v>0</v>
      </c>
      <c r="AT434">
        <v>0</v>
      </c>
      <c r="AU434">
        <v>0</v>
      </c>
      <c r="AV434">
        <v>23</v>
      </c>
      <c r="AW434">
        <v>5</v>
      </c>
      <c r="AX434">
        <v>0</v>
      </c>
      <c r="AY434">
        <v>0</v>
      </c>
      <c r="AZ434" s="1">
        <v>0</v>
      </c>
      <c r="BA434">
        <v>0</v>
      </c>
      <c r="BB434">
        <v>3</v>
      </c>
      <c r="BC434">
        <v>0</v>
      </c>
      <c r="BD434">
        <v>0</v>
      </c>
      <c r="BE434">
        <v>0</v>
      </c>
    </row>
    <row r="435" spans="1:57" x14ac:dyDescent="0.25">
      <c r="A435" t="s">
        <v>568</v>
      </c>
      <c r="B435" t="s">
        <v>548</v>
      </c>
      <c r="C435" t="s">
        <v>218</v>
      </c>
      <c r="D435" t="s">
        <v>69</v>
      </c>
      <c r="E435">
        <v>19</v>
      </c>
      <c r="F435">
        <v>281</v>
      </c>
      <c r="G435">
        <v>1</v>
      </c>
      <c r="H435">
        <v>0</v>
      </c>
      <c r="I435">
        <v>11</v>
      </c>
      <c r="J435">
        <v>0</v>
      </c>
      <c r="K435" s="1">
        <v>0</v>
      </c>
      <c r="L435">
        <v>1</v>
      </c>
      <c r="M435">
        <v>0</v>
      </c>
      <c r="N435">
        <v>3</v>
      </c>
      <c r="O435">
        <v>175</v>
      </c>
      <c r="P435">
        <v>0</v>
      </c>
      <c r="Q435">
        <v>0</v>
      </c>
      <c r="R435" s="1">
        <v>0</v>
      </c>
      <c r="S435">
        <v>0</v>
      </c>
      <c r="T435">
        <v>0</v>
      </c>
      <c r="U435" s="1">
        <v>0</v>
      </c>
      <c r="V435">
        <v>0</v>
      </c>
      <c r="W435">
        <v>0</v>
      </c>
      <c r="X435" s="1">
        <v>0</v>
      </c>
      <c r="Y435">
        <v>0</v>
      </c>
      <c r="Z435">
        <v>0</v>
      </c>
      <c r="AA435">
        <v>0</v>
      </c>
      <c r="AB435">
        <v>0</v>
      </c>
      <c r="AC435">
        <v>0</v>
      </c>
      <c r="AD435">
        <v>0</v>
      </c>
      <c r="AE435">
        <v>0</v>
      </c>
      <c r="AF435">
        <v>0</v>
      </c>
      <c r="AG435">
        <v>5</v>
      </c>
      <c r="AH435">
        <v>0</v>
      </c>
      <c r="AI435">
        <v>4</v>
      </c>
      <c r="AJ435">
        <v>0</v>
      </c>
      <c r="AK435">
        <v>0</v>
      </c>
      <c r="AL435">
        <v>5</v>
      </c>
      <c r="AM435">
        <v>0</v>
      </c>
      <c r="AN435">
        <v>0</v>
      </c>
      <c r="AO435" s="1">
        <v>0</v>
      </c>
      <c r="AP435">
        <v>0</v>
      </c>
      <c r="AQ435">
        <v>0</v>
      </c>
      <c r="AR435" s="1">
        <v>0</v>
      </c>
      <c r="AS435">
        <v>0</v>
      </c>
      <c r="AT435">
        <v>0</v>
      </c>
      <c r="AU435">
        <v>0</v>
      </c>
      <c r="AV435">
        <v>6</v>
      </c>
      <c r="AW435">
        <v>1</v>
      </c>
      <c r="AX435">
        <v>0</v>
      </c>
      <c r="AY435">
        <v>0</v>
      </c>
      <c r="AZ435" s="1">
        <v>0</v>
      </c>
      <c r="BA435">
        <v>0</v>
      </c>
      <c r="BB435">
        <v>0</v>
      </c>
      <c r="BC435">
        <v>0</v>
      </c>
      <c r="BD435">
        <v>0</v>
      </c>
      <c r="BE435">
        <v>0</v>
      </c>
    </row>
    <row r="436" spans="1:57" x14ac:dyDescent="0.25">
      <c r="A436" t="s">
        <v>569</v>
      </c>
      <c r="B436" t="s">
        <v>548</v>
      </c>
      <c r="C436" t="s">
        <v>58</v>
      </c>
      <c r="D436" t="s">
        <v>61</v>
      </c>
      <c r="E436">
        <v>35</v>
      </c>
      <c r="F436">
        <v>1904</v>
      </c>
      <c r="G436">
        <v>2</v>
      </c>
      <c r="H436">
        <v>0</v>
      </c>
      <c r="I436">
        <v>33</v>
      </c>
      <c r="J436">
        <v>3</v>
      </c>
      <c r="K436" s="1">
        <v>0.08</v>
      </c>
      <c r="L436">
        <v>3</v>
      </c>
      <c r="M436">
        <v>1</v>
      </c>
      <c r="N436">
        <v>7</v>
      </c>
      <c r="O436">
        <v>1115</v>
      </c>
      <c r="P436">
        <v>1423</v>
      </c>
      <c r="Q436">
        <v>1243</v>
      </c>
      <c r="R436" s="1">
        <v>0.87</v>
      </c>
      <c r="S436">
        <v>11</v>
      </c>
      <c r="T436">
        <v>4</v>
      </c>
      <c r="U436" s="1">
        <v>0.36</v>
      </c>
      <c r="V436">
        <v>381</v>
      </c>
      <c r="W436">
        <v>290</v>
      </c>
      <c r="X436" s="1">
        <v>0.76</v>
      </c>
      <c r="Y436">
        <v>2</v>
      </c>
      <c r="Z436">
        <v>348</v>
      </c>
      <c r="AA436">
        <v>144</v>
      </c>
      <c r="AB436">
        <v>0</v>
      </c>
      <c r="AC436">
        <v>0</v>
      </c>
      <c r="AD436">
        <v>1</v>
      </c>
      <c r="AE436">
        <v>5</v>
      </c>
      <c r="AF436">
        <v>157</v>
      </c>
      <c r="AG436">
        <v>18</v>
      </c>
      <c r="AH436">
        <v>6</v>
      </c>
      <c r="AI436">
        <v>60</v>
      </c>
      <c r="AJ436">
        <v>29</v>
      </c>
      <c r="AK436">
        <v>13</v>
      </c>
      <c r="AL436">
        <v>42</v>
      </c>
      <c r="AM436">
        <v>214</v>
      </c>
      <c r="AN436">
        <v>112</v>
      </c>
      <c r="AO436" s="1">
        <v>0.52</v>
      </c>
      <c r="AP436">
        <v>42</v>
      </c>
      <c r="AQ436">
        <v>18</v>
      </c>
      <c r="AR436" s="1">
        <v>0.43</v>
      </c>
      <c r="AS436">
        <v>0</v>
      </c>
      <c r="AT436">
        <v>0</v>
      </c>
      <c r="AU436">
        <v>0</v>
      </c>
      <c r="AV436">
        <v>53</v>
      </c>
      <c r="AW436">
        <v>10</v>
      </c>
      <c r="AX436">
        <v>0</v>
      </c>
      <c r="AY436">
        <v>0</v>
      </c>
      <c r="AZ436" s="1">
        <v>0</v>
      </c>
      <c r="BA436">
        <v>0</v>
      </c>
      <c r="BB436">
        <v>0</v>
      </c>
      <c r="BC436">
        <v>0</v>
      </c>
      <c r="BD436">
        <v>0</v>
      </c>
      <c r="BE436">
        <v>0</v>
      </c>
    </row>
    <row r="437" spans="1:57" x14ac:dyDescent="0.25">
      <c r="A437" t="s">
        <v>570</v>
      </c>
      <c r="B437" t="s">
        <v>548</v>
      </c>
      <c r="C437" t="s">
        <v>181</v>
      </c>
      <c r="D437" t="s">
        <v>69</v>
      </c>
      <c r="E437">
        <v>26</v>
      </c>
      <c r="F437">
        <v>400</v>
      </c>
      <c r="G437">
        <v>1</v>
      </c>
      <c r="H437">
        <v>0</v>
      </c>
      <c r="I437">
        <v>10</v>
      </c>
      <c r="J437">
        <v>0</v>
      </c>
      <c r="K437" s="1">
        <v>0</v>
      </c>
      <c r="L437">
        <v>4</v>
      </c>
      <c r="M437">
        <v>0</v>
      </c>
      <c r="N437">
        <v>1</v>
      </c>
      <c r="O437">
        <v>198</v>
      </c>
      <c r="P437">
        <v>0</v>
      </c>
      <c r="Q437">
        <v>0</v>
      </c>
      <c r="R437" s="1">
        <v>0</v>
      </c>
      <c r="S437">
        <v>0</v>
      </c>
      <c r="T437">
        <v>0</v>
      </c>
      <c r="U437" s="1">
        <v>0</v>
      </c>
      <c r="V437">
        <v>0</v>
      </c>
      <c r="W437">
        <v>0</v>
      </c>
      <c r="X437" s="1">
        <v>0</v>
      </c>
      <c r="Y437">
        <v>0</v>
      </c>
      <c r="Z437">
        <v>0</v>
      </c>
      <c r="AA437">
        <v>0</v>
      </c>
      <c r="AB437">
        <v>0</v>
      </c>
      <c r="AC437">
        <v>0</v>
      </c>
      <c r="AD437">
        <v>0</v>
      </c>
      <c r="AE437">
        <v>0</v>
      </c>
      <c r="AF437">
        <v>0</v>
      </c>
      <c r="AG437">
        <v>19</v>
      </c>
      <c r="AH437">
        <v>0</v>
      </c>
      <c r="AI437">
        <v>7</v>
      </c>
      <c r="AJ437">
        <v>0</v>
      </c>
      <c r="AK437">
        <v>0</v>
      </c>
      <c r="AL437">
        <v>6</v>
      </c>
      <c r="AM437">
        <v>0</v>
      </c>
      <c r="AN437">
        <v>0</v>
      </c>
      <c r="AO437" s="1">
        <v>0</v>
      </c>
      <c r="AP437">
        <v>0</v>
      </c>
      <c r="AQ437">
        <v>0</v>
      </c>
      <c r="AR437" s="1">
        <v>0</v>
      </c>
      <c r="AS437">
        <v>0</v>
      </c>
      <c r="AT437">
        <v>0</v>
      </c>
      <c r="AU437">
        <v>0</v>
      </c>
      <c r="AV437">
        <v>8</v>
      </c>
      <c r="AW437">
        <v>0</v>
      </c>
      <c r="AX437">
        <v>0</v>
      </c>
      <c r="AY437">
        <v>0</v>
      </c>
      <c r="AZ437" s="1">
        <v>0</v>
      </c>
      <c r="BA437">
        <v>0</v>
      </c>
      <c r="BB437">
        <v>0</v>
      </c>
      <c r="BC437">
        <v>0</v>
      </c>
      <c r="BD437">
        <v>0</v>
      </c>
      <c r="BE437">
        <v>0</v>
      </c>
    </row>
    <row r="438" spans="1:57" x14ac:dyDescent="0.25">
      <c r="A438" t="s">
        <v>571</v>
      </c>
      <c r="B438" t="s">
        <v>548</v>
      </c>
      <c r="C438" t="s">
        <v>237</v>
      </c>
      <c r="D438" t="s">
        <v>59</v>
      </c>
      <c r="E438">
        <v>6</v>
      </c>
      <c r="F438">
        <v>146</v>
      </c>
      <c r="G438">
        <v>0</v>
      </c>
      <c r="H438">
        <v>0</v>
      </c>
      <c r="I438">
        <v>1</v>
      </c>
      <c r="J438">
        <v>0</v>
      </c>
      <c r="K438" s="1">
        <v>0</v>
      </c>
      <c r="L438">
        <v>0</v>
      </c>
      <c r="M438">
        <v>0</v>
      </c>
      <c r="N438">
        <v>0</v>
      </c>
      <c r="O438">
        <v>98</v>
      </c>
      <c r="P438">
        <v>0</v>
      </c>
      <c r="Q438">
        <v>0</v>
      </c>
      <c r="R438" s="1">
        <v>0</v>
      </c>
      <c r="S438">
        <v>0</v>
      </c>
      <c r="T438">
        <v>0</v>
      </c>
      <c r="U438" s="1">
        <v>0</v>
      </c>
      <c r="V438">
        <v>0</v>
      </c>
      <c r="W438">
        <v>0</v>
      </c>
      <c r="X438" s="1">
        <v>0</v>
      </c>
      <c r="Y438">
        <v>0</v>
      </c>
      <c r="Z438">
        <v>0</v>
      </c>
      <c r="AA438">
        <v>0</v>
      </c>
      <c r="AB438">
        <v>0</v>
      </c>
      <c r="AC438">
        <v>0</v>
      </c>
      <c r="AD438">
        <v>0</v>
      </c>
      <c r="AE438">
        <v>0</v>
      </c>
      <c r="AF438">
        <v>0</v>
      </c>
      <c r="AG438">
        <v>0</v>
      </c>
      <c r="AH438">
        <v>0</v>
      </c>
      <c r="AI438">
        <v>12</v>
      </c>
      <c r="AJ438">
        <v>0</v>
      </c>
      <c r="AK438">
        <v>0</v>
      </c>
      <c r="AL438">
        <v>6</v>
      </c>
      <c r="AM438">
        <v>0</v>
      </c>
      <c r="AN438">
        <v>0</v>
      </c>
      <c r="AO438" s="1">
        <v>0</v>
      </c>
      <c r="AP438">
        <v>0</v>
      </c>
      <c r="AQ438">
        <v>0</v>
      </c>
      <c r="AR438" s="1">
        <v>0</v>
      </c>
      <c r="AS438">
        <v>0</v>
      </c>
      <c r="AT438">
        <v>0</v>
      </c>
      <c r="AU438">
        <v>0</v>
      </c>
      <c r="AV438">
        <v>1</v>
      </c>
      <c r="AW438">
        <v>1</v>
      </c>
      <c r="AX438">
        <v>0</v>
      </c>
      <c r="AY438">
        <v>0</v>
      </c>
      <c r="AZ438" s="1">
        <v>0</v>
      </c>
      <c r="BA438">
        <v>0</v>
      </c>
      <c r="BB438">
        <v>0</v>
      </c>
      <c r="BC438">
        <v>0</v>
      </c>
      <c r="BD438">
        <v>0</v>
      </c>
      <c r="BE438">
        <v>0</v>
      </c>
    </row>
    <row r="439" spans="1:57" x14ac:dyDescent="0.25">
      <c r="A439" t="s">
        <v>572</v>
      </c>
      <c r="B439" t="s">
        <v>573</v>
      </c>
      <c r="C439" t="s">
        <v>58</v>
      </c>
      <c r="D439" t="s">
        <v>64</v>
      </c>
      <c r="E439">
        <v>30</v>
      </c>
      <c r="F439">
        <v>2700</v>
      </c>
      <c r="G439">
        <v>0</v>
      </c>
      <c r="H439">
        <v>0</v>
      </c>
      <c r="I439">
        <v>0</v>
      </c>
      <c r="J439">
        <v>0</v>
      </c>
      <c r="K439" s="1">
        <v>0</v>
      </c>
      <c r="L439">
        <v>0</v>
      </c>
      <c r="M439">
        <v>0</v>
      </c>
      <c r="N439">
        <v>0</v>
      </c>
      <c r="O439">
        <v>1421</v>
      </c>
      <c r="P439">
        <v>0</v>
      </c>
      <c r="Q439">
        <v>0</v>
      </c>
      <c r="R439" s="1">
        <v>0</v>
      </c>
      <c r="S439">
        <v>0</v>
      </c>
      <c r="T439">
        <v>0</v>
      </c>
      <c r="U439" s="1">
        <v>0</v>
      </c>
      <c r="V439">
        <v>0</v>
      </c>
      <c r="W439">
        <v>0</v>
      </c>
      <c r="X439" s="1">
        <v>0</v>
      </c>
      <c r="Y439">
        <v>0</v>
      </c>
      <c r="Z439">
        <v>0</v>
      </c>
      <c r="AA439">
        <v>0</v>
      </c>
      <c r="AB439">
        <v>0</v>
      </c>
      <c r="AC439">
        <v>0</v>
      </c>
      <c r="AD439">
        <v>0</v>
      </c>
      <c r="AE439">
        <v>0</v>
      </c>
      <c r="AF439">
        <v>0</v>
      </c>
      <c r="AG439">
        <v>0</v>
      </c>
      <c r="AH439">
        <v>3</v>
      </c>
      <c r="AI439">
        <v>28</v>
      </c>
      <c r="AJ439">
        <v>0</v>
      </c>
      <c r="AK439">
        <v>0</v>
      </c>
      <c r="AL439">
        <v>0</v>
      </c>
      <c r="AM439">
        <v>0</v>
      </c>
      <c r="AN439">
        <v>0</v>
      </c>
      <c r="AO439" s="1">
        <v>0</v>
      </c>
      <c r="AP439">
        <v>0</v>
      </c>
      <c r="AQ439">
        <v>0</v>
      </c>
      <c r="AR439" s="1">
        <v>0</v>
      </c>
      <c r="AS439">
        <v>66</v>
      </c>
      <c r="AT439">
        <v>66</v>
      </c>
      <c r="AU439">
        <v>0</v>
      </c>
      <c r="AV439">
        <v>1</v>
      </c>
      <c r="AW439">
        <v>2</v>
      </c>
      <c r="AX439">
        <v>0</v>
      </c>
      <c r="AY439">
        <v>125</v>
      </c>
      <c r="AZ439" s="1">
        <v>0.66</v>
      </c>
      <c r="BA439">
        <v>2</v>
      </c>
      <c r="BB439">
        <v>0</v>
      </c>
      <c r="BC439">
        <v>0</v>
      </c>
      <c r="BD439">
        <v>25</v>
      </c>
      <c r="BE439">
        <v>0.1</v>
      </c>
    </row>
    <row r="440" spans="1:57" x14ac:dyDescent="0.25">
      <c r="A440" t="s">
        <v>574</v>
      </c>
      <c r="B440" t="s">
        <v>573</v>
      </c>
      <c r="C440" t="s">
        <v>58</v>
      </c>
      <c r="D440" t="s">
        <v>61</v>
      </c>
      <c r="E440">
        <v>14</v>
      </c>
      <c r="F440">
        <v>356</v>
      </c>
      <c r="G440">
        <v>0</v>
      </c>
      <c r="H440">
        <v>2</v>
      </c>
      <c r="I440">
        <v>3</v>
      </c>
      <c r="J440">
        <v>0</v>
      </c>
      <c r="K440" s="1">
        <v>0</v>
      </c>
      <c r="L440">
        <v>0</v>
      </c>
      <c r="M440">
        <v>0</v>
      </c>
      <c r="N440">
        <v>0</v>
      </c>
      <c r="O440">
        <v>333</v>
      </c>
      <c r="P440">
        <v>0</v>
      </c>
      <c r="Q440">
        <v>0</v>
      </c>
      <c r="R440" s="1">
        <v>0</v>
      </c>
      <c r="S440">
        <v>0</v>
      </c>
      <c r="T440">
        <v>0</v>
      </c>
      <c r="U440" s="1">
        <v>0</v>
      </c>
      <c r="V440">
        <v>0</v>
      </c>
      <c r="W440">
        <v>0</v>
      </c>
      <c r="X440" s="1">
        <v>0</v>
      </c>
      <c r="Y440">
        <v>0</v>
      </c>
      <c r="Z440">
        <v>0</v>
      </c>
      <c r="AA440">
        <v>0</v>
      </c>
      <c r="AB440">
        <v>0</v>
      </c>
      <c r="AC440">
        <v>0</v>
      </c>
      <c r="AD440">
        <v>0</v>
      </c>
      <c r="AE440">
        <v>0</v>
      </c>
      <c r="AF440">
        <v>0</v>
      </c>
      <c r="AG440">
        <v>6</v>
      </c>
      <c r="AH440">
        <v>0</v>
      </c>
      <c r="AI440">
        <v>5</v>
      </c>
      <c r="AJ440">
        <v>0</v>
      </c>
      <c r="AK440">
        <v>0</v>
      </c>
      <c r="AL440">
        <v>8</v>
      </c>
      <c r="AM440">
        <v>0</v>
      </c>
      <c r="AN440">
        <v>0</v>
      </c>
      <c r="AO440" s="1">
        <v>0</v>
      </c>
      <c r="AP440">
        <v>0</v>
      </c>
      <c r="AQ440">
        <v>0</v>
      </c>
      <c r="AR440" s="1">
        <v>0</v>
      </c>
      <c r="AS440">
        <v>0</v>
      </c>
      <c r="AT440">
        <v>0</v>
      </c>
      <c r="AU440">
        <v>0</v>
      </c>
      <c r="AV440">
        <v>8</v>
      </c>
      <c r="AW440">
        <v>4</v>
      </c>
      <c r="AX440">
        <v>0</v>
      </c>
      <c r="AY440">
        <v>0</v>
      </c>
      <c r="AZ440" s="1">
        <v>0</v>
      </c>
      <c r="BA440">
        <v>0</v>
      </c>
      <c r="BB440">
        <v>0</v>
      </c>
      <c r="BC440">
        <v>0</v>
      </c>
      <c r="BD440">
        <v>0</v>
      </c>
      <c r="BE440">
        <v>0</v>
      </c>
    </row>
    <row r="441" spans="1:57" x14ac:dyDescent="0.25">
      <c r="A441" t="s">
        <v>575</v>
      </c>
      <c r="B441" t="s">
        <v>573</v>
      </c>
      <c r="C441" t="s">
        <v>166</v>
      </c>
      <c r="D441" t="s">
        <v>69</v>
      </c>
      <c r="E441">
        <v>4</v>
      </c>
      <c r="F441">
        <v>143</v>
      </c>
      <c r="G441">
        <v>0</v>
      </c>
      <c r="H441">
        <v>0</v>
      </c>
      <c r="I441">
        <v>2</v>
      </c>
      <c r="J441">
        <v>0</v>
      </c>
      <c r="K441" s="1">
        <v>0</v>
      </c>
      <c r="L441">
        <v>0</v>
      </c>
      <c r="M441">
        <v>0</v>
      </c>
      <c r="N441">
        <v>0</v>
      </c>
      <c r="O441">
        <v>43</v>
      </c>
      <c r="P441">
        <v>0</v>
      </c>
      <c r="Q441">
        <v>0</v>
      </c>
      <c r="R441" s="1">
        <v>0</v>
      </c>
      <c r="S441">
        <v>0</v>
      </c>
      <c r="T441">
        <v>0</v>
      </c>
      <c r="U441" s="1">
        <v>0</v>
      </c>
      <c r="V441">
        <v>0</v>
      </c>
      <c r="W441">
        <v>0</v>
      </c>
      <c r="X441" s="1">
        <v>0</v>
      </c>
      <c r="Y441">
        <v>0</v>
      </c>
      <c r="Z441">
        <v>0</v>
      </c>
      <c r="AA441">
        <v>0</v>
      </c>
      <c r="AB441">
        <v>0</v>
      </c>
      <c r="AC441">
        <v>0</v>
      </c>
      <c r="AD441">
        <v>0</v>
      </c>
      <c r="AE441">
        <v>0</v>
      </c>
      <c r="AF441">
        <v>0</v>
      </c>
      <c r="AG441">
        <v>4</v>
      </c>
      <c r="AH441">
        <v>0</v>
      </c>
      <c r="AI441">
        <v>1</v>
      </c>
      <c r="AJ441">
        <v>0</v>
      </c>
      <c r="AK441">
        <v>0</v>
      </c>
      <c r="AL441">
        <v>4</v>
      </c>
      <c r="AM441">
        <v>0</v>
      </c>
      <c r="AN441">
        <v>0</v>
      </c>
      <c r="AO441" s="1">
        <v>0</v>
      </c>
      <c r="AP441">
        <v>0</v>
      </c>
      <c r="AQ441">
        <v>0</v>
      </c>
      <c r="AR441" s="1">
        <v>0</v>
      </c>
      <c r="AS441">
        <v>0</v>
      </c>
      <c r="AT441">
        <v>0</v>
      </c>
      <c r="AU441">
        <v>0</v>
      </c>
      <c r="AV441">
        <v>0</v>
      </c>
      <c r="AW441">
        <v>0</v>
      </c>
      <c r="AX441">
        <v>0</v>
      </c>
      <c r="AY441">
        <v>0</v>
      </c>
      <c r="AZ441" s="1">
        <v>0</v>
      </c>
      <c r="BA441">
        <v>0</v>
      </c>
      <c r="BB441">
        <v>0</v>
      </c>
      <c r="BC441">
        <v>0</v>
      </c>
      <c r="BD441">
        <v>0</v>
      </c>
      <c r="BE441">
        <v>0</v>
      </c>
    </row>
    <row r="442" spans="1:57" x14ac:dyDescent="0.25">
      <c r="A442" t="s">
        <v>576</v>
      </c>
      <c r="B442" t="s">
        <v>573</v>
      </c>
      <c r="C442" t="s">
        <v>58</v>
      </c>
      <c r="D442" t="s">
        <v>64</v>
      </c>
      <c r="E442">
        <v>5</v>
      </c>
      <c r="F442">
        <v>450</v>
      </c>
      <c r="G442">
        <v>0</v>
      </c>
      <c r="H442">
        <v>0</v>
      </c>
      <c r="I442">
        <v>0</v>
      </c>
      <c r="J442">
        <v>0</v>
      </c>
      <c r="K442" s="1">
        <v>0</v>
      </c>
      <c r="L442">
        <v>0</v>
      </c>
      <c r="M442">
        <v>0</v>
      </c>
      <c r="N442">
        <v>0</v>
      </c>
      <c r="O442">
        <v>192</v>
      </c>
      <c r="P442">
        <v>0</v>
      </c>
      <c r="Q442">
        <v>0</v>
      </c>
      <c r="R442" s="1">
        <v>0</v>
      </c>
      <c r="S442">
        <v>0</v>
      </c>
      <c r="T442">
        <v>0</v>
      </c>
      <c r="U442" s="1">
        <v>0</v>
      </c>
      <c r="V442">
        <v>0</v>
      </c>
      <c r="W442">
        <v>0</v>
      </c>
      <c r="X442" s="1">
        <v>0</v>
      </c>
      <c r="Y442">
        <v>0</v>
      </c>
      <c r="Z442">
        <v>0</v>
      </c>
      <c r="AA442">
        <v>0</v>
      </c>
      <c r="AB442">
        <v>0</v>
      </c>
      <c r="AC442">
        <v>0</v>
      </c>
      <c r="AD442">
        <v>0</v>
      </c>
      <c r="AE442">
        <v>0</v>
      </c>
      <c r="AF442">
        <v>0</v>
      </c>
      <c r="AG442">
        <v>0</v>
      </c>
      <c r="AH442">
        <v>0</v>
      </c>
      <c r="AI442">
        <v>3</v>
      </c>
      <c r="AJ442">
        <v>0</v>
      </c>
      <c r="AK442">
        <v>0</v>
      </c>
      <c r="AL442">
        <v>0</v>
      </c>
      <c r="AM442">
        <v>0</v>
      </c>
      <c r="AN442">
        <v>0</v>
      </c>
      <c r="AO442" s="1">
        <v>0</v>
      </c>
      <c r="AP442">
        <v>0</v>
      </c>
      <c r="AQ442">
        <v>0</v>
      </c>
      <c r="AR442" s="1">
        <v>0</v>
      </c>
      <c r="AS442">
        <v>0</v>
      </c>
      <c r="AT442">
        <v>0</v>
      </c>
      <c r="AU442">
        <v>0</v>
      </c>
      <c r="AV442">
        <v>0</v>
      </c>
      <c r="AW442">
        <v>0</v>
      </c>
      <c r="AX442">
        <v>0</v>
      </c>
      <c r="AY442">
        <v>24</v>
      </c>
      <c r="AZ442" s="1">
        <v>0</v>
      </c>
      <c r="BA442">
        <v>0</v>
      </c>
      <c r="BB442">
        <v>0</v>
      </c>
      <c r="BC442">
        <v>2</v>
      </c>
      <c r="BD442">
        <v>8</v>
      </c>
      <c r="BE442">
        <v>0</v>
      </c>
    </row>
    <row r="443" spans="1:57" x14ac:dyDescent="0.25">
      <c r="A443" t="s">
        <v>577</v>
      </c>
      <c r="B443" t="s">
        <v>573</v>
      </c>
      <c r="C443" t="s">
        <v>79</v>
      </c>
      <c r="D443" t="s">
        <v>59</v>
      </c>
      <c r="E443">
        <v>4</v>
      </c>
      <c r="F443">
        <v>329</v>
      </c>
      <c r="G443">
        <v>0</v>
      </c>
      <c r="H443">
        <v>0</v>
      </c>
      <c r="I443">
        <v>1</v>
      </c>
      <c r="J443">
        <v>0</v>
      </c>
      <c r="K443" s="1">
        <v>0</v>
      </c>
      <c r="L443">
        <v>1</v>
      </c>
      <c r="M443">
        <v>0</v>
      </c>
      <c r="N443">
        <v>0</v>
      </c>
      <c r="O443">
        <v>270</v>
      </c>
      <c r="P443">
        <v>0</v>
      </c>
      <c r="Q443">
        <v>0</v>
      </c>
      <c r="R443" s="1">
        <v>0</v>
      </c>
      <c r="S443">
        <v>0</v>
      </c>
      <c r="T443">
        <v>0</v>
      </c>
      <c r="U443" s="1">
        <v>0</v>
      </c>
      <c r="V443">
        <v>0</v>
      </c>
      <c r="W443">
        <v>0</v>
      </c>
      <c r="X443" s="1">
        <v>0</v>
      </c>
      <c r="Y443">
        <v>0</v>
      </c>
      <c r="Z443">
        <v>0</v>
      </c>
      <c r="AA443">
        <v>0</v>
      </c>
      <c r="AB443">
        <v>0</v>
      </c>
      <c r="AC443">
        <v>0</v>
      </c>
      <c r="AD443">
        <v>0</v>
      </c>
      <c r="AE443">
        <v>0</v>
      </c>
      <c r="AF443">
        <v>0</v>
      </c>
      <c r="AG443">
        <v>0</v>
      </c>
      <c r="AH443">
        <v>0</v>
      </c>
      <c r="AI443">
        <v>21</v>
      </c>
      <c r="AJ443">
        <v>0</v>
      </c>
      <c r="AK443">
        <v>0</v>
      </c>
      <c r="AL443">
        <v>7</v>
      </c>
      <c r="AM443">
        <v>0</v>
      </c>
      <c r="AN443">
        <v>0</v>
      </c>
      <c r="AO443" s="1">
        <v>0</v>
      </c>
      <c r="AP443">
        <v>0</v>
      </c>
      <c r="AQ443">
        <v>0</v>
      </c>
      <c r="AR443" s="1">
        <v>0</v>
      </c>
      <c r="AS443">
        <v>0</v>
      </c>
      <c r="AT443">
        <v>0</v>
      </c>
      <c r="AU443">
        <v>0</v>
      </c>
      <c r="AV443">
        <v>3</v>
      </c>
      <c r="AW443">
        <v>0</v>
      </c>
      <c r="AX443">
        <v>0</v>
      </c>
      <c r="AY443">
        <v>0</v>
      </c>
      <c r="AZ443" s="1">
        <v>0</v>
      </c>
      <c r="BA443">
        <v>0</v>
      </c>
      <c r="BB443">
        <v>0</v>
      </c>
      <c r="BC443">
        <v>0</v>
      </c>
      <c r="BD443">
        <v>0</v>
      </c>
      <c r="BE443">
        <v>0</v>
      </c>
    </row>
    <row r="444" spans="1:57" x14ac:dyDescent="0.25">
      <c r="A444" t="s">
        <v>578</v>
      </c>
      <c r="B444" t="s">
        <v>573</v>
      </c>
      <c r="C444" t="s">
        <v>579</v>
      </c>
      <c r="D444" t="s">
        <v>69</v>
      </c>
      <c r="E444">
        <v>10</v>
      </c>
      <c r="F444">
        <v>448</v>
      </c>
      <c r="G444">
        <v>0</v>
      </c>
      <c r="H444">
        <v>0</v>
      </c>
      <c r="I444">
        <v>11</v>
      </c>
      <c r="J444">
        <v>0</v>
      </c>
      <c r="K444" s="1">
        <v>0</v>
      </c>
      <c r="L444">
        <v>2</v>
      </c>
      <c r="M444">
        <v>0</v>
      </c>
      <c r="N444">
        <v>1</v>
      </c>
      <c r="O444">
        <v>215</v>
      </c>
      <c r="P444">
        <v>0</v>
      </c>
      <c r="Q444">
        <v>0</v>
      </c>
      <c r="R444" s="1">
        <v>0</v>
      </c>
      <c r="S444">
        <v>0</v>
      </c>
      <c r="T444">
        <v>0</v>
      </c>
      <c r="U444" s="1">
        <v>0</v>
      </c>
      <c r="V444">
        <v>0</v>
      </c>
      <c r="W444">
        <v>0</v>
      </c>
      <c r="X444" s="1">
        <v>0</v>
      </c>
      <c r="Y444">
        <v>0</v>
      </c>
      <c r="Z444">
        <v>0</v>
      </c>
      <c r="AA444">
        <v>0</v>
      </c>
      <c r="AB444">
        <v>0</v>
      </c>
      <c r="AC444">
        <v>0</v>
      </c>
      <c r="AD444">
        <v>0</v>
      </c>
      <c r="AE444">
        <v>0</v>
      </c>
      <c r="AF444">
        <v>0</v>
      </c>
      <c r="AG444">
        <v>4</v>
      </c>
      <c r="AH444">
        <v>0</v>
      </c>
      <c r="AI444">
        <v>4</v>
      </c>
      <c r="AJ444">
        <v>0</v>
      </c>
      <c r="AK444">
        <v>0</v>
      </c>
      <c r="AL444">
        <v>3</v>
      </c>
      <c r="AM444">
        <v>0</v>
      </c>
      <c r="AN444">
        <v>0</v>
      </c>
      <c r="AO444" s="1">
        <v>0</v>
      </c>
      <c r="AP444">
        <v>0</v>
      </c>
      <c r="AQ444">
        <v>0</v>
      </c>
      <c r="AR444" s="1">
        <v>0</v>
      </c>
      <c r="AS444">
        <v>0</v>
      </c>
      <c r="AT444">
        <v>0</v>
      </c>
      <c r="AU444">
        <v>0</v>
      </c>
      <c r="AV444">
        <v>4</v>
      </c>
      <c r="AW444">
        <v>1</v>
      </c>
      <c r="AX444">
        <v>0</v>
      </c>
      <c r="AY444">
        <v>0</v>
      </c>
      <c r="AZ444" s="1">
        <v>0</v>
      </c>
      <c r="BA444">
        <v>0</v>
      </c>
      <c r="BB444">
        <v>0</v>
      </c>
      <c r="BC444">
        <v>0</v>
      </c>
      <c r="BD444">
        <v>0</v>
      </c>
      <c r="BE444">
        <v>0</v>
      </c>
    </row>
    <row r="445" spans="1:57" x14ac:dyDescent="0.25">
      <c r="A445" t="s">
        <v>580</v>
      </c>
      <c r="B445" t="s">
        <v>573</v>
      </c>
      <c r="C445" t="s">
        <v>58</v>
      </c>
      <c r="D445" t="s">
        <v>69</v>
      </c>
      <c r="E445">
        <v>35</v>
      </c>
      <c r="F445">
        <v>1432</v>
      </c>
      <c r="G445">
        <v>2</v>
      </c>
      <c r="H445">
        <v>0</v>
      </c>
      <c r="I445">
        <v>29</v>
      </c>
      <c r="J445">
        <v>3</v>
      </c>
      <c r="K445" s="1">
        <v>0</v>
      </c>
      <c r="L445">
        <v>10</v>
      </c>
      <c r="M445">
        <v>3</v>
      </c>
      <c r="N445">
        <v>8</v>
      </c>
      <c r="O445">
        <v>451</v>
      </c>
      <c r="P445">
        <v>770</v>
      </c>
      <c r="Q445">
        <v>626</v>
      </c>
      <c r="R445" s="1">
        <v>0.81</v>
      </c>
      <c r="S445">
        <v>0</v>
      </c>
      <c r="T445">
        <v>0</v>
      </c>
      <c r="U445" s="1">
        <v>0</v>
      </c>
      <c r="V445">
        <v>137</v>
      </c>
      <c r="W445">
        <v>68</v>
      </c>
      <c r="X445" s="1">
        <v>0.5</v>
      </c>
      <c r="Y445">
        <v>1</v>
      </c>
      <c r="Z445">
        <v>131</v>
      </c>
      <c r="AA445">
        <v>61</v>
      </c>
      <c r="AB445">
        <v>0</v>
      </c>
      <c r="AC445">
        <v>0</v>
      </c>
      <c r="AD445">
        <v>0</v>
      </c>
      <c r="AE445">
        <v>0</v>
      </c>
      <c r="AF445">
        <v>44</v>
      </c>
      <c r="AG445">
        <v>26</v>
      </c>
      <c r="AH445">
        <v>0</v>
      </c>
      <c r="AI445">
        <v>9</v>
      </c>
      <c r="AJ445">
        <v>14</v>
      </c>
      <c r="AK445">
        <v>14</v>
      </c>
      <c r="AL445">
        <v>13</v>
      </c>
      <c r="AM445">
        <v>29</v>
      </c>
      <c r="AN445">
        <v>21</v>
      </c>
      <c r="AO445" s="1">
        <v>0.72</v>
      </c>
      <c r="AP445">
        <v>66</v>
      </c>
      <c r="AQ445">
        <v>44</v>
      </c>
      <c r="AR445" s="1">
        <v>0.67</v>
      </c>
      <c r="AS445">
        <v>0</v>
      </c>
      <c r="AT445">
        <v>0</v>
      </c>
      <c r="AU445">
        <v>0</v>
      </c>
      <c r="AV445">
        <v>16</v>
      </c>
      <c r="AW445">
        <v>0</v>
      </c>
      <c r="AX445">
        <v>0</v>
      </c>
      <c r="AY445">
        <v>0</v>
      </c>
      <c r="AZ445" s="1">
        <v>0</v>
      </c>
      <c r="BA445">
        <v>0</v>
      </c>
      <c r="BB445">
        <v>0</v>
      </c>
      <c r="BC445">
        <v>0</v>
      </c>
      <c r="BD445">
        <v>0</v>
      </c>
      <c r="BE445">
        <v>0</v>
      </c>
    </row>
    <row r="446" spans="1:57" x14ac:dyDescent="0.25">
      <c r="A446" t="s">
        <v>581</v>
      </c>
      <c r="B446" t="s">
        <v>573</v>
      </c>
      <c r="C446" t="s">
        <v>58</v>
      </c>
      <c r="D446" t="s">
        <v>59</v>
      </c>
      <c r="E446">
        <v>8</v>
      </c>
      <c r="F446">
        <v>353</v>
      </c>
      <c r="G446">
        <v>0</v>
      </c>
      <c r="H446">
        <v>0</v>
      </c>
      <c r="I446">
        <v>0</v>
      </c>
      <c r="J446">
        <v>0</v>
      </c>
      <c r="K446" s="1">
        <v>0</v>
      </c>
      <c r="L446">
        <v>0</v>
      </c>
      <c r="M446">
        <v>0</v>
      </c>
      <c r="N446">
        <v>0</v>
      </c>
      <c r="O446">
        <v>285</v>
      </c>
      <c r="P446">
        <v>0</v>
      </c>
      <c r="Q446">
        <v>0</v>
      </c>
      <c r="R446" s="1">
        <v>0</v>
      </c>
      <c r="S446">
        <v>0</v>
      </c>
      <c r="T446">
        <v>0</v>
      </c>
      <c r="U446" s="1">
        <v>0</v>
      </c>
      <c r="V446">
        <v>0</v>
      </c>
      <c r="W446">
        <v>0</v>
      </c>
      <c r="X446" s="1">
        <v>0</v>
      </c>
      <c r="Y446">
        <v>0</v>
      </c>
      <c r="Z446">
        <v>0</v>
      </c>
      <c r="AA446">
        <v>0</v>
      </c>
      <c r="AB446">
        <v>0</v>
      </c>
      <c r="AC446">
        <v>0</v>
      </c>
      <c r="AD446">
        <v>0</v>
      </c>
      <c r="AE446">
        <v>0</v>
      </c>
      <c r="AF446">
        <v>0</v>
      </c>
      <c r="AG446">
        <v>1</v>
      </c>
      <c r="AH446">
        <v>0</v>
      </c>
      <c r="AI446">
        <v>0</v>
      </c>
      <c r="AJ446">
        <v>0</v>
      </c>
      <c r="AK446">
        <v>0</v>
      </c>
      <c r="AL446">
        <v>7</v>
      </c>
      <c r="AM446">
        <v>0</v>
      </c>
      <c r="AN446">
        <v>0</v>
      </c>
      <c r="AO446" s="1">
        <v>0</v>
      </c>
      <c r="AP446">
        <v>0</v>
      </c>
      <c r="AQ446">
        <v>0</v>
      </c>
      <c r="AR446" s="1">
        <v>0</v>
      </c>
      <c r="AS446">
        <v>0</v>
      </c>
      <c r="AT446">
        <v>0</v>
      </c>
      <c r="AU446">
        <v>0</v>
      </c>
      <c r="AV446">
        <v>2</v>
      </c>
      <c r="AW446">
        <v>1</v>
      </c>
      <c r="AX446">
        <v>0</v>
      </c>
      <c r="AY446">
        <v>0</v>
      </c>
      <c r="AZ446" s="1">
        <v>0</v>
      </c>
      <c r="BA446">
        <v>0</v>
      </c>
      <c r="BB446">
        <v>0</v>
      </c>
      <c r="BC446">
        <v>0</v>
      </c>
      <c r="BD446">
        <v>0</v>
      </c>
      <c r="BE446">
        <v>0</v>
      </c>
    </row>
    <row r="447" spans="1:57" x14ac:dyDescent="0.25">
      <c r="A447" t="s">
        <v>582</v>
      </c>
      <c r="B447" t="s">
        <v>573</v>
      </c>
      <c r="C447" t="s">
        <v>161</v>
      </c>
      <c r="D447" t="s">
        <v>69</v>
      </c>
      <c r="E447">
        <v>5</v>
      </c>
      <c r="F447">
        <v>240</v>
      </c>
      <c r="G447">
        <v>0</v>
      </c>
      <c r="H447">
        <v>0</v>
      </c>
      <c r="I447">
        <v>0</v>
      </c>
      <c r="J447">
        <v>0</v>
      </c>
      <c r="K447" s="1">
        <v>0</v>
      </c>
      <c r="L447">
        <v>0</v>
      </c>
      <c r="M447">
        <v>0</v>
      </c>
      <c r="N447">
        <v>1</v>
      </c>
      <c r="O447">
        <v>79</v>
      </c>
      <c r="P447">
        <v>0</v>
      </c>
      <c r="Q447">
        <v>0</v>
      </c>
      <c r="R447" s="1">
        <v>0</v>
      </c>
      <c r="S447">
        <v>0</v>
      </c>
      <c r="T447">
        <v>0</v>
      </c>
      <c r="U447" s="1">
        <v>0</v>
      </c>
      <c r="V447">
        <v>0</v>
      </c>
      <c r="W447">
        <v>0</v>
      </c>
      <c r="X447" s="1">
        <v>0</v>
      </c>
      <c r="Y447">
        <v>0</v>
      </c>
      <c r="Z447">
        <v>0</v>
      </c>
      <c r="AA447">
        <v>0</v>
      </c>
      <c r="AB447">
        <v>0</v>
      </c>
      <c r="AC447">
        <v>0</v>
      </c>
      <c r="AD447">
        <v>0</v>
      </c>
      <c r="AE447">
        <v>0</v>
      </c>
      <c r="AF447">
        <v>0</v>
      </c>
      <c r="AG447">
        <v>0</v>
      </c>
      <c r="AH447">
        <v>0</v>
      </c>
      <c r="AI447">
        <v>3</v>
      </c>
      <c r="AJ447">
        <v>0</v>
      </c>
      <c r="AK447">
        <v>0</v>
      </c>
      <c r="AL447">
        <v>7</v>
      </c>
      <c r="AM447">
        <v>0</v>
      </c>
      <c r="AN447">
        <v>0</v>
      </c>
      <c r="AO447" s="1">
        <v>0</v>
      </c>
      <c r="AP447">
        <v>0</v>
      </c>
      <c r="AQ447">
        <v>0</v>
      </c>
      <c r="AR447" s="1">
        <v>0</v>
      </c>
      <c r="AS447">
        <v>0</v>
      </c>
      <c r="AT447">
        <v>0</v>
      </c>
      <c r="AU447">
        <v>0</v>
      </c>
      <c r="AV447">
        <v>2</v>
      </c>
      <c r="AW447">
        <v>0</v>
      </c>
      <c r="AX447">
        <v>0</v>
      </c>
      <c r="AY447">
        <v>0</v>
      </c>
      <c r="AZ447" s="1">
        <v>0</v>
      </c>
      <c r="BA447">
        <v>0</v>
      </c>
      <c r="BB447">
        <v>0</v>
      </c>
      <c r="BC447">
        <v>0</v>
      </c>
      <c r="BD447">
        <v>0</v>
      </c>
      <c r="BE447">
        <v>0</v>
      </c>
    </row>
    <row r="448" spans="1:57" x14ac:dyDescent="0.25">
      <c r="A448" t="s">
        <v>583</v>
      </c>
      <c r="B448" t="s">
        <v>573</v>
      </c>
      <c r="C448" t="s">
        <v>58</v>
      </c>
      <c r="D448" t="s">
        <v>61</v>
      </c>
      <c r="E448">
        <v>27</v>
      </c>
      <c r="F448">
        <v>2154</v>
      </c>
      <c r="G448">
        <v>1</v>
      </c>
      <c r="H448">
        <v>0</v>
      </c>
      <c r="I448">
        <v>10</v>
      </c>
      <c r="J448">
        <v>5</v>
      </c>
      <c r="K448" s="1">
        <v>0.14000000000000001</v>
      </c>
      <c r="L448">
        <v>1</v>
      </c>
      <c r="M448">
        <v>0</v>
      </c>
      <c r="N448">
        <v>0</v>
      </c>
      <c r="O448">
        <v>1414</v>
      </c>
      <c r="P448">
        <v>1628</v>
      </c>
      <c r="Q448">
        <v>1477</v>
      </c>
      <c r="R448" s="1">
        <v>0.91</v>
      </c>
      <c r="S448">
        <v>9</v>
      </c>
      <c r="T448">
        <v>0</v>
      </c>
      <c r="U448" s="1">
        <v>0</v>
      </c>
      <c r="V448">
        <v>352</v>
      </c>
      <c r="W448">
        <v>281</v>
      </c>
      <c r="X448" s="1">
        <v>0.8</v>
      </c>
      <c r="Y448">
        <v>1</v>
      </c>
      <c r="Z448">
        <v>307</v>
      </c>
      <c r="AA448">
        <v>191</v>
      </c>
      <c r="AB448">
        <v>0</v>
      </c>
      <c r="AC448">
        <v>0</v>
      </c>
      <c r="AD448">
        <v>0</v>
      </c>
      <c r="AE448">
        <v>2</v>
      </c>
      <c r="AF448">
        <v>63</v>
      </c>
      <c r="AG448">
        <v>17</v>
      </c>
      <c r="AH448">
        <v>3</v>
      </c>
      <c r="AI448">
        <v>50</v>
      </c>
      <c r="AJ448">
        <v>16</v>
      </c>
      <c r="AK448">
        <v>29</v>
      </c>
      <c r="AL448">
        <v>49</v>
      </c>
      <c r="AM448">
        <v>71</v>
      </c>
      <c r="AN448">
        <v>46</v>
      </c>
      <c r="AO448" s="1">
        <v>0.65</v>
      </c>
      <c r="AP448">
        <v>93</v>
      </c>
      <c r="AQ448">
        <v>55</v>
      </c>
      <c r="AR448" s="1">
        <v>0.59</v>
      </c>
      <c r="AS448">
        <v>0</v>
      </c>
      <c r="AT448">
        <v>0</v>
      </c>
      <c r="AU448">
        <v>0</v>
      </c>
      <c r="AV448">
        <v>50</v>
      </c>
      <c r="AW448">
        <v>12</v>
      </c>
      <c r="AX448">
        <v>0</v>
      </c>
      <c r="AY448">
        <v>0</v>
      </c>
      <c r="AZ448" s="1">
        <v>0</v>
      </c>
      <c r="BA448">
        <v>0</v>
      </c>
      <c r="BB448">
        <v>0</v>
      </c>
      <c r="BC448">
        <v>0</v>
      </c>
      <c r="BD448">
        <v>0</v>
      </c>
      <c r="BE448">
        <v>0</v>
      </c>
    </row>
    <row r="449" spans="1:57" x14ac:dyDescent="0.25">
      <c r="A449" t="s">
        <v>584</v>
      </c>
      <c r="B449" t="s">
        <v>573</v>
      </c>
      <c r="C449" t="s">
        <v>58</v>
      </c>
      <c r="D449" t="s">
        <v>59</v>
      </c>
      <c r="E449">
        <v>19</v>
      </c>
      <c r="F449">
        <v>1394</v>
      </c>
      <c r="G449">
        <v>1</v>
      </c>
      <c r="H449">
        <v>0</v>
      </c>
      <c r="I449">
        <v>4</v>
      </c>
      <c r="J449">
        <v>4</v>
      </c>
      <c r="K449" s="1">
        <v>0.1</v>
      </c>
      <c r="L449">
        <v>0</v>
      </c>
      <c r="M449">
        <v>1</v>
      </c>
      <c r="N449">
        <v>1</v>
      </c>
      <c r="O449">
        <v>1115</v>
      </c>
      <c r="P449">
        <v>1095</v>
      </c>
      <c r="Q449">
        <v>948</v>
      </c>
      <c r="R449" s="1">
        <v>0.87</v>
      </c>
      <c r="S449">
        <v>1</v>
      </c>
      <c r="T449">
        <v>0</v>
      </c>
      <c r="U449" s="1">
        <v>0</v>
      </c>
      <c r="V449">
        <v>174</v>
      </c>
      <c r="W449">
        <v>121</v>
      </c>
      <c r="X449" s="1">
        <v>0.7</v>
      </c>
      <c r="Y449">
        <v>0</v>
      </c>
      <c r="Z449">
        <v>183</v>
      </c>
      <c r="AA449">
        <v>69</v>
      </c>
      <c r="AB449">
        <v>0</v>
      </c>
      <c r="AC449">
        <v>0</v>
      </c>
      <c r="AD449">
        <v>0</v>
      </c>
      <c r="AE449">
        <v>1</v>
      </c>
      <c r="AF449">
        <v>61</v>
      </c>
      <c r="AG449">
        <v>3</v>
      </c>
      <c r="AH449">
        <v>1</v>
      </c>
      <c r="AI449">
        <v>49</v>
      </c>
      <c r="AJ449">
        <v>21</v>
      </c>
      <c r="AK449">
        <v>26</v>
      </c>
      <c r="AL449">
        <v>34</v>
      </c>
      <c r="AM449">
        <v>94</v>
      </c>
      <c r="AN449">
        <v>63</v>
      </c>
      <c r="AO449" s="1">
        <v>0.67</v>
      </c>
      <c r="AP449">
        <v>126</v>
      </c>
      <c r="AQ449">
        <v>85</v>
      </c>
      <c r="AR449" s="1">
        <v>0.68</v>
      </c>
      <c r="AS449">
        <v>0</v>
      </c>
      <c r="AT449">
        <v>0</v>
      </c>
      <c r="AU449">
        <v>0</v>
      </c>
      <c r="AV449">
        <v>13</v>
      </c>
      <c r="AW449">
        <v>2</v>
      </c>
      <c r="AX449">
        <v>2</v>
      </c>
      <c r="AY449">
        <v>0</v>
      </c>
      <c r="AZ449" s="1">
        <v>0</v>
      </c>
      <c r="BA449">
        <v>0</v>
      </c>
      <c r="BB449">
        <v>1</v>
      </c>
      <c r="BC449">
        <v>0</v>
      </c>
      <c r="BD449">
        <v>0</v>
      </c>
      <c r="BE449">
        <v>0</v>
      </c>
    </row>
    <row r="450" spans="1:57" x14ac:dyDescent="0.25">
      <c r="A450" t="s">
        <v>585</v>
      </c>
      <c r="B450" t="s">
        <v>573</v>
      </c>
      <c r="C450" t="s">
        <v>58</v>
      </c>
      <c r="D450" t="s">
        <v>59</v>
      </c>
      <c r="E450">
        <v>17</v>
      </c>
      <c r="F450">
        <v>1073</v>
      </c>
      <c r="G450">
        <v>0</v>
      </c>
      <c r="H450">
        <v>1</v>
      </c>
      <c r="I450">
        <v>4</v>
      </c>
      <c r="J450">
        <v>4</v>
      </c>
      <c r="K450" s="1">
        <v>0</v>
      </c>
      <c r="L450">
        <v>0</v>
      </c>
      <c r="M450">
        <v>0</v>
      </c>
      <c r="N450">
        <v>0</v>
      </c>
      <c r="O450">
        <v>715</v>
      </c>
      <c r="P450">
        <v>698</v>
      </c>
      <c r="Q450">
        <v>573</v>
      </c>
      <c r="R450" s="1">
        <v>0.82</v>
      </c>
      <c r="S450">
        <v>28</v>
      </c>
      <c r="T450">
        <v>5</v>
      </c>
      <c r="U450" s="1">
        <v>0.18</v>
      </c>
      <c r="V450">
        <v>202</v>
      </c>
      <c r="W450">
        <v>150</v>
      </c>
      <c r="X450" s="1">
        <v>0.74</v>
      </c>
      <c r="Y450">
        <v>2</v>
      </c>
      <c r="Z450">
        <v>144</v>
      </c>
      <c r="AA450">
        <v>48</v>
      </c>
      <c r="AB450">
        <v>0</v>
      </c>
      <c r="AC450">
        <v>0</v>
      </c>
      <c r="AD450">
        <v>0</v>
      </c>
      <c r="AE450">
        <v>0</v>
      </c>
      <c r="AF450">
        <v>73</v>
      </c>
      <c r="AG450">
        <v>5</v>
      </c>
      <c r="AH450">
        <v>1</v>
      </c>
      <c r="AI450">
        <v>27</v>
      </c>
      <c r="AJ450">
        <v>23</v>
      </c>
      <c r="AK450">
        <v>4</v>
      </c>
      <c r="AL450">
        <v>19</v>
      </c>
      <c r="AM450">
        <v>126</v>
      </c>
      <c r="AN450">
        <v>69</v>
      </c>
      <c r="AO450" s="1">
        <v>0.55000000000000004</v>
      </c>
      <c r="AP450">
        <v>24</v>
      </c>
      <c r="AQ450">
        <v>11</v>
      </c>
      <c r="AR450" s="1">
        <v>0.46</v>
      </c>
      <c r="AS450">
        <v>0</v>
      </c>
      <c r="AT450">
        <v>0</v>
      </c>
      <c r="AU450">
        <v>0</v>
      </c>
      <c r="AV450">
        <v>4</v>
      </c>
      <c r="AW450">
        <v>0</v>
      </c>
      <c r="AX450">
        <v>0</v>
      </c>
      <c r="AY450">
        <v>0</v>
      </c>
      <c r="AZ450" s="1">
        <v>0</v>
      </c>
      <c r="BA450">
        <v>0</v>
      </c>
      <c r="BB450">
        <v>0</v>
      </c>
      <c r="BC450">
        <v>0</v>
      </c>
      <c r="BD450">
        <v>0</v>
      </c>
      <c r="BE450">
        <v>0</v>
      </c>
    </row>
    <row r="451" spans="1:57" x14ac:dyDescent="0.25">
      <c r="A451" t="s">
        <v>586</v>
      </c>
      <c r="B451" t="s">
        <v>573</v>
      </c>
      <c r="C451" t="s">
        <v>73</v>
      </c>
      <c r="D451" t="s">
        <v>59</v>
      </c>
      <c r="E451">
        <v>30</v>
      </c>
      <c r="F451">
        <v>2535</v>
      </c>
      <c r="G451">
        <v>2</v>
      </c>
      <c r="H451">
        <v>0</v>
      </c>
      <c r="I451">
        <v>5</v>
      </c>
      <c r="J451">
        <v>5</v>
      </c>
      <c r="K451" s="1">
        <v>0.06</v>
      </c>
      <c r="L451">
        <v>1</v>
      </c>
      <c r="M451">
        <v>0</v>
      </c>
      <c r="N451">
        <v>0</v>
      </c>
      <c r="O451">
        <v>2087</v>
      </c>
      <c r="P451">
        <v>2265</v>
      </c>
      <c r="Q451">
        <v>2004</v>
      </c>
      <c r="R451" s="1">
        <v>0.89</v>
      </c>
      <c r="S451">
        <v>11</v>
      </c>
      <c r="T451">
        <v>5</v>
      </c>
      <c r="U451" s="1">
        <v>0.46</v>
      </c>
      <c r="V451">
        <v>458</v>
      </c>
      <c r="W451">
        <v>332</v>
      </c>
      <c r="X451" s="1">
        <v>0.73</v>
      </c>
      <c r="Y451">
        <v>4</v>
      </c>
      <c r="Z451">
        <v>770</v>
      </c>
      <c r="AA451">
        <v>494</v>
      </c>
      <c r="AB451">
        <v>0</v>
      </c>
      <c r="AC451">
        <v>0</v>
      </c>
      <c r="AD451">
        <v>1</v>
      </c>
      <c r="AE451">
        <v>6</v>
      </c>
      <c r="AF451">
        <v>131</v>
      </c>
      <c r="AG451">
        <v>3</v>
      </c>
      <c r="AH451">
        <v>3</v>
      </c>
      <c r="AI451">
        <v>189</v>
      </c>
      <c r="AJ451">
        <v>24</v>
      </c>
      <c r="AK451">
        <v>22</v>
      </c>
      <c r="AL451">
        <v>36</v>
      </c>
      <c r="AM451">
        <v>126</v>
      </c>
      <c r="AN451">
        <v>73</v>
      </c>
      <c r="AO451" s="1">
        <v>0.57999999999999996</v>
      </c>
      <c r="AP451">
        <v>134</v>
      </c>
      <c r="AQ451">
        <v>83</v>
      </c>
      <c r="AR451" s="1">
        <v>0.62</v>
      </c>
      <c r="AS451">
        <v>0</v>
      </c>
      <c r="AT451">
        <v>0</v>
      </c>
      <c r="AU451">
        <v>0</v>
      </c>
      <c r="AV451">
        <v>31</v>
      </c>
      <c r="AW451">
        <v>7</v>
      </c>
      <c r="AX451">
        <v>0</v>
      </c>
      <c r="AY451">
        <v>0</v>
      </c>
      <c r="AZ451" s="1">
        <v>0</v>
      </c>
      <c r="BA451">
        <v>0</v>
      </c>
      <c r="BB451">
        <v>2</v>
      </c>
      <c r="BC451">
        <v>0</v>
      </c>
      <c r="BD451">
        <v>0</v>
      </c>
      <c r="BE451">
        <v>0</v>
      </c>
    </row>
    <row r="452" spans="1:57" x14ac:dyDescent="0.25">
      <c r="A452" t="s">
        <v>587</v>
      </c>
      <c r="B452" t="s">
        <v>573</v>
      </c>
      <c r="C452" t="s">
        <v>58</v>
      </c>
      <c r="D452" t="s">
        <v>61</v>
      </c>
      <c r="E452">
        <v>4</v>
      </c>
      <c r="F452">
        <v>135</v>
      </c>
      <c r="G452">
        <v>0</v>
      </c>
      <c r="H452">
        <v>0</v>
      </c>
      <c r="I452">
        <v>1</v>
      </c>
      <c r="J452">
        <v>0</v>
      </c>
      <c r="K452" s="1">
        <v>0</v>
      </c>
      <c r="L452">
        <v>0</v>
      </c>
      <c r="M452">
        <v>0</v>
      </c>
      <c r="N452">
        <v>0</v>
      </c>
      <c r="O452">
        <v>67</v>
      </c>
      <c r="P452">
        <v>0</v>
      </c>
      <c r="Q452">
        <v>0</v>
      </c>
      <c r="R452" s="1">
        <v>0</v>
      </c>
      <c r="S452">
        <v>0</v>
      </c>
      <c r="T452">
        <v>0</v>
      </c>
      <c r="U452" s="1">
        <v>0</v>
      </c>
      <c r="V452">
        <v>0</v>
      </c>
      <c r="W452">
        <v>0</v>
      </c>
      <c r="X452" s="1">
        <v>0</v>
      </c>
      <c r="Y452">
        <v>0</v>
      </c>
      <c r="Z452">
        <v>0</v>
      </c>
      <c r="AA452">
        <v>0</v>
      </c>
      <c r="AB452">
        <v>0</v>
      </c>
      <c r="AC452">
        <v>0</v>
      </c>
      <c r="AD452">
        <v>0</v>
      </c>
      <c r="AE452">
        <v>0</v>
      </c>
      <c r="AF452">
        <v>0</v>
      </c>
      <c r="AG452">
        <v>6</v>
      </c>
      <c r="AH452">
        <v>0</v>
      </c>
      <c r="AI452">
        <v>1</v>
      </c>
      <c r="AJ452">
        <v>0</v>
      </c>
      <c r="AK452">
        <v>0</v>
      </c>
      <c r="AL452">
        <v>4</v>
      </c>
      <c r="AM452">
        <v>0</v>
      </c>
      <c r="AN452">
        <v>0</v>
      </c>
      <c r="AO452" s="1">
        <v>0</v>
      </c>
      <c r="AP452">
        <v>0</v>
      </c>
      <c r="AQ452">
        <v>0</v>
      </c>
      <c r="AR452" s="1">
        <v>0</v>
      </c>
      <c r="AS452">
        <v>0</v>
      </c>
      <c r="AT452">
        <v>0</v>
      </c>
      <c r="AU452">
        <v>0</v>
      </c>
      <c r="AV452">
        <v>3</v>
      </c>
      <c r="AW452">
        <v>0</v>
      </c>
      <c r="AX452">
        <v>0</v>
      </c>
      <c r="AY452">
        <v>0</v>
      </c>
      <c r="AZ452" s="1">
        <v>0</v>
      </c>
      <c r="BA452">
        <v>0</v>
      </c>
      <c r="BB452">
        <v>0</v>
      </c>
      <c r="BC452">
        <v>0</v>
      </c>
      <c r="BD452">
        <v>0</v>
      </c>
      <c r="BE452">
        <v>0</v>
      </c>
    </row>
    <row r="453" spans="1:57" x14ac:dyDescent="0.25">
      <c r="A453" t="s">
        <v>588</v>
      </c>
      <c r="B453" t="s">
        <v>573</v>
      </c>
      <c r="C453" t="s">
        <v>99</v>
      </c>
      <c r="D453" t="s">
        <v>59</v>
      </c>
      <c r="E453">
        <v>2</v>
      </c>
      <c r="F453">
        <v>12</v>
      </c>
      <c r="G453">
        <v>0</v>
      </c>
      <c r="H453">
        <v>0</v>
      </c>
      <c r="I453">
        <v>0</v>
      </c>
      <c r="J453">
        <v>0</v>
      </c>
      <c r="K453" s="1">
        <v>0</v>
      </c>
      <c r="L453">
        <v>0</v>
      </c>
      <c r="M453">
        <v>0</v>
      </c>
      <c r="N453">
        <v>0</v>
      </c>
      <c r="O453">
        <v>19</v>
      </c>
      <c r="P453">
        <v>0</v>
      </c>
      <c r="Q453">
        <v>0</v>
      </c>
      <c r="R453" s="1">
        <v>0</v>
      </c>
      <c r="S453">
        <v>0</v>
      </c>
      <c r="T453">
        <v>0</v>
      </c>
      <c r="U453" s="1">
        <v>0</v>
      </c>
      <c r="V453">
        <v>0</v>
      </c>
      <c r="W453">
        <v>0</v>
      </c>
      <c r="X453" s="1">
        <v>0</v>
      </c>
      <c r="Y453">
        <v>0</v>
      </c>
      <c r="Z453">
        <v>0</v>
      </c>
      <c r="AA453">
        <v>0</v>
      </c>
      <c r="AB453">
        <v>0</v>
      </c>
      <c r="AC453">
        <v>0</v>
      </c>
      <c r="AD453">
        <v>0</v>
      </c>
      <c r="AE453">
        <v>0</v>
      </c>
      <c r="AF453">
        <v>0</v>
      </c>
      <c r="AG453">
        <v>0</v>
      </c>
      <c r="AH453">
        <v>0</v>
      </c>
      <c r="AI453">
        <v>0</v>
      </c>
      <c r="AJ453">
        <v>0</v>
      </c>
      <c r="AK453">
        <v>0</v>
      </c>
      <c r="AL453">
        <v>0</v>
      </c>
      <c r="AM453">
        <v>0</v>
      </c>
      <c r="AN453">
        <v>0</v>
      </c>
      <c r="AO453" s="1">
        <v>0</v>
      </c>
      <c r="AP453">
        <v>0</v>
      </c>
      <c r="AQ453">
        <v>0</v>
      </c>
      <c r="AR453" s="1">
        <v>0</v>
      </c>
      <c r="AS453">
        <v>0</v>
      </c>
      <c r="AT453">
        <v>0</v>
      </c>
      <c r="AU453">
        <v>0</v>
      </c>
      <c r="AV453">
        <v>0</v>
      </c>
      <c r="AW453">
        <v>0</v>
      </c>
      <c r="AX453">
        <v>0</v>
      </c>
      <c r="AY453">
        <v>0</v>
      </c>
      <c r="AZ453" s="1">
        <v>0</v>
      </c>
      <c r="BA453">
        <v>0</v>
      </c>
      <c r="BB453">
        <v>0</v>
      </c>
      <c r="BC453">
        <v>0</v>
      </c>
      <c r="BD453">
        <v>0</v>
      </c>
      <c r="BE453">
        <v>0</v>
      </c>
    </row>
    <row r="454" spans="1:57" x14ac:dyDescent="0.25">
      <c r="A454" t="s">
        <v>589</v>
      </c>
      <c r="B454" t="s">
        <v>573</v>
      </c>
      <c r="C454" t="s">
        <v>181</v>
      </c>
      <c r="D454" t="s">
        <v>61</v>
      </c>
      <c r="E454">
        <v>32</v>
      </c>
      <c r="F454">
        <v>2018</v>
      </c>
      <c r="G454">
        <v>3</v>
      </c>
      <c r="H454">
        <v>0</v>
      </c>
      <c r="I454">
        <v>17</v>
      </c>
      <c r="J454">
        <v>10</v>
      </c>
      <c r="K454" s="1">
        <v>0.15</v>
      </c>
      <c r="L454">
        <v>2</v>
      </c>
      <c r="M454">
        <v>2</v>
      </c>
      <c r="N454">
        <v>1</v>
      </c>
      <c r="O454">
        <v>1357</v>
      </c>
      <c r="P454">
        <v>483</v>
      </c>
      <c r="Q454">
        <v>388</v>
      </c>
      <c r="R454" s="1">
        <v>0.8</v>
      </c>
      <c r="S454">
        <v>32</v>
      </c>
      <c r="T454">
        <v>7</v>
      </c>
      <c r="U454" s="1">
        <v>0.22</v>
      </c>
      <c r="V454">
        <v>171</v>
      </c>
      <c r="W454">
        <v>123</v>
      </c>
      <c r="X454" s="1">
        <v>0.72</v>
      </c>
      <c r="Y454">
        <v>3</v>
      </c>
      <c r="Z454">
        <v>233</v>
      </c>
      <c r="AA454">
        <v>115</v>
      </c>
      <c r="AB454">
        <v>0</v>
      </c>
      <c r="AC454">
        <v>0</v>
      </c>
      <c r="AD454">
        <v>5</v>
      </c>
      <c r="AE454">
        <v>3</v>
      </c>
      <c r="AF454">
        <v>94</v>
      </c>
      <c r="AG454">
        <v>18</v>
      </c>
      <c r="AH454">
        <v>0</v>
      </c>
      <c r="AI454">
        <v>28</v>
      </c>
      <c r="AJ454">
        <v>12</v>
      </c>
      <c r="AK454">
        <v>2</v>
      </c>
      <c r="AL454">
        <v>47</v>
      </c>
      <c r="AM454">
        <v>230</v>
      </c>
      <c r="AN454">
        <v>111</v>
      </c>
      <c r="AO454" s="1">
        <v>0.48</v>
      </c>
      <c r="AP454">
        <v>122</v>
      </c>
      <c r="AQ454">
        <v>40</v>
      </c>
      <c r="AR454" s="1">
        <v>0.33</v>
      </c>
      <c r="AS454">
        <v>0</v>
      </c>
      <c r="AT454">
        <v>0</v>
      </c>
      <c r="AU454">
        <v>0</v>
      </c>
      <c r="AV454">
        <v>20</v>
      </c>
      <c r="AW454">
        <v>1</v>
      </c>
      <c r="AX454">
        <v>0</v>
      </c>
      <c r="AY454">
        <v>0</v>
      </c>
      <c r="AZ454" s="1">
        <v>0</v>
      </c>
      <c r="BA454">
        <v>0</v>
      </c>
      <c r="BB454">
        <v>0</v>
      </c>
      <c r="BC454">
        <v>0</v>
      </c>
      <c r="BD454">
        <v>0</v>
      </c>
      <c r="BE454">
        <v>0</v>
      </c>
    </row>
    <row r="455" spans="1:57" x14ac:dyDescent="0.25">
      <c r="A455" t="s">
        <v>590</v>
      </c>
      <c r="B455" t="s">
        <v>573</v>
      </c>
      <c r="C455" t="s">
        <v>58</v>
      </c>
      <c r="D455" t="s">
        <v>64</v>
      </c>
      <c r="E455">
        <v>3</v>
      </c>
      <c r="F455">
        <v>270</v>
      </c>
      <c r="G455">
        <v>0</v>
      </c>
      <c r="H455">
        <v>0</v>
      </c>
      <c r="I455">
        <v>0</v>
      </c>
      <c r="J455">
        <v>0</v>
      </c>
      <c r="K455" s="1">
        <v>0</v>
      </c>
      <c r="L455">
        <v>0</v>
      </c>
      <c r="M455">
        <v>0</v>
      </c>
      <c r="N455">
        <v>0</v>
      </c>
      <c r="O455">
        <v>175</v>
      </c>
      <c r="P455">
        <v>0</v>
      </c>
      <c r="Q455">
        <v>0</v>
      </c>
      <c r="R455" s="1">
        <v>0</v>
      </c>
      <c r="S455">
        <v>0</v>
      </c>
      <c r="T455">
        <v>0</v>
      </c>
      <c r="U455" s="1">
        <v>0</v>
      </c>
      <c r="V455">
        <v>0</v>
      </c>
      <c r="W455">
        <v>0</v>
      </c>
      <c r="X455" s="1">
        <v>0</v>
      </c>
      <c r="Y455">
        <v>0</v>
      </c>
      <c r="Z455">
        <v>0</v>
      </c>
      <c r="AA455">
        <v>0</v>
      </c>
      <c r="AB455">
        <v>0</v>
      </c>
      <c r="AC455">
        <v>0</v>
      </c>
      <c r="AD455">
        <v>0</v>
      </c>
      <c r="AE455">
        <v>0</v>
      </c>
      <c r="AF455">
        <v>0</v>
      </c>
      <c r="AG455">
        <v>0</v>
      </c>
      <c r="AH455">
        <v>0</v>
      </c>
      <c r="AI455">
        <v>5</v>
      </c>
      <c r="AJ455">
        <v>0</v>
      </c>
      <c r="AK455">
        <v>0</v>
      </c>
      <c r="AL455">
        <v>0</v>
      </c>
      <c r="AM455">
        <v>0</v>
      </c>
      <c r="AN455">
        <v>0</v>
      </c>
      <c r="AO455" s="1">
        <v>0</v>
      </c>
      <c r="AP455">
        <v>0</v>
      </c>
      <c r="AQ455">
        <v>0</v>
      </c>
      <c r="AR455" s="1">
        <v>0</v>
      </c>
      <c r="AS455">
        <v>0</v>
      </c>
      <c r="AT455">
        <v>0</v>
      </c>
      <c r="AU455">
        <v>0</v>
      </c>
      <c r="AV455">
        <v>0</v>
      </c>
      <c r="AW455">
        <v>0</v>
      </c>
      <c r="AX455">
        <v>0</v>
      </c>
      <c r="AY455">
        <v>13</v>
      </c>
      <c r="AZ455" s="1">
        <v>0</v>
      </c>
      <c r="BA455">
        <v>0</v>
      </c>
      <c r="BB455">
        <v>0</v>
      </c>
      <c r="BC455">
        <v>2</v>
      </c>
      <c r="BD455">
        <v>2</v>
      </c>
      <c r="BE455">
        <v>0</v>
      </c>
    </row>
    <row r="456" spans="1:57" x14ac:dyDescent="0.25">
      <c r="A456" t="s">
        <v>591</v>
      </c>
      <c r="B456" t="s">
        <v>573</v>
      </c>
      <c r="C456" t="s">
        <v>97</v>
      </c>
      <c r="D456" t="s">
        <v>61</v>
      </c>
      <c r="E456">
        <v>26</v>
      </c>
      <c r="F456">
        <v>1406</v>
      </c>
      <c r="G456">
        <v>1</v>
      </c>
      <c r="H456">
        <v>0</v>
      </c>
      <c r="I456">
        <v>29</v>
      </c>
      <c r="J456">
        <v>27</v>
      </c>
      <c r="K456" s="1">
        <v>0.18</v>
      </c>
      <c r="L456">
        <v>2</v>
      </c>
      <c r="M456">
        <v>2</v>
      </c>
      <c r="N456">
        <v>3</v>
      </c>
      <c r="O456">
        <v>661</v>
      </c>
      <c r="P456">
        <v>890</v>
      </c>
      <c r="Q456">
        <v>719</v>
      </c>
      <c r="R456" s="1">
        <v>0.81</v>
      </c>
      <c r="S456">
        <v>75</v>
      </c>
      <c r="T456">
        <v>11</v>
      </c>
      <c r="U456" s="1">
        <v>0.15</v>
      </c>
      <c r="V456">
        <v>453</v>
      </c>
      <c r="W456">
        <v>345</v>
      </c>
      <c r="X456" s="1">
        <v>0.76</v>
      </c>
      <c r="Y456">
        <v>9</v>
      </c>
      <c r="Z456">
        <v>447</v>
      </c>
      <c r="AA456">
        <v>276</v>
      </c>
      <c r="AB456">
        <v>2</v>
      </c>
      <c r="AC456">
        <v>2</v>
      </c>
      <c r="AD456">
        <v>15</v>
      </c>
      <c r="AE456">
        <v>18</v>
      </c>
      <c r="AF456">
        <v>99</v>
      </c>
      <c r="AG456">
        <v>25</v>
      </c>
      <c r="AH456">
        <v>0</v>
      </c>
      <c r="AI456">
        <v>7</v>
      </c>
      <c r="AJ456">
        <v>14</v>
      </c>
      <c r="AK456">
        <v>3</v>
      </c>
      <c r="AL456">
        <v>22</v>
      </c>
      <c r="AM456">
        <v>284</v>
      </c>
      <c r="AN456">
        <v>120</v>
      </c>
      <c r="AO456" s="1">
        <v>0.42</v>
      </c>
      <c r="AP456">
        <v>54</v>
      </c>
      <c r="AQ456">
        <v>27</v>
      </c>
      <c r="AR456" s="1">
        <v>0.5</v>
      </c>
      <c r="AS456">
        <v>0</v>
      </c>
      <c r="AT456">
        <v>0</v>
      </c>
      <c r="AU456">
        <v>0</v>
      </c>
      <c r="AV456">
        <v>22</v>
      </c>
      <c r="AW456">
        <v>2</v>
      </c>
      <c r="AX456">
        <v>0</v>
      </c>
      <c r="AY456">
        <v>0</v>
      </c>
      <c r="AZ456" s="1">
        <v>0</v>
      </c>
      <c r="BA456">
        <v>0</v>
      </c>
      <c r="BB456">
        <v>0</v>
      </c>
      <c r="BC456">
        <v>0</v>
      </c>
      <c r="BD456">
        <v>0</v>
      </c>
      <c r="BE456">
        <v>0</v>
      </c>
    </row>
    <row r="457" spans="1:57" x14ac:dyDescent="0.25">
      <c r="A457" t="s">
        <v>592</v>
      </c>
      <c r="B457" t="s">
        <v>573</v>
      </c>
      <c r="C457" t="s">
        <v>58</v>
      </c>
      <c r="D457" t="s">
        <v>59</v>
      </c>
      <c r="E457">
        <v>33</v>
      </c>
      <c r="F457">
        <v>2922</v>
      </c>
      <c r="G457">
        <v>0</v>
      </c>
      <c r="H457">
        <v>2</v>
      </c>
      <c r="I457">
        <v>20</v>
      </c>
      <c r="J457">
        <v>22</v>
      </c>
      <c r="K457" s="1">
        <v>0.11</v>
      </c>
      <c r="L457">
        <v>0</v>
      </c>
      <c r="M457">
        <v>0</v>
      </c>
      <c r="N457">
        <v>2</v>
      </c>
      <c r="O457">
        <v>2149</v>
      </c>
      <c r="P457">
        <v>853</v>
      </c>
      <c r="Q457">
        <v>687</v>
      </c>
      <c r="R457" s="1">
        <v>0.81</v>
      </c>
      <c r="S457">
        <v>75</v>
      </c>
      <c r="T457">
        <v>15</v>
      </c>
      <c r="U457" s="1">
        <v>0.2</v>
      </c>
      <c r="V457">
        <v>457</v>
      </c>
      <c r="W457">
        <v>333</v>
      </c>
      <c r="X457" s="1">
        <v>0.73</v>
      </c>
      <c r="Y457">
        <v>7</v>
      </c>
      <c r="Z457">
        <v>360</v>
      </c>
      <c r="AA457">
        <v>172</v>
      </c>
      <c r="AB457">
        <v>2</v>
      </c>
      <c r="AC457">
        <v>4</v>
      </c>
      <c r="AD457">
        <v>13</v>
      </c>
      <c r="AE457">
        <v>13</v>
      </c>
      <c r="AF457">
        <v>104</v>
      </c>
      <c r="AG457">
        <v>39</v>
      </c>
      <c r="AH457">
        <v>2</v>
      </c>
      <c r="AI457">
        <v>75</v>
      </c>
      <c r="AJ457">
        <v>9</v>
      </c>
      <c r="AK457">
        <v>0</v>
      </c>
      <c r="AL457">
        <v>44</v>
      </c>
      <c r="AM457">
        <v>251</v>
      </c>
      <c r="AN457">
        <v>115</v>
      </c>
      <c r="AO457" s="1">
        <v>0.46</v>
      </c>
      <c r="AP457">
        <v>30</v>
      </c>
      <c r="AQ457">
        <v>6</v>
      </c>
      <c r="AR457" s="1">
        <v>0.2</v>
      </c>
      <c r="AS457">
        <v>0</v>
      </c>
      <c r="AT457">
        <v>0</v>
      </c>
      <c r="AU457">
        <v>0</v>
      </c>
      <c r="AV457">
        <v>28</v>
      </c>
      <c r="AW457">
        <v>5</v>
      </c>
      <c r="AX457">
        <v>0</v>
      </c>
      <c r="AY457">
        <v>0</v>
      </c>
      <c r="AZ457" s="1">
        <v>0</v>
      </c>
      <c r="BA457">
        <v>0</v>
      </c>
      <c r="BB457">
        <v>1</v>
      </c>
      <c r="BC457">
        <v>0</v>
      </c>
      <c r="BD457">
        <v>0</v>
      </c>
      <c r="BE457">
        <v>0</v>
      </c>
    </row>
    <row r="458" spans="1:57" x14ac:dyDescent="0.25">
      <c r="A458" t="s">
        <v>593</v>
      </c>
      <c r="B458" t="s">
        <v>573</v>
      </c>
      <c r="C458" t="s">
        <v>99</v>
      </c>
      <c r="D458" t="s">
        <v>61</v>
      </c>
      <c r="E458">
        <v>26</v>
      </c>
      <c r="F458">
        <v>1664</v>
      </c>
      <c r="G458">
        <v>1</v>
      </c>
      <c r="H458">
        <v>0</v>
      </c>
      <c r="I458">
        <v>10</v>
      </c>
      <c r="J458">
        <v>4</v>
      </c>
      <c r="K458" s="1">
        <v>0.12</v>
      </c>
      <c r="L458">
        <v>2</v>
      </c>
      <c r="M458">
        <v>0</v>
      </c>
      <c r="N458">
        <v>0</v>
      </c>
      <c r="O458">
        <v>931</v>
      </c>
      <c r="P458">
        <v>2595</v>
      </c>
      <c r="Q458">
        <v>2328</v>
      </c>
      <c r="R458" s="1">
        <v>0.9</v>
      </c>
      <c r="S458">
        <v>13</v>
      </c>
      <c r="T458">
        <v>3</v>
      </c>
      <c r="U458" s="1">
        <v>0.23</v>
      </c>
      <c r="V458">
        <v>306</v>
      </c>
      <c r="W458">
        <v>211</v>
      </c>
      <c r="X458" s="1">
        <v>0.69</v>
      </c>
      <c r="Y458">
        <v>3</v>
      </c>
      <c r="Z458">
        <v>486</v>
      </c>
      <c r="AA458">
        <v>266</v>
      </c>
      <c r="AB458">
        <v>0</v>
      </c>
      <c r="AC458">
        <v>0</v>
      </c>
      <c r="AD458">
        <v>0</v>
      </c>
      <c r="AE458">
        <v>5</v>
      </c>
      <c r="AF458">
        <v>121</v>
      </c>
      <c r="AG458">
        <v>13</v>
      </c>
      <c r="AH458">
        <v>0</v>
      </c>
      <c r="AI458">
        <v>23</v>
      </c>
      <c r="AJ458">
        <v>33</v>
      </c>
      <c r="AK458">
        <v>24</v>
      </c>
      <c r="AL458">
        <v>50</v>
      </c>
      <c r="AM458">
        <v>137</v>
      </c>
      <c r="AN458">
        <v>73</v>
      </c>
      <c r="AO458" s="1">
        <v>0.53</v>
      </c>
      <c r="AP458">
        <v>139</v>
      </c>
      <c r="AQ458">
        <v>83</v>
      </c>
      <c r="AR458" s="1">
        <v>0.6</v>
      </c>
      <c r="AS458">
        <v>0</v>
      </c>
      <c r="AT458">
        <v>0</v>
      </c>
      <c r="AU458">
        <v>0</v>
      </c>
      <c r="AV458">
        <v>0</v>
      </c>
      <c r="AW458">
        <v>7</v>
      </c>
      <c r="AX458">
        <v>0</v>
      </c>
      <c r="AY458">
        <v>0</v>
      </c>
      <c r="AZ458" s="1">
        <v>0</v>
      </c>
      <c r="BA458">
        <v>0</v>
      </c>
      <c r="BB458">
        <v>0</v>
      </c>
      <c r="BC458">
        <v>0</v>
      </c>
      <c r="BD458">
        <v>0</v>
      </c>
      <c r="BE458">
        <v>0</v>
      </c>
    </row>
    <row r="459" spans="1:57" x14ac:dyDescent="0.25">
      <c r="A459" t="s">
        <v>594</v>
      </c>
      <c r="B459" t="s">
        <v>573</v>
      </c>
      <c r="C459" t="s">
        <v>120</v>
      </c>
      <c r="D459" t="s">
        <v>59</v>
      </c>
      <c r="E459">
        <v>1</v>
      </c>
      <c r="F459">
        <v>5</v>
      </c>
      <c r="G459">
        <v>0</v>
      </c>
      <c r="H459">
        <v>0</v>
      </c>
      <c r="I459">
        <v>0</v>
      </c>
      <c r="J459">
        <v>0</v>
      </c>
      <c r="K459" s="1">
        <v>0</v>
      </c>
      <c r="L459">
        <v>0</v>
      </c>
      <c r="M459">
        <v>0</v>
      </c>
      <c r="N459">
        <v>0</v>
      </c>
      <c r="O459">
        <v>3</v>
      </c>
      <c r="P459">
        <v>0</v>
      </c>
      <c r="Q459">
        <v>0</v>
      </c>
      <c r="R459" s="1">
        <v>0</v>
      </c>
      <c r="S459">
        <v>0</v>
      </c>
      <c r="T459">
        <v>0</v>
      </c>
      <c r="U459" s="1">
        <v>0</v>
      </c>
      <c r="V459">
        <v>0</v>
      </c>
      <c r="W459">
        <v>0</v>
      </c>
      <c r="X459" s="1">
        <v>0</v>
      </c>
      <c r="Y459">
        <v>0</v>
      </c>
      <c r="Z459">
        <v>0</v>
      </c>
      <c r="AA459">
        <v>0</v>
      </c>
      <c r="AB459">
        <v>0</v>
      </c>
      <c r="AC459">
        <v>0</v>
      </c>
      <c r="AD459">
        <v>0</v>
      </c>
      <c r="AE459">
        <v>0</v>
      </c>
      <c r="AF459">
        <v>0</v>
      </c>
      <c r="AG459">
        <v>0</v>
      </c>
      <c r="AH459">
        <v>0</v>
      </c>
      <c r="AI459">
        <v>0</v>
      </c>
      <c r="AJ459">
        <v>0</v>
      </c>
      <c r="AK459">
        <v>0</v>
      </c>
      <c r="AL459">
        <v>0</v>
      </c>
      <c r="AM459">
        <v>0</v>
      </c>
      <c r="AN459">
        <v>0</v>
      </c>
      <c r="AO459" s="1">
        <v>0</v>
      </c>
      <c r="AP459">
        <v>0</v>
      </c>
      <c r="AQ459">
        <v>0</v>
      </c>
      <c r="AR459" s="1">
        <v>0</v>
      </c>
      <c r="AS459">
        <v>0</v>
      </c>
      <c r="AT459">
        <v>0</v>
      </c>
      <c r="AU459">
        <v>0</v>
      </c>
      <c r="AV459">
        <v>0</v>
      </c>
      <c r="AW459">
        <v>0</v>
      </c>
      <c r="AX459">
        <v>0</v>
      </c>
      <c r="AY459">
        <v>0</v>
      </c>
      <c r="AZ459" s="1">
        <v>0</v>
      </c>
      <c r="BA459">
        <v>0</v>
      </c>
      <c r="BB459">
        <v>0</v>
      </c>
      <c r="BC459">
        <v>0</v>
      </c>
      <c r="BD459">
        <v>0</v>
      </c>
      <c r="BE459">
        <v>0</v>
      </c>
    </row>
    <row r="460" spans="1:57" x14ac:dyDescent="0.25">
      <c r="A460" t="s">
        <v>595</v>
      </c>
      <c r="B460" t="s">
        <v>573</v>
      </c>
      <c r="C460" t="s">
        <v>179</v>
      </c>
      <c r="D460" t="s">
        <v>61</v>
      </c>
      <c r="E460">
        <v>36</v>
      </c>
      <c r="F460">
        <v>2919</v>
      </c>
      <c r="G460">
        <v>2</v>
      </c>
      <c r="H460">
        <v>4</v>
      </c>
      <c r="I460">
        <v>42</v>
      </c>
      <c r="J460">
        <v>44</v>
      </c>
      <c r="K460" s="1">
        <v>0.14000000000000001</v>
      </c>
      <c r="L460">
        <v>6</v>
      </c>
      <c r="M460">
        <v>0</v>
      </c>
      <c r="N460">
        <v>4</v>
      </c>
      <c r="O460">
        <v>1918</v>
      </c>
      <c r="P460">
        <v>949</v>
      </c>
      <c r="Q460">
        <v>753</v>
      </c>
      <c r="R460" s="1">
        <v>0.79</v>
      </c>
      <c r="S460">
        <v>59</v>
      </c>
      <c r="T460">
        <v>10</v>
      </c>
      <c r="U460" s="1">
        <v>0.17</v>
      </c>
      <c r="V460">
        <v>432</v>
      </c>
      <c r="W460">
        <v>301</v>
      </c>
      <c r="X460" s="1">
        <v>0.7</v>
      </c>
      <c r="Y460">
        <v>14</v>
      </c>
      <c r="Z460">
        <v>441</v>
      </c>
      <c r="AA460">
        <v>277</v>
      </c>
      <c r="AB460">
        <v>4</v>
      </c>
      <c r="AC460">
        <v>4</v>
      </c>
      <c r="AD460">
        <v>34</v>
      </c>
      <c r="AE460">
        <v>23</v>
      </c>
      <c r="AF460">
        <v>125</v>
      </c>
      <c r="AG460">
        <v>36</v>
      </c>
      <c r="AH460">
        <v>1</v>
      </c>
      <c r="AI460">
        <v>0</v>
      </c>
      <c r="AJ460">
        <v>17</v>
      </c>
      <c r="AK460">
        <v>1</v>
      </c>
      <c r="AL460">
        <v>89</v>
      </c>
      <c r="AM460">
        <v>352</v>
      </c>
      <c r="AN460">
        <v>170</v>
      </c>
      <c r="AO460" s="1">
        <v>0.48</v>
      </c>
      <c r="AP460">
        <v>42</v>
      </c>
      <c r="AQ460">
        <v>13</v>
      </c>
      <c r="AR460" s="1">
        <v>0.31</v>
      </c>
      <c r="AS460">
        <v>0</v>
      </c>
      <c r="AT460">
        <v>0</v>
      </c>
      <c r="AU460">
        <v>0</v>
      </c>
      <c r="AV460">
        <v>46</v>
      </c>
      <c r="AW460">
        <v>8</v>
      </c>
      <c r="AX460">
        <v>0</v>
      </c>
      <c r="AY460">
        <v>0</v>
      </c>
      <c r="AZ460" s="1">
        <v>0</v>
      </c>
      <c r="BA460">
        <v>0</v>
      </c>
      <c r="BB460">
        <v>0</v>
      </c>
      <c r="BC460">
        <v>0</v>
      </c>
      <c r="BD460">
        <v>0</v>
      </c>
      <c r="BE460">
        <v>0</v>
      </c>
    </row>
    <row r="461" spans="1:57" x14ac:dyDescent="0.25">
      <c r="A461" t="s">
        <v>596</v>
      </c>
      <c r="B461" t="s">
        <v>573</v>
      </c>
      <c r="C461" t="s">
        <v>181</v>
      </c>
      <c r="D461" t="s">
        <v>69</v>
      </c>
      <c r="E461">
        <v>25</v>
      </c>
      <c r="F461">
        <v>1044</v>
      </c>
      <c r="G461">
        <v>4</v>
      </c>
      <c r="H461">
        <v>0</v>
      </c>
      <c r="I461">
        <v>34</v>
      </c>
      <c r="J461">
        <v>17</v>
      </c>
      <c r="K461" s="1">
        <v>7.0000000000000007E-2</v>
      </c>
      <c r="L461">
        <v>5</v>
      </c>
      <c r="M461">
        <v>1</v>
      </c>
      <c r="N461">
        <v>10</v>
      </c>
      <c r="O461">
        <v>494</v>
      </c>
      <c r="P461">
        <v>731</v>
      </c>
      <c r="Q461">
        <v>648</v>
      </c>
      <c r="R461" s="1">
        <v>0.89</v>
      </c>
      <c r="S461">
        <v>108</v>
      </c>
      <c r="T461">
        <v>34</v>
      </c>
      <c r="U461" s="1">
        <v>0.32</v>
      </c>
      <c r="V461">
        <v>366</v>
      </c>
      <c r="W461">
        <v>315</v>
      </c>
      <c r="X461" s="1">
        <v>0.86</v>
      </c>
      <c r="Y461">
        <v>0</v>
      </c>
      <c r="Z461">
        <v>406</v>
      </c>
      <c r="AA461">
        <v>219</v>
      </c>
      <c r="AB461">
        <v>0</v>
      </c>
      <c r="AC461">
        <v>4</v>
      </c>
      <c r="AD461">
        <v>23</v>
      </c>
      <c r="AE461">
        <v>22</v>
      </c>
      <c r="AF461">
        <v>81</v>
      </c>
      <c r="AG461">
        <v>36</v>
      </c>
      <c r="AH461">
        <v>0</v>
      </c>
      <c r="AI461">
        <v>16</v>
      </c>
      <c r="AJ461">
        <v>9</v>
      </c>
      <c r="AK461">
        <v>2</v>
      </c>
      <c r="AL461">
        <v>7</v>
      </c>
      <c r="AM461">
        <v>197</v>
      </c>
      <c r="AN461">
        <v>89</v>
      </c>
      <c r="AO461" s="1">
        <v>0.45</v>
      </c>
      <c r="AP461">
        <v>43</v>
      </c>
      <c r="AQ461">
        <v>12</v>
      </c>
      <c r="AR461" s="1">
        <v>0.28000000000000003</v>
      </c>
      <c r="AS461">
        <v>0</v>
      </c>
      <c r="AT461">
        <v>0</v>
      </c>
      <c r="AU461">
        <v>0</v>
      </c>
      <c r="AV461">
        <v>28</v>
      </c>
      <c r="AW461">
        <v>4</v>
      </c>
      <c r="AX461">
        <v>0</v>
      </c>
      <c r="AY461">
        <v>0</v>
      </c>
      <c r="AZ461" s="1">
        <v>0</v>
      </c>
      <c r="BA461">
        <v>0</v>
      </c>
      <c r="BB461">
        <v>0</v>
      </c>
      <c r="BC461">
        <v>0</v>
      </c>
      <c r="BD461">
        <v>0</v>
      </c>
      <c r="BE461">
        <v>0</v>
      </c>
    </row>
    <row r="462" spans="1:57" x14ac:dyDescent="0.25">
      <c r="A462" t="s">
        <v>597</v>
      </c>
      <c r="B462" t="s">
        <v>573</v>
      </c>
      <c r="C462" t="s">
        <v>58</v>
      </c>
      <c r="D462" t="s">
        <v>59</v>
      </c>
      <c r="E462">
        <v>1</v>
      </c>
      <c r="F462">
        <v>12</v>
      </c>
      <c r="G462">
        <v>0</v>
      </c>
      <c r="H462">
        <v>0</v>
      </c>
      <c r="I462">
        <v>0</v>
      </c>
      <c r="J462">
        <v>0</v>
      </c>
      <c r="K462" s="1">
        <v>0</v>
      </c>
      <c r="L462">
        <v>0</v>
      </c>
      <c r="M462">
        <v>0</v>
      </c>
      <c r="N462">
        <v>0</v>
      </c>
      <c r="O462">
        <v>6</v>
      </c>
      <c r="P462">
        <v>0</v>
      </c>
      <c r="Q462">
        <v>0</v>
      </c>
      <c r="R462" s="1">
        <v>0</v>
      </c>
      <c r="S462">
        <v>0</v>
      </c>
      <c r="T462">
        <v>0</v>
      </c>
      <c r="U462" s="1">
        <v>0</v>
      </c>
      <c r="V462">
        <v>0</v>
      </c>
      <c r="W462">
        <v>0</v>
      </c>
      <c r="X462" s="1">
        <v>0</v>
      </c>
      <c r="Y462">
        <v>0</v>
      </c>
      <c r="Z462">
        <v>0</v>
      </c>
      <c r="AA462">
        <v>0</v>
      </c>
      <c r="AB462">
        <v>0</v>
      </c>
      <c r="AC462">
        <v>0</v>
      </c>
      <c r="AD462">
        <v>0</v>
      </c>
      <c r="AE462">
        <v>0</v>
      </c>
      <c r="AF462">
        <v>0</v>
      </c>
      <c r="AG462">
        <v>0</v>
      </c>
      <c r="AH462">
        <v>0</v>
      </c>
      <c r="AI462">
        <v>0</v>
      </c>
      <c r="AJ462">
        <v>0</v>
      </c>
      <c r="AK462">
        <v>0</v>
      </c>
      <c r="AL462">
        <v>0</v>
      </c>
      <c r="AM462">
        <v>0</v>
      </c>
      <c r="AN462">
        <v>0</v>
      </c>
      <c r="AO462" s="1">
        <v>0</v>
      </c>
      <c r="AP462">
        <v>0</v>
      </c>
      <c r="AQ462">
        <v>0</v>
      </c>
      <c r="AR462" s="1">
        <v>0</v>
      </c>
      <c r="AS462">
        <v>0</v>
      </c>
      <c r="AT462">
        <v>0</v>
      </c>
      <c r="AU462">
        <v>0</v>
      </c>
      <c r="AV462">
        <v>0</v>
      </c>
      <c r="AW462">
        <v>0</v>
      </c>
      <c r="AX462">
        <v>0</v>
      </c>
      <c r="AY462">
        <v>0</v>
      </c>
      <c r="AZ462" s="1">
        <v>0</v>
      </c>
      <c r="BA462">
        <v>0</v>
      </c>
      <c r="BB462">
        <v>0</v>
      </c>
      <c r="BC462">
        <v>0</v>
      </c>
      <c r="BD462">
        <v>0</v>
      </c>
      <c r="BE462">
        <v>0</v>
      </c>
    </row>
    <row r="463" spans="1:57" x14ac:dyDescent="0.25">
      <c r="A463" t="s">
        <v>598</v>
      </c>
      <c r="B463" t="s">
        <v>573</v>
      </c>
      <c r="C463" t="s">
        <v>81</v>
      </c>
      <c r="D463" t="s">
        <v>69</v>
      </c>
      <c r="E463">
        <v>12</v>
      </c>
      <c r="F463">
        <v>385</v>
      </c>
      <c r="G463">
        <v>1</v>
      </c>
      <c r="H463">
        <v>0</v>
      </c>
      <c r="I463">
        <v>9</v>
      </c>
      <c r="J463">
        <v>0</v>
      </c>
      <c r="K463" s="1">
        <v>0</v>
      </c>
      <c r="L463">
        <v>1</v>
      </c>
      <c r="M463">
        <v>0</v>
      </c>
      <c r="N463">
        <v>1</v>
      </c>
      <c r="O463">
        <v>161</v>
      </c>
      <c r="P463">
        <v>0</v>
      </c>
      <c r="Q463">
        <v>0</v>
      </c>
      <c r="R463" s="1">
        <v>0</v>
      </c>
      <c r="S463">
        <v>0</v>
      </c>
      <c r="T463">
        <v>0</v>
      </c>
      <c r="U463" s="1">
        <v>0</v>
      </c>
      <c r="V463">
        <v>0</v>
      </c>
      <c r="W463">
        <v>0</v>
      </c>
      <c r="X463" s="1">
        <v>0</v>
      </c>
      <c r="Y463">
        <v>0</v>
      </c>
      <c r="Z463">
        <v>0</v>
      </c>
      <c r="AA463">
        <v>0</v>
      </c>
      <c r="AB463">
        <v>0</v>
      </c>
      <c r="AC463">
        <v>0</v>
      </c>
      <c r="AD463">
        <v>0</v>
      </c>
      <c r="AE463">
        <v>0</v>
      </c>
      <c r="AF463">
        <v>0</v>
      </c>
      <c r="AG463">
        <v>9</v>
      </c>
      <c r="AH463">
        <v>0</v>
      </c>
      <c r="AI463">
        <v>6</v>
      </c>
      <c r="AJ463">
        <v>0</v>
      </c>
      <c r="AK463">
        <v>0</v>
      </c>
      <c r="AL463">
        <v>6</v>
      </c>
      <c r="AM463">
        <v>0</v>
      </c>
      <c r="AN463">
        <v>0</v>
      </c>
      <c r="AO463" s="1">
        <v>0</v>
      </c>
      <c r="AP463">
        <v>0</v>
      </c>
      <c r="AQ463">
        <v>0</v>
      </c>
      <c r="AR463" s="1">
        <v>0</v>
      </c>
      <c r="AS463">
        <v>0</v>
      </c>
      <c r="AT463">
        <v>0</v>
      </c>
      <c r="AU463">
        <v>0</v>
      </c>
      <c r="AV463">
        <v>7</v>
      </c>
      <c r="AW463">
        <v>1</v>
      </c>
      <c r="AX463">
        <v>0</v>
      </c>
      <c r="AY463">
        <v>0</v>
      </c>
      <c r="AZ463" s="1">
        <v>0</v>
      </c>
      <c r="BA463">
        <v>0</v>
      </c>
      <c r="BB463">
        <v>0</v>
      </c>
      <c r="BC463">
        <v>0</v>
      </c>
      <c r="BD463">
        <v>0</v>
      </c>
      <c r="BE463">
        <v>0</v>
      </c>
    </row>
    <row r="464" spans="1:57" x14ac:dyDescent="0.25">
      <c r="A464" t="s">
        <v>599</v>
      </c>
      <c r="B464" t="s">
        <v>573</v>
      </c>
      <c r="C464" t="s">
        <v>81</v>
      </c>
      <c r="D464" t="s">
        <v>61</v>
      </c>
      <c r="E464">
        <v>8</v>
      </c>
      <c r="F464">
        <v>306</v>
      </c>
      <c r="G464">
        <v>0</v>
      </c>
      <c r="H464">
        <v>0</v>
      </c>
      <c r="I464">
        <v>1</v>
      </c>
      <c r="J464">
        <v>0</v>
      </c>
      <c r="K464" s="1">
        <v>0</v>
      </c>
      <c r="L464">
        <v>0</v>
      </c>
      <c r="M464">
        <v>0</v>
      </c>
      <c r="N464">
        <v>1</v>
      </c>
      <c r="O464">
        <v>138</v>
      </c>
      <c r="P464">
        <v>0</v>
      </c>
      <c r="Q464">
        <v>0</v>
      </c>
      <c r="R464" s="1">
        <v>0</v>
      </c>
      <c r="S464">
        <v>0</v>
      </c>
      <c r="T464">
        <v>0</v>
      </c>
      <c r="U464" s="1">
        <v>0</v>
      </c>
      <c r="V464">
        <v>0</v>
      </c>
      <c r="W464">
        <v>0</v>
      </c>
      <c r="X464" s="1">
        <v>0</v>
      </c>
      <c r="Y464">
        <v>0</v>
      </c>
      <c r="Z464">
        <v>0</v>
      </c>
      <c r="AA464">
        <v>0</v>
      </c>
      <c r="AB464">
        <v>0</v>
      </c>
      <c r="AC464">
        <v>0</v>
      </c>
      <c r="AD464">
        <v>0</v>
      </c>
      <c r="AE464">
        <v>0</v>
      </c>
      <c r="AF464">
        <v>0</v>
      </c>
      <c r="AG464">
        <v>2</v>
      </c>
      <c r="AH464">
        <v>0</v>
      </c>
      <c r="AI464">
        <v>8</v>
      </c>
      <c r="AJ464">
        <v>0</v>
      </c>
      <c r="AK464">
        <v>0</v>
      </c>
      <c r="AL464">
        <v>6</v>
      </c>
      <c r="AM464">
        <v>0</v>
      </c>
      <c r="AN464">
        <v>0</v>
      </c>
      <c r="AO464" s="1">
        <v>0</v>
      </c>
      <c r="AP464">
        <v>0</v>
      </c>
      <c r="AQ464">
        <v>0</v>
      </c>
      <c r="AR464" s="1">
        <v>0</v>
      </c>
      <c r="AS464">
        <v>0</v>
      </c>
      <c r="AT464">
        <v>0</v>
      </c>
      <c r="AU464">
        <v>0</v>
      </c>
      <c r="AV464">
        <v>1</v>
      </c>
      <c r="AW464">
        <v>0</v>
      </c>
      <c r="AX464">
        <v>1</v>
      </c>
      <c r="AY464">
        <v>0</v>
      </c>
      <c r="AZ464" s="1">
        <v>0</v>
      </c>
      <c r="BA464">
        <v>0</v>
      </c>
      <c r="BB464">
        <v>0</v>
      </c>
      <c r="BC464">
        <v>0</v>
      </c>
      <c r="BD464">
        <v>0</v>
      </c>
      <c r="BE464">
        <v>0</v>
      </c>
    </row>
    <row r="465" spans="1:57" x14ac:dyDescent="0.25">
      <c r="A465" t="s">
        <v>600</v>
      </c>
      <c r="B465" t="s">
        <v>573</v>
      </c>
      <c r="C465" t="s">
        <v>161</v>
      </c>
      <c r="D465" t="s">
        <v>59</v>
      </c>
      <c r="E465">
        <v>24</v>
      </c>
      <c r="F465">
        <v>1468</v>
      </c>
      <c r="G465">
        <v>0</v>
      </c>
      <c r="H465">
        <v>1</v>
      </c>
      <c r="I465">
        <v>8</v>
      </c>
      <c r="J465">
        <v>7</v>
      </c>
      <c r="K465" s="1">
        <v>0</v>
      </c>
      <c r="L465">
        <v>0</v>
      </c>
      <c r="M465">
        <v>0</v>
      </c>
      <c r="N465">
        <v>0</v>
      </c>
      <c r="O465">
        <v>1027</v>
      </c>
      <c r="P465">
        <v>2309</v>
      </c>
      <c r="Q465">
        <v>2165</v>
      </c>
      <c r="R465" s="1">
        <v>0.94</v>
      </c>
      <c r="S465">
        <v>3</v>
      </c>
      <c r="T465">
        <v>0</v>
      </c>
      <c r="U465" s="1">
        <v>0</v>
      </c>
      <c r="V465">
        <v>522</v>
      </c>
      <c r="W465">
        <v>459</v>
      </c>
      <c r="X465" s="1">
        <v>0.88</v>
      </c>
      <c r="Y465">
        <v>0</v>
      </c>
      <c r="Z465">
        <v>714</v>
      </c>
      <c r="AA465">
        <v>397</v>
      </c>
      <c r="AB465">
        <v>0</v>
      </c>
      <c r="AC465">
        <v>0</v>
      </c>
      <c r="AD465">
        <v>4</v>
      </c>
      <c r="AE465">
        <v>0</v>
      </c>
      <c r="AF465">
        <v>78</v>
      </c>
      <c r="AG465">
        <v>5</v>
      </c>
      <c r="AH465">
        <v>0</v>
      </c>
      <c r="AI465">
        <v>40</v>
      </c>
      <c r="AJ465">
        <v>20</v>
      </c>
      <c r="AK465">
        <v>20</v>
      </c>
      <c r="AL465">
        <v>0</v>
      </c>
      <c r="AM465">
        <v>47</v>
      </c>
      <c r="AN465">
        <v>27</v>
      </c>
      <c r="AO465" s="1">
        <v>0.56999999999999995</v>
      </c>
      <c r="AP465">
        <v>71</v>
      </c>
      <c r="AQ465">
        <v>37</v>
      </c>
      <c r="AR465" s="1">
        <v>0.52</v>
      </c>
      <c r="AS465">
        <v>0</v>
      </c>
      <c r="AT465">
        <v>0</v>
      </c>
      <c r="AU465">
        <v>0</v>
      </c>
      <c r="AV465">
        <v>19</v>
      </c>
      <c r="AW465">
        <v>2</v>
      </c>
      <c r="AX465">
        <v>0</v>
      </c>
      <c r="AY465">
        <v>0</v>
      </c>
      <c r="AZ465" s="1">
        <v>0</v>
      </c>
      <c r="BA465">
        <v>0</v>
      </c>
      <c r="BB465">
        <v>1</v>
      </c>
      <c r="BC465">
        <v>0</v>
      </c>
      <c r="BD465">
        <v>0</v>
      </c>
      <c r="BE465">
        <v>0</v>
      </c>
    </row>
    <row r="466" spans="1:57" x14ac:dyDescent="0.25">
      <c r="A466" t="s">
        <v>601</v>
      </c>
      <c r="B466" t="s">
        <v>573</v>
      </c>
      <c r="C466" t="s">
        <v>58</v>
      </c>
      <c r="D466" t="s">
        <v>61</v>
      </c>
      <c r="E466">
        <v>2</v>
      </c>
      <c r="F466">
        <v>26</v>
      </c>
      <c r="G466">
        <v>0</v>
      </c>
      <c r="H466">
        <v>0</v>
      </c>
      <c r="I466">
        <v>1</v>
      </c>
      <c r="J466">
        <v>0</v>
      </c>
      <c r="K466" s="1">
        <v>0</v>
      </c>
      <c r="L466">
        <v>0</v>
      </c>
      <c r="M466">
        <v>0</v>
      </c>
      <c r="N466">
        <v>0</v>
      </c>
      <c r="O466">
        <v>19</v>
      </c>
      <c r="P466">
        <v>0</v>
      </c>
      <c r="Q466">
        <v>0</v>
      </c>
      <c r="R466" s="1">
        <v>0</v>
      </c>
      <c r="S466">
        <v>0</v>
      </c>
      <c r="T466">
        <v>0</v>
      </c>
      <c r="U466" s="1">
        <v>0</v>
      </c>
      <c r="V466">
        <v>0</v>
      </c>
      <c r="W466">
        <v>0</v>
      </c>
      <c r="X466" s="1">
        <v>0</v>
      </c>
      <c r="Y466">
        <v>0</v>
      </c>
      <c r="Z466">
        <v>0</v>
      </c>
      <c r="AA466">
        <v>0</v>
      </c>
      <c r="AB466">
        <v>0</v>
      </c>
      <c r="AC466">
        <v>0</v>
      </c>
      <c r="AD466">
        <v>0</v>
      </c>
      <c r="AE466">
        <v>0</v>
      </c>
      <c r="AF466">
        <v>0</v>
      </c>
      <c r="AG466">
        <v>2</v>
      </c>
      <c r="AH466">
        <v>0</v>
      </c>
      <c r="AI466">
        <v>0</v>
      </c>
      <c r="AJ466">
        <v>0</v>
      </c>
      <c r="AK466">
        <v>0</v>
      </c>
      <c r="AL466">
        <v>1</v>
      </c>
      <c r="AM466">
        <v>0</v>
      </c>
      <c r="AN466">
        <v>0</v>
      </c>
      <c r="AO466" s="1">
        <v>0</v>
      </c>
      <c r="AP466">
        <v>0</v>
      </c>
      <c r="AQ466">
        <v>0</v>
      </c>
      <c r="AR466" s="1">
        <v>0</v>
      </c>
      <c r="AS466">
        <v>0</v>
      </c>
      <c r="AT466">
        <v>0</v>
      </c>
      <c r="AU466">
        <v>0</v>
      </c>
      <c r="AV466">
        <v>1</v>
      </c>
      <c r="AW466">
        <v>1</v>
      </c>
      <c r="AX466">
        <v>0</v>
      </c>
      <c r="AY466">
        <v>0</v>
      </c>
      <c r="AZ466" s="1">
        <v>0</v>
      </c>
      <c r="BA466">
        <v>0</v>
      </c>
      <c r="BB466">
        <v>0</v>
      </c>
      <c r="BC466">
        <v>0</v>
      </c>
      <c r="BD466">
        <v>0</v>
      </c>
      <c r="BE466">
        <v>0</v>
      </c>
    </row>
    <row r="467" spans="1:57" x14ac:dyDescent="0.25">
      <c r="A467" t="s">
        <v>602</v>
      </c>
      <c r="B467" t="s">
        <v>573</v>
      </c>
      <c r="C467" t="s">
        <v>58</v>
      </c>
      <c r="D467" t="s">
        <v>61</v>
      </c>
      <c r="E467">
        <v>2</v>
      </c>
      <c r="F467">
        <v>64</v>
      </c>
      <c r="G467">
        <v>0</v>
      </c>
      <c r="H467">
        <v>0</v>
      </c>
      <c r="I467">
        <v>0</v>
      </c>
      <c r="J467">
        <v>0</v>
      </c>
      <c r="K467" s="1">
        <v>0</v>
      </c>
      <c r="L467">
        <v>0</v>
      </c>
      <c r="M467">
        <v>0</v>
      </c>
      <c r="N467">
        <v>0</v>
      </c>
      <c r="O467">
        <v>46</v>
      </c>
      <c r="P467">
        <v>0</v>
      </c>
      <c r="Q467">
        <v>0</v>
      </c>
      <c r="R467" s="1">
        <v>0</v>
      </c>
      <c r="S467">
        <v>0</v>
      </c>
      <c r="T467">
        <v>0</v>
      </c>
      <c r="U467" s="1">
        <v>0</v>
      </c>
      <c r="V467">
        <v>0</v>
      </c>
      <c r="W467">
        <v>0</v>
      </c>
      <c r="X467" s="1">
        <v>0</v>
      </c>
      <c r="Y467">
        <v>0</v>
      </c>
      <c r="Z467">
        <v>0</v>
      </c>
      <c r="AA467">
        <v>0</v>
      </c>
      <c r="AB467">
        <v>0</v>
      </c>
      <c r="AC467">
        <v>0</v>
      </c>
      <c r="AD467">
        <v>0</v>
      </c>
      <c r="AE467">
        <v>0</v>
      </c>
      <c r="AF467">
        <v>0</v>
      </c>
      <c r="AG467">
        <v>0</v>
      </c>
      <c r="AH467">
        <v>0</v>
      </c>
      <c r="AI467">
        <v>0</v>
      </c>
      <c r="AJ467">
        <v>0</v>
      </c>
      <c r="AK467">
        <v>0</v>
      </c>
      <c r="AL467">
        <v>3</v>
      </c>
      <c r="AM467">
        <v>0</v>
      </c>
      <c r="AN467">
        <v>0</v>
      </c>
      <c r="AO467" s="1">
        <v>0</v>
      </c>
      <c r="AP467">
        <v>0</v>
      </c>
      <c r="AQ467">
        <v>0</v>
      </c>
      <c r="AR467" s="1">
        <v>0</v>
      </c>
      <c r="AS467">
        <v>0</v>
      </c>
      <c r="AT467">
        <v>0</v>
      </c>
      <c r="AU467">
        <v>0</v>
      </c>
      <c r="AV467">
        <v>2</v>
      </c>
      <c r="AW467">
        <v>1</v>
      </c>
      <c r="AX467">
        <v>0</v>
      </c>
      <c r="AY467">
        <v>0</v>
      </c>
      <c r="AZ467" s="1">
        <v>0</v>
      </c>
      <c r="BA467">
        <v>0</v>
      </c>
      <c r="BB467">
        <v>0</v>
      </c>
      <c r="BC467">
        <v>0</v>
      </c>
      <c r="BD467">
        <v>0</v>
      </c>
      <c r="BE467">
        <v>0</v>
      </c>
    </row>
    <row r="468" spans="1:57" x14ac:dyDescent="0.25">
      <c r="A468" t="s">
        <v>603</v>
      </c>
      <c r="B468" t="s">
        <v>573</v>
      </c>
      <c r="C468" t="s">
        <v>58</v>
      </c>
      <c r="D468" t="s">
        <v>59</v>
      </c>
      <c r="E468">
        <v>34</v>
      </c>
      <c r="F468">
        <v>2828</v>
      </c>
      <c r="G468">
        <v>1</v>
      </c>
      <c r="H468">
        <v>0</v>
      </c>
      <c r="I468">
        <v>20</v>
      </c>
      <c r="J468">
        <v>9</v>
      </c>
      <c r="K468" s="1">
        <v>0.15</v>
      </c>
      <c r="L468">
        <v>2</v>
      </c>
      <c r="M468">
        <v>0</v>
      </c>
      <c r="N468">
        <v>0</v>
      </c>
      <c r="O468">
        <v>2522</v>
      </c>
      <c r="P468">
        <v>1840</v>
      </c>
      <c r="Q468">
        <v>1631</v>
      </c>
      <c r="R468" s="1">
        <v>0.89</v>
      </c>
      <c r="S468">
        <v>12</v>
      </c>
      <c r="T468">
        <v>2</v>
      </c>
      <c r="U468" s="1">
        <v>0.17</v>
      </c>
      <c r="V468">
        <v>589</v>
      </c>
      <c r="W468">
        <v>472</v>
      </c>
      <c r="X468" s="1">
        <v>0.8</v>
      </c>
      <c r="Y468">
        <v>6</v>
      </c>
      <c r="Z468">
        <v>455</v>
      </c>
      <c r="AA468">
        <v>244</v>
      </c>
      <c r="AB468">
        <v>1</v>
      </c>
      <c r="AC468">
        <v>0</v>
      </c>
      <c r="AD468">
        <v>3</v>
      </c>
      <c r="AE468">
        <v>4</v>
      </c>
      <c r="AF468">
        <v>138</v>
      </c>
      <c r="AG468">
        <v>5</v>
      </c>
      <c r="AH468">
        <v>3</v>
      </c>
      <c r="AI468">
        <v>140</v>
      </c>
      <c r="AJ468">
        <v>35</v>
      </c>
      <c r="AK468">
        <v>9</v>
      </c>
      <c r="AL468">
        <v>0</v>
      </c>
      <c r="AM468">
        <v>244</v>
      </c>
      <c r="AN468">
        <v>144</v>
      </c>
      <c r="AO468" s="1">
        <v>0.59</v>
      </c>
      <c r="AP468">
        <v>56</v>
      </c>
      <c r="AQ468">
        <v>28</v>
      </c>
      <c r="AR468" s="1">
        <v>0.5</v>
      </c>
      <c r="AS468">
        <v>0</v>
      </c>
      <c r="AT468">
        <v>0</v>
      </c>
      <c r="AU468">
        <v>0</v>
      </c>
      <c r="AV468">
        <v>35</v>
      </c>
      <c r="AW468">
        <v>9</v>
      </c>
      <c r="AX468">
        <v>0</v>
      </c>
      <c r="AY468">
        <v>0</v>
      </c>
      <c r="AZ468" s="1">
        <v>0</v>
      </c>
      <c r="BA468">
        <v>0</v>
      </c>
      <c r="BB468">
        <v>3</v>
      </c>
      <c r="BC468">
        <v>0</v>
      </c>
      <c r="BD468">
        <v>0</v>
      </c>
      <c r="BE468">
        <v>0</v>
      </c>
    </row>
    <row r="469" spans="1:57" x14ac:dyDescent="0.25">
      <c r="A469" t="s">
        <v>604</v>
      </c>
      <c r="B469" t="s">
        <v>573</v>
      </c>
      <c r="C469" t="s">
        <v>58</v>
      </c>
      <c r="D469" t="s">
        <v>69</v>
      </c>
      <c r="E469">
        <v>33</v>
      </c>
      <c r="F469">
        <v>1874</v>
      </c>
      <c r="G469">
        <v>2</v>
      </c>
      <c r="H469">
        <v>0</v>
      </c>
      <c r="I469">
        <v>28</v>
      </c>
      <c r="J469">
        <v>3</v>
      </c>
      <c r="K469" s="1">
        <v>0</v>
      </c>
      <c r="L469">
        <v>2</v>
      </c>
      <c r="M469">
        <v>2</v>
      </c>
      <c r="N469">
        <v>2</v>
      </c>
      <c r="O469">
        <v>1004</v>
      </c>
      <c r="P469">
        <v>1025</v>
      </c>
      <c r="Q469">
        <v>754</v>
      </c>
      <c r="R469" s="1">
        <v>0.74</v>
      </c>
      <c r="S469">
        <v>105</v>
      </c>
      <c r="T469">
        <v>19</v>
      </c>
      <c r="U469" s="1">
        <v>0.18</v>
      </c>
      <c r="V469">
        <v>306</v>
      </c>
      <c r="W469">
        <v>204</v>
      </c>
      <c r="X469" s="1">
        <v>0.67</v>
      </c>
      <c r="Y469">
        <v>0</v>
      </c>
      <c r="Z469">
        <v>260</v>
      </c>
      <c r="AA469">
        <v>158</v>
      </c>
      <c r="AB469">
        <v>0</v>
      </c>
      <c r="AC469">
        <v>2</v>
      </c>
      <c r="AD469">
        <v>5</v>
      </c>
      <c r="AE469">
        <v>8</v>
      </c>
      <c r="AF469">
        <v>168</v>
      </c>
      <c r="AG469">
        <v>55</v>
      </c>
      <c r="AH469">
        <v>0</v>
      </c>
      <c r="AI469">
        <v>16</v>
      </c>
      <c r="AJ469">
        <v>19</v>
      </c>
      <c r="AK469">
        <v>12</v>
      </c>
      <c r="AL469">
        <v>34</v>
      </c>
      <c r="AM469">
        <v>222</v>
      </c>
      <c r="AN469">
        <v>132</v>
      </c>
      <c r="AO469" s="1">
        <v>0.6</v>
      </c>
      <c r="AP469">
        <v>41</v>
      </c>
      <c r="AQ469">
        <v>20</v>
      </c>
      <c r="AR469" s="1">
        <v>0.49</v>
      </c>
      <c r="AS469">
        <v>0</v>
      </c>
      <c r="AT469">
        <v>0</v>
      </c>
      <c r="AU469">
        <v>0</v>
      </c>
      <c r="AV469">
        <v>0</v>
      </c>
      <c r="AW469">
        <v>6</v>
      </c>
      <c r="AX469">
        <v>0</v>
      </c>
      <c r="AY469">
        <v>0</v>
      </c>
      <c r="AZ469" s="1">
        <v>0</v>
      </c>
      <c r="BA469">
        <v>0</v>
      </c>
      <c r="BB469">
        <v>0</v>
      </c>
      <c r="BC469">
        <v>0</v>
      </c>
      <c r="BD469">
        <v>0</v>
      </c>
      <c r="BE469">
        <v>0</v>
      </c>
    </row>
    <row r="470" spans="1:57" x14ac:dyDescent="0.25">
      <c r="A470" t="s">
        <v>605</v>
      </c>
      <c r="B470" t="s">
        <v>573</v>
      </c>
      <c r="C470" t="s">
        <v>68</v>
      </c>
      <c r="D470" t="s">
        <v>59</v>
      </c>
      <c r="E470">
        <v>10</v>
      </c>
      <c r="F470">
        <v>480</v>
      </c>
      <c r="G470">
        <v>0</v>
      </c>
      <c r="H470">
        <v>0</v>
      </c>
      <c r="I470">
        <v>3</v>
      </c>
      <c r="J470">
        <v>0</v>
      </c>
      <c r="K470" s="1">
        <v>0</v>
      </c>
      <c r="L470">
        <v>0</v>
      </c>
      <c r="M470">
        <v>0</v>
      </c>
      <c r="N470">
        <v>1</v>
      </c>
      <c r="O470">
        <v>293</v>
      </c>
      <c r="P470">
        <v>0</v>
      </c>
      <c r="Q470">
        <v>0</v>
      </c>
      <c r="R470" s="1">
        <v>0</v>
      </c>
      <c r="S470">
        <v>0</v>
      </c>
      <c r="T470">
        <v>0</v>
      </c>
      <c r="U470" s="1">
        <v>0</v>
      </c>
      <c r="V470">
        <v>0</v>
      </c>
      <c r="W470">
        <v>0</v>
      </c>
      <c r="X470" s="1">
        <v>0</v>
      </c>
      <c r="Y470">
        <v>0</v>
      </c>
      <c r="Z470">
        <v>0</v>
      </c>
      <c r="AA470">
        <v>0</v>
      </c>
      <c r="AB470">
        <v>0</v>
      </c>
      <c r="AC470">
        <v>0</v>
      </c>
      <c r="AD470">
        <v>0</v>
      </c>
      <c r="AE470">
        <v>0</v>
      </c>
      <c r="AF470">
        <v>0</v>
      </c>
      <c r="AG470">
        <v>4</v>
      </c>
      <c r="AH470">
        <v>0</v>
      </c>
      <c r="AI470">
        <v>33</v>
      </c>
      <c r="AJ470">
        <v>0</v>
      </c>
      <c r="AK470">
        <v>0</v>
      </c>
      <c r="AL470">
        <v>21</v>
      </c>
      <c r="AM470">
        <v>0</v>
      </c>
      <c r="AN470">
        <v>0</v>
      </c>
      <c r="AO470" s="1">
        <v>0</v>
      </c>
      <c r="AP470">
        <v>0</v>
      </c>
      <c r="AQ470">
        <v>0</v>
      </c>
      <c r="AR470" s="1">
        <v>0</v>
      </c>
      <c r="AS470">
        <v>0</v>
      </c>
      <c r="AT470">
        <v>0</v>
      </c>
      <c r="AU470">
        <v>0</v>
      </c>
      <c r="AV470">
        <v>6</v>
      </c>
      <c r="AW470">
        <v>1</v>
      </c>
      <c r="AX470">
        <v>0</v>
      </c>
      <c r="AY470">
        <v>0</v>
      </c>
      <c r="AZ470" s="1">
        <v>0</v>
      </c>
      <c r="BA470">
        <v>0</v>
      </c>
      <c r="BB470">
        <v>0</v>
      </c>
      <c r="BC470">
        <v>0</v>
      </c>
      <c r="BD470">
        <v>0</v>
      </c>
      <c r="BE470">
        <v>0</v>
      </c>
    </row>
    <row r="471" spans="1:57" x14ac:dyDescent="0.25">
      <c r="A471" t="s">
        <v>606</v>
      </c>
      <c r="B471" t="s">
        <v>573</v>
      </c>
      <c r="C471" t="s">
        <v>161</v>
      </c>
      <c r="D471" t="s">
        <v>61</v>
      </c>
      <c r="E471">
        <v>18</v>
      </c>
      <c r="F471">
        <v>682</v>
      </c>
      <c r="G471">
        <v>1</v>
      </c>
      <c r="H471">
        <v>0</v>
      </c>
      <c r="I471">
        <v>7</v>
      </c>
      <c r="J471">
        <v>0</v>
      </c>
      <c r="K471" s="1">
        <v>0</v>
      </c>
      <c r="L471">
        <v>0</v>
      </c>
      <c r="M471">
        <v>1</v>
      </c>
      <c r="N471">
        <v>0</v>
      </c>
      <c r="O471">
        <v>447</v>
      </c>
      <c r="P471">
        <v>0</v>
      </c>
      <c r="Q471">
        <v>0</v>
      </c>
      <c r="R471" s="1">
        <v>0</v>
      </c>
      <c r="S471">
        <v>0</v>
      </c>
      <c r="T471">
        <v>0</v>
      </c>
      <c r="U471" s="1">
        <v>0</v>
      </c>
      <c r="V471">
        <v>0</v>
      </c>
      <c r="W471">
        <v>0</v>
      </c>
      <c r="X471" s="1">
        <v>0</v>
      </c>
      <c r="Y471">
        <v>0</v>
      </c>
      <c r="Z471">
        <v>0</v>
      </c>
      <c r="AA471">
        <v>0</v>
      </c>
      <c r="AB471">
        <v>0</v>
      </c>
      <c r="AC471">
        <v>0</v>
      </c>
      <c r="AD471">
        <v>0</v>
      </c>
      <c r="AE471">
        <v>0</v>
      </c>
      <c r="AF471">
        <v>0</v>
      </c>
      <c r="AG471">
        <v>6</v>
      </c>
      <c r="AH471">
        <v>0</v>
      </c>
      <c r="AI471">
        <v>14</v>
      </c>
      <c r="AJ471">
        <v>0</v>
      </c>
      <c r="AK471">
        <v>0</v>
      </c>
      <c r="AL471">
        <v>20</v>
      </c>
      <c r="AM471">
        <v>0</v>
      </c>
      <c r="AN471">
        <v>0</v>
      </c>
      <c r="AO471" s="1">
        <v>0</v>
      </c>
      <c r="AP471">
        <v>0</v>
      </c>
      <c r="AQ471">
        <v>0</v>
      </c>
      <c r="AR471" s="1">
        <v>0</v>
      </c>
      <c r="AS471">
        <v>0</v>
      </c>
      <c r="AT471">
        <v>0</v>
      </c>
      <c r="AU471">
        <v>0</v>
      </c>
      <c r="AV471">
        <v>11</v>
      </c>
      <c r="AW471">
        <v>1</v>
      </c>
      <c r="AX471">
        <v>0</v>
      </c>
      <c r="AY471">
        <v>0</v>
      </c>
      <c r="AZ471" s="1">
        <v>0</v>
      </c>
      <c r="BA471">
        <v>0</v>
      </c>
      <c r="BB471">
        <v>0</v>
      </c>
      <c r="BC471">
        <v>0</v>
      </c>
      <c r="BD471">
        <v>0</v>
      </c>
      <c r="BE471">
        <v>0</v>
      </c>
    </row>
    <row r="472" spans="1:57" x14ac:dyDescent="0.25">
      <c r="A472" t="s">
        <v>607</v>
      </c>
      <c r="B472" t="s">
        <v>573</v>
      </c>
      <c r="C472" t="s">
        <v>95</v>
      </c>
      <c r="D472" t="s">
        <v>59</v>
      </c>
      <c r="E472">
        <v>30</v>
      </c>
      <c r="F472">
        <v>1555</v>
      </c>
      <c r="G472">
        <v>1</v>
      </c>
      <c r="H472">
        <v>0</v>
      </c>
      <c r="I472">
        <v>14</v>
      </c>
      <c r="J472">
        <v>4</v>
      </c>
      <c r="K472" s="1">
        <v>0.18</v>
      </c>
      <c r="L472">
        <v>0</v>
      </c>
      <c r="M472">
        <v>0</v>
      </c>
      <c r="N472">
        <v>4</v>
      </c>
      <c r="O472">
        <v>1095</v>
      </c>
      <c r="P472">
        <v>846</v>
      </c>
      <c r="Q472">
        <v>753</v>
      </c>
      <c r="R472" s="1">
        <v>0.89</v>
      </c>
      <c r="S472">
        <v>2</v>
      </c>
      <c r="T472">
        <v>1</v>
      </c>
      <c r="U472" s="1">
        <v>0.5</v>
      </c>
      <c r="V472">
        <v>203</v>
      </c>
      <c r="W472">
        <v>162</v>
      </c>
      <c r="X472" s="1">
        <v>0.8</v>
      </c>
      <c r="Y472">
        <v>2</v>
      </c>
      <c r="Z472">
        <v>260</v>
      </c>
      <c r="AA472">
        <v>110</v>
      </c>
      <c r="AB472">
        <v>0</v>
      </c>
      <c r="AC472">
        <v>0</v>
      </c>
      <c r="AD472">
        <v>1</v>
      </c>
      <c r="AE472">
        <v>2</v>
      </c>
      <c r="AF472">
        <v>85</v>
      </c>
      <c r="AG472">
        <v>5</v>
      </c>
      <c r="AH472">
        <v>0</v>
      </c>
      <c r="AI472">
        <v>46</v>
      </c>
      <c r="AJ472">
        <v>18</v>
      </c>
      <c r="AK472">
        <v>6</v>
      </c>
      <c r="AL472">
        <v>31</v>
      </c>
      <c r="AM472">
        <v>146</v>
      </c>
      <c r="AN472">
        <v>74</v>
      </c>
      <c r="AO472" s="1">
        <v>0.51</v>
      </c>
      <c r="AP472">
        <v>14</v>
      </c>
      <c r="AQ472">
        <v>7</v>
      </c>
      <c r="AR472" s="1">
        <v>0.5</v>
      </c>
      <c r="AS472">
        <v>0</v>
      </c>
      <c r="AT472">
        <v>0</v>
      </c>
      <c r="AU472">
        <v>0</v>
      </c>
      <c r="AV472">
        <v>15</v>
      </c>
      <c r="AW472">
        <v>4</v>
      </c>
      <c r="AX472">
        <v>0</v>
      </c>
      <c r="AY472">
        <v>0</v>
      </c>
      <c r="AZ472" s="1">
        <v>0</v>
      </c>
      <c r="BA472">
        <v>0</v>
      </c>
      <c r="BB472">
        <v>1</v>
      </c>
      <c r="BC472">
        <v>0</v>
      </c>
      <c r="BD472">
        <v>0</v>
      </c>
      <c r="BE472">
        <v>0</v>
      </c>
    </row>
    <row r="473" spans="1:57" x14ac:dyDescent="0.25">
      <c r="A473" t="s">
        <v>608</v>
      </c>
      <c r="B473" t="s">
        <v>609</v>
      </c>
      <c r="C473" t="s">
        <v>58</v>
      </c>
      <c r="D473" t="s">
        <v>59</v>
      </c>
      <c r="E473">
        <v>1</v>
      </c>
      <c r="F473">
        <v>13</v>
      </c>
      <c r="G473">
        <v>0</v>
      </c>
      <c r="H473">
        <v>0</v>
      </c>
      <c r="I473">
        <v>0</v>
      </c>
      <c r="J473">
        <v>0</v>
      </c>
      <c r="K473" s="1">
        <v>0</v>
      </c>
      <c r="L473">
        <v>0</v>
      </c>
      <c r="M473">
        <v>0</v>
      </c>
      <c r="N473">
        <v>0</v>
      </c>
      <c r="O473">
        <v>16</v>
      </c>
      <c r="P473">
        <v>0</v>
      </c>
      <c r="Q473">
        <v>0</v>
      </c>
      <c r="R473" s="1">
        <v>0</v>
      </c>
      <c r="S473">
        <v>0</v>
      </c>
      <c r="T473">
        <v>0</v>
      </c>
      <c r="U473" s="1">
        <v>0</v>
      </c>
      <c r="V473">
        <v>0</v>
      </c>
      <c r="W473">
        <v>0</v>
      </c>
      <c r="X473" s="1">
        <v>0</v>
      </c>
      <c r="Y473">
        <v>0</v>
      </c>
      <c r="Z473">
        <v>0</v>
      </c>
      <c r="AA473">
        <v>0</v>
      </c>
      <c r="AB473">
        <v>0</v>
      </c>
      <c r="AC473">
        <v>0</v>
      </c>
      <c r="AD473">
        <v>0</v>
      </c>
      <c r="AE473">
        <v>0</v>
      </c>
      <c r="AF473">
        <v>0</v>
      </c>
      <c r="AG473">
        <v>0</v>
      </c>
      <c r="AH473">
        <v>0</v>
      </c>
      <c r="AI473">
        <v>0</v>
      </c>
      <c r="AJ473">
        <v>0</v>
      </c>
      <c r="AK473">
        <v>0</v>
      </c>
      <c r="AL473">
        <v>0</v>
      </c>
      <c r="AM473">
        <v>0</v>
      </c>
      <c r="AN473">
        <v>0</v>
      </c>
      <c r="AO473" s="1">
        <v>0</v>
      </c>
      <c r="AP473">
        <v>0</v>
      </c>
      <c r="AQ473">
        <v>0</v>
      </c>
      <c r="AR473" s="1">
        <v>0</v>
      </c>
      <c r="AS473">
        <v>0</v>
      </c>
      <c r="AT473">
        <v>0</v>
      </c>
      <c r="AU473">
        <v>0</v>
      </c>
      <c r="AV473">
        <v>0</v>
      </c>
      <c r="AW473">
        <v>0</v>
      </c>
      <c r="AX473">
        <v>0</v>
      </c>
      <c r="AY473">
        <v>0</v>
      </c>
      <c r="AZ473" s="1">
        <v>0</v>
      </c>
      <c r="BA473">
        <v>0</v>
      </c>
      <c r="BB473">
        <v>0</v>
      </c>
      <c r="BC473">
        <v>0</v>
      </c>
      <c r="BD473">
        <v>0</v>
      </c>
      <c r="BE473">
        <v>0</v>
      </c>
    </row>
    <row r="474" spans="1:57" x14ac:dyDescent="0.25">
      <c r="A474" t="s">
        <v>610</v>
      </c>
      <c r="B474" t="s">
        <v>609</v>
      </c>
      <c r="C474" t="s">
        <v>454</v>
      </c>
      <c r="D474" t="s">
        <v>64</v>
      </c>
      <c r="E474">
        <v>6</v>
      </c>
      <c r="F474">
        <v>540</v>
      </c>
      <c r="G474">
        <v>0</v>
      </c>
      <c r="H474">
        <v>0</v>
      </c>
      <c r="I474">
        <v>0</v>
      </c>
      <c r="J474">
        <v>0</v>
      </c>
      <c r="K474" s="1">
        <v>0</v>
      </c>
      <c r="L474">
        <v>0</v>
      </c>
      <c r="M474">
        <v>0</v>
      </c>
      <c r="N474">
        <v>0</v>
      </c>
      <c r="O474">
        <v>273</v>
      </c>
      <c r="P474">
        <v>0</v>
      </c>
      <c r="Q474">
        <v>0</v>
      </c>
      <c r="R474" s="1">
        <v>0</v>
      </c>
      <c r="S474">
        <v>0</v>
      </c>
      <c r="T474">
        <v>0</v>
      </c>
      <c r="U474" s="1">
        <v>0</v>
      </c>
      <c r="V474">
        <v>0</v>
      </c>
      <c r="W474">
        <v>0</v>
      </c>
      <c r="X474" s="1">
        <v>0</v>
      </c>
      <c r="Y474">
        <v>0</v>
      </c>
      <c r="Z474">
        <v>0</v>
      </c>
      <c r="AA474">
        <v>0</v>
      </c>
      <c r="AB474">
        <v>0</v>
      </c>
      <c r="AC474">
        <v>0</v>
      </c>
      <c r="AD474">
        <v>0</v>
      </c>
      <c r="AE474">
        <v>0</v>
      </c>
      <c r="AF474">
        <v>0</v>
      </c>
      <c r="AG474">
        <v>0</v>
      </c>
      <c r="AH474">
        <v>1</v>
      </c>
      <c r="AI474">
        <v>15</v>
      </c>
      <c r="AJ474">
        <v>0</v>
      </c>
      <c r="AK474">
        <v>0</v>
      </c>
      <c r="AL474">
        <v>3</v>
      </c>
      <c r="AM474">
        <v>0</v>
      </c>
      <c r="AN474">
        <v>0</v>
      </c>
      <c r="AO474" s="1">
        <v>0</v>
      </c>
      <c r="AP474">
        <v>0</v>
      </c>
      <c r="AQ474">
        <v>0</v>
      </c>
      <c r="AR474" s="1">
        <v>0</v>
      </c>
      <c r="AS474">
        <v>0</v>
      </c>
      <c r="AT474">
        <v>0</v>
      </c>
      <c r="AU474">
        <v>0</v>
      </c>
      <c r="AV474">
        <v>0</v>
      </c>
      <c r="AW474">
        <v>0</v>
      </c>
      <c r="AX474">
        <v>0</v>
      </c>
      <c r="AY474">
        <v>24</v>
      </c>
      <c r="AZ474" s="1">
        <v>0</v>
      </c>
      <c r="BA474">
        <v>0</v>
      </c>
      <c r="BB474">
        <v>0</v>
      </c>
      <c r="BC474">
        <v>6</v>
      </c>
      <c r="BD474">
        <v>10</v>
      </c>
      <c r="BE474">
        <v>0</v>
      </c>
    </row>
    <row r="475" spans="1:57" x14ac:dyDescent="0.25">
      <c r="A475" t="s">
        <v>611</v>
      </c>
      <c r="B475" t="s">
        <v>609</v>
      </c>
      <c r="C475" t="s">
        <v>58</v>
      </c>
      <c r="D475" t="s">
        <v>61</v>
      </c>
      <c r="E475">
        <v>28</v>
      </c>
      <c r="F475">
        <v>1743</v>
      </c>
      <c r="G475">
        <v>0</v>
      </c>
      <c r="H475">
        <v>0</v>
      </c>
      <c r="I475">
        <v>1</v>
      </c>
      <c r="J475">
        <v>3</v>
      </c>
      <c r="K475" s="1">
        <v>0.17</v>
      </c>
      <c r="L475">
        <v>0</v>
      </c>
      <c r="M475">
        <v>0</v>
      </c>
      <c r="N475">
        <v>0</v>
      </c>
      <c r="O475">
        <v>1329</v>
      </c>
      <c r="P475">
        <v>737</v>
      </c>
      <c r="Q475">
        <v>542</v>
      </c>
      <c r="R475" s="1">
        <v>0.74</v>
      </c>
      <c r="S475">
        <v>56</v>
      </c>
      <c r="T475">
        <v>15</v>
      </c>
      <c r="U475" s="1">
        <v>0.27</v>
      </c>
      <c r="V475">
        <v>276</v>
      </c>
      <c r="W475">
        <v>167</v>
      </c>
      <c r="X475" s="1">
        <v>0.61</v>
      </c>
      <c r="Y475">
        <v>3</v>
      </c>
      <c r="Z475">
        <v>144</v>
      </c>
      <c r="AA475">
        <v>94</v>
      </c>
      <c r="AB475">
        <v>0</v>
      </c>
      <c r="AC475">
        <v>1</v>
      </c>
      <c r="AD475">
        <v>1</v>
      </c>
      <c r="AE475">
        <v>5</v>
      </c>
      <c r="AF475">
        <v>75</v>
      </c>
      <c r="AG475">
        <v>11</v>
      </c>
      <c r="AH475">
        <v>2</v>
      </c>
      <c r="AI475">
        <v>47</v>
      </c>
      <c r="AJ475">
        <v>25</v>
      </c>
      <c r="AK475">
        <v>4</v>
      </c>
      <c r="AL475">
        <v>16</v>
      </c>
      <c r="AM475">
        <v>147</v>
      </c>
      <c r="AN475">
        <v>86</v>
      </c>
      <c r="AO475" s="1">
        <v>0.59</v>
      </c>
      <c r="AP475">
        <v>22</v>
      </c>
      <c r="AQ475">
        <v>11</v>
      </c>
      <c r="AR475" s="1">
        <v>0.5</v>
      </c>
      <c r="AS475">
        <v>0</v>
      </c>
      <c r="AT475">
        <v>0</v>
      </c>
      <c r="AU475">
        <v>1</v>
      </c>
      <c r="AV475">
        <v>17</v>
      </c>
      <c r="AW475">
        <v>1</v>
      </c>
      <c r="AX475">
        <v>0</v>
      </c>
      <c r="AY475">
        <v>0</v>
      </c>
      <c r="AZ475" s="1">
        <v>0</v>
      </c>
      <c r="BA475">
        <v>0</v>
      </c>
      <c r="BB475">
        <v>1</v>
      </c>
      <c r="BC475">
        <v>0</v>
      </c>
      <c r="BD475">
        <v>0</v>
      </c>
      <c r="BE475">
        <v>0</v>
      </c>
    </row>
    <row r="476" spans="1:57" x14ac:dyDescent="0.25">
      <c r="A476" t="s">
        <v>612</v>
      </c>
      <c r="B476" t="s">
        <v>609</v>
      </c>
      <c r="C476" t="s">
        <v>143</v>
      </c>
      <c r="D476" t="s">
        <v>59</v>
      </c>
      <c r="E476">
        <v>17</v>
      </c>
      <c r="F476">
        <v>1330</v>
      </c>
      <c r="G476">
        <v>0</v>
      </c>
      <c r="H476">
        <v>0</v>
      </c>
      <c r="I476">
        <v>5</v>
      </c>
      <c r="J476">
        <v>3</v>
      </c>
      <c r="K476" s="1">
        <v>0.14000000000000001</v>
      </c>
      <c r="L476">
        <v>0</v>
      </c>
      <c r="M476">
        <v>0</v>
      </c>
      <c r="N476">
        <v>0</v>
      </c>
      <c r="O476">
        <v>1194</v>
      </c>
      <c r="P476">
        <v>320</v>
      </c>
      <c r="Q476">
        <v>249</v>
      </c>
      <c r="R476" s="1">
        <v>0.78</v>
      </c>
      <c r="S476">
        <v>22</v>
      </c>
      <c r="T476">
        <v>2</v>
      </c>
      <c r="U476" s="1">
        <v>0.09</v>
      </c>
      <c r="V476">
        <v>93</v>
      </c>
      <c r="W476">
        <v>65</v>
      </c>
      <c r="X476" s="1">
        <v>0.7</v>
      </c>
      <c r="Y476">
        <v>2</v>
      </c>
      <c r="Z476">
        <v>90</v>
      </c>
      <c r="AA476">
        <v>50</v>
      </c>
      <c r="AB476">
        <v>0</v>
      </c>
      <c r="AC476">
        <v>0</v>
      </c>
      <c r="AD476">
        <v>1</v>
      </c>
      <c r="AE476">
        <v>1</v>
      </c>
      <c r="AF476">
        <v>57</v>
      </c>
      <c r="AG476">
        <v>0</v>
      </c>
      <c r="AH476">
        <v>3</v>
      </c>
      <c r="AI476">
        <v>79</v>
      </c>
      <c r="AJ476">
        <v>13</v>
      </c>
      <c r="AK476">
        <v>5</v>
      </c>
      <c r="AL476">
        <v>17</v>
      </c>
      <c r="AM476">
        <v>130</v>
      </c>
      <c r="AN476">
        <v>52</v>
      </c>
      <c r="AO476" s="1">
        <v>0.4</v>
      </c>
      <c r="AP476">
        <v>37</v>
      </c>
      <c r="AQ476">
        <v>19</v>
      </c>
      <c r="AR476" s="1">
        <v>0.51</v>
      </c>
      <c r="AS476">
        <v>0</v>
      </c>
      <c r="AT476">
        <v>0</v>
      </c>
      <c r="AU476">
        <v>0</v>
      </c>
      <c r="AV476">
        <v>17</v>
      </c>
      <c r="AW476">
        <v>5</v>
      </c>
      <c r="AX476">
        <v>0</v>
      </c>
      <c r="AY476">
        <v>0</v>
      </c>
      <c r="AZ476" s="1">
        <v>0</v>
      </c>
      <c r="BA476">
        <v>0</v>
      </c>
      <c r="BB476">
        <v>1</v>
      </c>
      <c r="BC476">
        <v>0</v>
      </c>
      <c r="BD476">
        <v>0</v>
      </c>
      <c r="BE476">
        <v>0</v>
      </c>
    </row>
    <row r="477" spans="1:57" x14ac:dyDescent="0.25">
      <c r="A477" t="s">
        <v>613</v>
      </c>
      <c r="B477" t="s">
        <v>609</v>
      </c>
      <c r="C477" t="s">
        <v>58</v>
      </c>
      <c r="D477" t="s">
        <v>64</v>
      </c>
      <c r="E477">
        <v>1</v>
      </c>
      <c r="F477">
        <v>90</v>
      </c>
      <c r="G477">
        <v>0</v>
      </c>
      <c r="H477">
        <v>0</v>
      </c>
      <c r="I477">
        <v>0</v>
      </c>
      <c r="J477">
        <v>0</v>
      </c>
      <c r="K477" s="1">
        <v>0</v>
      </c>
      <c r="L477">
        <v>0</v>
      </c>
      <c r="M477">
        <v>0</v>
      </c>
      <c r="N477">
        <v>0</v>
      </c>
      <c r="O477">
        <v>43</v>
      </c>
      <c r="P477">
        <v>0</v>
      </c>
      <c r="Q477">
        <v>0</v>
      </c>
      <c r="R477" s="1">
        <v>0</v>
      </c>
      <c r="S477">
        <v>0</v>
      </c>
      <c r="T477">
        <v>0</v>
      </c>
      <c r="U477" s="1">
        <v>0</v>
      </c>
      <c r="V477">
        <v>0</v>
      </c>
      <c r="W477">
        <v>0</v>
      </c>
      <c r="X477" s="1">
        <v>0</v>
      </c>
      <c r="Y477">
        <v>0</v>
      </c>
      <c r="Z477">
        <v>0</v>
      </c>
      <c r="AA477">
        <v>0</v>
      </c>
      <c r="AB477">
        <v>0</v>
      </c>
      <c r="AC477">
        <v>0</v>
      </c>
      <c r="AD477">
        <v>0</v>
      </c>
      <c r="AE477">
        <v>0</v>
      </c>
      <c r="AF477">
        <v>0</v>
      </c>
      <c r="AG477">
        <v>0</v>
      </c>
      <c r="AH477">
        <v>0</v>
      </c>
      <c r="AI477">
        <v>1</v>
      </c>
      <c r="AJ477">
        <v>0</v>
      </c>
      <c r="AK477">
        <v>0</v>
      </c>
      <c r="AL477">
        <v>0</v>
      </c>
      <c r="AM477">
        <v>0</v>
      </c>
      <c r="AN477">
        <v>0</v>
      </c>
      <c r="AO477" s="1">
        <v>0</v>
      </c>
      <c r="AP477">
        <v>0</v>
      </c>
      <c r="AQ477">
        <v>0</v>
      </c>
      <c r="AR477" s="1">
        <v>0</v>
      </c>
      <c r="AS477">
        <v>0</v>
      </c>
      <c r="AT477">
        <v>0</v>
      </c>
      <c r="AU477">
        <v>0</v>
      </c>
      <c r="AV477">
        <v>0</v>
      </c>
      <c r="AW477">
        <v>0</v>
      </c>
      <c r="AX477">
        <v>0</v>
      </c>
      <c r="AY477">
        <v>2</v>
      </c>
      <c r="AZ477" s="1">
        <v>0</v>
      </c>
      <c r="BA477">
        <v>0</v>
      </c>
      <c r="BB477">
        <v>0</v>
      </c>
      <c r="BC477">
        <v>0</v>
      </c>
      <c r="BD477">
        <v>5</v>
      </c>
      <c r="BE477">
        <v>0</v>
      </c>
    </row>
    <row r="478" spans="1:57" x14ac:dyDescent="0.25">
      <c r="A478" t="s">
        <v>614</v>
      </c>
      <c r="B478" t="s">
        <v>609</v>
      </c>
      <c r="C478" t="s">
        <v>143</v>
      </c>
      <c r="D478" t="s">
        <v>61</v>
      </c>
      <c r="E478">
        <v>33</v>
      </c>
      <c r="F478">
        <v>2179</v>
      </c>
      <c r="G478">
        <v>0</v>
      </c>
      <c r="H478">
        <v>3</v>
      </c>
      <c r="I478">
        <v>54</v>
      </c>
      <c r="J478">
        <v>29</v>
      </c>
      <c r="K478" s="1">
        <v>0.08</v>
      </c>
      <c r="L478">
        <v>9</v>
      </c>
      <c r="M478">
        <v>4</v>
      </c>
      <c r="N478">
        <v>12</v>
      </c>
      <c r="O478">
        <v>916</v>
      </c>
      <c r="P478">
        <v>2020</v>
      </c>
      <c r="Q478">
        <v>1647</v>
      </c>
      <c r="R478" s="1">
        <v>0.82</v>
      </c>
      <c r="S478">
        <v>85</v>
      </c>
      <c r="T478">
        <v>11</v>
      </c>
      <c r="U478" s="1">
        <v>0.13</v>
      </c>
      <c r="V478">
        <v>864</v>
      </c>
      <c r="W478">
        <v>647</v>
      </c>
      <c r="X478" s="1">
        <v>0.75</v>
      </c>
      <c r="Y478">
        <v>31</v>
      </c>
      <c r="Z478">
        <v>479</v>
      </c>
      <c r="AA478">
        <v>245</v>
      </c>
      <c r="AB478">
        <v>0</v>
      </c>
      <c r="AC478">
        <v>3</v>
      </c>
      <c r="AD478">
        <v>17</v>
      </c>
      <c r="AE478">
        <v>16</v>
      </c>
      <c r="AF478">
        <v>213</v>
      </c>
      <c r="AG478">
        <v>17</v>
      </c>
      <c r="AH478">
        <v>1</v>
      </c>
      <c r="AI478">
        <v>10</v>
      </c>
      <c r="AJ478">
        <v>26</v>
      </c>
      <c r="AK478">
        <v>6</v>
      </c>
      <c r="AL478">
        <v>39</v>
      </c>
      <c r="AM478">
        <v>307</v>
      </c>
      <c r="AN478">
        <v>151</v>
      </c>
      <c r="AO478" s="1">
        <v>0.49</v>
      </c>
      <c r="AP478">
        <v>52</v>
      </c>
      <c r="AQ478">
        <v>23</v>
      </c>
      <c r="AR478" s="1">
        <v>0.44</v>
      </c>
      <c r="AS478">
        <v>0</v>
      </c>
      <c r="AT478">
        <v>0</v>
      </c>
      <c r="AU478">
        <v>0</v>
      </c>
      <c r="AV478">
        <v>27</v>
      </c>
      <c r="AW478">
        <v>5</v>
      </c>
      <c r="AX478">
        <v>0</v>
      </c>
      <c r="AY478">
        <v>0</v>
      </c>
      <c r="AZ478" s="1">
        <v>0</v>
      </c>
      <c r="BA478">
        <v>0</v>
      </c>
      <c r="BB478">
        <v>0</v>
      </c>
      <c r="BC478">
        <v>0</v>
      </c>
      <c r="BD478">
        <v>0</v>
      </c>
      <c r="BE478">
        <v>0</v>
      </c>
    </row>
    <row r="479" spans="1:57" x14ac:dyDescent="0.25">
      <c r="A479" t="s">
        <v>615</v>
      </c>
      <c r="B479" t="s">
        <v>609</v>
      </c>
      <c r="C479" t="s">
        <v>108</v>
      </c>
      <c r="D479" t="s">
        <v>59</v>
      </c>
      <c r="E479">
        <v>18</v>
      </c>
      <c r="F479">
        <v>1420</v>
      </c>
      <c r="G479">
        <v>1</v>
      </c>
      <c r="H479">
        <v>0</v>
      </c>
      <c r="I479">
        <v>16</v>
      </c>
      <c r="J479">
        <v>13</v>
      </c>
      <c r="K479" s="1">
        <v>0.09</v>
      </c>
      <c r="L479">
        <v>3</v>
      </c>
      <c r="M479">
        <v>1</v>
      </c>
      <c r="N479">
        <v>2</v>
      </c>
      <c r="O479">
        <v>1418</v>
      </c>
      <c r="P479">
        <v>1059</v>
      </c>
      <c r="Q479">
        <v>992</v>
      </c>
      <c r="R479" s="1">
        <v>0.94</v>
      </c>
      <c r="S479">
        <v>8</v>
      </c>
      <c r="T479">
        <v>1</v>
      </c>
      <c r="U479" s="1">
        <v>0.13</v>
      </c>
      <c r="V479">
        <v>344</v>
      </c>
      <c r="W479">
        <v>310</v>
      </c>
      <c r="X479" s="1">
        <v>0.9</v>
      </c>
      <c r="Y479">
        <v>2</v>
      </c>
      <c r="Z479">
        <v>281</v>
      </c>
      <c r="AA479">
        <v>124</v>
      </c>
      <c r="AB479">
        <v>1</v>
      </c>
      <c r="AC479">
        <v>2</v>
      </c>
      <c r="AD479">
        <v>10</v>
      </c>
      <c r="AE479">
        <v>6</v>
      </c>
      <c r="AF479">
        <v>97</v>
      </c>
      <c r="AG479">
        <v>5</v>
      </c>
      <c r="AH479">
        <v>2</v>
      </c>
      <c r="AI479">
        <v>52</v>
      </c>
      <c r="AJ479">
        <v>7</v>
      </c>
      <c r="AK479">
        <v>9</v>
      </c>
      <c r="AL479">
        <v>35</v>
      </c>
      <c r="AM479">
        <v>146</v>
      </c>
      <c r="AN479">
        <v>76</v>
      </c>
      <c r="AO479" s="1">
        <v>0.52</v>
      </c>
      <c r="AP479">
        <v>28</v>
      </c>
      <c r="AQ479">
        <v>14</v>
      </c>
      <c r="AR479" s="1">
        <v>0.5</v>
      </c>
      <c r="AS479">
        <v>0</v>
      </c>
      <c r="AT479">
        <v>0</v>
      </c>
      <c r="AU479">
        <v>0</v>
      </c>
      <c r="AV479">
        <v>14</v>
      </c>
      <c r="AW479">
        <v>3</v>
      </c>
      <c r="AX479">
        <v>0</v>
      </c>
      <c r="AY479">
        <v>0</v>
      </c>
      <c r="AZ479" s="1">
        <v>0</v>
      </c>
      <c r="BA479">
        <v>0</v>
      </c>
      <c r="BB479">
        <v>0</v>
      </c>
      <c r="BC479">
        <v>0</v>
      </c>
      <c r="BD479">
        <v>0</v>
      </c>
      <c r="BE479">
        <v>0</v>
      </c>
    </row>
    <row r="480" spans="1:57" x14ac:dyDescent="0.25">
      <c r="A480" t="s">
        <v>616</v>
      </c>
      <c r="B480" t="s">
        <v>609</v>
      </c>
      <c r="C480" t="s">
        <v>58</v>
      </c>
      <c r="D480" t="s">
        <v>69</v>
      </c>
      <c r="E480">
        <v>3</v>
      </c>
      <c r="F480">
        <v>31</v>
      </c>
      <c r="G480">
        <v>0</v>
      </c>
      <c r="H480">
        <v>0</v>
      </c>
      <c r="I480">
        <v>1</v>
      </c>
      <c r="J480">
        <v>0</v>
      </c>
      <c r="K480" s="1">
        <v>0</v>
      </c>
      <c r="L480">
        <v>0</v>
      </c>
      <c r="M480">
        <v>0</v>
      </c>
      <c r="N480">
        <v>1</v>
      </c>
      <c r="O480">
        <v>10</v>
      </c>
      <c r="P480">
        <v>0</v>
      </c>
      <c r="Q480">
        <v>0</v>
      </c>
      <c r="R480" s="1">
        <v>0</v>
      </c>
      <c r="S480">
        <v>0</v>
      </c>
      <c r="T480">
        <v>0</v>
      </c>
      <c r="U480" s="1">
        <v>0</v>
      </c>
      <c r="V480">
        <v>0</v>
      </c>
      <c r="W480">
        <v>0</v>
      </c>
      <c r="X480" s="1">
        <v>0</v>
      </c>
      <c r="Y480">
        <v>0</v>
      </c>
      <c r="Z480">
        <v>0</v>
      </c>
      <c r="AA480">
        <v>0</v>
      </c>
      <c r="AB480">
        <v>0</v>
      </c>
      <c r="AC480">
        <v>0</v>
      </c>
      <c r="AD480">
        <v>0</v>
      </c>
      <c r="AE480">
        <v>0</v>
      </c>
      <c r="AF480">
        <v>0</v>
      </c>
      <c r="AG480">
        <v>1</v>
      </c>
      <c r="AH480">
        <v>0</v>
      </c>
      <c r="AI480">
        <v>1</v>
      </c>
      <c r="AJ480">
        <v>0</v>
      </c>
      <c r="AK480">
        <v>0</v>
      </c>
      <c r="AL480">
        <v>1</v>
      </c>
      <c r="AM480">
        <v>0</v>
      </c>
      <c r="AN480">
        <v>0</v>
      </c>
      <c r="AO480" s="1">
        <v>0</v>
      </c>
      <c r="AP480">
        <v>0</v>
      </c>
      <c r="AQ480">
        <v>0</v>
      </c>
      <c r="AR480" s="1">
        <v>0</v>
      </c>
      <c r="AS480">
        <v>0</v>
      </c>
      <c r="AT480">
        <v>0</v>
      </c>
      <c r="AU480">
        <v>0</v>
      </c>
      <c r="AV480">
        <v>0</v>
      </c>
      <c r="AW480">
        <v>0</v>
      </c>
      <c r="AX480">
        <v>0</v>
      </c>
      <c r="AY480">
        <v>0</v>
      </c>
      <c r="AZ480" s="1">
        <v>0</v>
      </c>
      <c r="BA480">
        <v>0</v>
      </c>
      <c r="BB480">
        <v>0</v>
      </c>
      <c r="BC480">
        <v>0</v>
      </c>
      <c r="BD480">
        <v>0</v>
      </c>
      <c r="BE480">
        <v>0</v>
      </c>
    </row>
    <row r="481" spans="1:57" x14ac:dyDescent="0.25">
      <c r="A481" t="s">
        <v>617</v>
      </c>
      <c r="B481" t="s">
        <v>609</v>
      </c>
      <c r="C481" t="s">
        <v>129</v>
      </c>
      <c r="D481" t="s">
        <v>61</v>
      </c>
      <c r="E481">
        <v>32</v>
      </c>
      <c r="F481">
        <v>2391</v>
      </c>
      <c r="G481">
        <v>7</v>
      </c>
      <c r="H481">
        <v>4</v>
      </c>
      <c r="I481">
        <v>47</v>
      </c>
      <c r="J481">
        <v>1</v>
      </c>
      <c r="K481" s="1">
        <v>0</v>
      </c>
      <c r="L481">
        <v>5</v>
      </c>
      <c r="M481">
        <v>0</v>
      </c>
      <c r="N481">
        <v>5</v>
      </c>
      <c r="O481">
        <v>1424</v>
      </c>
      <c r="P481">
        <v>953</v>
      </c>
      <c r="Q481">
        <v>841</v>
      </c>
      <c r="R481" s="1">
        <v>0.88</v>
      </c>
      <c r="S481">
        <v>19</v>
      </c>
      <c r="T481">
        <v>4</v>
      </c>
      <c r="U481" s="1">
        <v>0.21</v>
      </c>
      <c r="V481">
        <v>307</v>
      </c>
      <c r="W481">
        <v>261</v>
      </c>
      <c r="X481" s="1">
        <v>0.85</v>
      </c>
      <c r="Y481">
        <v>0</v>
      </c>
      <c r="Z481">
        <v>278</v>
      </c>
      <c r="AA481">
        <v>162</v>
      </c>
      <c r="AB481">
        <v>0</v>
      </c>
      <c r="AC481">
        <v>0</v>
      </c>
      <c r="AD481">
        <v>0</v>
      </c>
      <c r="AE481">
        <v>5</v>
      </c>
      <c r="AF481">
        <v>111</v>
      </c>
      <c r="AG481">
        <v>74</v>
      </c>
      <c r="AH481">
        <v>5</v>
      </c>
      <c r="AI481">
        <v>9</v>
      </c>
      <c r="AJ481">
        <v>22</v>
      </c>
      <c r="AK481">
        <v>5</v>
      </c>
      <c r="AL481">
        <v>45</v>
      </c>
      <c r="AM481">
        <v>204</v>
      </c>
      <c r="AN481">
        <v>126</v>
      </c>
      <c r="AO481" s="1">
        <v>0.62</v>
      </c>
      <c r="AP481">
        <v>26</v>
      </c>
      <c r="AQ481">
        <v>13</v>
      </c>
      <c r="AR481" s="1">
        <v>0.5</v>
      </c>
      <c r="AS481">
        <v>0</v>
      </c>
      <c r="AT481">
        <v>0</v>
      </c>
      <c r="AU481">
        <v>0</v>
      </c>
      <c r="AV481">
        <v>48</v>
      </c>
      <c r="AW481">
        <v>3</v>
      </c>
      <c r="AX481">
        <v>0</v>
      </c>
      <c r="AY481">
        <v>0</v>
      </c>
      <c r="AZ481" s="1">
        <v>0</v>
      </c>
      <c r="BA481">
        <v>0</v>
      </c>
      <c r="BB481">
        <v>0</v>
      </c>
      <c r="BC481">
        <v>0</v>
      </c>
      <c r="BD481">
        <v>0</v>
      </c>
      <c r="BE481">
        <v>0</v>
      </c>
    </row>
    <row r="482" spans="1:57" x14ac:dyDescent="0.25">
      <c r="A482" t="s">
        <v>618</v>
      </c>
      <c r="B482" t="s">
        <v>609</v>
      </c>
      <c r="C482" t="s">
        <v>75</v>
      </c>
      <c r="D482" t="s">
        <v>59</v>
      </c>
      <c r="E482">
        <v>25</v>
      </c>
      <c r="F482">
        <v>1931</v>
      </c>
      <c r="G482">
        <v>0</v>
      </c>
      <c r="H482">
        <v>0</v>
      </c>
      <c r="I482">
        <v>5</v>
      </c>
      <c r="J482">
        <v>5</v>
      </c>
      <c r="K482" s="1">
        <v>0</v>
      </c>
      <c r="L482">
        <v>0</v>
      </c>
      <c r="M482">
        <v>0</v>
      </c>
      <c r="N482">
        <v>3</v>
      </c>
      <c r="O482">
        <v>1468</v>
      </c>
      <c r="P482">
        <v>1373</v>
      </c>
      <c r="Q482">
        <v>1151</v>
      </c>
      <c r="R482" s="1">
        <v>0.84</v>
      </c>
      <c r="S482">
        <v>66</v>
      </c>
      <c r="T482">
        <v>12</v>
      </c>
      <c r="U482" s="1">
        <v>0.18</v>
      </c>
      <c r="V482">
        <v>366</v>
      </c>
      <c r="W482">
        <v>295</v>
      </c>
      <c r="X482" s="1">
        <v>0.81</v>
      </c>
      <c r="Y482">
        <v>4</v>
      </c>
      <c r="Z482">
        <v>316</v>
      </c>
      <c r="AA482">
        <v>195</v>
      </c>
      <c r="AB482">
        <v>0</v>
      </c>
      <c r="AC482">
        <v>2</v>
      </c>
      <c r="AD482">
        <v>8</v>
      </c>
      <c r="AE482">
        <v>8</v>
      </c>
      <c r="AF482">
        <v>167</v>
      </c>
      <c r="AG482">
        <v>19</v>
      </c>
      <c r="AH482">
        <v>0</v>
      </c>
      <c r="AI482">
        <v>28</v>
      </c>
      <c r="AJ482">
        <v>37</v>
      </c>
      <c r="AK482">
        <v>8</v>
      </c>
      <c r="AL482">
        <v>75</v>
      </c>
      <c r="AM482">
        <v>205</v>
      </c>
      <c r="AN482">
        <v>104</v>
      </c>
      <c r="AO482" s="1">
        <v>0.51</v>
      </c>
      <c r="AP482">
        <v>59</v>
      </c>
      <c r="AQ482">
        <v>38</v>
      </c>
      <c r="AR482" s="1">
        <v>0.64</v>
      </c>
      <c r="AS482">
        <v>0</v>
      </c>
      <c r="AT482">
        <v>0</v>
      </c>
      <c r="AU482">
        <v>1</v>
      </c>
      <c r="AV482">
        <v>29</v>
      </c>
      <c r="AW482">
        <v>2</v>
      </c>
      <c r="AX482">
        <v>0</v>
      </c>
      <c r="AY482">
        <v>0</v>
      </c>
      <c r="AZ482" s="1">
        <v>0</v>
      </c>
      <c r="BA482">
        <v>0</v>
      </c>
      <c r="BB482">
        <v>1</v>
      </c>
      <c r="BC482">
        <v>0</v>
      </c>
      <c r="BD482">
        <v>0</v>
      </c>
      <c r="BE482">
        <v>0</v>
      </c>
    </row>
    <row r="483" spans="1:57" x14ac:dyDescent="0.25">
      <c r="A483" t="s">
        <v>619</v>
      </c>
      <c r="B483" t="s">
        <v>609</v>
      </c>
      <c r="C483" t="s">
        <v>58</v>
      </c>
      <c r="D483" t="s">
        <v>59</v>
      </c>
      <c r="E483">
        <v>25</v>
      </c>
      <c r="F483">
        <v>1790</v>
      </c>
      <c r="G483">
        <v>1</v>
      </c>
      <c r="H483">
        <v>2</v>
      </c>
      <c r="I483">
        <v>10</v>
      </c>
      <c r="J483">
        <v>20</v>
      </c>
      <c r="K483" s="1">
        <v>0.06</v>
      </c>
      <c r="L483">
        <v>0</v>
      </c>
      <c r="M483">
        <v>0</v>
      </c>
      <c r="N483">
        <v>2</v>
      </c>
      <c r="O483">
        <v>1525</v>
      </c>
      <c r="P483">
        <v>282</v>
      </c>
      <c r="Q483">
        <v>179</v>
      </c>
      <c r="R483" s="1">
        <v>0.64</v>
      </c>
      <c r="S483">
        <v>6</v>
      </c>
      <c r="T483">
        <v>1</v>
      </c>
      <c r="U483" s="1">
        <v>0.17</v>
      </c>
      <c r="V483">
        <v>155</v>
      </c>
      <c r="W483">
        <v>86</v>
      </c>
      <c r="X483" s="1">
        <v>0.56000000000000005</v>
      </c>
      <c r="Y483">
        <v>0</v>
      </c>
      <c r="Z483">
        <v>100</v>
      </c>
      <c r="AA483">
        <v>52</v>
      </c>
      <c r="AB483">
        <v>0</v>
      </c>
      <c r="AC483">
        <v>0</v>
      </c>
      <c r="AD483">
        <v>8</v>
      </c>
      <c r="AE483">
        <v>1</v>
      </c>
      <c r="AF483">
        <v>35</v>
      </c>
      <c r="AG483">
        <v>32</v>
      </c>
      <c r="AH483">
        <v>2</v>
      </c>
      <c r="AI483">
        <v>56</v>
      </c>
      <c r="AJ483">
        <v>7</v>
      </c>
      <c r="AK483">
        <v>2</v>
      </c>
      <c r="AL483">
        <v>47</v>
      </c>
      <c r="AM483">
        <v>113</v>
      </c>
      <c r="AN483">
        <v>41</v>
      </c>
      <c r="AO483" s="1">
        <v>0.36</v>
      </c>
      <c r="AP483">
        <v>170</v>
      </c>
      <c r="AQ483">
        <v>86</v>
      </c>
      <c r="AR483" s="1">
        <v>0.51</v>
      </c>
      <c r="AS483">
        <v>0</v>
      </c>
      <c r="AT483">
        <v>0</v>
      </c>
      <c r="AU483">
        <v>1</v>
      </c>
      <c r="AV483">
        <v>21</v>
      </c>
      <c r="AW483">
        <v>2</v>
      </c>
      <c r="AX483">
        <v>1</v>
      </c>
      <c r="AY483">
        <v>0</v>
      </c>
      <c r="AZ483" s="1">
        <v>0</v>
      </c>
      <c r="BA483">
        <v>0</v>
      </c>
      <c r="BB483">
        <v>1</v>
      </c>
      <c r="BC483">
        <v>0</v>
      </c>
      <c r="BD483">
        <v>0</v>
      </c>
      <c r="BE483">
        <v>0</v>
      </c>
    </row>
    <row r="484" spans="1:57" x14ac:dyDescent="0.25">
      <c r="A484" t="s">
        <v>620</v>
      </c>
      <c r="B484" t="s">
        <v>609</v>
      </c>
      <c r="C484" t="s">
        <v>58</v>
      </c>
      <c r="D484" t="s">
        <v>69</v>
      </c>
      <c r="E484">
        <v>27</v>
      </c>
      <c r="F484">
        <v>2206</v>
      </c>
      <c r="G484">
        <v>9</v>
      </c>
      <c r="H484">
        <v>3</v>
      </c>
      <c r="I484">
        <v>60</v>
      </c>
      <c r="J484">
        <v>23</v>
      </c>
      <c r="K484" s="1">
        <v>0.09</v>
      </c>
      <c r="L484">
        <v>12</v>
      </c>
      <c r="M484">
        <v>0</v>
      </c>
      <c r="N484">
        <v>5</v>
      </c>
      <c r="O484">
        <v>750</v>
      </c>
      <c r="P484">
        <v>1243</v>
      </c>
      <c r="Q484">
        <v>1066</v>
      </c>
      <c r="R484" s="1">
        <v>0.86</v>
      </c>
      <c r="S484">
        <v>24</v>
      </c>
      <c r="T484">
        <v>6</v>
      </c>
      <c r="U484" s="1">
        <v>0.25</v>
      </c>
      <c r="V484">
        <v>475</v>
      </c>
      <c r="W484">
        <v>385</v>
      </c>
      <c r="X484" s="1">
        <v>0.81</v>
      </c>
      <c r="Y484">
        <v>5</v>
      </c>
      <c r="Z484">
        <v>274</v>
      </c>
      <c r="AA484">
        <v>163</v>
      </c>
      <c r="AB484">
        <v>2</v>
      </c>
      <c r="AC484">
        <v>2</v>
      </c>
      <c r="AD484">
        <v>11</v>
      </c>
      <c r="AE484">
        <v>19</v>
      </c>
      <c r="AF484">
        <v>133</v>
      </c>
      <c r="AG484">
        <v>51</v>
      </c>
      <c r="AH484">
        <v>2</v>
      </c>
      <c r="AI484">
        <v>23</v>
      </c>
      <c r="AJ484">
        <v>9</v>
      </c>
      <c r="AK484">
        <v>5</v>
      </c>
      <c r="AL484">
        <v>18</v>
      </c>
      <c r="AM484">
        <v>194</v>
      </c>
      <c r="AN484">
        <v>83</v>
      </c>
      <c r="AO484" s="1">
        <v>0.43</v>
      </c>
      <c r="AP484">
        <v>42</v>
      </c>
      <c r="AQ484">
        <v>19</v>
      </c>
      <c r="AR484" s="1">
        <v>0.45</v>
      </c>
      <c r="AS484">
        <v>0</v>
      </c>
      <c r="AT484">
        <v>0</v>
      </c>
      <c r="AU484">
        <v>1</v>
      </c>
      <c r="AV484">
        <v>36</v>
      </c>
      <c r="AW484">
        <v>0</v>
      </c>
      <c r="AX484">
        <v>0</v>
      </c>
      <c r="AY484">
        <v>0</v>
      </c>
      <c r="AZ484" s="1">
        <v>0</v>
      </c>
      <c r="BA484">
        <v>0</v>
      </c>
      <c r="BB484">
        <v>0</v>
      </c>
      <c r="BC484">
        <v>0</v>
      </c>
      <c r="BD484">
        <v>0</v>
      </c>
      <c r="BE484">
        <v>0</v>
      </c>
    </row>
    <row r="485" spans="1:57" x14ac:dyDescent="0.25">
      <c r="A485" t="s">
        <v>621</v>
      </c>
      <c r="B485" t="s">
        <v>609</v>
      </c>
      <c r="C485" t="s">
        <v>58</v>
      </c>
      <c r="D485" t="s">
        <v>64</v>
      </c>
      <c r="E485">
        <v>7</v>
      </c>
      <c r="F485">
        <v>630</v>
      </c>
      <c r="G485">
        <v>0</v>
      </c>
      <c r="H485">
        <v>0</v>
      </c>
      <c r="I485">
        <v>0</v>
      </c>
      <c r="J485">
        <v>0</v>
      </c>
      <c r="K485" s="1">
        <v>0</v>
      </c>
      <c r="L485">
        <v>0</v>
      </c>
      <c r="M485">
        <v>0</v>
      </c>
      <c r="N485">
        <v>0</v>
      </c>
      <c r="O485">
        <v>241</v>
      </c>
      <c r="P485">
        <v>0</v>
      </c>
      <c r="Q485">
        <v>0</v>
      </c>
      <c r="R485" s="1">
        <v>0</v>
      </c>
      <c r="S485">
        <v>0</v>
      </c>
      <c r="T485">
        <v>0</v>
      </c>
      <c r="U485" s="1">
        <v>0</v>
      </c>
      <c r="V485">
        <v>0</v>
      </c>
      <c r="W485">
        <v>0</v>
      </c>
      <c r="X485" s="1">
        <v>0</v>
      </c>
      <c r="Y485">
        <v>0</v>
      </c>
      <c r="Z485">
        <v>0</v>
      </c>
      <c r="AA485">
        <v>0</v>
      </c>
      <c r="AB485">
        <v>0</v>
      </c>
      <c r="AC485">
        <v>0</v>
      </c>
      <c r="AD485">
        <v>0</v>
      </c>
      <c r="AE485">
        <v>0</v>
      </c>
      <c r="AF485">
        <v>0</v>
      </c>
      <c r="AG485">
        <v>0</v>
      </c>
      <c r="AH485">
        <v>1</v>
      </c>
      <c r="AI485">
        <v>7</v>
      </c>
      <c r="AJ485">
        <v>0</v>
      </c>
      <c r="AK485">
        <v>0</v>
      </c>
      <c r="AL485">
        <v>0</v>
      </c>
      <c r="AM485">
        <v>0</v>
      </c>
      <c r="AN485">
        <v>0</v>
      </c>
      <c r="AO485" s="1">
        <v>0</v>
      </c>
      <c r="AP485">
        <v>0</v>
      </c>
      <c r="AQ485">
        <v>0</v>
      </c>
      <c r="AR485" s="1">
        <v>0</v>
      </c>
      <c r="AS485">
        <v>0</v>
      </c>
      <c r="AT485">
        <v>0</v>
      </c>
      <c r="AU485">
        <v>0</v>
      </c>
      <c r="AV485">
        <v>0</v>
      </c>
      <c r="AW485">
        <v>0</v>
      </c>
      <c r="AX485">
        <v>0</v>
      </c>
      <c r="AY485">
        <v>29</v>
      </c>
      <c r="AZ485" s="1">
        <v>0</v>
      </c>
      <c r="BA485">
        <v>0</v>
      </c>
      <c r="BB485">
        <v>0</v>
      </c>
      <c r="BC485">
        <v>0</v>
      </c>
      <c r="BD485">
        <v>4</v>
      </c>
      <c r="BE485">
        <v>0</v>
      </c>
    </row>
    <row r="486" spans="1:57" x14ac:dyDescent="0.25">
      <c r="A486" t="s">
        <v>622</v>
      </c>
      <c r="B486" t="s">
        <v>609</v>
      </c>
      <c r="C486" t="s">
        <v>75</v>
      </c>
      <c r="D486" t="s">
        <v>64</v>
      </c>
      <c r="E486">
        <v>24</v>
      </c>
      <c r="F486">
        <v>2160</v>
      </c>
      <c r="G486">
        <v>0</v>
      </c>
      <c r="H486">
        <v>0</v>
      </c>
      <c r="I486">
        <v>0</v>
      </c>
      <c r="J486">
        <v>0</v>
      </c>
      <c r="K486" s="1">
        <v>0</v>
      </c>
      <c r="L486">
        <v>0</v>
      </c>
      <c r="M486">
        <v>0</v>
      </c>
      <c r="N486">
        <v>0</v>
      </c>
      <c r="O486">
        <v>1016</v>
      </c>
      <c r="P486">
        <v>0</v>
      </c>
      <c r="Q486">
        <v>0</v>
      </c>
      <c r="R486" s="1">
        <v>0</v>
      </c>
      <c r="S486">
        <v>0</v>
      </c>
      <c r="T486">
        <v>0</v>
      </c>
      <c r="U486" s="1">
        <v>0</v>
      </c>
      <c r="V486">
        <v>0</v>
      </c>
      <c r="W486">
        <v>0</v>
      </c>
      <c r="X486" s="1">
        <v>0</v>
      </c>
      <c r="Y486">
        <v>0</v>
      </c>
      <c r="Z486">
        <v>0</v>
      </c>
      <c r="AA486">
        <v>0</v>
      </c>
      <c r="AB486">
        <v>0</v>
      </c>
      <c r="AC486">
        <v>0</v>
      </c>
      <c r="AD486">
        <v>0</v>
      </c>
      <c r="AE486">
        <v>0</v>
      </c>
      <c r="AF486">
        <v>0</v>
      </c>
      <c r="AG486">
        <v>0</v>
      </c>
      <c r="AH486">
        <v>4</v>
      </c>
      <c r="AI486">
        <v>33</v>
      </c>
      <c r="AJ486">
        <v>0</v>
      </c>
      <c r="AK486">
        <v>0</v>
      </c>
      <c r="AL486">
        <v>0</v>
      </c>
      <c r="AM486">
        <v>0</v>
      </c>
      <c r="AN486">
        <v>0</v>
      </c>
      <c r="AO486" s="1">
        <v>0</v>
      </c>
      <c r="AP486">
        <v>0</v>
      </c>
      <c r="AQ486">
        <v>0</v>
      </c>
      <c r="AR486" s="1">
        <v>0</v>
      </c>
      <c r="AS486">
        <v>37</v>
      </c>
      <c r="AT486">
        <v>38</v>
      </c>
      <c r="AU486">
        <v>0</v>
      </c>
      <c r="AV486">
        <v>0</v>
      </c>
      <c r="AW486">
        <v>1</v>
      </c>
      <c r="AX486">
        <v>0</v>
      </c>
      <c r="AY486">
        <v>68</v>
      </c>
      <c r="AZ486" s="1">
        <v>0.65</v>
      </c>
      <c r="BA486">
        <v>0</v>
      </c>
      <c r="BB486">
        <v>0</v>
      </c>
      <c r="BC486">
        <v>19</v>
      </c>
      <c r="BD486">
        <v>30</v>
      </c>
      <c r="BE486">
        <v>2.6</v>
      </c>
    </row>
    <row r="487" spans="1:57" x14ac:dyDescent="0.25">
      <c r="A487" t="s">
        <v>623</v>
      </c>
      <c r="B487" t="s">
        <v>609</v>
      </c>
      <c r="C487" t="s">
        <v>58</v>
      </c>
      <c r="D487" t="s">
        <v>61</v>
      </c>
      <c r="E487">
        <v>31</v>
      </c>
      <c r="F487">
        <v>1816</v>
      </c>
      <c r="G487">
        <v>9</v>
      </c>
      <c r="H487">
        <v>7</v>
      </c>
      <c r="I487">
        <v>39</v>
      </c>
      <c r="J487">
        <v>4</v>
      </c>
      <c r="K487" s="1">
        <v>7.0000000000000007E-2</v>
      </c>
      <c r="L487">
        <v>5</v>
      </c>
      <c r="M487">
        <v>1</v>
      </c>
      <c r="N487">
        <v>4</v>
      </c>
      <c r="O487">
        <v>1583</v>
      </c>
      <c r="P487">
        <v>1277</v>
      </c>
      <c r="Q487">
        <v>1042</v>
      </c>
      <c r="R487" s="1">
        <v>0.82</v>
      </c>
      <c r="S487">
        <v>1</v>
      </c>
      <c r="T487">
        <v>0</v>
      </c>
      <c r="U487" s="1">
        <v>0</v>
      </c>
      <c r="V487">
        <v>263</v>
      </c>
      <c r="W487">
        <v>133</v>
      </c>
      <c r="X487" s="1">
        <v>0.51</v>
      </c>
      <c r="Y487">
        <v>2</v>
      </c>
      <c r="Z487">
        <v>235</v>
      </c>
      <c r="AA487">
        <v>128</v>
      </c>
      <c r="AB487">
        <v>0</v>
      </c>
      <c r="AC487">
        <v>1</v>
      </c>
      <c r="AD487">
        <v>0</v>
      </c>
      <c r="AE487">
        <v>4</v>
      </c>
      <c r="AF487">
        <v>98</v>
      </c>
      <c r="AG487">
        <v>25</v>
      </c>
      <c r="AH487">
        <v>0</v>
      </c>
      <c r="AI487">
        <v>17</v>
      </c>
      <c r="AJ487">
        <v>41</v>
      </c>
      <c r="AK487">
        <v>41</v>
      </c>
      <c r="AL487">
        <v>31</v>
      </c>
      <c r="AM487">
        <v>153</v>
      </c>
      <c r="AN487">
        <v>96</v>
      </c>
      <c r="AO487" s="1">
        <v>0.63</v>
      </c>
      <c r="AP487">
        <v>138</v>
      </c>
      <c r="AQ487">
        <v>103</v>
      </c>
      <c r="AR487" s="1">
        <v>0.75</v>
      </c>
      <c r="AS487">
        <v>0</v>
      </c>
      <c r="AT487">
        <v>0</v>
      </c>
      <c r="AU487">
        <v>0</v>
      </c>
      <c r="AV487">
        <v>32</v>
      </c>
      <c r="AW487">
        <v>6</v>
      </c>
      <c r="AX487">
        <v>0</v>
      </c>
      <c r="AY487">
        <v>0</v>
      </c>
      <c r="AZ487" s="1">
        <v>0</v>
      </c>
      <c r="BA487">
        <v>0</v>
      </c>
      <c r="BB487">
        <v>0</v>
      </c>
      <c r="BC487">
        <v>0</v>
      </c>
      <c r="BD487">
        <v>0</v>
      </c>
      <c r="BE487">
        <v>0</v>
      </c>
    </row>
    <row r="488" spans="1:57" x14ac:dyDescent="0.25">
      <c r="A488" t="s">
        <v>624</v>
      </c>
      <c r="B488" t="s">
        <v>609</v>
      </c>
      <c r="C488" t="s">
        <v>625</v>
      </c>
      <c r="D488" t="s">
        <v>59</v>
      </c>
      <c r="E488">
        <v>10</v>
      </c>
      <c r="F488">
        <v>843</v>
      </c>
      <c r="G488">
        <v>0</v>
      </c>
      <c r="H488">
        <v>0</v>
      </c>
      <c r="I488">
        <v>7</v>
      </c>
      <c r="J488">
        <v>0</v>
      </c>
      <c r="K488" s="1">
        <v>0</v>
      </c>
      <c r="L488">
        <v>0</v>
      </c>
      <c r="M488">
        <v>0</v>
      </c>
      <c r="N488">
        <v>0</v>
      </c>
      <c r="O488">
        <v>699</v>
      </c>
      <c r="P488">
        <v>0</v>
      </c>
      <c r="Q488">
        <v>0</v>
      </c>
      <c r="R488" s="1">
        <v>0</v>
      </c>
      <c r="S488">
        <v>0</v>
      </c>
      <c r="T488">
        <v>0</v>
      </c>
      <c r="U488" s="1">
        <v>0</v>
      </c>
      <c r="V488">
        <v>0</v>
      </c>
      <c r="W488">
        <v>0</v>
      </c>
      <c r="X488" s="1">
        <v>0</v>
      </c>
      <c r="Y488">
        <v>0</v>
      </c>
      <c r="Z488">
        <v>0</v>
      </c>
      <c r="AA488">
        <v>0</v>
      </c>
      <c r="AB488">
        <v>0</v>
      </c>
      <c r="AC488">
        <v>0</v>
      </c>
      <c r="AD488">
        <v>0</v>
      </c>
      <c r="AE488">
        <v>0</v>
      </c>
      <c r="AF488">
        <v>0</v>
      </c>
      <c r="AG488">
        <v>3</v>
      </c>
      <c r="AH488">
        <v>0</v>
      </c>
      <c r="AI488">
        <v>70</v>
      </c>
      <c r="AJ488">
        <v>0</v>
      </c>
      <c r="AK488">
        <v>0</v>
      </c>
      <c r="AL488">
        <v>7</v>
      </c>
      <c r="AM488">
        <v>0</v>
      </c>
      <c r="AN488">
        <v>0</v>
      </c>
      <c r="AO488" s="1">
        <v>0</v>
      </c>
      <c r="AP488">
        <v>0</v>
      </c>
      <c r="AQ488">
        <v>0</v>
      </c>
      <c r="AR488" s="1">
        <v>0</v>
      </c>
      <c r="AS488">
        <v>0</v>
      </c>
      <c r="AT488">
        <v>0</v>
      </c>
      <c r="AU488">
        <v>0</v>
      </c>
      <c r="AV488">
        <v>9</v>
      </c>
      <c r="AW488">
        <v>0</v>
      </c>
      <c r="AX488">
        <v>0</v>
      </c>
      <c r="AY488">
        <v>0</v>
      </c>
      <c r="AZ488" s="1">
        <v>0</v>
      </c>
      <c r="BA488">
        <v>0</v>
      </c>
      <c r="BB488">
        <v>1</v>
      </c>
      <c r="BC488">
        <v>0</v>
      </c>
      <c r="BD488">
        <v>0</v>
      </c>
      <c r="BE488">
        <v>0</v>
      </c>
    </row>
    <row r="489" spans="1:57" x14ac:dyDescent="0.25">
      <c r="A489" t="s">
        <v>626</v>
      </c>
      <c r="B489" t="s">
        <v>609</v>
      </c>
      <c r="C489" t="s">
        <v>129</v>
      </c>
      <c r="D489" t="s">
        <v>61</v>
      </c>
      <c r="E489">
        <v>27</v>
      </c>
      <c r="F489">
        <v>1206</v>
      </c>
      <c r="G489">
        <v>0</v>
      </c>
      <c r="H489">
        <v>1</v>
      </c>
      <c r="I489">
        <v>12</v>
      </c>
      <c r="J489">
        <v>3</v>
      </c>
      <c r="K489" s="1">
        <v>0</v>
      </c>
      <c r="L489">
        <v>0</v>
      </c>
      <c r="M489">
        <v>1</v>
      </c>
      <c r="N489">
        <v>0</v>
      </c>
      <c r="O489">
        <v>959</v>
      </c>
      <c r="P489">
        <v>980</v>
      </c>
      <c r="Q489">
        <v>811</v>
      </c>
      <c r="R489" s="1">
        <v>0.83</v>
      </c>
      <c r="S489">
        <v>82</v>
      </c>
      <c r="T489">
        <v>23</v>
      </c>
      <c r="U489" s="1">
        <v>0.28000000000000003</v>
      </c>
      <c r="V489">
        <v>286</v>
      </c>
      <c r="W489">
        <v>219</v>
      </c>
      <c r="X489" s="1">
        <v>0.77</v>
      </c>
      <c r="Y489">
        <v>2</v>
      </c>
      <c r="Z489">
        <v>189</v>
      </c>
      <c r="AA489">
        <v>107</v>
      </c>
      <c r="AB489">
        <v>0</v>
      </c>
      <c r="AC489">
        <v>2</v>
      </c>
      <c r="AD489">
        <v>2</v>
      </c>
      <c r="AE489">
        <v>7</v>
      </c>
      <c r="AF489">
        <v>104</v>
      </c>
      <c r="AG489">
        <v>19</v>
      </c>
      <c r="AH489">
        <v>1</v>
      </c>
      <c r="AI489">
        <v>21</v>
      </c>
      <c r="AJ489">
        <v>25</v>
      </c>
      <c r="AK489">
        <v>4</v>
      </c>
      <c r="AL489">
        <v>39</v>
      </c>
      <c r="AM489">
        <v>155</v>
      </c>
      <c r="AN489">
        <v>88</v>
      </c>
      <c r="AO489" s="1">
        <v>0.56999999999999995</v>
      </c>
      <c r="AP489">
        <v>67</v>
      </c>
      <c r="AQ489">
        <v>39</v>
      </c>
      <c r="AR489" s="1">
        <v>0.57999999999999996</v>
      </c>
      <c r="AS489">
        <v>0</v>
      </c>
      <c r="AT489">
        <v>0</v>
      </c>
      <c r="AU489">
        <v>0</v>
      </c>
      <c r="AV489">
        <v>20</v>
      </c>
      <c r="AW489">
        <v>3</v>
      </c>
      <c r="AX489">
        <v>0</v>
      </c>
      <c r="AY489">
        <v>0</v>
      </c>
      <c r="AZ489" s="1">
        <v>0</v>
      </c>
      <c r="BA489">
        <v>0</v>
      </c>
      <c r="BB489">
        <v>0</v>
      </c>
      <c r="BC489">
        <v>0</v>
      </c>
      <c r="BD489">
        <v>0</v>
      </c>
      <c r="BE489">
        <v>0</v>
      </c>
    </row>
    <row r="490" spans="1:57" x14ac:dyDescent="0.25">
      <c r="A490" t="s">
        <v>627</v>
      </c>
      <c r="B490" t="s">
        <v>609</v>
      </c>
      <c r="C490" t="s">
        <v>99</v>
      </c>
      <c r="D490" t="s">
        <v>69</v>
      </c>
      <c r="E490">
        <v>13</v>
      </c>
      <c r="F490">
        <v>913</v>
      </c>
      <c r="G490">
        <v>2</v>
      </c>
      <c r="H490">
        <v>0</v>
      </c>
      <c r="I490">
        <v>23</v>
      </c>
      <c r="J490">
        <v>4</v>
      </c>
      <c r="K490" s="1">
        <v>0.11</v>
      </c>
      <c r="L490">
        <v>1</v>
      </c>
      <c r="M490">
        <v>0</v>
      </c>
      <c r="N490">
        <v>1</v>
      </c>
      <c r="O490">
        <v>453</v>
      </c>
      <c r="P490">
        <v>647</v>
      </c>
      <c r="Q490">
        <v>559</v>
      </c>
      <c r="R490" s="1">
        <v>0.86</v>
      </c>
      <c r="S490">
        <v>13</v>
      </c>
      <c r="T490">
        <v>3</v>
      </c>
      <c r="U490" s="1">
        <v>0.23</v>
      </c>
      <c r="V490">
        <v>179</v>
      </c>
      <c r="W490">
        <v>144</v>
      </c>
      <c r="X490" s="1">
        <v>0.81</v>
      </c>
      <c r="Y490">
        <v>0</v>
      </c>
      <c r="Z490">
        <v>149</v>
      </c>
      <c r="AA490">
        <v>67</v>
      </c>
      <c r="AB490">
        <v>0</v>
      </c>
      <c r="AC490">
        <v>0</v>
      </c>
      <c r="AD490">
        <v>0</v>
      </c>
      <c r="AE490">
        <v>3</v>
      </c>
      <c r="AF490">
        <v>68</v>
      </c>
      <c r="AG490">
        <v>15</v>
      </c>
      <c r="AH490">
        <v>1</v>
      </c>
      <c r="AI490">
        <v>8</v>
      </c>
      <c r="AJ490">
        <v>17</v>
      </c>
      <c r="AK490">
        <v>2</v>
      </c>
      <c r="AL490">
        <v>16</v>
      </c>
      <c r="AM490">
        <v>127</v>
      </c>
      <c r="AN490">
        <v>73</v>
      </c>
      <c r="AO490" s="1">
        <v>0.57999999999999996</v>
      </c>
      <c r="AP490">
        <v>59</v>
      </c>
      <c r="AQ490">
        <v>34</v>
      </c>
      <c r="AR490" s="1">
        <v>0.57999999999999996</v>
      </c>
      <c r="AS490">
        <v>0</v>
      </c>
      <c r="AT490">
        <v>0</v>
      </c>
      <c r="AU490">
        <v>0</v>
      </c>
      <c r="AV490">
        <v>14</v>
      </c>
      <c r="AW490">
        <v>2</v>
      </c>
      <c r="AX490">
        <v>0</v>
      </c>
      <c r="AY490">
        <v>0</v>
      </c>
      <c r="AZ490" s="1">
        <v>0</v>
      </c>
      <c r="BA490">
        <v>0</v>
      </c>
      <c r="BB490">
        <v>0</v>
      </c>
      <c r="BC490">
        <v>0</v>
      </c>
      <c r="BD490">
        <v>0</v>
      </c>
      <c r="BE490">
        <v>0</v>
      </c>
    </row>
    <row r="491" spans="1:57" x14ac:dyDescent="0.25">
      <c r="A491" t="s">
        <v>628</v>
      </c>
      <c r="B491" t="s">
        <v>609</v>
      </c>
      <c r="C491" t="s">
        <v>77</v>
      </c>
      <c r="D491" t="s">
        <v>59</v>
      </c>
      <c r="E491">
        <v>13</v>
      </c>
      <c r="F491">
        <v>1018</v>
      </c>
      <c r="G491">
        <v>0</v>
      </c>
      <c r="H491">
        <v>2</v>
      </c>
      <c r="I491">
        <v>6</v>
      </c>
      <c r="J491">
        <v>15</v>
      </c>
      <c r="K491" s="1">
        <v>0.18</v>
      </c>
      <c r="L491">
        <v>1</v>
      </c>
      <c r="M491">
        <v>0</v>
      </c>
      <c r="N491">
        <v>0</v>
      </c>
      <c r="O491">
        <v>916</v>
      </c>
      <c r="P491">
        <v>558</v>
      </c>
      <c r="Q491">
        <v>446</v>
      </c>
      <c r="R491" s="1">
        <v>0.8</v>
      </c>
      <c r="S491">
        <v>13</v>
      </c>
      <c r="T491">
        <v>4</v>
      </c>
      <c r="U491" s="1">
        <v>0.31</v>
      </c>
      <c r="V491">
        <v>241</v>
      </c>
      <c r="W491">
        <v>181</v>
      </c>
      <c r="X491" s="1">
        <v>0.75</v>
      </c>
      <c r="Y491">
        <v>5</v>
      </c>
      <c r="Z491">
        <v>101</v>
      </c>
      <c r="AA491">
        <v>55</v>
      </c>
      <c r="AB491">
        <v>1</v>
      </c>
      <c r="AC491">
        <v>0</v>
      </c>
      <c r="AD491">
        <v>2</v>
      </c>
      <c r="AE491">
        <v>1</v>
      </c>
      <c r="AF491">
        <v>86</v>
      </c>
      <c r="AG491">
        <v>5</v>
      </c>
      <c r="AH491">
        <v>1</v>
      </c>
      <c r="AI491">
        <v>38</v>
      </c>
      <c r="AJ491">
        <v>15</v>
      </c>
      <c r="AK491">
        <v>5</v>
      </c>
      <c r="AL491">
        <v>10</v>
      </c>
      <c r="AM491">
        <v>169</v>
      </c>
      <c r="AN491">
        <v>77</v>
      </c>
      <c r="AO491" s="1">
        <v>0.46</v>
      </c>
      <c r="AP491">
        <v>117</v>
      </c>
      <c r="AQ491">
        <v>60</v>
      </c>
      <c r="AR491" s="1">
        <v>0.51</v>
      </c>
      <c r="AS491">
        <v>0</v>
      </c>
      <c r="AT491">
        <v>0</v>
      </c>
      <c r="AU491">
        <v>0</v>
      </c>
      <c r="AV491">
        <v>10</v>
      </c>
      <c r="AW491">
        <v>4</v>
      </c>
      <c r="AX491">
        <v>0</v>
      </c>
      <c r="AY491">
        <v>0</v>
      </c>
      <c r="AZ491" s="1">
        <v>0</v>
      </c>
      <c r="BA491">
        <v>0</v>
      </c>
      <c r="BB491">
        <v>0</v>
      </c>
      <c r="BC491">
        <v>0</v>
      </c>
      <c r="BD491">
        <v>0</v>
      </c>
      <c r="BE491">
        <v>0</v>
      </c>
    </row>
    <row r="492" spans="1:57" x14ac:dyDescent="0.25">
      <c r="A492" t="s">
        <v>629</v>
      </c>
      <c r="B492" t="s">
        <v>609</v>
      </c>
      <c r="C492" t="s">
        <v>58</v>
      </c>
      <c r="D492" t="s">
        <v>69</v>
      </c>
      <c r="E492">
        <v>10</v>
      </c>
      <c r="F492">
        <v>361</v>
      </c>
      <c r="G492">
        <v>0</v>
      </c>
      <c r="H492">
        <v>1</v>
      </c>
      <c r="I492">
        <v>3</v>
      </c>
      <c r="J492">
        <v>0</v>
      </c>
      <c r="K492" s="1">
        <v>0</v>
      </c>
      <c r="L492">
        <v>0</v>
      </c>
      <c r="M492">
        <v>0</v>
      </c>
      <c r="N492">
        <v>3</v>
      </c>
      <c r="O492">
        <v>156</v>
      </c>
      <c r="P492">
        <v>0</v>
      </c>
      <c r="Q492">
        <v>0</v>
      </c>
      <c r="R492" s="1">
        <v>0</v>
      </c>
      <c r="S492">
        <v>0</v>
      </c>
      <c r="T492">
        <v>0</v>
      </c>
      <c r="U492" s="1">
        <v>0</v>
      </c>
      <c r="V492">
        <v>0</v>
      </c>
      <c r="W492">
        <v>0</v>
      </c>
      <c r="X492" s="1">
        <v>0</v>
      </c>
      <c r="Y492">
        <v>0</v>
      </c>
      <c r="Z492">
        <v>0</v>
      </c>
      <c r="AA492">
        <v>0</v>
      </c>
      <c r="AB492">
        <v>0</v>
      </c>
      <c r="AC492">
        <v>0</v>
      </c>
      <c r="AD492">
        <v>0</v>
      </c>
      <c r="AE492">
        <v>0</v>
      </c>
      <c r="AF492">
        <v>0</v>
      </c>
      <c r="AG492">
        <v>6</v>
      </c>
      <c r="AH492">
        <v>0</v>
      </c>
      <c r="AI492">
        <v>5</v>
      </c>
      <c r="AJ492">
        <v>0</v>
      </c>
      <c r="AK492">
        <v>0</v>
      </c>
      <c r="AL492">
        <v>2</v>
      </c>
      <c r="AM492">
        <v>0</v>
      </c>
      <c r="AN492">
        <v>0</v>
      </c>
      <c r="AO492" s="1">
        <v>0</v>
      </c>
      <c r="AP492">
        <v>0</v>
      </c>
      <c r="AQ492">
        <v>0</v>
      </c>
      <c r="AR492" s="1">
        <v>0</v>
      </c>
      <c r="AS492">
        <v>0</v>
      </c>
      <c r="AT492">
        <v>0</v>
      </c>
      <c r="AU492">
        <v>0</v>
      </c>
      <c r="AV492">
        <v>3</v>
      </c>
      <c r="AW492">
        <v>0</v>
      </c>
      <c r="AX492">
        <v>0</v>
      </c>
      <c r="AY492">
        <v>0</v>
      </c>
      <c r="AZ492" s="1">
        <v>0</v>
      </c>
      <c r="BA492">
        <v>0</v>
      </c>
      <c r="BB492">
        <v>0</v>
      </c>
      <c r="BC492">
        <v>0</v>
      </c>
      <c r="BD492">
        <v>0</v>
      </c>
      <c r="BE492">
        <v>0</v>
      </c>
    </row>
    <row r="493" spans="1:57" x14ac:dyDescent="0.25">
      <c r="A493" t="s">
        <v>630</v>
      </c>
      <c r="B493" t="s">
        <v>609</v>
      </c>
      <c r="C493" t="s">
        <v>261</v>
      </c>
      <c r="D493" t="s">
        <v>61</v>
      </c>
      <c r="E493">
        <v>36</v>
      </c>
      <c r="F493">
        <v>1913</v>
      </c>
      <c r="G493">
        <v>3</v>
      </c>
      <c r="H493">
        <v>0</v>
      </c>
      <c r="I493">
        <v>34</v>
      </c>
      <c r="J493">
        <v>3</v>
      </c>
      <c r="K493" s="1">
        <v>0</v>
      </c>
      <c r="L493">
        <v>5</v>
      </c>
      <c r="M493">
        <v>1</v>
      </c>
      <c r="N493">
        <v>2</v>
      </c>
      <c r="O493">
        <v>1341</v>
      </c>
      <c r="P493">
        <v>1359</v>
      </c>
      <c r="Q493">
        <v>1214</v>
      </c>
      <c r="R493" s="1">
        <v>0.89</v>
      </c>
      <c r="S493">
        <v>3</v>
      </c>
      <c r="T493">
        <v>0</v>
      </c>
      <c r="U493" s="1">
        <v>0</v>
      </c>
      <c r="V493">
        <v>226</v>
      </c>
      <c r="W493">
        <v>167</v>
      </c>
      <c r="X493" s="1">
        <v>0.74</v>
      </c>
      <c r="Y493">
        <v>4</v>
      </c>
      <c r="Z493">
        <v>447</v>
      </c>
      <c r="AA493">
        <v>281</v>
      </c>
      <c r="AB493">
        <v>0</v>
      </c>
      <c r="AC493">
        <v>0</v>
      </c>
      <c r="AD493">
        <v>0</v>
      </c>
      <c r="AE493">
        <v>0</v>
      </c>
      <c r="AF493">
        <v>62</v>
      </c>
      <c r="AG493">
        <v>22</v>
      </c>
      <c r="AH493">
        <v>1</v>
      </c>
      <c r="AI493">
        <v>24</v>
      </c>
      <c r="AJ493">
        <v>10</v>
      </c>
      <c r="AK493">
        <v>11</v>
      </c>
      <c r="AL493">
        <v>49</v>
      </c>
      <c r="AM493">
        <v>64</v>
      </c>
      <c r="AN493">
        <v>42</v>
      </c>
      <c r="AO493" s="1">
        <v>0.66</v>
      </c>
      <c r="AP493">
        <v>48</v>
      </c>
      <c r="AQ493">
        <v>19</v>
      </c>
      <c r="AR493" s="1">
        <v>0.4</v>
      </c>
      <c r="AS493">
        <v>0</v>
      </c>
      <c r="AT493">
        <v>0</v>
      </c>
      <c r="AU493">
        <v>0</v>
      </c>
      <c r="AV493">
        <v>34</v>
      </c>
      <c r="AW493">
        <v>6</v>
      </c>
      <c r="AX493">
        <v>0</v>
      </c>
      <c r="AY493">
        <v>0</v>
      </c>
      <c r="AZ493" s="1">
        <v>0</v>
      </c>
      <c r="BA493">
        <v>0</v>
      </c>
      <c r="BB493">
        <v>0</v>
      </c>
      <c r="BC493">
        <v>0</v>
      </c>
      <c r="BD493">
        <v>0</v>
      </c>
      <c r="BE493">
        <v>0</v>
      </c>
    </row>
    <row r="494" spans="1:57" x14ac:dyDescent="0.25">
      <c r="A494" t="s">
        <v>631</v>
      </c>
      <c r="B494" t="s">
        <v>609</v>
      </c>
      <c r="C494" t="s">
        <v>63</v>
      </c>
      <c r="D494" t="s">
        <v>59</v>
      </c>
      <c r="E494">
        <v>33</v>
      </c>
      <c r="F494">
        <v>2608</v>
      </c>
      <c r="G494">
        <v>2</v>
      </c>
      <c r="H494">
        <v>0</v>
      </c>
      <c r="I494">
        <v>39</v>
      </c>
      <c r="J494">
        <v>9</v>
      </c>
      <c r="K494" s="1">
        <v>0.04</v>
      </c>
      <c r="L494">
        <v>0</v>
      </c>
      <c r="M494">
        <v>3</v>
      </c>
      <c r="N494">
        <v>1</v>
      </c>
      <c r="O494">
        <v>2333</v>
      </c>
      <c r="P494">
        <v>1308</v>
      </c>
      <c r="Q494">
        <v>1155</v>
      </c>
      <c r="R494" s="1">
        <v>0.88</v>
      </c>
      <c r="S494">
        <v>80</v>
      </c>
      <c r="T494">
        <v>22</v>
      </c>
      <c r="U494" s="1">
        <v>0.28000000000000003</v>
      </c>
      <c r="V494">
        <v>359</v>
      </c>
      <c r="W494">
        <v>292</v>
      </c>
      <c r="X494" s="1">
        <v>0.81</v>
      </c>
      <c r="Y494">
        <v>0</v>
      </c>
      <c r="Z494">
        <v>316</v>
      </c>
      <c r="AA494">
        <v>179</v>
      </c>
      <c r="AB494">
        <v>0</v>
      </c>
      <c r="AC494">
        <v>1</v>
      </c>
      <c r="AD494">
        <v>5</v>
      </c>
      <c r="AE494">
        <v>5</v>
      </c>
      <c r="AF494">
        <v>147</v>
      </c>
      <c r="AG494">
        <v>18</v>
      </c>
      <c r="AH494">
        <v>5</v>
      </c>
      <c r="AI494">
        <v>73</v>
      </c>
      <c r="AJ494">
        <v>37</v>
      </c>
      <c r="AK494">
        <v>5</v>
      </c>
      <c r="AL494">
        <v>66</v>
      </c>
      <c r="AM494">
        <v>196</v>
      </c>
      <c r="AN494">
        <v>104</v>
      </c>
      <c r="AO494" s="1">
        <v>0.53</v>
      </c>
      <c r="AP494">
        <v>73</v>
      </c>
      <c r="AQ494">
        <v>46</v>
      </c>
      <c r="AR494" s="1">
        <v>0.63</v>
      </c>
      <c r="AS494">
        <v>0</v>
      </c>
      <c r="AT494">
        <v>0</v>
      </c>
      <c r="AU494">
        <v>0</v>
      </c>
      <c r="AV494">
        <v>25</v>
      </c>
      <c r="AW494">
        <v>5</v>
      </c>
      <c r="AX494">
        <v>0</v>
      </c>
      <c r="AY494">
        <v>0</v>
      </c>
      <c r="AZ494" s="1">
        <v>0</v>
      </c>
      <c r="BA494">
        <v>0</v>
      </c>
      <c r="BB494">
        <v>0</v>
      </c>
      <c r="BC494">
        <v>0</v>
      </c>
      <c r="BD494">
        <v>0</v>
      </c>
      <c r="BE494">
        <v>0</v>
      </c>
    </row>
    <row r="495" spans="1:57" x14ac:dyDescent="0.25">
      <c r="A495" t="s">
        <v>632</v>
      </c>
      <c r="B495" t="s">
        <v>609</v>
      </c>
      <c r="C495" t="s">
        <v>633</v>
      </c>
      <c r="D495" t="s">
        <v>59</v>
      </c>
      <c r="E495">
        <v>16</v>
      </c>
      <c r="F495">
        <v>1251</v>
      </c>
      <c r="G495">
        <v>0</v>
      </c>
      <c r="H495">
        <v>0</v>
      </c>
      <c r="I495">
        <v>5</v>
      </c>
      <c r="J495">
        <v>13</v>
      </c>
      <c r="K495" s="1">
        <v>0.13</v>
      </c>
      <c r="L495">
        <v>0</v>
      </c>
      <c r="M495">
        <v>0</v>
      </c>
      <c r="N495">
        <v>0</v>
      </c>
      <c r="O495">
        <v>984</v>
      </c>
      <c r="P495">
        <v>325</v>
      </c>
      <c r="Q495">
        <v>248</v>
      </c>
      <c r="R495" s="1">
        <v>0.76</v>
      </c>
      <c r="S495">
        <v>8</v>
      </c>
      <c r="T495">
        <v>3</v>
      </c>
      <c r="U495" s="1">
        <v>0.38</v>
      </c>
      <c r="V495">
        <v>125</v>
      </c>
      <c r="W495">
        <v>91</v>
      </c>
      <c r="X495" s="1">
        <v>0.73</v>
      </c>
      <c r="Y495">
        <v>2</v>
      </c>
      <c r="Z495">
        <v>114</v>
      </c>
      <c r="AA495">
        <v>67</v>
      </c>
      <c r="AB495">
        <v>2</v>
      </c>
      <c r="AC495">
        <v>0</v>
      </c>
      <c r="AD495">
        <v>9</v>
      </c>
      <c r="AE495">
        <v>7</v>
      </c>
      <c r="AF495">
        <v>35</v>
      </c>
      <c r="AG495">
        <v>2</v>
      </c>
      <c r="AH495">
        <v>2</v>
      </c>
      <c r="AI495">
        <v>46</v>
      </c>
      <c r="AJ495">
        <v>2</v>
      </c>
      <c r="AK495">
        <v>0</v>
      </c>
      <c r="AL495">
        <v>10</v>
      </c>
      <c r="AM495">
        <v>115</v>
      </c>
      <c r="AN495">
        <v>40</v>
      </c>
      <c r="AO495" s="1">
        <v>0.35</v>
      </c>
      <c r="AP495">
        <v>126</v>
      </c>
      <c r="AQ495">
        <v>31</v>
      </c>
      <c r="AR495" s="1">
        <v>0.25</v>
      </c>
      <c r="AS495">
        <v>0</v>
      </c>
      <c r="AT495">
        <v>0</v>
      </c>
      <c r="AU495">
        <v>0</v>
      </c>
      <c r="AV495">
        <v>0</v>
      </c>
      <c r="AW495">
        <v>1</v>
      </c>
      <c r="AX495">
        <v>0</v>
      </c>
      <c r="AY495">
        <v>0</v>
      </c>
      <c r="AZ495" s="1">
        <v>0</v>
      </c>
      <c r="BA495">
        <v>0</v>
      </c>
      <c r="BB495">
        <v>0</v>
      </c>
      <c r="BC495">
        <v>0</v>
      </c>
      <c r="BD495">
        <v>0</v>
      </c>
      <c r="BE495">
        <v>0</v>
      </c>
    </row>
    <row r="496" spans="1:57" x14ac:dyDescent="0.25">
      <c r="A496" t="s">
        <v>634</v>
      </c>
      <c r="B496" t="s">
        <v>609</v>
      </c>
      <c r="C496" t="s">
        <v>68</v>
      </c>
      <c r="D496" t="s">
        <v>69</v>
      </c>
      <c r="E496">
        <v>15</v>
      </c>
      <c r="F496">
        <v>500</v>
      </c>
      <c r="G496">
        <v>4</v>
      </c>
      <c r="H496">
        <v>1</v>
      </c>
      <c r="I496">
        <v>17</v>
      </c>
      <c r="J496">
        <v>0</v>
      </c>
      <c r="K496" s="1">
        <v>0</v>
      </c>
      <c r="L496">
        <v>6</v>
      </c>
      <c r="M496">
        <v>0</v>
      </c>
      <c r="N496">
        <v>3</v>
      </c>
      <c r="O496">
        <v>194</v>
      </c>
      <c r="P496">
        <v>0</v>
      </c>
      <c r="Q496">
        <v>0</v>
      </c>
      <c r="R496" s="1">
        <v>0</v>
      </c>
      <c r="S496">
        <v>0</v>
      </c>
      <c r="T496">
        <v>0</v>
      </c>
      <c r="U496" s="1">
        <v>0</v>
      </c>
      <c r="V496">
        <v>0</v>
      </c>
      <c r="W496">
        <v>0</v>
      </c>
      <c r="X496" s="1">
        <v>0</v>
      </c>
      <c r="Y496">
        <v>0</v>
      </c>
      <c r="Z496">
        <v>0</v>
      </c>
      <c r="AA496">
        <v>0</v>
      </c>
      <c r="AB496">
        <v>0</v>
      </c>
      <c r="AC496">
        <v>0</v>
      </c>
      <c r="AD496">
        <v>0</v>
      </c>
      <c r="AE496">
        <v>0</v>
      </c>
      <c r="AF496">
        <v>0</v>
      </c>
      <c r="AG496">
        <v>8</v>
      </c>
      <c r="AH496">
        <v>0</v>
      </c>
      <c r="AI496">
        <v>8</v>
      </c>
      <c r="AJ496">
        <v>0</v>
      </c>
      <c r="AK496">
        <v>0</v>
      </c>
      <c r="AL496">
        <v>5</v>
      </c>
      <c r="AM496">
        <v>0</v>
      </c>
      <c r="AN496">
        <v>0</v>
      </c>
      <c r="AO496" s="1">
        <v>0</v>
      </c>
      <c r="AP496">
        <v>0</v>
      </c>
      <c r="AQ496">
        <v>0</v>
      </c>
      <c r="AR496" s="1">
        <v>0</v>
      </c>
      <c r="AS496">
        <v>0</v>
      </c>
      <c r="AT496">
        <v>0</v>
      </c>
      <c r="AU496">
        <v>0</v>
      </c>
      <c r="AV496">
        <v>7</v>
      </c>
      <c r="AW496">
        <v>2</v>
      </c>
      <c r="AX496">
        <v>0</v>
      </c>
      <c r="AY496">
        <v>0</v>
      </c>
      <c r="AZ496" s="1">
        <v>0</v>
      </c>
      <c r="BA496">
        <v>0</v>
      </c>
      <c r="BB496">
        <v>0</v>
      </c>
      <c r="BC496">
        <v>0</v>
      </c>
      <c r="BD496">
        <v>0</v>
      </c>
      <c r="BE496">
        <v>0</v>
      </c>
    </row>
    <row r="497" spans="1:57" x14ac:dyDescent="0.25">
      <c r="A497" t="s">
        <v>635</v>
      </c>
      <c r="B497" t="s">
        <v>609</v>
      </c>
      <c r="C497" t="s">
        <v>437</v>
      </c>
      <c r="D497" t="s">
        <v>61</v>
      </c>
      <c r="E497">
        <v>26</v>
      </c>
      <c r="F497">
        <v>1653</v>
      </c>
      <c r="G497">
        <v>2</v>
      </c>
      <c r="H497">
        <v>0</v>
      </c>
      <c r="I497">
        <v>22</v>
      </c>
      <c r="J497">
        <v>19</v>
      </c>
      <c r="K497" s="1">
        <v>0.21</v>
      </c>
      <c r="L497">
        <v>0</v>
      </c>
      <c r="M497">
        <v>0</v>
      </c>
      <c r="N497">
        <v>1</v>
      </c>
      <c r="O497">
        <v>1362</v>
      </c>
      <c r="P497">
        <v>140</v>
      </c>
      <c r="Q497">
        <v>92</v>
      </c>
      <c r="R497" s="1">
        <v>0.66</v>
      </c>
      <c r="S497">
        <v>1</v>
      </c>
      <c r="T497">
        <v>0</v>
      </c>
      <c r="U497" s="1">
        <v>0</v>
      </c>
      <c r="V497">
        <v>68</v>
      </c>
      <c r="W497">
        <v>40</v>
      </c>
      <c r="X497" s="1">
        <v>0.59</v>
      </c>
      <c r="Y497">
        <v>3</v>
      </c>
      <c r="Z497">
        <v>46</v>
      </c>
      <c r="AA497">
        <v>17</v>
      </c>
      <c r="AB497">
        <v>1</v>
      </c>
      <c r="AC497">
        <v>0</v>
      </c>
      <c r="AD497">
        <v>3</v>
      </c>
      <c r="AE497">
        <v>2</v>
      </c>
      <c r="AF497">
        <v>14</v>
      </c>
      <c r="AG497">
        <v>20</v>
      </c>
      <c r="AH497">
        <v>2</v>
      </c>
      <c r="AI497">
        <v>37</v>
      </c>
      <c r="AJ497">
        <v>5</v>
      </c>
      <c r="AK497">
        <v>2</v>
      </c>
      <c r="AL497">
        <v>40</v>
      </c>
      <c r="AM497">
        <v>91</v>
      </c>
      <c r="AN497">
        <v>47</v>
      </c>
      <c r="AO497" s="1">
        <v>0.52</v>
      </c>
      <c r="AP497">
        <v>130</v>
      </c>
      <c r="AQ497">
        <v>67</v>
      </c>
      <c r="AR497" s="1">
        <v>0.52</v>
      </c>
      <c r="AS497">
        <v>0</v>
      </c>
      <c r="AT497">
        <v>0</v>
      </c>
      <c r="AU497">
        <v>0</v>
      </c>
      <c r="AV497">
        <v>34</v>
      </c>
      <c r="AW497">
        <v>9</v>
      </c>
      <c r="AX497">
        <v>0</v>
      </c>
      <c r="AY497">
        <v>0</v>
      </c>
      <c r="AZ497" s="1">
        <v>0</v>
      </c>
      <c r="BA497">
        <v>0</v>
      </c>
      <c r="BB497">
        <v>0</v>
      </c>
      <c r="BC497">
        <v>0</v>
      </c>
      <c r="BD497">
        <v>0</v>
      </c>
      <c r="BE497">
        <v>0</v>
      </c>
    </row>
    <row r="498" spans="1:57" x14ac:dyDescent="0.25">
      <c r="A498" t="s">
        <v>636</v>
      </c>
      <c r="B498" t="s">
        <v>609</v>
      </c>
      <c r="C498" t="s">
        <v>63</v>
      </c>
      <c r="D498" t="s">
        <v>59</v>
      </c>
      <c r="E498">
        <v>4</v>
      </c>
      <c r="F498">
        <v>195</v>
      </c>
      <c r="G498">
        <v>0</v>
      </c>
      <c r="H498">
        <v>0</v>
      </c>
      <c r="I498">
        <v>2</v>
      </c>
      <c r="J498">
        <v>0</v>
      </c>
      <c r="K498" s="1">
        <v>0</v>
      </c>
      <c r="L498">
        <v>0</v>
      </c>
      <c r="M498">
        <v>0</v>
      </c>
      <c r="N498">
        <v>0</v>
      </c>
      <c r="O498">
        <v>177</v>
      </c>
      <c r="P498">
        <v>0</v>
      </c>
      <c r="Q498">
        <v>0</v>
      </c>
      <c r="R498" s="1">
        <v>0</v>
      </c>
      <c r="S498">
        <v>0</v>
      </c>
      <c r="T498">
        <v>0</v>
      </c>
      <c r="U498" s="1">
        <v>0</v>
      </c>
      <c r="V498">
        <v>0</v>
      </c>
      <c r="W498">
        <v>0</v>
      </c>
      <c r="X498" s="1">
        <v>0</v>
      </c>
      <c r="Y498">
        <v>0</v>
      </c>
      <c r="Z498">
        <v>0</v>
      </c>
      <c r="AA498">
        <v>0</v>
      </c>
      <c r="AB498">
        <v>0</v>
      </c>
      <c r="AC498">
        <v>0</v>
      </c>
      <c r="AD498">
        <v>0</v>
      </c>
      <c r="AE498">
        <v>0</v>
      </c>
      <c r="AF498">
        <v>0</v>
      </c>
      <c r="AG498">
        <v>1</v>
      </c>
      <c r="AH498">
        <v>0</v>
      </c>
      <c r="AI498">
        <v>6</v>
      </c>
      <c r="AJ498">
        <v>0</v>
      </c>
      <c r="AK498">
        <v>0</v>
      </c>
      <c r="AL498">
        <v>4</v>
      </c>
      <c r="AM498">
        <v>0</v>
      </c>
      <c r="AN498">
        <v>0</v>
      </c>
      <c r="AO498" s="1">
        <v>0</v>
      </c>
      <c r="AP498">
        <v>0</v>
      </c>
      <c r="AQ498">
        <v>0</v>
      </c>
      <c r="AR498" s="1">
        <v>0</v>
      </c>
      <c r="AS498">
        <v>0</v>
      </c>
      <c r="AT498">
        <v>0</v>
      </c>
      <c r="AU498">
        <v>0</v>
      </c>
      <c r="AV498">
        <v>2</v>
      </c>
      <c r="AW498">
        <v>2</v>
      </c>
      <c r="AX498">
        <v>0</v>
      </c>
      <c r="AY498">
        <v>0</v>
      </c>
      <c r="AZ498" s="1">
        <v>0</v>
      </c>
      <c r="BA498">
        <v>0</v>
      </c>
      <c r="BB498">
        <v>0</v>
      </c>
      <c r="BC498">
        <v>0</v>
      </c>
      <c r="BD498">
        <v>0</v>
      </c>
      <c r="BE498">
        <v>0</v>
      </c>
    </row>
    <row r="499" spans="1:57" x14ac:dyDescent="0.25">
      <c r="A499" t="s">
        <v>637</v>
      </c>
      <c r="B499" t="s">
        <v>609</v>
      </c>
      <c r="C499" t="s">
        <v>190</v>
      </c>
      <c r="D499" t="s">
        <v>61</v>
      </c>
      <c r="E499">
        <v>30</v>
      </c>
      <c r="F499">
        <v>2116</v>
      </c>
      <c r="G499">
        <v>7</v>
      </c>
      <c r="H499">
        <v>9</v>
      </c>
      <c r="I499">
        <v>57</v>
      </c>
      <c r="J499">
        <v>7</v>
      </c>
      <c r="K499" s="1">
        <v>0.15</v>
      </c>
      <c r="L499">
        <v>7</v>
      </c>
      <c r="M499">
        <v>4</v>
      </c>
      <c r="N499">
        <v>12</v>
      </c>
      <c r="O499">
        <v>1217</v>
      </c>
      <c r="P499">
        <v>528</v>
      </c>
      <c r="Q499">
        <v>437</v>
      </c>
      <c r="R499" s="1">
        <v>0.83</v>
      </c>
      <c r="S499">
        <v>62</v>
      </c>
      <c r="T499">
        <v>10</v>
      </c>
      <c r="U499" s="1">
        <v>0.16</v>
      </c>
      <c r="V499">
        <v>235</v>
      </c>
      <c r="W499">
        <v>178</v>
      </c>
      <c r="X499" s="1">
        <v>0.76</v>
      </c>
      <c r="Y499">
        <v>6</v>
      </c>
      <c r="Z499">
        <v>279</v>
      </c>
      <c r="AA499">
        <v>177</v>
      </c>
      <c r="AB499">
        <v>0</v>
      </c>
      <c r="AC499">
        <v>1</v>
      </c>
      <c r="AD499">
        <v>10</v>
      </c>
      <c r="AE499">
        <v>11</v>
      </c>
      <c r="AF499">
        <v>83</v>
      </c>
      <c r="AG499">
        <v>32</v>
      </c>
      <c r="AH499">
        <v>2</v>
      </c>
      <c r="AI499">
        <v>16</v>
      </c>
      <c r="AJ499">
        <v>11</v>
      </c>
      <c r="AK499">
        <v>2</v>
      </c>
      <c r="AL499">
        <v>17</v>
      </c>
      <c r="AM499">
        <v>214</v>
      </c>
      <c r="AN499">
        <v>87</v>
      </c>
      <c r="AO499" s="1">
        <v>0.41</v>
      </c>
      <c r="AP499">
        <v>24</v>
      </c>
      <c r="AQ499">
        <v>9</v>
      </c>
      <c r="AR499" s="1">
        <v>0.38</v>
      </c>
      <c r="AS499">
        <v>0</v>
      </c>
      <c r="AT499">
        <v>0</v>
      </c>
      <c r="AU499">
        <v>0</v>
      </c>
      <c r="AV499">
        <v>6</v>
      </c>
      <c r="AW499">
        <v>1</v>
      </c>
      <c r="AX499">
        <v>0</v>
      </c>
      <c r="AY499">
        <v>0</v>
      </c>
      <c r="AZ499" s="1">
        <v>0</v>
      </c>
      <c r="BA499">
        <v>0</v>
      </c>
      <c r="BB499">
        <v>0</v>
      </c>
      <c r="BC499">
        <v>0</v>
      </c>
      <c r="BD499">
        <v>0</v>
      </c>
      <c r="BE499">
        <v>0</v>
      </c>
    </row>
    <row r="500" spans="1:57" x14ac:dyDescent="0.25">
      <c r="A500" t="s">
        <v>638</v>
      </c>
      <c r="B500" t="s">
        <v>609</v>
      </c>
      <c r="C500" t="s">
        <v>79</v>
      </c>
      <c r="D500" t="s">
        <v>61</v>
      </c>
      <c r="E500">
        <v>18</v>
      </c>
      <c r="F500">
        <v>508</v>
      </c>
      <c r="G500">
        <v>0</v>
      </c>
      <c r="H500">
        <v>3</v>
      </c>
      <c r="I500">
        <v>8</v>
      </c>
      <c r="J500">
        <v>0</v>
      </c>
      <c r="K500" s="1">
        <v>0</v>
      </c>
      <c r="L500">
        <v>2</v>
      </c>
      <c r="M500">
        <v>0</v>
      </c>
      <c r="N500">
        <v>5</v>
      </c>
      <c r="O500">
        <v>326</v>
      </c>
      <c r="P500">
        <v>0</v>
      </c>
      <c r="Q500">
        <v>0</v>
      </c>
      <c r="R500" s="1">
        <v>0</v>
      </c>
      <c r="S500">
        <v>0</v>
      </c>
      <c r="T500">
        <v>0</v>
      </c>
      <c r="U500" s="1">
        <v>0</v>
      </c>
      <c r="V500">
        <v>0</v>
      </c>
      <c r="W500">
        <v>0</v>
      </c>
      <c r="X500" s="1">
        <v>0</v>
      </c>
      <c r="Y500">
        <v>0</v>
      </c>
      <c r="Z500">
        <v>0</v>
      </c>
      <c r="AA500">
        <v>0</v>
      </c>
      <c r="AB500">
        <v>0</v>
      </c>
      <c r="AC500">
        <v>0</v>
      </c>
      <c r="AD500">
        <v>0</v>
      </c>
      <c r="AE500">
        <v>0</v>
      </c>
      <c r="AF500">
        <v>0</v>
      </c>
      <c r="AG500">
        <v>6</v>
      </c>
      <c r="AH500">
        <v>0</v>
      </c>
      <c r="AI500">
        <v>6</v>
      </c>
      <c r="AJ500">
        <v>0</v>
      </c>
      <c r="AK500">
        <v>0</v>
      </c>
      <c r="AL500">
        <v>6</v>
      </c>
      <c r="AM500">
        <v>0</v>
      </c>
      <c r="AN500">
        <v>0</v>
      </c>
      <c r="AO500" s="1">
        <v>0</v>
      </c>
      <c r="AP500">
        <v>0</v>
      </c>
      <c r="AQ500">
        <v>0</v>
      </c>
      <c r="AR500" s="1">
        <v>0</v>
      </c>
      <c r="AS500">
        <v>0</v>
      </c>
      <c r="AT500">
        <v>0</v>
      </c>
      <c r="AU500">
        <v>0</v>
      </c>
      <c r="AV500">
        <v>3</v>
      </c>
      <c r="AW500">
        <v>0</v>
      </c>
      <c r="AX500">
        <v>0</v>
      </c>
      <c r="AY500">
        <v>0</v>
      </c>
      <c r="AZ500" s="1">
        <v>0</v>
      </c>
      <c r="BA500">
        <v>0</v>
      </c>
      <c r="BB500">
        <v>0</v>
      </c>
      <c r="BC500">
        <v>0</v>
      </c>
      <c r="BD500">
        <v>0</v>
      </c>
      <c r="BE500">
        <v>0</v>
      </c>
    </row>
    <row r="501" spans="1:57" x14ac:dyDescent="0.25">
      <c r="A501" t="s">
        <v>639</v>
      </c>
      <c r="B501" t="s">
        <v>609</v>
      </c>
      <c r="C501" t="s">
        <v>58</v>
      </c>
      <c r="D501" t="s">
        <v>69</v>
      </c>
      <c r="E501">
        <v>3</v>
      </c>
      <c r="F501">
        <v>10</v>
      </c>
      <c r="G501">
        <v>0</v>
      </c>
      <c r="H501">
        <v>0</v>
      </c>
      <c r="I501">
        <v>0</v>
      </c>
      <c r="J501">
        <v>0</v>
      </c>
      <c r="K501" s="1">
        <v>0</v>
      </c>
      <c r="L501">
        <v>0</v>
      </c>
      <c r="M501">
        <v>0</v>
      </c>
      <c r="N501">
        <v>0</v>
      </c>
      <c r="O501">
        <v>3</v>
      </c>
      <c r="P501">
        <v>0</v>
      </c>
      <c r="Q501">
        <v>0</v>
      </c>
      <c r="R501" s="1">
        <v>0</v>
      </c>
      <c r="S501">
        <v>0</v>
      </c>
      <c r="T501">
        <v>0</v>
      </c>
      <c r="U501" s="1">
        <v>0</v>
      </c>
      <c r="V501">
        <v>0</v>
      </c>
      <c r="W501">
        <v>0</v>
      </c>
      <c r="X501" s="1">
        <v>0</v>
      </c>
      <c r="Y501">
        <v>0</v>
      </c>
      <c r="Z501">
        <v>0</v>
      </c>
      <c r="AA501">
        <v>0</v>
      </c>
      <c r="AB501">
        <v>0</v>
      </c>
      <c r="AC501">
        <v>0</v>
      </c>
      <c r="AD501">
        <v>0</v>
      </c>
      <c r="AE501">
        <v>0</v>
      </c>
      <c r="AF501">
        <v>0</v>
      </c>
      <c r="AG501">
        <v>0</v>
      </c>
      <c r="AH501">
        <v>0</v>
      </c>
      <c r="AI501">
        <v>0</v>
      </c>
      <c r="AJ501">
        <v>0</v>
      </c>
      <c r="AK501">
        <v>0</v>
      </c>
      <c r="AL501">
        <v>0</v>
      </c>
      <c r="AM501">
        <v>0</v>
      </c>
      <c r="AN501">
        <v>0</v>
      </c>
      <c r="AO501" s="1">
        <v>0</v>
      </c>
      <c r="AP501">
        <v>0</v>
      </c>
      <c r="AQ501">
        <v>0</v>
      </c>
      <c r="AR501" s="1">
        <v>0</v>
      </c>
      <c r="AS501">
        <v>0</v>
      </c>
      <c r="AT501">
        <v>0</v>
      </c>
      <c r="AU501">
        <v>0</v>
      </c>
      <c r="AV501">
        <v>2</v>
      </c>
      <c r="AW501">
        <v>0</v>
      </c>
      <c r="AX501">
        <v>0</v>
      </c>
      <c r="AY501">
        <v>0</v>
      </c>
      <c r="AZ501" s="1">
        <v>0</v>
      </c>
      <c r="BA501">
        <v>0</v>
      </c>
      <c r="BB501">
        <v>0</v>
      </c>
      <c r="BC501">
        <v>0</v>
      </c>
      <c r="BD501">
        <v>0</v>
      </c>
      <c r="BE501">
        <v>0</v>
      </c>
    </row>
    <row r="502" spans="1:57" x14ac:dyDescent="0.25">
      <c r="A502" t="s">
        <v>640</v>
      </c>
      <c r="B502" t="s">
        <v>609</v>
      </c>
      <c r="C502" t="s">
        <v>99</v>
      </c>
      <c r="D502" t="s">
        <v>69</v>
      </c>
      <c r="E502">
        <v>16</v>
      </c>
      <c r="F502">
        <v>849</v>
      </c>
      <c r="G502">
        <v>1</v>
      </c>
      <c r="H502">
        <v>0</v>
      </c>
      <c r="I502">
        <v>13</v>
      </c>
      <c r="J502">
        <v>0</v>
      </c>
      <c r="K502" s="1">
        <v>0</v>
      </c>
      <c r="L502">
        <v>3</v>
      </c>
      <c r="M502">
        <v>0</v>
      </c>
      <c r="N502">
        <v>1</v>
      </c>
      <c r="O502">
        <v>412</v>
      </c>
      <c r="P502">
        <v>0</v>
      </c>
      <c r="Q502">
        <v>0</v>
      </c>
      <c r="R502" s="1">
        <v>0</v>
      </c>
      <c r="S502">
        <v>0</v>
      </c>
      <c r="T502">
        <v>0</v>
      </c>
      <c r="U502" s="1">
        <v>0</v>
      </c>
      <c r="V502">
        <v>0</v>
      </c>
      <c r="W502">
        <v>0</v>
      </c>
      <c r="X502" s="1">
        <v>0</v>
      </c>
      <c r="Y502">
        <v>0</v>
      </c>
      <c r="Z502">
        <v>0</v>
      </c>
      <c r="AA502">
        <v>0</v>
      </c>
      <c r="AB502">
        <v>0</v>
      </c>
      <c r="AC502">
        <v>0</v>
      </c>
      <c r="AD502">
        <v>0</v>
      </c>
      <c r="AE502">
        <v>0</v>
      </c>
      <c r="AF502">
        <v>0</v>
      </c>
      <c r="AG502">
        <v>17</v>
      </c>
      <c r="AH502">
        <v>0</v>
      </c>
      <c r="AI502">
        <v>5</v>
      </c>
      <c r="AJ502">
        <v>0</v>
      </c>
      <c r="AK502">
        <v>0</v>
      </c>
      <c r="AL502">
        <v>14</v>
      </c>
      <c r="AM502">
        <v>0</v>
      </c>
      <c r="AN502">
        <v>0</v>
      </c>
      <c r="AO502" s="1">
        <v>0</v>
      </c>
      <c r="AP502">
        <v>0</v>
      </c>
      <c r="AQ502">
        <v>0</v>
      </c>
      <c r="AR502" s="1">
        <v>0</v>
      </c>
      <c r="AS502">
        <v>0</v>
      </c>
      <c r="AT502">
        <v>0</v>
      </c>
      <c r="AU502">
        <v>0</v>
      </c>
      <c r="AV502">
        <v>2</v>
      </c>
      <c r="AW502">
        <v>0</v>
      </c>
      <c r="AX502">
        <v>0</v>
      </c>
      <c r="AY502">
        <v>0</v>
      </c>
      <c r="AZ502" s="1">
        <v>0</v>
      </c>
      <c r="BA502">
        <v>0</v>
      </c>
      <c r="BB502">
        <v>0</v>
      </c>
      <c r="BC502">
        <v>0</v>
      </c>
      <c r="BD502">
        <v>0</v>
      </c>
      <c r="BE502">
        <v>0</v>
      </c>
    </row>
    <row r="503" spans="1:57" x14ac:dyDescent="0.25">
      <c r="A503" t="s">
        <v>641</v>
      </c>
      <c r="B503" t="s">
        <v>609</v>
      </c>
      <c r="C503" t="s">
        <v>281</v>
      </c>
      <c r="D503" t="s">
        <v>61</v>
      </c>
      <c r="E503">
        <v>28</v>
      </c>
      <c r="F503">
        <v>1405</v>
      </c>
      <c r="G503">
        <v>2</v>
      </c>
      <c r="H503">
        <v>0</v>
      </c>
      <c r="I503">
        <v>11</v>
      </c>
      <c r="J503">
        <v>0</v>
      </c>
      <c r="K503" s="1">
        <v>0</v>
      </c>
      <c r="L503">
        <v>0</v>
      </c>
      <c r="M503">
        <v>0</v>
      </c>
      <c r="N503">
        <v>0</v>
      </c>
      <c r="O503">
        <v>1087</v>
      </c>
      <c r="P503">
        <v>320</v>
      </c>
      <c r="Q503">
        <v>249</v>
      </c>
      <c r="R503" s="1">
        <v>0.78</v>
      </c>
      <c r="S503">
        <v>18</v>
      </c>
      <c r="T503">
        <v>4</v>
      </c>
      <c r="U503" s="1">
        <v>0.22</v>
      </c>
      <c r="V503">
        <v>121</v>
      </c>
      <c r="W503">
        <v>88</v>
      </c>
      <c r="X503" s="1">
        <v>0.73</v>
      </c>
      <c r="Y503">
        <v>3</v>
      </c>
      <c r="Z503">
        <v>88</v>
      </c>
      <c r="AA503">
        <v>54</v>
      </c>
      <c r="AB503">
        <v>0</v>
      </c>
      <c r="AC503">
        <v>1</v>
      </c>
      <c r="AD503">
        <v>0</v>
      </c>
      <c r="AE503">
        <v>3</v>
      </c>
      <c r="AF503">
        <v>50</v>
      </c>
      <c r="AG503">
        <v>15</v>
      </c>
      <c r="AH503">
        <v>1</v>
      </c>
      <c r="AI503">
        <v>35</v>
      </c>
      <c r="AJ503">
        <v>15</v>
      </c>
      <c r="AK503">
        <v>5</v>
      </c>
      <c r="AL503">
        <v>49</v>
      </c>
      <c r="AM503">
        <v>89</v>
      </c>
      <c r="AN503">
        <v>39</v>
      </c>
      <c r="AO503" s="1">
        <v>0.44</v>
      </c>
      <c r="AP503">
        <v>14</v>
      </c>
      <c r="AQ503">
        <v>3</v>
      </c>
      <c r="AR503" s="1">
        <v>0.21</v>
      </c>
      <c r="AS503">
        <v>0</v>
      </c>
      <c r="AT503">
        <v>0</v>
      </c>
      <c r="AU503">
        <v>0</v>
      </c>
      <c r="AV503">
        <v>28</v>
      </c>
      <c r="AW503">
        <v>7</v>
      </c>
      <c r="AX503">
        <v>0</v>
      </c>
      <c r="AY503">
        <v>0</v>
      </c>
      <c r="AZ503" s="1">
        <v>0</v>
      </c>
      <c r="BA503">
        <v>0</v>
      </c>
      <c r="BB503">
        <v>0</v>
      </c>
      <c r="BC503">
        <v>0</v>
      </c>
      <c r="BD503">
        <v>0</v>
      </c>
      <c r="BE503">
        <v>0</v>
      </c>
    </row>
    <row r="504" spans="1:57" x14ac:dyDescent="0.25">
      <c r="A504" t="s">
        <v>642</v>
      </c>
      <c r="B504" t="s">
        <v>643</v>
      </c>
      <c r="C504" t="s">
        <v>58</v>
      </c>
      <c r="D504" t="s">
        <v>59</v>
      </c>
      <c r="E504">
        <v>18</v>
      </c>
      <c r="F504">
        <v>823</v>
      </c>
      <c r="G504">
        <v>0</v>
      </c>
      <c r="H504">
        <v>0</v>
      </c>
      <c r="I504">
        <v>5</v>
      </c>
      <c r="J504">
        <v>0</v>
      </c>
      <c r="K504" s="1">
        <v>0</v>
      </c>
      <c r="L504">
        <v>0</v>
      </c>
      <c r="M504">
        <v>0</v>
      </c>
      <c r="N504">
        <v>0</v>
      </c>
      <c r="O504">
        <v>698</v>
      </c>
      <c r="P504">
        <v>0</v>
      </c>
      <c r="Q504">
        <v>0</v>
      </c>
      <c r="R504" s="1">
        <v>0</v>
      </c>
      <c r="S504">
        <v>0</v>
      </c>
      <c r="T504">
        <v>0</v>
      </c>
      <c r="U504" s="1">
        <v>0</v>
      </c>
      <c r="V504">
        <v>0</v>
      </c>
      <c r="W504">
        <v>0</v>
      </c>
      <c r="X504" s="1">
        <v>0</v>
      </c>
      <c r="Y504">
        <v>0</v>
      </c>
      <c r="Z504">
        <v>0</v>
      </c>
      <c r="AA504">
        <v>0</v>
      </c>
      <c r="AB504">
        <v>0</v>
      </c>
      <c r="AC504">
        <v>0</v>
      </c>
      <c r="AD504">
        <v>0</v>
      </c>
      <c r="AE504">
        <v>0</v>
      </c>
      <c r="AF504">
        <v>0</v>
      </c>
      <c r="AG504">
        <v>0</v>
      </c>
      <c r="AH504">
        <v>3</v>
      </c>
      <c r="AI504">
        <v>36</v>
      </c>
      <c r="AJ504">
        <v>0</v>
      </c>
      <c r="AK504">
        <v>0</v>
      </c>
      <c r="AL504">
        <v>11</v>
      </c>
      <c r="AM504">
        <v>0</v>
      </c>
      <c r="AN504">
        <v>0</v>
      </c>
      <c r="AO504" s="1">
        <v>0</v>
      </c>
      <c r="AP504">
        <v>0</v>
      </c>
      <c r="AQ504">
        <v>0</v>
      </c>
      <c r="AR504" s="1">
        <v>0</v>
      </c>
      <c r="AS504">
        <v>0</v>
      </c>
      <c r="AT504">
        <v>0</v>
      </c>
      <c r="AU504">
        <v>0</v>
      </c>
      <c r="AV504">
        <v>4</v>
      </c>
      <c r="AW504">
        <v>3</v>
      </c>
      <c r="AX504">
        <v>0</v>
      </c>
      <c r="AY504">
        <v>0</v>
      </c>
      <c r="AZ504" s="1">
        <v>0</v>
      </c>
      <c r="BA504">
        <v>0</v>
      </c>
      <c r="BB504">
        <v>0</v>
      </c>
      <c r="BC504">
        <v>0</v>
      </c>
      <c r="BD504">
        <v>0</v>
      </c>
      <c r="BE504">
        <v>0</v>
      </c>
    </row>
    <row r="505" spans="1:57" x14ac:dyDescent="0.25">
      <c r="A505" t="s">
        <v>644</v>
      </c>
      <c r="B505" t="s">
        <v>643</v>
      </c>
      <c r="C505" t="s">
        <v>58</v>
      </c>
      <c r="D505" t="s">
        <v>59</v>
      </c>
      <c r="E505">
        <v>36</v>
      </c>
      <c r="F505">
        <v>3154</v>
      </c>
      <c r="G505">
        <v>2</v>
      </c>
      <c r="H505">
        <v>5</v>
      </c>
      <c r="I505">
        <v>16</v>
      </c>
      <c r="J505">
        <v>5</v>
      </c>
      <c r="K505" s="1">
        <v>0.13</v>
      </c>
      <c r="L505">
        <v>1</v>
      </c>
      <c r="M505">
        <v>0</v>
      </c>
      <c r="N505">
        <v>5</v>
      </c>
      <c r="O505">
        <v>2388</v>
      </c>
      <c r="P505">
        <v>1503</v>
      </c>
      <c r="Q505">
        <v>1244</v>
      </c>
      <c r="R505" s="1">
        <v>0.83</v>
      </c>
      <c r="S505">
        <v>76</v>
      </c>
      <c r="T505">
        <v>16</v>
      </c>
      <c r="U505" s="1">
        <v>0.21</v>
      </c>
      <c r="V505">
        <v>499</v>
      </c>
      <c r="W505">
        <v>382</v>
      </c>
      <c r="X505" s="1">
        <v>0.77</v>
      </c>
      <c r="Y505">
        <v>5</v>
      </c>
      <c r="Z505">
        <v>413</v>
      </c>
      <c r="AA505">
        <v>251</v>
      </c>
      <c r="AB505">
        <v>1</v>
      </c>
      <c r="AC505">
        <v>1</v>
      </c>
      <c r="AD505">
        <v>4</v>
      </c>
      <c r="AE505">
        <v>12</v>
      </c>
      <c r="AF505">
        <v>174</v>
      </c>
      <c r="AG505">
        <v>22</v>
      </c>
      <c r="AH505">
        <v>5</v>
      </c>
      <c r="AI505">
        <v>111</v>
      </c>
      <c r="AJ505">
        <v>66</v>
      </c>
      <c r="AK505">
        <v>11</v>
      </c>
      <c r="AL505">
        <v>70</v>
      </c>
      <c r="AM505">
        <v>259</v>
      </c>
      <c r="AN505">
        <v>160</v>
      </c>
      <c r="AO505" s="1">
        <v>0.62</v>
      </c>
      <c r="AP505">
        <v>56</v>
      </c>
      <c r="AQ505">
        <v>23</v>
      </c>
      <c r="AR505" s="1">
        <v>0.41</v>
      </c>
      <c r="AS505">
        <v>0</v>
      </c>
      <c r="AT505">
        <v>0</v>
      </c>
      <c r="AU505">
        <v>1</v>
      </c>
      <c r="AV505">
        <v>25</v>
      </c>
      <c r="AW505">
        <v>1</v>
      </c>
      <c r="AX505">
        <v>0</v>
      </c>
      <c r="AY505">
        <v>0</v>
      </c>
      <c r="AZ505" s="1">
        <v>0</v>
      </c>
      <c r="BA505">
        <v>0</v>
      </c>
      <c r="BB505">
        <v>0</v>
      </c>
      <c r="BC505">
        <v>0</v>
      </c>
      <c r="BD505">
        <v>0</v>
      </c>
      <c r="BE505">
        <v>0</v>
      </c>
    </row>
    <row r="506" spans="1:57" x14ac:dyDescent="0.25">
      <c r="A506" t="s">
        <v>645</v>
      </c>
      <c r="B506" t="s">
        <v>643</v>
      </c>
      <c r="C506" t="s">
        <v>99</v>
      </c>
      <c r="D506" t="s">
        <v>64</v>
      </c>
      <c r="E506">
        <v>26</v>
      </c>
      <c r="F506">
        <v>2259</v>
      </c>
      <c r="G506">
        <v>0</v>
      </c>
      <c r="H506">
        <v>0</v>
      </c>
      <c r="I506">
        <v>0</v>
      </c>
      <c r="J506">
        <v>0</v>
      </c>
      <c r="K506" s="1">
        <v>0</v>
      </c>
      <c r="L506">
        <v>0</v>
      </c>
      <c r="M506">
        <v>0</v>
      </c>
      <c r="N506">
        <v>0</v>
      </c>
      <c r="O506">
        <v>1116</v>
      </c>
      <c r="P506">
        <v>0</v>
      </c>
      <c r="Q506">
        <v>0</v>
      </c>
      <c r="R506" s="1">
        <v>0</v>
      </c>
      <c r="S506">
        <v>0</v>
      </c>
      <c r="T506">
        <v>0</v>
      </c>
      <c r="U506" s="1">
        <v>0</v>
      </c>
      <c r="V506">
        <v>0</v>
      </c>
      <c r="W506">
        <v>0</v>
      </c>
      <c r="X506" s="1">
        <v>0</v>
      </c>
      <c r="Y506">
        <v>0</v>
      </c>
      <c r="Z506">
        <v>0</v>
      </c>
      <c r="AA506">
        <v>0</v>
      </c>
      <c r="AB506">
        <v>0</v>
      </c>
      <c r="AC506">
        <v>0</v>
      </c>
      <c r="AD506">
        <v>0</v>
      </c>
      <c r="AE506">
        <v>0</v>
      </c>
      <c r="AF506">
        <v>0</v>
      </c>
      <c r="AG506">
        <v>0</v>
      </c>
      <c r="AH506">
        <v>4</v>
      </c>
      <c r="AI506">
        <v>25</v>
      </c>
      <c r="AJ506">
        <v>0</v>
      </c>
      <c r="AK506">
        <v>0</v>
      </c>
      <c r="AL506">
        <v>2</v>
      </c>
      <c r="AM506">
        <v>0</v>
      </c>
      <c r="AN506">
        <v>0</v>
      </c>
      <c r="AO506" s="1">
        <v>0</v>
      </c>
      <c r="AP506">
        <v>0</v>
      </c>
      <c r="AQ506">
        <v>0</v>
      </c>
      <c r="AR506" s="1">
        <v>0</v>
      </c>
      <c r="AS506">
        <v>41</v>
      </c>
      <c r="AT506">
        <v>36</v>
      </c>
      <c r="AU506">
        <v>1</v>
      </c>
      <c r="AV506">
        <v>0</v>
      </c>
      <c r="AW506">
        <v>0</v>
      </c>
      <c r="AX506">
        <v>0</v>
      </c>
      <c r="AY506">
        <v>82</v>
      </c>
      <c r="AZ506" s="1">
        <v>0.67</v>
      </c>
      <c r="BA506">
        <v>0</v>
      </c>
      <c r="BB506">
        <v>0</v>
      </c>
      <c r="BC506">
        <v>0</v>
      </c>
      <c r="BD506">
        <v>15</v>
      </c>
      <c r="BE506">
        <v>-2.2000000000000002</v>
      </c>
    </row>
    <row r="507" spans="1:57" x14ac:dyDescent="0.25">
      <c r="A507" t="s">
        <v>646</v>
      </c>
      <c r="B507" t="s">
        <v>643</v>
      </c>
      <c r="C507" t="s">
        <v>81</v>
      </c>
      <c r="D507" t="s">
        <v>61</v>
      </c>
      <c r="E507">
        <v>10</v>
      </c>
      <c r="F507">
        <v>162</v>
      </c>
      <c r="G507">
        <v>0</v>
      </c>
      <c r="H507">
        <v>0</v>
      </c>
      <c r="I507">
        <v>4</v>
      </c>
      <c r="J507">
        <v>0</v>
      </c>
      <c r="K507" s="1">
        <v>0</v>
      </c>
      <c r="L507">
        <v>0</v>
      </c>
      <c r="M507">
        <v>0</v>
      </c>
      <c r="N507">
        <v>0</v>
      </c>
      <c r="O507">
        <v>158</v>
      </c>
      <c r="P507">
        <v>0</v>
      </c>
      <c r="Q507">
        <v>0</v>
      </c>
      <c r="R507" s="1">
        <v>0</v>
      </c>
      <c r="S507">
        <v>0</v>
      </c>
      <c r="T507">
        <v>0</v>
      </c>
      <c r="U507" s="1">
        <v>0</v>
      </c>
      <c r="V507">
        <v>0</v>
      </c>
      <c r="W507">
        <v>0</v>
      </c>
      <c r="X507" s="1">
        <v>0</v>
      </c>
      <c r="Y507">
        <v>0</v>
      </c>
      <c r="Z507">
        <v>0</v>
      </c>
      <c r="AA507">
        <v>0</v>
      </c>
      <c r="AB507">
        <v>0</v>
      </c>
      <c r="AC507">
        <v>0</v>
      </c>
      <c r="AD507">
        <v>0</v>
      </c>
      <c r="AE507">
        <v>0</v>
      </c>
      <c r="AF507">
        <v>0</v>
      </c>
      <c r="AG507">
        <v>3</v>
      </c>
      <c r="AH507">
        <v>0</v>
      </c>
      <c r="AI507">
        <v>5</v>
      </c>
      <c r="AJ507">
        <v>0</v>
      </c>
      <c r="AK507">
        <v>0</v>
      </c>
      <c r="AL507">
        <v>7</v>
      </c>
      <c r="AM507">
        <v>0</v>
      </c>
      <c r="AN507">
        <v>0</v>
      </c>
      <c r="AO507" s="1">
        <v>0</v>
      </c>
      <c r="AP507">
        <v>0</v>
      </c>
      <c r="AQ507">
        <v>0</v>
      </c>
      <c r="AR507" s="1">
        <v>0</v>
      </c>
      <c r="AS507">
        <v>0</v>
      </c>
      <c r="AT507">
        <v>0</v>
      </c>
      <c r="AU507">
        <v>0</v>
      </c>
      <c r="AV507">
        <v>0</v>
      </c>
      <c r="AW507">
        <v>2</v>
      </c>
      <c r="AX507">
        <v>0</v>
      </c>
      <c r="AY507">
        <v>0</v>
      </c>
      <c r="AZ507" s="1">
        <v>0</v>
      </c>
      <c r="BA507">
        <v>0</v>
      </c>
      <c r="BB507">
        <v>0</v>
      </c>
      <c r="BC507">
        <v>0</v>
      </c>
      <c r="BD507">
        <v>0</v>
      </c>
      <c r="BE507">
        <v>0</v>
      </c>
    </row>
    <row r="508" spans="1:57" x14ac:dyDescent="0.25">
      <c r="A508" t="s">
        <v>647</v>
      </c>
      <c r="B508" t="s">
        <v>643</v>
      </c>
      <c r="C508" t="s">
        <v>63</v>
      </c>
      <c r="D508" t="s">
        <v>61</v>
      </c>
      <c r="E508">
        <v>31</v>
      </c>
      <c r="F508">
        <v>1404</v>
      </c>
      <c r="G508">
        <v>1</v>
      </c>
      <c r="H508">
        <v>0</v>
      </c>
      <c r="I508">
        <v>25</v>
      </c>
      <c r="J508">
        <v>10</v>
      </c>
      <c r="K508" s="1">
        <v>0.03</v>
      </c>
      <c r="L508">
        <v>4</v>
      </c>
      <c r="M508">
        <v>1</v>
      </c>
      <c r="N508">
        <v>0</v>
      </c>
      <c r="O508">
        <v>842</v>
      </c>
      <c r="P508">
        <v>960</v>
      </c>
      <c r="Q508">
        <v>770</v>
      </c>
      <c r="R508" s="1">
        <v>0.8</v>
      </c>
      <c r="S508">
        <v>20</v>
      </c>
      <c r="T508">
        <v>8</v>
      </c>
      <c r="U508" s="1">
        <v>0.4</v>
      </c>
      <c r="V508">
        <v>286</v>
      </c>
      <c r="W508">
        <v>193</v>
      </c>
      <c r="X508" s="1">
        <v>0.68</v>
      </c>
      <c r="Y508">
        <v>9</v>
      </c>
      <c r="Z508">
        <v>133</v>
      </c>
      <c r="AA508">
        <v>59</v>
      </c>
      <c r="AB508">
        <v>0</v>
      </c>
      <c r="AC508">
        <v>0</v>
      </c>
      <c r="AD508">
        <v>3</v>
      </c>
      <c r="AE508">
        <v>2</v>
      </c>
      <c r="AF508">
        <v>103</v>
      </c>
      <c r="AG508">
        <v>14</v>
      </c>
      <c r="AH508">
        <v>0</v>
      </c>
      <c r="AI508">
        <v>19</v>
      </c>
      <c r="AJ508">
        <v>14</v>
      </c>
      <c r="AK508">
        <v>10</v>
      </c>
      <c r="AL508">
        <v>16</v>
      </c>
      <c r="AM508">
        <v>164</v>
      </c>
      <c r="AN508">
        <v>102</v>
      </c>
      <c r="AO508" s="1">
        <v>0.62</v>
      </c>
      <c r="AP508">
        <v>58</v>
      </c>
      <c r="AQ508">
        <v>39</v>
      </c>
      <c r="AR508" s="1">
        <v>0.67</v>
      </c>
      <c r="AS508">
        <v>0</v>
      </c>
      <c r="AT508">
        <v>0</v>
      </c>
      <c r="AU508">
        <v>0</v>
      </c>
      <c r="AV508">
        <v>26</v>
      </c>
      <c r="AW508">
        <v>6</v>
      </c>
      <c r="AX508">
        <v>0</v>
      </c>
      <c r="AY508">
        <v>0</v>
      </c>
      <c r="AZ508" s="1">
        <v>0</v>
      </c>
      <c r="BA508">
        <v>0</v>
      </c>
      <c r="BB508">
        <v>0</v>
      </c>
      <c r="BC508">
        <v>0</v>
      </c>
      <c r="BD508">
        <v>0</v>
      </c>
      <c r="BE508">
        <v>0</v>
      </c>
    </row>
    <row r="509" spans="1:57" x14ac:dyDescent="0.25">
      <c r="A509" t="s">
        <v>648</v>
      </c>
      <c r="B509" t="s">
        <v>643</v>
      </c>
      <c r="C509" t="s">
        <v>77</v>
      </c>
      <c r="D509" t="s">
        <v>69</v>
      </c>
      <c r="E509">
        <v>19</v>
      </c>
      <c r="F509">
        <v>780</v>
      </c>
      <c r="G509">
        <v>1</v>
      </c>
      <c r="H509">
        <v>0</v>
      </c>
      <c r="I509">
        <v>14</v>
      </c>
      <c r="J509">
        <v>0</v>
      </c>
      <c r="K509" s="1">
        <v>0</v>
      </c>
      <c r="L509">
        <v>2</v>
      </c>
      <c r="M509">
        <v>2</v>
      </c>
      <c r="N509">
        <v>4</v>
      </c>
      <c r="O509">
        <v>417</v>
      </c>
      <c r="P509">
        <v>0</v>
      </c>
      <c r="Q509">
        <v>0</v>
      </c>
      <c r="R509" s="1">
        <v>0</v>
      </c>
      <c r="S509">
        <v>0</v>
      </c>
      <c r="T509">
        <v>0</v>
      </c>
      <c r="U509" s="1">
        <v>0</v>
      </c>
      <c r="V509">
        <v>0</v>
      </c>
      <c r="W509">
        <v>0</v>
      </c>
      <c r="X509" s="1">
        <v>0</v>
      </c>
      <c r="Y509">
        <v>0</v>
      </c>
      <c r="Z509">
        <v>0</v>
      </c>
      <c r="AA509">
        <v>0</v>
      </c>
      <c r="AB509">
        <v>0</v>
      </c>
      <c r="AC509">
        <v>0</v>
      </c>
      <c r="AD509">
        <v>0</v>
      </c>
      <c r="AE509">
        <v>0</v>
      </c>
      <c r="AF509">
        <v>0</v>
      </c>
      <c r="AG509">
        <v>16</v>
      </c>
      <c r="AH509">
        <v>0</v>
      </c>
      <c r="AI509">
        <v>6</v>
      </c>
      <c r="AJ509">
        <v>0</v>
      </c>
      <c r="AK509">
        <v>0</v>
      </c>
      <c r="AL509">
        <v>13</v>
      </c>
      <c r="AM509">
        <v>0</v>
      </c>
      <c r="AN509">
        <v>0</v>
      </c>
      <c r="AO509" s="1">
        <v>0</v>
      </c>
      <c r="AP509">
        <v>0</v>
      </c>
      <c r="AQ509">
        <v>0</v>
      </c>
      <c r="AR509" s="1">
        <v>0</v>
      </c>
      <c r="AS509">
        <v>0</v>
      </c>
      <c r="AT509">
        <v>0</v>
      </c>
      <c r="AU509">
        <v>0</v>
      </c>
      <c r="AV509">
        <v>9</v>
      </c>
      <c r="AW509">
        <v>2</v>
      </c>
      <c r="AX509">
        <v>0</v>
      </c>
      <c r="AY509">
        <v>0</v>
      </c>
      <c r="AZ509" s="1">
        <v>0</v>
      </c>
      <c r="BA509">
        <v>0</v>
      </c>
      <c r="BB509">
        <v>0</v>
      </c>
      <c r="BC509">
        <v>0</v>
      </c>
      <c r="BD509">
        <v>0</v>
      </c>
      <c r="BE509">
        <v>0</v>
      </c>
    </row>
    <row r="510" spans="1:57" x14ac:dyDescent="0.25">
      <c r="A510" t="s">
        <v>649</v>
      </c>
      <c r="B510" t="s">
        <v>643</v>
      </c>
      <c r="C510" t="s">
        <v>58</v>
      </c>
      <c r="D510" t="s">
        <v>69</v>
      </c>
      <c r="E510">
        <v>15</v>
      </c>
      <c r="F510">
        <v>270</v>
      </c>
      <c r="G510">
        <v>1</v>
      </c>
      <c r="H510">
        <v>2</v>
      </c>
      <c r="I510">
        <v>14</v>
      </c>
      <c r="J510">
        <v>0</v>
      </c>
      <c r="K510" s="1">
        <v>0</v>
      </c>
      <c r="L510">
        <v>2</v>
      </c>
      <c r="M510">
        <v>1</v>
      </c>
      <c r="N510">
        <v>0</v>
      </c>
      <c r="O510">
        <v>151</v>
      </c>
      <c r="P510">
        <v>0</v>
      </c>
      <c r="Q510">
        <v>0</v>
      </c>
      <c r="R510" s="1">
        <v>0</v>
      </c>
      <c r="S510">
        <v>0</v>
      </c>
      <c r="T510">
        <v>0</v>
      </c>
      <c r="U510" s="1">
        <v>0</v>
      </c>
      <c r="V510">
        <v>0</v>
      </c>
      <c r="W510">
        <v>0</v>
      </c>
      <c r="X510" s="1">
        <v>0</v>
      </c>
      <c r="Y510">
        <v>0</v>
      </c>
      <c r="Z510">
        <v>0</v>
      </c>
      <c r="AA510">
        <v>0</v>
      </c>
      <c r="AB510">
        <v>0</v>
      </c>
      <c r="AC510">
        <v>0</v>
      </c>
      <c r="AD510">
        <v>0</v>
      </c>
      <c r="AE510">
        <v>0</v>
      </c>
      <c r="AF510">
        <v>0</v>
      </c>
      <c r="AG510">
        <v>6</v>
      </c>
      <c r="AH510">
        <v>0</v>
      </c>
      <c r="AI510">
        <v>4</v>
      </c>
      <c r="AJ510">
        <v>0</v>
      </c>
      <c r="AK510">
        <v>0</v>
      </c>
      <c r="AL510">
        <v>4</v>
      </c>
      <c r="AM510">
        <v>0</v>
      </c>
      <c r="AN510">
        <v>0</v>
      </c>
      <c r="AO510" s="1">
        <v>0</v>
      </c>
      <c r="AP510">
        <v>0</v>
      </c>
      <c r="AQ510">
        <v>0</v>
      </c>
      <c r="AR510" s="1">
        <v>0</v>
      </c>
      <c r="AS510">
        <v>0</v>
      </c>
      <c r="AT510">
        <v>0</v>
      </c>
      <c r="AU510">
        <v>0</v>
      </c>
      <c r="AV510">
        <v>0</v>
      </c>
      <c r="AW510">
        <v>0</v>
      </c>
      <c r="AX510">
        <v>0</v>
      </c>
      <c r="AY510">
        <v>0</v>
      </c>
      <c r="AZ510" s="1">
        <v>0</v>
      </c>
      <c r="BA510">
        <v>0</v>
      </c>
      <c r="BB510">
        <v>0</v>
      </c>
      <c r="BC510">
        <v>0</v>
      </c>
      <c r="BD510">
        <v>0</v>
      </c>
      <c r="BE510">
        <v>0</v>
      </c>
    </row>
    <row r="511" spans="1:57" x14ac:dyDescent="0.25">
      <c r="A511" t="s">
        <v>650</v>
      </c>
      <c r="B511" t="s">
        <v>643</v>
      </c>
      <c r="C511" t="s">
        <v>151</v>
      </c>
      <c r="D511" t="s">
        <v>61</v>
      </c>
      <c r="E511">
        <v>28</v>
      </c>
      <c r="F511">
        <v>1781</v>
      </c>
      <c r="G511">
        <v>0</v>
      </c>
      <c r="H511">
        <v>1</v>
      </c>
      <c r="I511">
        <v>12</v>
      </c>
      <c r="J511">
        <v>7</v>
      </c>
      <c r="K511" s="1">
        <v>0.05</v>
      </c>
      <c r="L511">
        <v>0</v>
      </c>
      <c r="M511">
        <v>0</v>
      </c>
      <c r="N511">
        <v>4</v>
      </c>
      <c r="O511">
        <v>1287</v>
      </c>
      <c r="P511">
        <v>1289</v>
      </c>
      <c r="Q511">
        <v>1061</v>
      </c>
      <c r="R511" s="1">
        <v>0.82</v>
      </c>
      <c r="S511">
        <v>35</v>
      </c>
      <c r="T511">
        <v>2</v>
      </c>
      <c r="U511" s="1">
        <v>0.06</v>
      </c>
      <c r="V511">
        <v>450</v>
      </c>
      <c r="W511">
        <v>344</v>
      </c>
      <c r="X511" s="1">
        <v>0.76</v>
      </c>
      <c r="Y511">
        <v>7</v>
      </c>
      <c r="Z511">
        <v>387</v>
      </c>
      <c r="AA511">
        <v>189</v>
      </c>
      <c r="AB511">
        <v>1</v>
      </c>
      <c r="AC511">
        <v>2</v>
      </c>
      <c r="AD511">
        <v>10</v>
      </c>
      <c r="AE511">
        <v>9</v>
      </c>
      <c r="AF511">
        <v>207</v>
      </c>
      <c r="AG511">
        <v>15</v>
      </c>
      <c r="AH511">
        <v>0</v>
      </c>
      <c r="AI511">
        <v>41</v>
      </c>
      <c r="AJ511">
        <v>31</v>
      </c>
      <c r="AK511">
        <v>9</v>
      </c>
      <c r="AL511">
        <v>50</v>
      </c>
      <c r="AM511">
        <v>375</v>
      </c>
      <c r="AN511">
        <v>185</v>
      </c>
      <c r="AO511" s="1">
        <v>0.49</v>
      </c>
      <c r="AP511">
        <v>87</v>
      </c>
      <c r="AQ511">
        <v>57</v>
      </c>
      <c r="AR511" s="1">
        <v>0.66</v>
      </c>
      <c r="AS511">
        <v>0</v>
      </c>
      <c r="AT511">
        <v>0</v>
      </c>
      <c r="AU511">
        <v>0</v>
      </c>
      <c r="AV511">
        <v>42</v>
      </c>
      <c r="AW511">
        <v>7</v>
      </c>
      <c r="AX511">
        <v>1</v>
      </c>
      <c r="AY511">
        <v>0</v>
      </c>
      <c r="AZ511" s="1">
        <v>0</v>
      </c>
      <c r="BA511">
        <v>0</v>
      </c>
      <c r="BB511">
        <v>0</v>
      </c>
      <c r="BC511">
        <v>0</v>
      </c>
      <c r="BD511">
        <v>0</v>
      </c>
      <c r="BE511">
        <v>0</v>
      </c>
    </row>
    <row r="512" spans="1:57" x14ac:dyDescent="0.25">
      <c r="A512" t="s">
        <v>651</v>
      </c>
      <c r="B512" t="s">
        <v>643</v>
      </c>
      <c r="C512" t="s">
        <v>75</v>
      </c>
      <c r="D512" t="s">
        <v>64</v>
      </c>
      <c r="E512">
        <v>31</v>
      </c>
      <c r="F512">
        <v>2126</v>
      </c>
      <c r="G512">
        <v>2</v>
      </c>
      <c r="H512">
        <v>0</v>
      </c>
      <c r="I512">
        <v>16</v>
      </c>
      <c r="J512">
        <v>11</v>
      </c>
      <c r="K512" s="1">
        <v>0.16</v>
      </c>
      <c r="L512">
        <v>3</v>
      </c>
      <c r="M512">
        <v>1</v>
      </c>
      <c r="N512">
        <v>0</v>
      </c>
      <c r="O512">
        <v>1376</v>
      </c>
      <c r="P512">
        <v>1001</v>
      </c>
      <c r="Q512">
        <v>914</v>
      </c>
      <c r="R512" s="1">
        <v>0.91</v>
      </c>
      <c r="S512">
        <v>16</v>
      </c>
      <c r="T512">
        <v>5</v>
      </c>
      <c r="U512" s="1">
        <v>0.31</v>
      </c>
      <c r="V512">
        <v>385</v>
      </c>
      <c r="W512">
        <v>341</v>
      </c>
      <c r="X512" s="1">
        <v>0.89</v>
      </c>
      <c r="Y512">
        <v>2</v>
      </c>
      <c r="Z512">
        <v>244</v>
      </c>
      <c r="AA512">
        <v>129</v>
      </c>
      <c r="AB512">
        <v>3</v>
      </c>
      <c r="AC512">
        <v>2</v>
      </c>
      <c r="AD512">
        <v>7</v>
      </c>
      <c r="AE512">
        <v>5</v>
      </c>
      <c r="AF512">
        <v>75</v>
      </c>
      <c r="AG512">
        <v>7</v>
      </c>
      <c r="AH512">
        <v>1</v>
      </c>
      <c r="AI512">
        <v>56</v>
      </c>
      <c r="AJ512">
        <v>11</v>
      </c>
      <c r="AK512">
        <v>2</v>
      </c>
      <c r="AL512">
        <v>60</v>
      </c>
      <c r="AM512">
        <v>130</v>
      </c>
      <c r="AN512">
        <v>61</v>
      </c>
      <c r="AO512" s="1">
        <v>0.47</v>
      </c>
      <c r="AP512">
        <v>26</v>
      </c>
      <c r="AQ512">
        <v>6</v>
      </c>
      <c r="AR512" s="1">
        <v>0.23</v>
      </c>
      <c r="AS512">
        <v>0</v>
      </c>
      <c r="AT512">
        <v>0</v>
      </c>
      <c r="AU512">
        <v>0</v>
      </c>
      <c r="AV512">
        <v>25</v>
      </c>
      <c r="AW512">
        <v>5</v>
      </c>
      <c r="AX512">
        <v>0</v>
      </c>
      <c r="AY512">
        <v>0</v>
      </c>
      <c r="AZ512" s="1">
        <v>0</v>
      </c>
      <c r="BA512">
        <v>0</v>
      </c>
      <c r="BB512">
        <v>0</v>
      </c>
      <c r="BC512">
        <v>0</v>
      </c>
      <c r="BD512">
        <v>0</v>
      </c>
      <c r="BE512">
        <v>0</v>
      </c>
    </row>
    <row r="513" spans="1:57" x14ac:dyDescent="0.25">
      <c r="A513" t="s">
        <v>652</v>
      </c>
      <c r="B513" t="s">
        <v>643</v>
      </c>
      <c r="C513" t="s">
        <v>161</v>
      </c>
      <c r="D513" t="s">
        <v>69</v>
      </c>
      <c r="E513">
        <v>21</v>
      </c>
      <c r="F513">
        <v>387</v>
      </c>
      <c r="G513">
        <v>1</v>
      </c>
      <c r="H513">
        <v>0</v>
      </c>
      <c r="I513">
        <v>12</v>
      </c>
      <c r="J513">
        <v>0</v>
      </c>
      <c r="K513" s="1">
        <v>0</v>
      </c>
      <c r="L513">
        <v>3</v>
      </c>
      <c r="M513">
        <v>0</v>
      </c>
      <c r="N513">
        <v>0</v>
      </c>
      <c r="O513">
        <v>174</v>
      </c>
      <c r="P513">
        <v>0</v>
      </c>
      <c r="Q513">
        <v>0</v>
      </c>
      <c r="R513" s="1">
        <v>0</v>
      </c>
      <c r="S513">
        <v>0</v>
      </c>
      <c r="T513">
        <v>0</v>
      </c>
      <c r="U513" s="1">
        <v>0</v>
      </c>
      <c r="V513">
        <v>0</v>
      </c>
      <c r="W513">
        <v>0</v>
      </c>
      <c r="X513" s="1">
        <v>0</v>
      </c>
      <c r="Y513">
        <v>0</v>
      </c>
      <c r="Z513">
        <v>0</v>
      </c>
      <c r="AA513">
        <v>0</v>
      </c>
      <c r="AB513">
        <v>0</v>
      </c>
      <c r="AC513">
        <v>0</v>
      </c>
      <c r="AD513">
        <v>0</v>
      </c>
      <c r="AE513">
        <v>0</v>
      </c>
      <c r="AF513">
        <v>0</v>
      </c>
      <c r="AG513">
        <v>11</v>
      </c>
      <c r="AH513">
        <v>0</v>
      </c>
      <c r="AI513">
        <v>5</v>
      </c>
      <c r="AJ513">
        <v>0</v>
      </c>
      <c r="AK513">
        <v>0</v>
      </c>
      <c r="AL513">
        <v>7</v>
      </c>
      <c r="AM513">
        <v>0</v>
      </c>
      <c r="AN513">
        <v>0</v>
      </c>
      <c r="AO513" s="1">
        <v>0</v>
      </c>
      <c r="AP513">
        <v>0</v>
      </c>
      <c r="AQ513">
        <v>0</v>
      </c>
      <c r="AR513" s="1">
        <v>0</v>
      </c>
      <c r="AS513">
        <v>0</v>
      </c>
      <c r="AT513">
        <v>0</v>
      </c>
      <c r="AU513">
        <v>0</v>
      </c>
      <c r="AV513">
        <v>4</v>
      </c>
      <c r="AW513">
        <v>0</v>
      </c>
      <c r="AX513">
        <v>0</v>
      </c>
      <c r="AY513">
        <v>0</v>
      </c>
      <c r="AZ513" s="1">
        <v>0</v>
      </c>
      <c r="BA513">
        <v>0</v>
      </c>
      <c r="BB513">
        <v>0</v>
      </c>
      <c r="BC513">
        <v>0</v>
      </c>
      <c r="BD513">
        <v>0</v>
      </c>
      <c r="BE513">
        <v>0</v>
      </c>
    </row>
    <row r="514" spans="1:57" x14ac:dyDescent="0.25">
      <c r="A514" t="s">
        <v>653</v>
      </c>
      <c r="B514" t="s">
        <v>643</v>
      </c>
      <c r="C514" t="s">
        <v>108</v>
      </c>
      <c r="D514" t="s">
        <v>61</v>
      </c>
      <c r="E514">
        <v>23</v>
      </c>
      <c r="F514">
        <v>1155</v>
      </c>
      <c r="G514">
        <v>0</v>
      </c>
      <c r="H514">
        <v>0</v>
      </c>
      <c r="I514">
        <v>8</v>
      </c>
      <c r="J514">
        <v>7</v>
      </c>
      <c r="K514" s="1">
        <v>7.0000000000000007E-2</v>
      </c>
      <c r="L514">
        <v>0</v>
      </c>
      <c r="M514">
        <v>0</v>
      </c>
      <c r="N514">
        <v>2</v>
      </c>
      <c r="O514">
        <v>735</v>
      </c>
      <c r="P514">
        <v>1118</v>
      </c>
      <c r="Q514">
        <v>963</v>
      </c>
      <c r="R514" s="1">
        <v>0.86</v>
      </c>
      <c r="S514">
        <v>3</v>
      </c>
      <c r="T514">
        <v>0</v>
      </c>
      <c r="U514" s="1">
        <v>0</v>
      </c>
      <c r="V514">
        <v>130</v>
      </c>
      <c r="W514">
        <v>73</v>
      </c>
      <c r="X514" s="1">
        <v>0.56000000000000005</v>
      </c>
      <c r="Y514">
        <v>0</v>
      </c>
      <c r="Z514">
        <v>345</v>
      </c>
      <c r="AA514">
        <v>132</v>
      </c>
      <c r="AB514">
        <v>0</v>
      </c>
      <c r="AC514">
        <v>0</v>
      </c>
      <c r="AD514">
        <v>0</v>
      </c>
      <c r="AE514">
        <v>3</v>
      </c>
      <c r="AF514">
        <v>68</v>
      </c>
      <c r="AG514">
        <v>7</v>
      </c>
      <c r="AH514">
        <v>1</v>
      </c>
      <c r="AI514">
        <v>0</v>
      </c>
      <c r="AJ514">
        <v>40</v>
      </c>
      <c r="AK514">
        <v>12</v>
      </c>
      <c r="AL514">
        <v>36</v>
      </c>
      <c r="AM514">
        <v>70</v>
      </c>
      <c r="AN514">
        <v>43</v>
      </c>
      <c r="AO514" s="1">
        <v>0.61</v>
      </c>
      <c r="AP514">
        <v>90</v>
      </c>
      <c r="AQ514">
        <v>64</v>
      </c>
      <c r="AR514" s="1">
        <v>0.71</v>
      </c>
      <c r="AS514">
        <v>0</v>
      </c>
      <c r="AT514">
        <v>0</v>
      </c>
      <c r="AU514">
        <v>0</v>
      </c>
      <c r="AV514">
        <v>18</v>
      </c>
      <c r="AW514">
        <v>6</v>
      </c>
      <c r="AX514">
        <v>0</v>
      </c>
      <c r="AY514">
        <v>0</v>
      </c>
      <c r="AZ514" s="1">
        <v>0</v>
      </c>
      <c r="BA514">
        <v>0</v>
      </c>
      <c r="BB514">
        <v>0</v>
      </c>
      <c r="BC514">
        <v>0</v>
      </c>
      <c r="BD514">
        <v>0</v>
      </c>
      <c r="BE514">
        <v>0</v>
      </c>
    </row>
    <row r="515" spans="1:57" x14ac:dyDescent="0.25">
      <c r="A515" t="s">
        <v>654</v>
      </c>
      <c r="B515" t="s">
        <v>643</v>
      </c>
      <c r="C515" t="s">
        <v>58</v>
      </c>
      <c r="D515" t="s">
        <v>61</v>
      </c>
      <c r="E515">
        <v>24</v>
      </c>
      <c r="F515">
        <v>1440</v>
      </c>
      <c r="G515">
        <v>1</v>
      </c>
      <c r="H515">
        <v>2</v>
      </c>
      <c r="I515">
        <v>15</v>
      </c>
      <c r="J515">
        <v>26</v>
      </c>
      <c r="K515" s="1">
        <v>0.16</v>
      </c>
      <c r="L515">
        <v>2</v>
      </c>
      <c r="M515">
        <v>0</v>
      </c>
      <c r="N515">
        <v>0</v>
      </c>
      <c r="O515">
        <v>1088</v>
      </c>
      <c r="P515">
        <v>371</v>
      </c>
      <c r="Q515">
        <v>257</v>
      </c>
      <c r="R515" s="1">
        <v>0.69</v>
      </c>
      <c r="S515">
        <v>11</v>
      </c>
      <c r="T515">
        <v>1</v>
      </c>
      <c r="U515" s="1">
        <v>0.09</v>
      </c>
      <c r="V515">
        <v>137</v>
      </c>
      <c r="W515">
        <v>80</v>
      </c>
      <c r="X515" s="1">
        <v>0.57999999999999996</v>
      </c>
      <c r="Y515">
        <v>1</v>
      </c>
      <c r="Z515">
        <v>105</v>
      </c>
      <c r="AA515">
        <v>57</v>
      </c>
      <c r="AB515">
        <v>1</v>
      </c>
      <c r="AC515">
        <v>0</v>
      </c>
      <c r="AD515">
        <v>14</v>
      </c>
      <c r="AE515">
        <v>6</v>
      </c>
      <c r="AF515">
        <v>39</v>
      </c>
      <c r="AG515">
        <v>9</v>
      </c>
      <c r="AH515">
        <v>4</v>
      </c>
      <c r="AI515">
        <v>19</v>
      </c>
      <c r="AJ515">
        <v>5</v>
      </c>
      <c r="AK515">
        <v>4</v>
      </c>
      <c r="AL515">
        <v>24</v>
      </c>
      <c r="AM515">
        <v>108</v>
      </c>
      <c r="AN515">
        <v>52</v>
      </c>
      <c r="AO515" s="1">
        <v>0.48</v>
      </c>
      <c r="AP515">
        <v>107</v>
      </c>
      <c r="AQ515">
        <v>51</v>
      </c>
      <c r="AR515" s="1">
        <v>0.48</v>
      </c>
      <c r="AS515">
        <v>0</v>
      </c>
      <c r="AT515">
        <v>0</v>
      </c>
      <c r="AU515">
        <v>0</v>
      </c>
      <c r="AV515">
        <v>17</v>
      </c>
      <c r="AW515">
        <v>2</v>
      </c>
      <c r="AX515">
        <v>1</v>
      </c>
      <c r="AY515">
        <v>0</v>
      </c>
      <c r="AZ515" s="1">
        <v>0</v>
      </c>
      <c r="BA515">
        <v>0</v>
      </c>
      <c r="BB515">
        <v>0</v>
      </c>
      <c r="BC515">
        <v>0</v>
      </c>
      <c r="BD515">
        <v>0</v>
      </c>
      <c r="BE515">
        <v>0</v>
      </c>
    </row>
    <row r="516" spans="1:57" x14ac:dyDescent="0.25">
      <c r="A516" t="s">
        <v>655</v>
      </c>
      <c r="B516" t="s">
        <v>643</v>
      </c>
      <c r="C516" t="s">
        <v>58</v>
      </c>
      <c r="D516" t="s">
        <v>61</v>
      </c>
      <c r="E516">
        <v>34</v>
      </c>
      <c r="F516">
        <v>2979</v>
      </c>
      <c r="G516">
        <v>0</v>
      </c>
      <c r="H516">
        <v>8</v>
      </c>
      <c r="I516">
        <v>87</v>
      </c>
      <c r="J516">
        <v>0</v>
      </c>
      <c r="K516" s="1">
        <v>0</v>
      </c>
      <c r="L516">
        <v>8</v>
      </c>
      <c r="M516">
        <v>1</v>
      </c>
      <c r="N516">
        <v>10</v>
      </c>
      <c r="O516">
        <v>1411</v>
      </c>
      <c r="P516">
        <v>1071</v>
      </c>
      <c r="Q516">
        <v>946</v>
      </c>
      <c r="R516" s="1">
        <v>0.88</v>
      </c>
      <c r="S516">
        <v>3</v>
      </c>
      <c r="T516">
        <v>0</v>
      </c>
      <c r="U516" s="1">
        <v>0</v>
      </c>
      <c r="V516">
        <v>101</v>
      </c>
      <c r="W516">
        <v>60</v>
      </c>
      <c r="X516" s="1">
        <v>0.59</v>
      </c>
      <c r="Y516">
        <v>0</v>
      </c>
      <c r="Z516">
        <v>232</v>
      </c>
      <c r="AA516">
        <v>112</v>
      </c>
      <c r="AB516">
        <v>0</v>
      </c>
      <c r="AC516">
        <v>0</v>
      </c>
      <c r="AD516">
        <v>0</v>
      </c>
      <c r="AE516">
        <v>1</v>
      </c>
      <c r="AF516">
        <v>79</v>
      </c>
      <c r="AG516">
        <v>77</v>
      </c>
      <c r="AH516">
        <v>5</v>
      </c>
      <c r="AI516">
        <v>21</v>
      </c>
      <c r="AJ516">
        <v>26</v>
      </c>
      <c r="AK516">
        <v>13</v>
      </c>
      <c r="AL516">
        <v>41</v>
      </c>
      <c r="AM516">
        <v>106</v>
      </c>
      <c r="AN516">
        <v>62</v>
      </c>
      <c r="AO516" s="1">
        <v>0.59</v>
      </c>
      <c r="AP516">
        <v>54</v>
      </c>
      <c r="AQ516">
        <v>28</v>
      </c>
      <c r="AR516" s="1">
        <v>0.52</v>
      </c>
      <c r="AS516">
        <v>0</v>
      </c>
      <c r="AT516">
        <v>0</v>
      </c>
      <c r="AU516">
        <v>0</v>
      </c>
      <c r="AV516">
        <v>20</v>
      </c>
      <c r="AW516">
        <v>1</v>
      </c>
      <c r="AX516">
        <v>0</v>
      </c>
      <c r="AY516">
        <v>0</v>
      </c>
      <c r="AZ516" s="1">
        <v>0</v>
      </c>
      <c r="BA516">
        <v>0</v>
      </c>
      <c r="BB516">
        <v>0</v>
      </c>
      <c r="BC516">
        <v>0</v>
      </c>
      <c r="BD516">
        <v>0</v>
      </c>
      <c r="BE516">
        <v>0</v>
      </c>
    </row>
    <row r="517" spans="1:57" x14ac:dyDescent="0.25">
      <c r="A517" t="s">
        <v>656</v>
      </c>
      <c r="B517" t="s">
        <v>643</v>
      </c>
      <c r="C517" t="s">
        <v>99</v>
      </c>
      <c r="D517" t="s">
        <v>59</v>
      </c>
      <c r="E517">
        <v>27</v>
      </c>
      <c r="F517">
        <v>1831</v>
      </c>
      <c r="G517">
        <v>0</v>
      </c>
      <c r="H517">
        <v>0</v>
      </c>
      <c r="I517">
        <v>5</v>
      </c>
      <c r="J517">
        <v>33</v>
      </c>
      <c r="K517" s="1">
        <v>0.2</v>
      </c>
      <c r="L517">
        <v>0</v>
      </c>
      <c r="M517">
        <v>0</v>
      </c>
      <c r="N517">
        <v>0</v>
      </c>
      <c r="O517">
        <v>1347</v>
      </c>
      <c r="P517">
        <v>420</v>
      </c>
      <c r="Q517">
        <v>286</v>
      </c>
      <c r="R517" s="1">
        <v>0.68</v>
      </c>
      <c r="S517">
        <v>26</v>
      </c>
      <c r="T517">
        <v>5</v>
      </c>
      <c r="U517" s="1">
        <v>0.19</v>
      </c>
      <c r="V517">
        <v>199</v>
      </c>
      <c r="W517">
        <v>121</v>
      </c>
      <c r="X517" s="1">
        <v>0.61</v>
      </c>
      <c r="Y517">
        <v>7</v>
      </c>
      <c r="Z517">
        <v>152</v>
      </c>
      <c r="AA517">
        <v>93</v>
      </c>
      <c r="AB517">
        <v>3</v>
      </c>
      <c r="AC517">
        <v>1</v>
      </c>
      <c r="AD517">
        <v>16</v>
      </c>
      <c r="AE517">
        <v>9</v>
      </c>
      <c r="AF517">
        <v>68</v>
      </c>
      <c r="AG517">
        <v>11</v>
      </c>
      <c r="AH517">
        <v>1</v>
      </c>
      <c r="AI517">
        <v>82</v>
      </c>
      <c r="AJ517">
        <v>2</v>
      </c>
      <c r="AK517">
        <v>4</v>
      </c>
      <c r="AL517">
        <v>47</v>
      </c>
      <c r="AM517">
        <v>172</v>
      </c>
      <c r="AN517">
        <v>65</v>
      </c>
      <c r="AO517" s="1">
        <v>0.38</v>
      </c>
      <c r="AP517">
        <v>171</v>
      </c>
      <c r="AQ517">
        <v>64</v>
      </c>
      <c r="AR517" s="1">
        <v>0.37</v>
      </c>
      <c r="AS517">
        <v>0</v>
      </c>
      <c r="AT517">
        <v>0</v>
      </c>
      <c r="AU517">
        <v>0</v>
      </c>
      <c r="AV517">
        <v>16</v>
      </c>
      <c r="AW517">
        <v>3</v>
      </c>
      <c r="AX517">
        <v>0</v>
      </c>
      <c r="AY517">
        <v>0</v>
      </c>
      <c r="AZ517" s="1">
        <v>0</v>
      </c>
      <c r="BA517">
        <v>0</v>
      </c>
      <c r="BB517">
        <v>0</v>
      </c>
      <c r="BC517">
        <v>0</v>
      </c>
      <c r="BD517">
        <v>0</v>
      </c>
      <c r="BE517">
        <v>0</v>
      </c>
    </row>
    <row r="518" spans="1:57" x14ac:dyDescent="0.25">
      <c r="A518" t="s">
        <v>657</v>
      </c>
      <c r="B518" t="s">
        <v>643</v>
      </c>
      <c r="C518" t="s">
        <v>58</v>
      </c>
      <c r="D518" t="s">
        <v>59</v>
      </c>
      <c r="E518">
        <v>1</v>
      </c>
      <c r="F518">
        <v>1</v>
      </c>
      <c r="G518">
        <v>0</v>
      </c>
      <c r="H518">
        <v>0</v>
      </c>
      <c r="I518">
        <v>0</v>
      </c>
      <c r="J518">
        <v>0</v>
      </c>
      <c r="K518" s="1">
        <v>0</v>
      </c>
      <c r="L518">
        <v>0</v>
      </c>
      <c r="M518">
        <v>0</v>
      </c>
      <c r="N518">
        <v>0</v>
      </c>
      <c r="O518">
        <v>1</v>
      </c>
      <c r="P518">
        <v>0</v>
      </c>
      <c r="Q518">
        <v>0</v>
      </c>
      <c r="R518" s="1">
        <v>0</v>
      </c>
      <c r="S518">
        <v>0</v>
      </c>
      <c r="T518">
        <v>0</v>
      </c>
      <c r="U518" s="1">
        <v>0</v>
      </c>
      <c r="V518">
        <v>0</v>
      </c>
      <c r="W518">
        <v>0</v>
      </c>
      <c r="X518" s="1">
        <v>0</v>
      </c>
      <c r="Y518">
        <v>0</v>
      </c>
      <c r="Z518">
        <v>0</v>
      </c>
      <c r="AA518">
        <v>0</v>
      </c>
      <c r="AB518">
        <v>0</v>
      </c>
      <c r="AC518">
        <v>0</v>
      </c>
      <c r="AD518">
        <v>0</v>
      </c>
      <c r="AE518">
        <v>0</v>
      </c>
      <c r="AF518">
        <v>0</v>
      </c>
      <c r="AG518">
        <v>0</v>
      </c>
      <c r="AH518">
        <v>0</v>
      </c>
      <c r="AI518">
        <v>1</v>
      </c>
      <c r="AJ518">
        <v>0</v>
      </c>
      <c r="AK518">
        <v>0</v>
      </c>
      <c r="AL518">
        <v>0</v>
      </c>
      <c r="AM518">
        <v>0</v>
      </c>
      <c r="AN518">
        <v>0</v>
      </c>
      <c r="AO518" s="1">
        <v>0</v>
      </c>
      <c r="AP518">
        <v>0</v>
      </c>
      <c r="AQ518">
        <v>0</v>
      </c>
      <c r="AR518" s="1">
        <v>0</v>
      </c>
      <c r="AS518">
        <v>0</v>
      </c>
      <c r="AT518">
        <v>0</v>
      </c>
      <c r="AU518">
        <v>0</v>
      </c>
      <c r="AV518">
        <v>0</v>
      </c>
      <c r="AW518">
        <v>0</v>
      </c>
      <c r="AX518">
        <v>0</v>
      </c>
      <c r="AY518">
        <v>0</v>
      </c>
      <c r="AZ518" s="1">
        <v>0</v>
      </c>
      <c r="BA518">
        <v>0</v>
      </c>
      <c r="BB518">
        <v>0</v>
      </c>
      <c r="BC518">
        <v>0</v>
      </c>
      <c r="BD518">
        <v>0</v>
      </c>
      <c r="BE518">
        <v>0</v>
      </c>
    </row>
    <row r="519" spans="1:57" x14ac:dyDescent="0.25">
      <c r="A519" t="s">
        <v>658</v>
      </c>
      <c r="B519" t="s">
        <v>643</v>
      </c>
      <c r="C519" t="s">
        <v>447</v>
      </c>
      <c r="D519" t="s">
        <v>59</v>
      </c>
      <c r="E519">
        <v>33</v>
      </c>
      <c r="F519">
        <v>2037</v>
      </c>
      <c r="G519">
        <v>0</v>
      </c>
      <c r="H519">
        <v>0</v>
      </c>
      <c r="I519">
        <v>18</v>
      </c>
      <c r="J519">
        <v>3</v>
      </c>
      <c r="K519" s="1">
        <v>0</v>
      </c>
      <c r="L519">
        <v>3</v>
      </c>
      <c r="M519">
        <v>0</v>
      </c>
      <c r="N519">
        <v>3</v>
      </c>
      <c r="O519">
        <v>1575</v>
      </c>
      <c r="P519">
        <v>558</v>
      </c>
      <c r="Q519">
        <v>434</v>
      </c>
      <c r="R519" s="1">
        <v>0.78</v>
      </c>
      <c r="S519">
        <v>14</v>
      </c>
      <c r="T519">
        <v>4</v>
      </c>
      <c r="U519" s="1">
        <v>0.28999999999999998</v>
      </c>
      <c r="V519">
        <v>179</v>
      </c>
      <c r="W519">
        <v>110</v>
      </c>
      <c r="X519" s="1">
        <v>0.62</v>
      </c>
      <c r="Y519">
        <v>0</v>
      </c>
      <c r="Z519">
        <v>134</v>
      </c>
      <c r="AA519">
        <v>82</v>
      </c>
      <c r="AB519">
        <v>0</v>
      </c>
      <c r="AC519">
        <v>0</v>
      </c>
      <c r="AD519">
        <v>0</v>
      </c>
      <c r="AE519">
        <v>0</v>
      </c>
      <c r="AF519">
        <v>42</v>
      </c>
      <c r="AG519">
        <v>0</v>
      </c>
      <c r="AH519">
        <v>2</v>
      </c>
      <c r="AI519">
        <v>123</v>
      </c>
      <c r="AJ519">
        <v>12</v>
      </c>
      <c r="AK519">
        <v>4</v>
      </c>
      <c r="AL519">
        <v>35</v>
      </c>
      <c r="AM519">
        <v>83</v>
      </c>
      <c r="AN519">
        <v>38</v>
      </c>
      <c r="AO519" s="1">
        <v>0.46</v>
      </c>
      <c r="AP519">
        <v>51</v>
      </c>
      <c r="AQ519">
        <v>28</v>
      </c>
      <c r="AR519" s="1">
        <v>0.55000000000000004</v>
      </c>
      <c r="AS519">
        <v>0</v>
      </c>
      <c r="AT519">
        <v>0</v>
      </c>
      <c r="AU519">
        <v>0</v>
      </c>
      <c r="AV519">
        <v>17</v>
      </c>
      <c r="AW519">
        <v>4</v>
      </c>
      <c r="AX519">
        <v>1</v>
      </c>
      <c r="AY519">
        <v>0</v>
      </c>
      <c r="AZ519" s="1">
        <v>0</v>
      </c>
      <c r="BA519">
        <v>0</v>
      </c>
      <c r="BB519">
        <v>0</v>
      </c>
      <c r="BC519">
        <v>0</v>
      </c>
      <c r="BD519">
        <v>0</v>
      </c>
      <c r="BE519">
        <v>0</v>
      </c>
    </row>
    <row r="520" spans="1:57" x14ac:dyDescent="0.25">
      <c r="A520" t="s">
        <v>659</v>
      </c>
      <c r="B520" t="s">
        <v>643</v>
      </c>
      <c r="C520" t="s">
        <v>58</v>
      </c>
      <c r="D520" t="s">
        <v>61</v>
      </c>
      <c r="E520">
        <v>2</v>
      </c>
      <c r="F520">
        <v>47</v>
      </c>
      <c r="G520">
        <v>0</v>
      </c>
      <c r="H520">
        <v>0</v>
      </c>
      <c r="I520">
        <v>1</v>
      </c>
      <c r="J520">
        <v>0</v>
      </c>
      <c r="K520" s="1">
        <v>0</v>
      </c>
      <c r="L520">
        <v>0</v>
      </c>
      <c r="M520">
        <v>0</v>
      </c>
      <c r="N520">
        <v>0</v>
      </c>
      <c r="O520">
        <v>43</v>
      </c>
      <c r="P520">
        <v>0</v>
      </c>
      <c r="Q520">
        <v>0</v>
      </c>
      <c r="R520" s="1">
        <v>0</v>
      </c>
      <c r="S520">
        <v>0</v>
      </c>
      <c r="T520">
        <v>0</v>
      </c>
      <c r="U520" s="1">
        <v>0</v>
      </c>
      <c r="V520">
        <v>0</v>
      </c>
      <c r="W520">
        <v>0</v>
      </c>
      <c r="X520" s="1">
        <v>0</v>
      </c>
      <c r="Y520">
        <v>0</v>
      </c>
      <c r="Z520">
        <v>0</v>
      </c>
      <c r="AA520">
        <v>0</v>
      </c>
      <c r="AB520">
        <v>0</v>
      </c>
      <c r="AC520">
        <v>0</v>
      </c>
      <c r="AD520">
        <v>0</v>
      </c>
      <c r="AE520">
        <v>0</v>
      </c>
      <c r="AF520">
        <v>0</v>
      </c>
      <c r="AG520">
        <v>0</v>
      </c>
      <c r="AH520">
        <v>0</v>
      </c>
      <c r="AI520">
        <v>0</v>
      </c>
      <c r="AJ520">
        <v>0</v>
      </c>
      <c r="AK520">
        <v>0</v>
      </c>
      <c r="AL520">
        <v>0</v>
      </c>
      <c r="AM520">
        <v>0</v>
      </c>
      <c r="AN520">
        <v>0</v>
      </c>
      <c r="AO520" s="1">
        <v>0</v>
      </c>
      <c r="AP520">
        <v>0</v>
      </c>
      <c r="AQ520">
        <v>0</v>
      </c>
      <c r="AR520" s="1">
        <v>0</v>
      </c>
      <c r="AS520">
        <v>0</v>
      </c>
      <c r="AT520">
        <v>0</v>
      </c>
      <c r="AU520">
        <v>0</v>
      </c>
      <c r="AV520">
        <v>0</v>
      </c>
      <c r="AW520">
        <v>0</v>
      </c>
      <c r="AX520">
        <v>0</v>
      </c>
      <c r="AY520">
        <v>0</v>
      </c>
      <c r="AZ520" s="1">
        <v>0</v>
      </c>
      <c r="BA520">
        <v>0</v>
      </c>
      <c r="BB520">
        <v>0</v>
      </c>
      <c r="BC520">
        <v>0</v>
      </c>
      <c r="BD520">
        <v>0</v>
      </c>
      <c r="BE520">
        <v>0</v>
      </c>
    </row>
    <row r="521" spans="1:57" x14ac:dyDescent="0.25">
      <c r="A521" t="s">
        <v>660</v>
      </c>
      <c r="B521" t="s">
        <v>643</v>
      </c>
      <c r="C521" t="s">
        <v>68</v>
      </c>
      <c r="D521" t="s">
        <v>61</v>
      </c>
      <c r="E521">
        <v>33</v>
      </c>
      <c r="F521">
        <v>2384</v>
      </c>
      <c r="G521">
        <v>4</v>
      </c>
      <c r="H521">
        <v>0</v>
      </c>
      <c r="I521">
        <v>41</v>
      </c>
      <c r="J521">
        <v>30</v>
      </c>
      <c r="K521" s="1">
        <v>0.18</v>
      </c>
      <c r="L521">
        <v>1</v>
      </c>
      <c r="M521">
        <v>0</v>
      </c>
      <c r="N521">
        <v>6</v>
      </c>
      <c r="O521">
        <v>1933</v>
      </c>
      <c r="P521">
        <v>826</v>
      </c>
      <c r="Q521">
        <v>711</v>
      </c>
      <c r="R521" s="1">
        <v>0.86</v>
      </c>
      <c r="S521">
        <v>32</v>
      </c>
      <c r="T521">
        <v>11</v>
      </c>
      <c r="U521" s="1">
        <v>0.34</v>
      </c>
      <c r="V521">
        <v>459</v>
      </c>
      <c r="W521">
        <v>378</v>
      </c>
      <c r="X521" s="1">
        <v>0.82</v>
      </c>
      <c r="Y521">
        <v>2</v>
      </c>
      <c r="Z521">
        <v>399</v>
      </c>
      <c r="AA521">
        <v>193</v>
      </c>
      <c r="AB521">
        <v>2</v>
      </c>
      <c r="AC521">
        <v>2</v>
      </c>
      <c r="AD521">
        <v>22</v>
      </c>
      <c r="AE521">
        <v>21</v>
      </c>
      <c r="AF521">
        <v>105</v>
      </c>
      <c r="AG521">
        <v>51</v>
      </c>
      <c r="AH521">
        <v>3</v>
      </c>
      <c r="AI521">
        <v>34</v>
      </c>
      <c r="AJ521">
        <v>7</v>
      </c>
      <c r="AK521">
        <v>0</v>
      </c>
      <c r="AL521">
        <v>66</v>
      </c>
      <c r="AM521">
        <v>292</v>
      </c>
      <c r="AN521">
        <v>122</v>
      </c>
      <c r="AO521" s="1">
        <v>0.42</v>
      </c>
      <c r="AP521">
        <v>52</v>
      </c>
      <c r="AQ521">
        <v>14</v>
      </c>
      <c r="AR521" s="1">
        <v>0.27</v>
      </c>
      <c r="AS521">
        <v>0</v>
      </c>
      <c r="AT521">
        <v>0</v>
      </c>
      <c r="AU521">
        <v>0</v>
      </c>
      <c r="AV521">
        <v>53</v>
      </c>
      <c r="AW521">
        <v>10</v>
      </c>
      <c r="AX521">
        <v>0</v>
      </c>
      <c r="AY521">
        <v>0</v>
      </c>
      <c r="AZ521" s="1">
        <v>0</v>
      </c>
      <c r="BA521">
        <v>0</v>
      </c>
      <c r="BB521">
        <v>0</v>
      </c>
      <c r="BC521">
        <v>0</v>
      </c>
      <c r="BD521">
        <v>0</v>
      </c>
      <c r="BE521">
        <v>0</v>
      </c>
    </row>
    <row r="522" spans="1:57" x14ac:dyDescent="0.25">
      <c r="A522" t="s">
        <v>661</v>
      </c>
      <c r="B522" t="s">
        <v>643</v>
      </c>
      <c r="C522" t="s">
        <v>68</v>
      </c>
      <c r="D522" t="s">
        <v>61</v>
      </c>
      <c r="E522">
        <v>12</v>
      </c>
      <c r="F522">
        <v>139</v>
      </c>
      <c r="G522">
        <v>0</v>
      </c>
      <c r="H522">
        <v>0</v>
      </c>
      <c r="I522">
        <v>4</v>
      </c>
      <c r="J522">
        <v>0</v>
      </c>
      <c r="K522" s="1">
        <v>0</v>
      </c>
      <c r="L522">
        <v>0</v>
      </c>
      <c r="M522">
        <v>1</v>
      </c>
      <c r="N522">
        <v>0</v>
      </c>
      <c r="O522">
        <v>111</v>
      </c>
      <c r="P522">
        <v>0</v>
      </c>
      <c r="Q522">
        <v>0</v>
      </c>
      <c r="R522" s="1">
        <v>0</v>
      </c>
      <c r="S522">
        <v>0</v>
      </c>
      <c r="T522">
        <v>0</v>
      </c>
      <c r="U522" s="1">
        <v>0</v>
      </c>
      <c r="V522">
        <v>0</v>
      </c>
      <c r="W522">
        <v>0</v>
      </c>
      <c r="X522" s="1">
        <v>0</v>
      </c>
      <c r="Y522">
        <v>0</v>
      </c>
      <c r="Z522">
        <v>0</v>
      </c>
      <c r="AA522">
        <v>0</v>
      </c>
      <c r="AB522">
        <v>0</v>
      </c>
      <c r="AC522">
        <v>0</v>
      </c>
      <c r="AD522">
        <v>0</v>
      </c>
      <c r="AE522">
        <v>0</v>
      </c>
      <c r="AF522">
        <v>0</v>
      </c>
      <c r="AG522">
        <v>3</v>
      </c>
      <c r="AH522">
        <v>0</v>
      </c>
      <c r="AI522">
        <v>1</v>
      </c>
      <c r="AJ522">
        <v>0</v>
      </c>
      <c r="AK522">
        <v>0</v>
      </c>
      <c r="AL522">
        <v>1</v>
      </c>
      <c r="AM522">
        <v>0</v>
      </c>
      <c r="AN522">
        <v>0</v>
      </c>
      <c r="AO522" s="1">
        <v>0</v>
      </c>
      <c r="AP522">
        <v>0</v>
      </c>
      <c r="AQ522">
        <v>0</v>
      </c>
      <c r="AR522" s="1">
        <v>0</v>
      </c>
      <c r="AS522">
        <v>0</v>
      </c>
      <c r="AT522">
        <v>0</v>
      </c>
      <c r="AU522">
        <v>0</v>
      </c>
      <c r="AV522">
        <v>0</v>
      </c>
      <c r="AW522">
        <v>0</v>
      </c>
      <c r="AX522">
        <v>0</v>
      </c>
      <c r="AY522">
        <v>0</v>
      </c>
      <c r="AZ522" s="1">
        <v>0</v>
      </c>
      <c r="BA522">
        <v>0</v>
      </c>
      <c r="BB522">
        <v>0</v>
      </c>
      <c r="BC522">
        <v>0</v>
      </c>
      <c r="BD522">
        <v>0</v>
      </c>
      <c r="BE522">
        <v>0</v>
      </c>
    </row>
    <row r="523" spans="1:57" x14ac:dyDescent="0.25">
      <c r="A523" t="s">
        <v>662</v>
      </c>
      <c r="B523" t="s">
        <v>643</v>
      </c>
      <c r="C523" t="s">
        <v>73</v>
      </c>
      <c r="D523" t="s">
        <v>64</v>
      </c>
      <c r="E523">
        <v>14</v>
      </c>
      <c r="F523">
        <v>1161</v>
      </c>
      <c r="G523">
        <v>0</v>
      </c>
      <c r="H523">
        <v>0</v>
      </c>
      <c r="I523">
        <v>0</v>
      </c>
      <c r="J523">
        <v>0</v>
      </c>
      <c r="K523" s="1">
        <v>0</v>
      </c>
      <c r="L523">
        <v>0</v>
      </c>
      <c r="M523">
        <v>0</v>
      </c>
      <c r="N523">
        <v>0</v>
      </c>
      <c r="O523">
        <v>581</v>
      </c>
      <c r="P523">
        <v>0</v>
      </c>
      <c r="Q523">
        <v>0</v>
      </c>
      <c r="R523" s="1">
        <v>0</v>
      </c>
      <c r="S523">
        <v>0</v>
      </c>
      <c r="T523">
        <v>0</v>
      </c>
      <c r="U523" s="1">
        <v>0</v>
      </c>
      <c r="V523">
        <v>0</v>
      </c>
      <c r="W523">
        <v>0</v>
      </c>
      <c r="X523" s="1">
        <v>0</v>
      </c>
      <c r="Y523">
        <v>0</v>
      </c>
      <c r="Z523">
        <v>0</v>
      </c>
      <c r="AA523">
        <v>0</v>
      </c>
      <c r="AB523">
        <v>0</v>
      </c>
      <c r="AC523">
        <v>0</v>
      </c>
      <c r="AD523">
        <v>0</v>
      </c>
      <c r="AE523">
        <v>0</v>
      </c>
      <c r="AF523">
        <v>0</v>
      </c>
      <c r="AG523">
        <v>0</v>
      </c>
      <c r="AH523">
        <v>2</v>
      </c>
      <c r="AI523">
        <v>14</v>
      </c>
      <c r="AJ523">
        <v>0</v>
      </c>
      <c r="AK523">
        <v>0</v>
      </c>
      <c r="AL523">
        <v>0</v>
      </c>
      <c r="AM523">
        <v>0</v>
      </c>
      <c r="AN523">
        <v>0</v>
      </c>
      <c r="AO523" s="1">
        <v>0</v>
      </c>
      <c r="AP523">
        <v>0</v>
      </c>
      <c r="AQ523">
        <v>0</v>
      </c>
      <c r="AR523" s="1">
        <v>0</v>
      </c>
      <c r="AS523">
        <v>21</v>
      </c>
      <c r="AT523">
        <v>23</v>
      </c>
      <c r="AU523">
        <v>0</v>
      </c>
      <c r="AV523">
        <v>2</v>
      </c>
      <c r="AW523">
        <v>2</v>
      </c>
      <c r="AX523">
        <v>0</v>
      </c>
      <c r="AY523">
        <v>50</v>
      </c>
      <c r="AZ523" s="1">
        <v>0.7</v>
      </c>
      <c r="BA523">
        <v>0</v>
      </c>
      <c r="BB523">
        <v>0</v>
      </c>
      <c r="BC523">
        <v>0</v>
      </c>
      <c r="BD523">
        <v>10</v>
      </c>
      <c r="BE523">
        <v>3.9</v>
      </c>
    </row>
    <row r="524" spans="1:57" x14ac:dyDescent="0.25">
      <c r="A524" t="s">
        <v>663</v>
      </c>
      <c r="B524" t="s">
        <v>643</v>
      </c>
      <c r="C524" t="s">
        <v>58</v>
      </c>
      <c r="D524" t="s">
        <v>59</v>
      </c>
      <c r="E524">
        <v>38</v>
      </c>
      <c r="F524">
        <v>3349</v>
      </c>
      <c r="G524">
        <v>0</v>
      </c>
      <c r="H524">
        <v>1</v>
      </c>
      <c r="I524">
        <v>13</v>
      </c>
      <c r="J524">
        <v>4</v>
      </c>
      <c r="K524" s="1">
        <v>0.3</v>
      </c>
      <c r="L524">
        <v>4</v>
      </c>
      <c r="M524">
        <v>0</v>
      </c>
      <c r="N524">
        <v>2</v>
      </c>
      <c r="O524">
        <v>2424</v>
      </c>
      <c r="P524">
        <v>372</v>
      </c>
      <c r="Q524">
        <v>312</v>
      </c>
      <c r="R524" s="1">
        <v>0.84</v>
      </c>
      <c r="S524">
        <v>1</v>
      </c>
      <c r="T524">
        <v>0</v>
      </c>
      <c r="U524" s="1">
        <v>0</v>
      </c>
      <c r="V524">
        <v>50</v>
      </c>
      <c r="W524">
        <v>23</v>
      </c>
      <c r="X524" s="1">
        <v>0.46</v>
      </c>
      <c r="Y524">
        <v>0</v>
      </c>
      <c r="Z524">
        <v>49</v>
      </c>
      <c r="AA524">
        <v>12</v>
      </c>
      <c r="AB524">
        <v>0</v>
      </c>
      <c r="AC524">
        <v>0</v>
      </c>
      <c r="AD524">
        <v>0</v>
      </c>
      <c r="AE524">
        <v>0</v>
      </c>
      <c r="AF524">
        <v>26</v>
      </c>
      <c r="AG524">
        <v>4</v>
      </c>
      <c r="AH524">
        <v>6</v>
      </c>
      <c r="AI524">
        <v>210</v>
      </c>
      <c r="AJ524">
        <v>16</v>
      </c>
      <c r="AK524">
        <v>10</v>
      </c>
      <c r="AL524">
        <v>39</v>
      </c>
      <c r="AM524">
        <v>30</v>
      </c>
      <c r="AN524">
        <v>12</v>
      </c>
      <c r="AO524" s="1">
        <v>0.4</v>
      </c>
      <c r="AP524">
        <v>46</v>
      </c>
      <c r="AQ524">
        <v>26</v>
      </c>
      <c r="AR524" s="1">
        <v>0.56999999999999995</v>
      </c>
      <c r="AS524">
        <v>0</v>
      </c>
      <c r="AT524">
        <v>0</v>
      </c>
      <c r="AU524">
        <v>0</v>
      </c>
      <c r="AV524">
        <v>23</v>
      </c>
      <c r="AW524">
        <v>5</v>
      </c>
      <c r="AX524">
        <v>0</v>
      </c>
      <c r="AY524">
        <v>0</v>
      </c>
      <c r="AZ524" s="1">
        <v>0</v>
      </c>
      <c r="BA524">
        <v>0</v>
      </c>
      <c r="BB524">
        <v>0</v>
      </c>
      <c r="BC524">
        <v>0</v>
      </c>
      <c r="BD524">
        <v>0</v>
      </c>
      <c r="BE524">
        <v>0</v>
      </c>
    </row>
    <row r="525" spans="1:57" x14ac:dyDescent="0.25">
      <c r="A525" t="s">
        <v>664</v>
      </c>
      <c r="B525" t="s">
        <v>643</v>
      </c>
      <c r="C525" t="s">
        <v>237</v>
      </c>
      <c r="D525" t="s">
        <v>61</v>
      </c>
      <c r="E525">
        <v>2</v>
      </c>
      <c r="F525">
        <v>71</v>
      </c>
      <c r="G525">
        <v>0</v>
      </c>
      <c r="H525">
        <v>0</v>
      </c>
      <c r="I525">
        <v>1</v>
      </c>
      <c r="J525">
        <v>0</v>
      </c>
      <c r="K525" s="1">
        <v>0</v>
      </c>
      <c r="L525">
        <v>0</v>
      </c>
      <c r="M525">
        <v>0</v>
      </c>
      <c r="N525">
        <v>1</v>
      </c>
      <c r="O525">
        <v>36</v>
      </c>
      <c r="P525">
        <v>0</v>
      </c>
      <c r="Q525">
        <v>0</v>
      </c>
      <c r="R525" s="1">
        <v>0</v>
      </c>
      <c r="S525">
        <v>0</v>
      </c>
      <c r="T525">
        <v>0</v>
      </c>
      <c r="U525" s="1">
        <v>0</v>
      </c>
      <c r="V525">
        <v>0</v>
      </c>
      <c r="W525">
        <v>0</v>
      </c>
      <c r="X525" s="1">
        <v>0</v>
      </c>
      <c r="Y525">
        <v>0</v>
      </c>
      <c r="Z525">
        <v>0</v>
      </c>
      <c r="AA525">
        <v>0</v>
      </c>
      <c r="AB525">
        <v>0</v>
      </c>
      <c r="AC525">
        <v>0</v>
      </c>
      <c r="AD525">
        <v>0</v>
      </c>
      <c r="AE525">
        <v>0</v>
      </c>
      <c r="AF525">
        <v>0</v>
      </c>
      <c r="AG525">
        <v>0</v>
      </c>
      <c r="AH525">
        <v>0</v>
      </c>
      <c r="AI525">
        <v>2</v>
      </c>
      <c r="AJ525">
        <v>0</v>
      </c>
      <c r="AK525">
        <v>0</v>
      </c>
      <c r="AL525">
        <v>5</v>
      </c>
      <c r="AM525">
        <v>0</v>
      </c>
      <c r="AN525">
        <v>0</v>
      </c>
      <c r="AO525" s="1">
        <v>0</v>
      </c>
      <c r="AP525">
        <v>0</v>
      </c>
      <c r="AQ525">
        <v>0</v>
      </c>
      <c r="AR525" s="1">
        <v>0</v>
      </c>
      <c r="AS525">
        <v>0</v>
      </c>
      <c r="AT525">
        <v>0</v>
      </c>
      <c r="AU525">
        <v>0</v>
      </c>
      <c r="AV525">
        <v>0</v>
      </c>
      <c r="AW525">
        <v>1</v>
      </c>
      <c r="AX525">
        <v>0</v>
      </c>
      <c r="AY525">
        <v>0</v>
      </c>
      <c r="AZ525" s="1">
        <v>0</v>
      </c>
      <c r="BA525">
        <v>0</v>
      </c>
      <c r="BB525">
        <v>0</v>
      </c>
      <c r="BC525">
        <v>0</v>
      </c>
      <c r="BD525">
        <v>0</v>
      </c>
      <c r="BE525">
        <v>0</v>
      </c>
    </row>
    <row r="526" spans="1:57" x14ac:dyDescent="0.25">
      <c r="A526" t="s">
        <v>665</v>
      </c>
      <c r="B526" t="s">
        <v>643</v>
      </c>
      <c r="C526" t="s">
        <v>120</v>
      </c>
      <c r="D526" t="s">
        <v>69</v>
      </c>
      <c r="E526">
        <v>14</v>
      </c>
      <c r="F526">
        <v>844</v>
      </c>
      <c r="G526">
        <v>1</v>
      </c>
      <c r="H526">
        <v>1</v>
      </c>
      <c r="I526">
        <v>19</v>
      </c>
      <c r="J526">
        <v>0</v>
      </c>
      <c r="K526" s="1">
        <v>0</v>
      </c>
      <c r="L526">
        <v>5</v>
      </c>
      <c r="M526">
        <v>1</v>
      </c>
      <c r="N526">
        <v>4</v>
      </c>
      <c r="O526">
        <v>326</v>
      </c>
      <c r="P526">
        <v>0</v>
      </c>
      <c r="Q526">
        <v>0</v>
      </c>
      <c r="R526" s="1">
        <v>0</v>
      </c>
      <c r="S526">
        <v>0</v>
      </c>
      <c r="T526">
        <v>0</v>
      </c>
      <c r="U526" s="1">
        <v>0</v>
      </c>
      <c r="V526">
        <v>0</v>
      </c>
      <c r="W526">
        <v>0</v>
      </c>
      <c r="X526" s="1">
        <v>0</v>
      </c>
      <c r="Y526">
        <v>0</v>
      </c>
      <c r="Z526">
        <v>0</v>
      </c>
      <c r="AA526">
        <v>0</v>
      </c>
      <c r="AB526">
        <v>0</v>
      </c>
      <c r="AC526">
        <v>0</v>
      </c>
      <c r="AD526">
        <v>0</v>
      </c>
      <c r="AE526">
        <v>0</v>
      </c>
      <c r="AF526">
        <v>0</v>
      </c>
      <c r="AG526">
        <v>19</v>
      </c>
      <c r="AH526">
        <v>0</v>
      </c>
      <c r="AI526">
        <v>2</v>
      </c>
      <c r="AJ526">
        <v>0</v>
      </c>
      <c r="AK526">
        <v>0</v>
      </c>
      <c r="AL526">
        <v>2</v>
      </c>
      <c r="AM526">
        <v>0</v>
      </c>
      <c r="AN526">
        <v>0</v>
      </c>
      <c r="AO526" s="1">
        <v>0</v>
      </c>
      <c r="AP526">
        <v>0</v>
      </c>
      <c r="AQ526">
        <v>0</v>
      </c>
      <c r="AR526" s="1">
        <v>0</v>
      </c>
      <c r="AS526">
        <v>0</v>
      </c>
      <c r="AT526">
        <v>0</v>
      </c>
      <c r="AU526">
        <v>0</v>
      </c>
      <c r="AV526">
        <v>12</v>
      </c>
      <c r="AW526">
        <v>1</v>
      </c>
      <c r="AX526">
        <v>0</v>
      </c>
      <c r="AY526">
        <v>0</v>
      </c>
      <c r="AZ526" s="1">
        <v>0</v>
      </c>
      <c r="BA526">
        <v>0</v>
      </c>
      <c r="BB526">
        <v>0</v>
      </c>
      <c r="BC526">
        <v>0</v>
      </c>
      <c r="BD526">
        <v>0</v>
      </c>
      <c r="BE526">
        <v>0</v>
      </c>
    </row>
    <row r="527" spans="1:57" x14ac:dyDescent="0.25">
      <c r="A527" t="s">
        <v>666</v>
      </c>
      <c r="B527" t="s">
        <v>643</v>
      </c>
      <c r="C527" t="s">
        <v>97</v>
      </c>
      <c r="D527" t="s">
        <v>61</v>
      </c>
      <c r="E527">
        <v>32</v>
      </c>
      <c r="F527">
        <v>2601</v>
      </c>
      <c r="G527">
        <v>5</v>
      </c>
      <c r="H527">
        <v>3</v>
      </c>
      <c r="I527">
        <v>75</v>
      </c>
      <c r="J527">
        <v>3</v>
      </c>
      <c r="K527" s="1">
        <v>0.05</v>
      </c>
      <c r="L527">
        <v>7</v>
      </c>
      <c r="M527">
        <v>6</v>
      </c>
      <c r="N527">
        <v>18</v>
      </c>
      <c r="O527">
        <v>1508</v>
      </c>
      <c r="P527">
        <v>2153</v>
      </c>
      <c r="Q527">
        <v>1941</v>
      </c>
      <c r="R527" s="1">
        <v>0.9</v>
      </c>
      <c r="S527">
        <v>10</v>
      </c>
      <c r="T527">
        <v>4</v>
      </c>
      <c r="U527" s="1">
        <v>0.4</v>
      </c>
      <c r="V527">
        <v>605</v>
      </c>
      <c r="W527">
        <v>494</v>
      </c>
      <c r="X527" s="1">
        <v>0.82</v>
      </c>
      <c r="Y527">
        <v>12</v>
      </c>
      <c r="Z527">
        <v>488</v>
      </c>
      <c r="AA527">
        <v>214</v>
      </c>
      <c r="AB527">
        <v>0</v>
      </c>
      <c r="AC527">
        <v>0</v>
      </c>
      <c r="AD527">
        <v>5</v>
      </c>
      <c r="AE527">
        <v>8</v>
      </c>
      <c r="AF527">
        <v>229</v>
      </c>
      <c r="AG527">
        <v>93</v>
      </c>
      <c r="AH527">
        <v>2</v>
      </c>
      <c r="AI527">
        <v>8</v>
      </c>
      <c r="AJ527">
        <v>49</v>
      </c>
      <c r="AK527">
        <v>10</v>
      </c>
      <c r="AL527">
        <v>38</v>
      </c>
      <c r="AM527">
        <v>345</v>
      </c>
      <c r="AN527">
        <v>200</v>
      </c>
      <c r="AO527" s="1">
        <v>0.57999999999999996</v>
      </c>
      <c r="AP527">
        <v>56</v>
      </c>
      <c r="AQ527">
        <v>36</v>
      </c>
      <c r="AR527" s="1">
        <v>0.64</v>
      </c>
      <c r="AS527">
        <v>0</v>
      </c>
      <c r="AT527">
        <v>0</v>
      </c>
      <c r="AU527">
        <v>0</v>
      </c>
      <c r="AV527">
        <v>39</v>
      </c>
      <c r="AW527">
        <v>2</v>
      </c>
      <c r="AX527">
        <v>1</v>
      </c>
      <c r="AY527">
        <v>0</v>
      </c>
      <c r="AZ527" s="1">
        <v>0</v>
      </c>
      <c r="BA527">
        <v>0</v>
      </c>
      <c r="BB527">
        <v>0</v>
      </c>
      <c r="BC527">
        <v>0</v>
      </c>
      <c r="BD527">
        <v>0</v>
      </c>
      <c r="BE527">
        <v>0</v>
      </c>
    </row>
    <row r="528" spans="1:57" x14ac:dyDescent="0.25">
      <c r="A528" t="s">
        <v>667</v>
      </c>
      <c r="B528" t="s">
        <v>643</v>
      </c>
      <c r="C528" t="s">
        <v>79</v>
      </c>
      <c r="D528" t="s">
        <v>69</v>
      </c>
      <c r="E528">
        <v>18</v>
      </c>
      <c r="F528">
        <v>788</v>
      </c>
      <c r="G528">
        <v>3</v>
      </c>
      <c r="H528">
        <v>2</v>
      </c>
      <c r="I528">
        <v>16</v>
      </c>
      <c r="J528">
        <v>0</v>
      </c>
      <c r="K528" s="1">
        <v>0</v>
      </c>
      <c r="L528">
        <v>0</v>
      </c>
      <c r="M528">
        <v>2</v>
      </c>
      <c r="N528">
        <v>10</v>
      </c>
      <c r="O528">
        <v>293</v>
      </c>
      <c r="P528">
        <v>0</v>
      </c>
      <c r="Q528">
        <v>0</v>
      </c>
      <c r="R528" s="1">
        <v>0</v>
      </c>
      <c r="S528">
        <v>0</v>
      </c>
      <c r="T528">
        <v>0</v>
      </c>
      <c r="U528" s="1">
        <v>0</v>
      </c>
      <c r="V528">
        <v>0</v>
      </c>
      <c r="W528">
        <v>0</v>
      </c>
      <c r="X528" s="1">
        <v>0</v>
      </c>
      <c r="Y528">
        <v>0</v>
      </c>
      <c r="Z528">
        <v>0</v>
      </c>
      <c r="AA528">
        <v>0</v>
      </c>
      <c r="AB528">
        <v>0</v>
      </c>
      <c r="AC528">
        <v>0</v>
      </c>
      <c r="AD528">
        <v>0</v>
      </c>
      <c r="AE528">
        <v>0</v>
      </c>
      <c r="AF528">
        <v>0</v>
      </c>
      <c r="AG528">
        <v>7</v>
      </c>
      <c r="AH528">
        <v>0</v>
      </c>
      <c r="AI528">
        <v>16</v>
      </c>
      <c r="AJ528">
        <v>0</v>
      </c>
      <c r="AK528">
        <v>0</v>
      </c>
      <c r="AL528">
        <v>4</v>
      </c>
      <c r="AM528">
        <v>0</v>
      </c>
      <c r="AN528">
        <v>0</v>
      </c>
      <c r="AO528" s="1">
        <v>0</v>
      </c>
      <c r="AP528">
        <v>0</v>
      </c>
      <c r="AQ528">
        <v>0</v>
      </c>
      <c r="AR528" s="1">
        <v>0</v>
      </c>
      <c r="AS528">
        <v>0</v>
      </c>
      <c r="AT528">
        <v>0</v>
      </c>
      <c r="AU528">
        <v>0</v>
      </c>
      <c r="AV528">
        <v>21</v>
      </c>
      <c r="AW528">
        <v>2</v>
      </c>
      <c r="AX528">
        <v>0</v>
      </c>
      <c r="AY528">
        <v>0</v>
      </c>
      <c r="AZ528" s="1">
        <v>0</v>
      </c>
      <c r="BA528">
        <v>0</v>
      </c>
      <c r="BB528">
        <v>0</v>
      </c>
      <c r="BC528">
        <v>0</v>
      </c>
      <c r="BD528">
        <v>0</v>
      </c>
      <c r="BE528">
        <v>0</v>
      </c>
    </row>
    <row r="529" spans="1:57" x14ac:dyDescent="0.25">
      <c r="A529" t="s">
        <v>668</v>
      </c>
      <c r="B529" t="s">
        <v>643</v>
      </c>
      <c r="C529" t="s">
        <v>58</v>
      </c>
      <c r="D529" t="s">
        <v>59</v>
      </c>
      <c r="E529">
        <v>15</v>
      </c>
      <c r="F529">
        <v>662</v>
      </c>
      <c r="G529">
        <v>0</v>
      </c>
      <c r="H529">
        <v>0</v>
      </c>
      <c r="I529">
        <v>3</v>
      </c>
      <c r="J529">
        <v>0</v>
      </c>
      <c r="K529" s="1">
        <v>0</v>
      </c>
      <c r="L529">
        <v>0</v>
      </c>
      <c r="M529">
        <v>0</v>
      </c>
      <c r="N529">
        <v>1</v>
      </c>
      <c r="O529">
        <v>488</v>
      </c>
      <c r="P529">
        <v>0</v>
      </c>
      <c r="Q529">
        <v>0</v>
      </c>
      <c r="R529" s="1">
        <v>0</v>
      </c>
      <c r="S529">
        <v>0</v>
      </c>
      <c r="T529">
        <v>0</v>
      </c>
      <c r="U529" s="1">
        <v>0</v>
      </c>
      <c r="V529">
        <v>0</v>
      </c>
      <c r="W529">
        <v>0</v>
      </c>
      <c r="X529" s="1">
        <v>0</v>
      </c>
      <c r="Y529">
        <v>0</v>
      </c>
      <c r="Z529">
        <v>0</v>
      </c>
      <c r="AA529">
        <v>0</v>
      </c>
      <c r="AB529">
        <v>0</v>
      </c>
      <c r="AC529">
        <v>0</v>
      </c>
      <c r="AD529">
        <v>0</v>
      </c>
      <c r="AE529">
        <v>0</v>
      </c>
      <c r="AF529">
        <v>0</v>
      </c>
      <c r="AG529">
        <v>3</v>
      </c>
      <c r="AH529">
        <v>1</v>
      </c>
      <c r="AI529">
        <v>20</v>
      </c>
      <c r="AJ529">
        <v>0</v>
      </c>
      <c r="AK529">
        <v>0</v>
      </c>
      <c r="AL529">
        <v>21</v>
      </c>
      <c r="AM529">
        <v>0</v>
      </c>
      <c r="AN529">
        <v>0</v>
      </c>
      <c r="AO529" s="1">
        <v>0</v>
      </c>
      <c r="AP529">
        <v>0</v>
      </c>
      <c r="AQ529">
        <v>0</v>
      </c>
      <c r="AR529" s="1">
        <v>0</v>
      </c>
      <c r="AS529">
        <v>0</v>
      </c>
      <c r="AT529">
        <v>0</v>
      </c>
      <c r="AU529">
        <v>0</v>
      </c>
      <c r="AV529">
        <v>5</v>
      </c>
      <c r="AW529">
        <v>1</v>
      </c>
      <c r="AX529">
        <v>0</v>
      </c>
      <c r="AY529">
        <v>0</v>
      </c>
      <c r="AZ529" s="1">
        <v>0</v>
      </c>
      <c r="BA529">
        <v>0</v>
      </c>
      <c r="BB529">
        <v>1</v>
      </c>
      <c r="BC529">
        <v>0</v>
      </c>
      <c r="BD529">
        <v>0</v>
      </c>
      <c r="BE529">
        <v>0</v>
      </c>
    </row>
    <row r="530" spans="1:57" x14ac:dyDescent="0.25">
      <c r="A530" t="s">
        <v>669</v>
      </c>
      <c r="B530" t="s">
        <v>643</v>
      </c>
      <c r="C530" t="s">
        <v>454</v>
      </c>
      <c r="D530" t="s">
        <v>61</v>
      </c>
      <c r="E530">
        <v>35</v>
      </c>
      <c r="F530">
        <v>2570</v>
      </c>
      <c r="G530">
        <v>9</v>
      </c>
      <c r="H530">
        <v>0</v>
      </c>
      <c r="I530">
        <v>55</v>
      </c>
      <c r="J530">
        <v>2</v>
      </c>
      <c r="K530" s="1">
        <v>0.08</v>
      </c>
      <c r="L530">
        <v>6</v>
      </c>
      <c r="M530">
        <v>1</v>
      </c>
      <c r="N530">
        <v>4</v>
      </c>
      <c r="O530">
        <v>1337</v>
      </c>
      <c r="P530">
        <v>1177</v>
      </c>
      <c r="Q530">
        <v>1075</v>
      </c>
      <c r="R530" s="1">
        <v>0.91</v>
      </c>
      <c r="S530">
        <v>0</v>
      </c>
      <c r="T530">
        <v>0</v>
      </c>
      <c r="U530" s="1">
        <v>0</v>
      </c>
      <c r="V530">
        <v>102</v>
      </c>
      <c r="W530">
        <v>70</v>
      </c>
      <c r="X530" s="1">
        <v>0.69</v>
      </c>
      <c r="Y530">
        <v>2</v>
      </c>
      <c r="Z530">
        <v>219</v>
      </c>
      <c r="AA530">
        <v>119</v>
      </c>
      <c r="AB530">
        <v>0</v>
      </c>
      <c r="AC530">
        <v>0</v>
      </c>
      <c r="AD530">
        <v>1</v>
      </c>
      <c r="AE530">
        <v>0</v>
      </c>
      <c r="AF530">
        <v>41</v>
      </c>
      <c r="AG530">
        <v>15</v>
      </c>
      <c r="AH530">
        <v>5</v>
      </c>
      <c r="AI530">
        <v>84</v>
      </c>
      <c r="AJ530">
        <v>11</v>
      </c>
      <c r="AK530">
        <v>7</v>
      </c>
      <c r="AL530">
        <v>46</v>
      </c>
      <c r="AM530">
        <v>43</v>
      </c>
      <c r="AN530">
        <v>30</v>
      </c>
      <c r="AO530" s="1">
        <v>0.7</v>
      </c>
      <c r="AP530">
        <v>70</v>
      </c>
      <c r="AQ530">
        <v>42</v>
      </c>
      <c r="AR530" s="1">
        <v>0.6</v>
      </c>
      <c r="AS530">
        <v>0</v>
      </c>
      <c r="AT530">
        <v>0</v>
      </c>
      <c r="AU530">
        <v>0</v>
      </c>
      <c r="AV530">
        <v>47</v>
      </c>
      <c r="AW530">
        <v>8</v>
      </c>
      <c r="AX530">
        <v>0</v>
      </c>
      <c r="AY530">
        <v>0</v>
      </c>
      <c r="AZ530" s="1">
        <v>0</v>
      </c>
      <c r="BA530">
        <v>0</v>
      </c>
      <c r="BB530">
        <v>0</v>
      </c>
      <c r="BC530">
        <v>0</v>
      </c>
      <c r="BD530">
        <v>0</v>
      </c>
      <c r="BE530">
        <v>0</v>
      </c>
    </row>
    <row r="531" spans="1:57" x14ac:dyDescent="0.25">
      <c r="A531" t="s">
        <v>670</v>
      </c>
      <c r="B531" t="s">
        <v>643</v>
      </c>
      <c r="C531" t="s">
        <v>454</v>
      </c>
      <c r="D531" t="s">
        <v>59</v>
      </c>
      <c r="E531">
        <v>22</v>
      </c>
      <c r="F531">
        <v>1061</v>
      </c>
      <c r="G531">
        <v>0</v>
      </c>
      <c r="H531">
        <v>0</v>
      </c>
      <c r="I531">
        <v>7</v>
      </c>
      <c r="J531">
        <v>1</v>
      </c>
      <c r="K531" s="1">
        <v>0</v>
      </c>
      <c r="L531">
        <v>0</v>
      </c>
      <c r="M531">
        <v>0</v>
      </c>
      <c r="N531">
        <v>0</v>
      </c>
      <c r="O531">
        <v>769</v>
      </c>
      <c r="P531">
        <v>199</v>
      </c>
      <c r="Q531">
        <v>139</v>
      </c>
      <c r="R531" s="1">
        <v>0.7</v>
      </c>
      <c r="S531">
        <v>46</v>
      </c>
      <c r="T531">
        <v>7</v>
      </c>
      <c r="U531" s="1">
        <v>0.15</v>
      </c>
      <c r="V531">
        <v>73</v>
      </c>
      <c r="W531">
        <v>46</v>
      </c>
      <c r="X531" s="1">
        <v>0.63</v>
      </c>
      <c r="Y531">
        <v>0</v>
      </c>
      <c r="Z531">
        <v>88</v>
      </c>
      <c r="AA531">
        <v>63</v>
      </c>
      <c r="AB531">
        <v>0</v>
      </c>
      <c r="AC531">
        <v>0</v>
      </c>
      <c r="AD531">
        <v>5</v>
      </c>
      <c r="AE531">
        <v>6</v>
      </c>
      <c r="AF531">
        <v>50</v>
      </c>
      <c r="AG531">
        <v>8</v>
      </c>
      <c r="AH531">
        <v>0</v>
      </c>
      <c r="AI531">
        <v>36</v>
      </c>
      <c r="AJ531">
        <v>10</v>
      </c>
      <c r="AK531">
        <v>1</v>
      </c>
      <c r="AL531">
        <v>22</v>
      </c>
      <c r="AM531">
        <v>69</v>
      </c>
      <c r="AN531">
        <v>33</v>
      </c>
      <c r="AO531" s="1">
        <v>0.48</v>
      </c>
      <c r="AP531">
        <v>29</v>
      </c>
      <c r="AQ531">
        <v>8</v>
      </c>
      <c r="AR531" s="1">
        <v>0.28000000000000003</v>
      </c>
      <c r="AS531">
        <v>0</v>
      </c>
      <c r="AT531">
        <v>0</v>
      </c>
      <c r="AU531">
        <v>1</v>
      </c>
      <c r="AV531">
        <v>22</v>
      </c>
      <c r="AW531">
        <v>5</v>
      </c>
      <c r="AX531">
        <v>0</v>
      </c>
      <c r="AY531">
        <v>0</v>
      </c>
      <c r="AZ531" s="1">
        <v>0</v>
      </c>
      <c r="BA531">
        <v>0</v>
      </c>
      <c r="BB531">
        <v>0</v>
      </c>
      <c r="BC531">
        <v>0</v>
      </c>
      <c r="BD531">
        <v>0</v>
      </c>
      <c r="BE531">
        <v>0</v>
      </c>
    </row>
    <row r="532" spans="1:57" x14ac:dyDescent="0.25">
      <c r="A532" t="s">
        <v>671</v>
      </c>
      <c r="B532" t="s">
        <v>672</v>
      </c>
      <c r="C532" t="s">
        <v>58</v>
      </c>
      <c r="D532" t="s">
        <v>59</v>
      </c>
      <c r="E532">
        <v>1</v>
      </c>
      <c r="F532">
        <v>1</v>
      </c>
      <c r="G532">
        <v>0</v>
      </c>
      <c r="H532">
        <v>0</v>
      </c>
      <c r="I532">
        <v>0</v>
      </c>
      <c r="J532">
        <v>0</v>
      </c>
      <c r="K532" s="1">
        <v>0</v>
      </c>
      <c r="L532">
        <v>0</v>
      </c>
      <c r="M532">
        <v>0</v>
      </c>
      <c r="N532">
        <v>0</v>
      </c>
      <c r="O532">
        <v>1</v>
      </c>
      <c r="P532">
        <v>0</v>
      </c>
      <c r="Q532">
        <v>0</v>
      </c>
      <c r="R532" s="1">
        <v>0</v>
      </c>
      <c r="S532">
        <v>0</v>
      </c>
      <c r="T532">
        <v>0</v>
      </c>
      <c r="U532" s="1">
        <v>0</v>
      </c>
      <c r="V532">
        <v>0</v>
      </c>
      <c r="W532">
        <v>0</v>
      </c>
      <c r="X532" s="1">
        <v>0</v>
      </c>
      <c r="Y532">
        <v>0</v>
      </c>
      <c r="Z532">
        <v>0</v>
      </c>
      <c r="AA532">
        <v>0</v>
      </c>
      <c r="AB532">
        <v>0</v>
      </c>
      <c r="AC532">
        <v>0</v>
      </c>
      <c r="AD532">
        <v>0</v>
      </c>
      <c r="AE532">
        <v>0</v>
      </c>
      <c r="AF532">
        <v>0</v>
      </c>
      <c r="AG532">
        <v>0</v>
      </c>
      <c r="AH532">
        <v>0</v>
      </c>
      <c r="AI532">
        <v>0</v>
      </c>
      <c r="AJ532">
        <v>0</v>
      </c>
      <c r="AK532">
        <v>0</v>
      </c>
      <c r="AL532">
        <v>0</v>
      </c>
      <c r="AM532">
        <v>0</v>
      </c>
      <c r="AN532">
        <v>0</v>
      </c>
      <c r="AO532" s="1">
        <v>0</v>
      </c>
      <c r="AP532">
        <v>0</v>
      </c>
      <c r="AQ532">
        <v>0</v>
      </c>
      <c r="AR532" s="1">
        <v>0</v>
      </c>
      <c r="AS532">
        <v>0</v>
      </c>
      <c r="AT532">
        <v>0</v>
      </c>
      <c r="AU532">
        <v>0</v>
      </c>
      <c r="AV532">
        <v>0</v>
      </c>
      <c r="AW532">
        <v>0</v>
      </c>
      <c r="AX532">
        <v>0</v>
      </c>
      <c r="AY532">
        <v>0</v>
      </c>
      <c r="AZ532" s="1">
        <v>0</v>
      </c>
      <c r="BA532">
        <v>0</v>
      </c>
      <c r="BB532">
        <v>0</v>
      </c>
      <c r="BC532">
        <v>0</v>
      </c>
      <c r="BD532">
        <v>0</v>
      </c>
      <c r="BE532">
        <v>0</v>
      </c>
    </row>
    <row r="533" spans="1:57" x14ac:dyDescent="0.25">
      <c r="A533" t="s">
        <v>673</v>
      </c>
      <c r="B533" t="s">
        <v>672</v>
      </c>
      <c r="C533" t="s">
        <v>68</v>
      </c>
      <c r="D533" t="s">
        <v>61</v>
      </c>
      <c r="E533">
        <v>33</v>
      </c>
      <c r="F533">
        <v>2484</v>
      </c>
      <c r="G533">
        <v>0</v>
      </c>
      <c r="H533">
        <v>0</v>
      </c>
      <c r="I533">
        <v>10</v>
      </c>
      <c r="J533">
        <v>1</v>
      </c>
      <c r="K533" s="1">
        <v>0</v>
      </c>
      <c r="L533">
        <v>0</v>
      </c>
      <c r="M533">
        <v>0</v>
      </c>
      <c r="N533">
        <v>0</v>
      </c>
      <c r="O533">
        <v>1723</v>
      </c>
      <c r="P533">
        <v>1338</v>
      </c>
      <c r="Q533">
        <v>1245</v>
      </c>
      <c r="R533" s="1">
        <v>0.93</v>
      </c>
      <c r="S533">
        <v>0</v>
      </c>
      <c r="T533">
        <v>0</v>
      </c>
      <c r="U533" s="1">
        <v>0</v>
      </c>
      <c r="V533">
        <v>226</v>
      </c>
      <c r="W533">
        <v>191</v>
      </c>
      <c r="X533" s="1">
        <v>0.85</v>
      </c>
      <c r="Y533">
        <v>5</v>
      </c>
      <c r="Z533">
        <v>280</v>
      </c>
      <c r="AA533">
        <v>118</v>
      </c>
      <c r="AB533">
        <v>0</v>
      </c>
      <c r="AC533">
        <v>0</v>
      </c>
      <c r="AD533">
        <v>3</v>
      </c>
      <c r="AE533">
        <v>5</v>
      </c>
      <c r="AF533">
        <v>194</v>
      </c>
      <c r="AG533">
        <v>21</v>
      </c>
      <c r="AH533">
        <v>5</v>
      </c>
      <c r="AI533">
        <v>29</v>
      </c>
      <c r="AJ533">
        <v>37</v>
      </c>
      <c r="AK533">
        <v>8</v>
      </c>
      <c r="AL533">
        <v>91</v>
      </c>
      <c r="AM533">
        <v>235</v>
      </c>
      <c r="AN533">
        <v>141</v>
      </c>
      <c r="AO533" s="1">
        <v>0.6</v>
      </c>
      <c r="AP533">
        <v>8</v>
      </c>
      <c r="AQ533">
        <v>2</v>
      </c>
      <c r="AR533" s="1">
        <v>0.25</v>
      </c>
      <c r="AS533">
        <v>0</v>
      </c>
      <c r="AT533">
        <v>0</v>
      </c>
      <c r="AU533">
        <v>0</v>
      </c>
      <c r="AV533">
        <v>36</v>
      </c>
      <c r="AW533">
        <v>7</v>
      </c>
      <c r="AX533">
        <v>0</v>
      </c>
      <c r="AY533">
        <v>0</v>
      </c>
      <c r="AZ533" s="1">
        <v>0</v>
      </c>
      <c r="BA533">
        <v>0</v>
      </c>
      <c r="BB533">
        <v>0</v>
      </c>
      <c r="BC533">
        <v>0</v>
      </c>
      <c r="BD533">
        <v>0</v>
      </c>
      <c r="BE533">
        <v>0</v>
      </c>
    </row>
    <row r="534" spans="1:57" x14ac:dyDescent="0.25">
      <c r="A534" t="s">
        <v>674</v>
      </c>
      <c r="B534" t="s">
        <v>672</v>
      </c>
      <c r="C534" t="s">
        <v>281</v>
      </c>
      <c r="D534" t="s">
        <v>61</v>
      </c>
      <c r="E534">
        <v>1</v>
      </c>
      <c r="F534">
        <v>1</v>
      </c>
      <c r="G534">
        <v>0</v>
      </c>
      <c r="H534">
        <v>0</v>
      </c>
      <c r="I534">
        <v>0</v>
      </c>
      <c r="J534">
        <v>0</v>
      </c>
      <c r="K534" s="1">
        <v>0</v>
      </c>
      <c r="L534">
        <v>0</v>
      </c>
      <c r="M534">
        <v>0</v>
      </c>
      <c r="N534">
        <v>0</v>
      </c>
      <c r="O534">
        <v>2</v>
      </c>
      <c r="P534">
        <v>0</v>
      </c>
      <c r="Q534">
        <v>0</v>
      </c>
      <c r="R534" s="1">
        <v>0</v>
      </c>
      <c r="S534">
        <v>0</v>
      </c>
      <c r="T534">
        <v>0</v>
      </c>
      <c r="U534" s="1">
        <v>0</v>
      </c>
      <c r="V534">
        <v>0</v>
      </c>
      <c r="W534">
        <v>0</v>
      </c>
      <c r="X534" s="1">
        <v>0</v>
      </c>
      <c r="Y534">
        <v>0</v>
      </c>
      <c r="Z534">
        <v>0</v>
      </c>
      <c r="AA534">
        <v>0</v>
      </c>
      <c r="AB534">
        <v>0</v>
      </c>
      <c r="AC534">
        <v>0</v>
      </c>
      <c r="AD534">
        <v>0</v>
      </c>
      <c r="AE534">
        <v>0</v>
      </c>
      <c r="AF534">
        <v>0</v>
      </c>
      <c r="AG534">
        <v>0</v>
      </c>
      <c r="AH534">
        <v>0</v>
      </c>
      <c r="AI534">
        <v>0</v>
      </c>
      <c r="AJ534">
        <v>0</v>
      </c>
      <c r="AK534">
        <v>0</v>
      </c>
      <c r="AL534">
        <v>2</v>
      </c>
      <c r="AM534">
        <v>0</v>
      </c>
      <c r="AN534">
        <v>0</v>
      </c>
      <c r="AO534" s="1">
        <v>0</v>
      </c>
      <c r="AP534">
        <v>0</v>
      </c>
      <c r="AQ534">
        <v>0</v>
      </c>
      <c r="AR534" s="1">
        <v>0</v>
      </c>
      <c r="AS534">
        <v>0</v>
      </c>
      <c r="AT534">
        <v>0</v>
      </c>
      <c r="AU534">
        <v>0</v>
      </c>
      <c r="AV534">
        <v>0</v>
      </c>
      <c r="AW534">
        <v>0</v>
      </c>
      <c r="AX534">
        <v>0</v>
      </c>
      <c r="AY534">
        <v>0</v>
      </c>
      <c r="AZ534" s="1">
        <v>0</v>
      </c>
      <c r="BA534">
        <v>0</v>
      </c>
      <c r="BB534">
        <v>0</v>
      </c>
      <c r="BC534">
        <v>0</v>
      </c>
      <c r="BD534">
        <v>0</v>
      </c>
      <c r="BE534">
        <v>0</v>
      </c>
    </row>
    <row r="535" spans="1:57" x14ac:dyDescent="0.25">
      <c r="A535" t="s">
        <v>675</v>
      </c>
      <c r="B535" t="s">
        <v>672</v>
      </c>
      <c r="C535" t="s">
        <v>179</v>
      </c>
      <c r="D535" t="s">
        <v>61</v>
      </c>
      <c r="E535">
        <v>10</v>
      </c>
      <c r="F535">
        <v>232</v>
      </c>
      <c r="G535">
        <v>0</v>
      </c>
      <c r="H535">
        <v>0</v>
      </c>
      <c r="I535">
        <v>2</v>
      </c>
      <c r="J535">
        <v>0</v>
      </c>
      <c r="K535" s="1">
        <v>0</v>
      </c>
      <c r="L535">
        <v>0</v>
      </c>
      <c r="M535">
        <v>0</v>
      </c>
      <c r="N535">
        <v>0</v>
      </c>
      <c r="O535">
        <v>133</v>
      </c>
      <c r="P535">
        <v>0</v>
      </c>
      <c r="Q535">
        <v>0</v>
      </c>
      <c r="R535" s="1">
        <v>0</v>
      </c>
      <c r="S535">
        <v>0</v>
      </c>
      <c r="T535">
        <v>0</v>
      </c>
      <c r="U535" s="1">
        <v>0</v>
      </c>
      <c r="V535">
        <v>0</v>
      </c>
      <c r="W535">
        <v>0</v>
      </c>
      <c r="X535" s="1">
        <v>0</v>
      </c>
      <c r="Y535">
        <v>0</v>
      </c>
      <c r="Z535">
        <v>0</v>
      </c>
      <c r="AA535">
        <v>0</v>
      </c>
      <c r="AB535">
        <v>0</v>
      </c>
      <c r="AC535">
        <v>0</v>
      </c>
      <c r="AD535">
        <v>0</v>
      </c>
      <c r="AE535">
        <v>0</v>
      </c>
      <c r="AF535">
        <v>0</v>
      </c>
      <c r="AG535">
        <v>4</v>
      </c>
      <c r="AH535">
        <v>0</v>
      </c>
      <c r="AI535">
        <v>2</v>
      </c>
      <c r="AJ535">
        <v>0</v>
      </c>
      <c r="AK535">
        <v>0</v>
      </c>
      <c r="AL535">
        <v>8</v>
      </c>
      <c r="AM535">
        <v>0</v>
      </c>
      <c r="AN535">
        <v>0</v>
      </c>
      <c r="AO535" s="1">
        <v>0</v>
      </c>
      <c r="AP535">
        <v>0</v>
      </c>
      <c r="AQ535">
        <v>0</v>
      </c>
      <c r="AR535" s="1">
        <v>0</v>
      </c>
      <c r="AS535">
        <v>0</v>
      </c>
      <c r="AT535">
        <v>0</v>
      </c>
      <c r="AU535">
        <v>0</v>
      </c>
      <c r="AV535">
        <v>2</v>
      </c>
      <c r="AW535">
        <v>2</v>
      </c>
      <c r="AX535">
        <v>0</v>
      </c>
      <c r="AY535">
        <v>0</v>
      </c>
      <c r="AZ535" s="1">
        <v>0</v>
      </c>
      <c r="BA535">
        <v>0</v>
      </c>
      <c r="BB535">
        <v>0</v>
      </c>
      <c r="BC535">
        <v>0</v>
      </c>
      <c r="BD535">
        <v>0</v>
      </c>
      <c r="BE535">
        <v>0</v>
      </c>
    </row>
    <row r="536" spans="1:57" x14ac:dyDescent="0.25">
      <c r="A536" t="s">
        <v>676</v>
      </c>
      <c r="B536" t="s">
        <v>672</v>
      </c>
      <c r="C536" t="s">
        <v>179</v>
      </c>
      <c r="D536" t="s">
        <v>61</v>
      </c>
      <c r="E536">
        <v>1</v>
      </c>
      <c r="F536">
        <v>6</v>
      </c>
      <c r="G536">
        <v>0</v>
      </c>
      <c r="H536">
        <v>0</v>
      </c>
      <c r="I536">
        <v>0</v>
      </c>
      <c r="J536">
        <v>0</v>
      </c>
      <c r="K536" s="1">
        <v>0</v>
      </c>
      <c r="L536">
        <v>0</v>
      </c>
      <c r="M536">
        <v>0</v>
      </c>
      <c r="N536">
        <v>0</v>
      </c>
      <c r="O536">
        <v>3</v>
      </c>
      <c r="P536">
        <v>0</v>
      </c>
      <c r="Q536">
        <v>0</v>
      </c>
      <c r="R536" s="1">
        <v>0</v>
      </c>
      <c r="S536">
        <v>0</v>
      </c>
      <c r="T536">
        <v>0</v>
      </c>
      <c r="U536" s="1">
        <v>0</v>
      </c>
      <c r="V536">
        <v>0</v>
      </c>
      <c r="W536">
        <v>0</v>
      </c>
      <c r="X536" s="1">
        <v>0</v>
      </c>
      <c r="Y536">
        <v>0</v>
      </c>
      <c r="Z536">
        <v>0</v>
      </c>
      <c r="AA536">
        <v>0</v>
      </c>
      <c r="AB536">
        <v>0</v>
      </c>
      <c r="AC536">
        <v>0</v>
      </c>
      <c r="AD536">
        <v>0</v>
      </c>
      <c r="AE536">
        <v>0</v>
      </c>
      <c r="AF536">
        <v>0</v>
      </c>
      <c r="AG536">
        <v>0</v>
      </c>
      <c r="AH536">
        <v>0</v>
      </c>
      <c r="AI536">
        <v>0</v>
      </c>
      <c r="AJ536">
        <v>0</v>
      </c>
      <c r="AK536">
        <v>0</v>
      </c>
      <c r="AL536">
        <v>0</v>
      </c>
      <c r="AM536">
        <v>0</v>
      </c>
      <c r="AN536">
        <v>0</v>
      </c>
      <c r="AO536" s="1">
        <v>0</v>
      </c>
      <c r="AP536">
        <v>0</v>
      </c>
      <c r="AQ536">
        <v>0</v>
      </c>
      <c r="AR536" s="1">
        <v>0</v>
      </c>
      <c r="AS536">
        <v>0</v>
      </c>
      <c r="AT536">
        <v>0</v>
      </c>
      <c r="AU536">
        <v>0</v>
      </c>
      <c r="AV536">
        <v>1</v>
      </c>
      <c r="AW536">
        <v>0</v>
      </c>
      <c r="AX536">
        <v>0</v>
      </c>
      <c r="AY536">
        <v>0</v>
      </c>
      <c r="AZ536" s="1">
        <v>0</v>
      </c>
      <c r="BA536">
        <v>0</v>
      </c>
      <c r="BB536">
        <v>0</v>
      </c>
      <c r="BC536">
        <v>0</v>
      </c>
      <c r="BD536">
        <v>0</v>
      </c>
      <c r="BE536">
        <v>0</v>
      </c>
    </row>
    <row r="537" spans="1:57" x14ac:dyDescent="0.25">
      <c r="A537" t="s">
        <v>677</v>
      </c>
      <c r="B537" t="s">
        <v>672</v>
      </c>
      <c r="C537" t="s">
        <v>58</v>
      </c>
      <c r="D537" t="s">
        <v>59</v>
      </c>
      <c r="E537">
        <v>15</v>
      </c>
      <c r="F537">
        <v>969</v>
      </c>
      <c r="G537">
        <v>0</v>
      </c>
      <c r="H537">
        <v>0</v>
      </c>
      <c r="I537">
        <v>5</v>
      </c>
      <c r="J537">
        <v>8</v>
      </c>
      <c r="K537" s="1">
        <v>0.06</v>
      </c>
      <c r="L537">
        <v>0</v>
      </c>
      <c r="M537">
        <v>0</v>
      </c>
      <c r="N537">
        <v>2</v>
      </c>
      <c r="O537">
        <v>679</v>
      </c>
      <c r="P537">
        <v>1211</v>
      </c>
      <c r="Q537">
        <v>1086</v>
      </c>
      <c r="R537" s="1">
        <v>0.9</v>
      </c>
      <c r="S537">
        <v>3</v>
      </c>
      <c r="T537">
        <v>1</v>
      </c>
      <c r="U537" s="1">
        <v>0.33</v>
      </c>
      <c r="V537">
        <v>184</v>
      </c>
      <c r="W537">
        <v>145</v>
      </c>
      <c r="X537" s="1">
        <v>0.79</v>
      </c>
      <c r="Y537">
        <v>4</v>
      </c>
      <c r="Z537">
        <v>340</v>
      </c>
      <c r="AA537">
        <v>205</v>
      </c>
      <c r="AB537">
        <v>0</v>
      </c>
      <c r="AC537">
        <v>0</v>
      </c>
      <c r="AD537">
        <v>0</v>
      </c>
      <c r="AE537">
        <v>0</v>
      </c>
      <c r="AF537">
        <v>90</v>
      </c>
      <c r="AG537">
        <v>0</v>
      </c>
      <c r="AH537">
        <v>1</v>
      </c>
      <c r="AI537">
        <v>51</v>
      </c>
      <c r="AJ537">
        <v>21</v>
      </c>
      <c r="AK537">
        <v>3</v>
      </c>
      <c r="AL537">
        <v>15</v>
      </c>
      <c r="AM537">
        <v>77</v>
      </c>
      <c r="AN537">
        <v>47</v>
      </c>
      <c r="AO537" s="1">
        <v>0.61</v>
      </c>
      <c r="AP537">
        <v>69</v>
      </c>
      <c r="AQ537">
        <v>42</v>
      </c>
      <c r="AR537" s="1">
        <v>0.61</v>
      </c>
      <c r="AS537">
        <v>0</v>
      </c>
      <c r="AT537">
        <v>0</v>
      </c>
      <c r="AU537">
        <v>2</v>
      </c>
      <c r="AV537">
        <v>0</v>
      </c>
      <c r="AW537">
        <v>2</v>
      </c>
      <c r="AX537">
        <v>0</v>
      </c>
      <c r="AY537">
        <v>0</v>
      </c>
      <c r="AZ537" s="1">
        <v>0</v>
      </c>
      <c r="BA537">
        <v>0</v>
      </c>
      <c r="BB537">
        <v>0</v>
      </c>
      <c r="BC537">
        <v>0</v>
      </c>
      <c r="BD537">
        <v>0</v>
      </c>
      <c r="BE537">
        <v>0</v>
      </c>
    </row>
    <row r="538" spans="1:57" x14ac:dyDescent="0.25">
      <c r="A538" t="s">
        <v>678</v>
      </c>
      <c r="B538" t="s">
        <v>672</v>
      </c>
      <c r="C538" t="s">
        <v>58</v>
      </c>
      <c r="D538" t="s">
        <v>64</v>
      </c>
      <c r="E538">
        <v>2</v>
      </c>
      <c r="F538">
        <v>180</v>
      </c>
      <c r="G538">
        <v>0</v>
      </c>
      <c r="H538">
        <v>0</v>
      </c>
      <c r="I538">
        <v>0</v>
      </c>
      <c r="J538">
        <v>0</v>
      </c>
      <c r="K538" s="1">
        <v>0</v>
      </c>
      <c r="L538">
        <v>0</v>
      </c>
      <c r="M538">
        <v>0</v>
      </c>
      <c r="N538">
        <v>0</v>
      </c>
      <c r="O538">
        <v>76</v>
      </c>
      <c r="P538">
        <v>0</v>
      </c>
      <c r="Q538">
        <v>0</v>
      </c>
      <c r="R538" s="1">
        <v>0</v>
      </c>
      <c r="S538">
        <v>0</v>
      </c>
      <c r="T538">
        <v>0</v>
      </c>
      <c r="U538" s="1">
        <v>0</v>
      </c>
      <c r="V538">
        <v>0</v>
      </c>
      <c r="W538">
        <v>0</v>
      </c>
      <c r="X538" s="1">
        <v>0</v>
      </c>
      <c r="Y538">
        <v>0</v>
      </c>
      <c r="Z538">
        <v>0</v>
      </c>
      <c r="AA538">
        <v>0</v>
      </c>
      <c r="AB538">
        <v>0</v>
      </c>
      <c r="AC538">
        <v>0</v>
      </c>
      <c r="AD538">
        <v>0</v>
      </c>
      <c r="AE538">
        <v>0</v>
      </c>
      <c r="AF538">
        <v>0</v>
      </c>
      <c r="AG538">
        <v>0</v>
      </c>
      <c r="AH538">
        <v>1</v>
      </c>
      <c r="AI538">
        <v>3</v>
      </c>
      <c r="AJ538">
        <v>0</v>
      </c>
      <c r="AK538">
        <v>0</v>
      </c>
      <c r="AL538">
        <v>0</v>
      </c>
      <c r="AM538">
        <v>0</v>
      </c>
      <c r="AN538">
        <v>0</v>
      </c>
      <c r="AO538" s="1">
        <v>0</v>
      </c>
      <c r="AP538">
        <v>0</v>
      </c>
      <c r="AQ538">
        <v>0</v>
      </c>
      <c r="AR538" s="1">
        <v>0</v>
      </c>
      <c r="AS538">
        <v>0</v>
      </c>
      <c r="AT538">
        <v>0</v>
      </c>
      <c r="AU538">
        <v>0</v>
      </c>
      <c r="AV538">
        <v>0</v>
      </c>
      <c r="AW538">
        <v>0</v>
      </c>
      <c r="AX538">
        <v>0</v>
      </c>
      <c r="AY538">
        <v>8</v>
      </c>
      <c r="AZ538" s="1">
        <v>0</v>
      </c>
      <c r="BA538">
        <v>0</v>
      </c>
      <c r="BB538">
        <v>0</v>
      </c>
      <c r="BC538">
        <v>2</v>
      </c>
      <c r="BD538">
        <v>0</v>
      </c>
      <c r="BE538">
        <v>0</v>
      </c>
    </row>
    <row r="539" spans="1:57" x14ac:dyDescent="0.25">
      <c r="A539" t="s">
        <v>679</v>
      </c>
      <c r="B539" t="s">
        <v>672</v>
      </c>
      <c r="C539" t="s">
        <v>179</v>
      </c>
      <c r="D539" t="s">
        <v>61</v>
      </c>
      <c r="E539">
        <v>2</v>
      </c>
      <c r="F539">
        <v>46</v>
      </c>
      <c r="G539">
        <v>0</v>
      </c>
      <c r="H539">
        <v>0</v>
      </c>
      <c r="I539">
        <v>1</v>
      </c>
      <c r="J539">
        <v>0</v>
      </c>
      <c r="K539" s="1">
        <v>0</v>
      </c>
      <c r="L539">
        <v>0</v>
      </c>
      <c r="M539">
        <v>0</v>
      </c>
      <c r="N539">
        <v>0</v>
      </c>
      <c r="O539">
        <v>24</v>
      </c>
      <c r="P539">
        <v>0</v>
      </c>
      <c r="Q539">
        <v>0</v>
      </c>
      <c r="R539" s="1">
        <v>0</v>
      </c>
      <c r="S539">
        <v>0</v>
      </c>
      <c r="T539">
        <v>0</v>
      </c>
      <c r="U539" s="1">
        <v>0</v>
      </c>
      <c r="V539">
        <v>0</v>
      </c>
      <c r="W539">
        <v>0</v>
      </c>
      <c r="X539" s="1">
        <v>0</v>
      </c>
      <c r="Y539">
        <v>0</v>
      </c>
      <c r="Z539">
        <v>0</v>
      </c>
      <c r="AA539">
        <v>0</v>
      </c>
      <c r="AB539">
        <v>0</v>
      </c>
      <c r="AC539">
        <v>0</v>
      </c>
      <c r="AD539">
        <v>0</v>
      </c>
      <c r="AE539">
        <v>0</v>
      </c>
      <c r="AF539">
        <v>0</v>
      </c>
      <c r="AG539">
        <v>0</v>
      </c>
      <c r="AH539">
        <v>0</v>
      </c>
      <c r="AI539">
        <v>0</v>
      </c>
      <c r="AJ539">
        <v>0</v>
      </c>
      <c r="AK539">
        <v>0</v>
      </c>
      <c r="AL539">
        <v>0</v>
      </c>
      <c r="AM539">
        <v>0</v>
      </c>
      <c r="AN539">
        <v>0</v>
      </c>
      <c r="AO539" s="1">
        <v>0</v>
      </c>
      <c r="AP539">
        <v>0</v>
      </c>
      <c r="AQ539">
        <v>0</v>
      </c>
      <c r="AR539" s="1">
        <v>0</v>
      </c>
      <c r="AS539">
        <v>0</v>
      </c>
      <c r="AT539">
        <v>0</v>
      </c>
      <c r="AU539">
        <v>0</v>
      </c>
      <c r="AV539">
        <v>0</v>
      </c>
      <c r="AW539">
        <v>0</v>
      </c>
      <c r="AX539">
        <v>0</v>
      </c>
      <c r="AY539">
        <v>0</v>
      </c>
      <c r="AZ539" s="1">
        <v>0</v>
      </c>
      <c r="BA539">
        <v>0</v>
      </c>
      <c r="BB539">
        <v>0</v>
      </c>
      <c r="BC539">
        <v>0</v>
      </c>
      <c r="BD539">
        <v>0</v>
      </c>
      <c r="BE539">
        <v>0</v>
      </c>
    </row>
    <row r="540" spans="1:57" x14ac:dyDescent="0.25">
      <c r="A540" t="s">
        <v>680</v>
      </c>
      <c r="B540" t="s">
        <v>672</v>
      </c>
      <c r="C540" t="s">
        <v>237</v>
      </c>
      <c r="D540" t="s">
        <v>59</v>
      </c>
      <c r="E540">
        <v>16</v>
      </c>
      <c r="F540">
        <v>1411</v>
      </c>
      <c r="G540">
        <v>1</v>
      </c>
      <c r="H540">
        <v>0</v>
      </c>
      <c r="I540">
        <v>7</v>
      </c>
      <c r="J540">
        <v>20</v>
      </c>
      <c r="K540" s="1">
        <v>0.11</v>
      </c>
      <c r="L540">
        <v>0</v>
      </c>
      <c r="M540">
        <v>0</v>
      </c>
      <c r="N540">
        <v>1</v>
      </c>
      <c r="O540">
        <v>1201</v>
      </c>
      <c r="P540">
        <v>1778</v>
      </c>
      <c r="Q540">
        <v>1489</v>
      </c>
      <c r="R540" s="1">
        <v>0.84</v>
      </c>
      <c r="S540">
        <v>45</v>
      </c>
      <c r="T540">
        <v>9</v>
      </c>
      <c r="U540" s="1">
        <v>0.2</v>
      </c>
      <c r="V540">
        <v>670</v>
      </c>
      <c r="W540">
        <v>499</v>
      </c>
      <c r="X540" s="1">
        <v>0.75</v>
      </c>
      <c r="Y540">
        <v>14</v>
      </c>
      <c r="Z540">
        <v>415</v>
      </c>
      <c r="AA540">
        <v>181</v>
      </c>
      <c r="AB540">
        <v>0</v>
      </c>
      <c r="AC540">
        <v>1</v>
      </c>
      <c r="AD540">
        <v>8</v>
      </c>
      <c r="AE540">
        <v>16</v>
      </c>
      <c r="AF540">
        <v>156</v>
      </c>
      <c r="AG540">
        <v>4</v>
      </c>
      <c r="AH540">
        <v>4</v>
      </c>
      <c r="AI540">
        <v>89</v>
      </c>
      <c r="AJ540">
        <v>13</v>
      </c>
      <c r="AK540">
        <v>7</v>
      </c>
      <c r="AL540">
        <v>30</v>
      </c>
      <c r="AM540">
        <v>293</v>
      </c>
      <c r="AN540">
        <v>144</v>
      </c>
      <c r="AO540" s="1">
        <v>0.49</v>
      </c>
      <c r="AP540">
        <v>48</v>
      </c>
      <c r="AQ540">
        <v>15</v>
      </c>
      <c r="AR540" s="1">
        <v>0.31</v>
      </c>
      <c r="AS540">
        <v>0</v>
      </c>
      <c r="AT540">
        <v>0</v>
      </c>
      <c r="AU540">
        <v>0</v>
      </c>
      <c r="AV540">
        <v>7</v>
      </c>
      <c r="AW540">
        <v>3</v>
      </c>
      <c r="AX540">
        <v>0</v>
      </c>
      <c r="AY540">
        <v>0</v>
      </c>
      <c r="AZ540" s="1">
        <v>0</v>
      </c>
      <c r="BA540">
        <v>0</v>
      </c>
      <c r="BB540">
        <v>0</v>
      </c>
      <c r="BC540">
        <v>0</v>
      </c>
      <c r="BD540">
        <v>0</v>
      </c>
      <c r="BE540">
        <v>0</v>
      </c>
    </row>
    <row r="541" spans="1:57" x14ac:dyDescent="0.25">
      <c r="A541" t="s">
        <v>681</v>
      </c>
      <c r="B541" t="s">
        <v>672</v>
      </c>
      <c r="C541" t="s">
        <v>179</v>
      </c>
      <c r="D541" t="s">
        <v>61</v>
      </c>
      <c r="E541">
        <v>29</v>
      </c>
      <c r="F541">
        <v>987</v>
      </c>
      <c r="G541">
        <v>2</v>
      </c>
      <c r="H541">
        <v>4</v>
      </c>
      <c r="I541">
        <v>27</v>
      </c>
      <c r="J541">
        <v>1</v>
      </c>
      <c r="K541" s="1">
        <v>0</v>
      </c>
      <c r="L541">
        <v>6</v>
      </c>
      <c r="M541">
        <v>0</v>
      </c>
      <c r="N541">
        <v>3</v>
      </c>
      <c r="O541">
        <v>525</v>
      </c>
      <c r="P541">
        <v>563</v>
      </c>
      <c r="Q541">
        <v>478</v>
      </c>
      <c r="R541" s="1">
        <v>0.85</v>
      </c>
      <c r="S541">
        <v>5</v>
      </c>
      <c r="T541">
        <v>1</v>
      </c>
      <c r="U541" s="1">
        <v>0.2</v>
      </c>
      <c r="V541">
        <v>96</v>
      </c>
      <c r="W541">
        <v>73</v>
      </c>
      <c r="X541" s="1">
        <v>0.76</v>
      </c>
      <c r="Y541">
        <v>1</v>
      </c>
      <c r="Z541">
        <v>78</v>
      </c>
      <c r="AA541">
        <v>26</v>
      </c>
      <c r="AB541">
        <v>0</v>
      </c>
      <c r="AC541">
        <v>0</v>
      </c>
      <c r="AD541">
        <v>0</v>
      </c>
      <c r="AE541">
        <v>0</v>
      </c>
      <c r="AF541">
        <v>53</v>
      </c>
      <c r="AG541">
        <v>18</v>
      </c>
      <c r="AH541">
        <v>0</v>
      </c>
      <c r="AI541">
        <v>3</v>
      </c>
      <c r="AJ541">
        <v>13</v>
      </c>
      <c r="AK541">
        <v>9</v>
      </c>
      <c r="AL541">
        <v>16</v>
      </c>
      <c r="AM541">
        <v>92</v>
      </c>
      <c r="AN541">
        <v>51</v>
      </c>
      <c r="AO541" s="1">
        <v>0.55000000000000004</v>
      </c>
      <c r="AP541">
        <v>18</v>
      </c>
      <c r="AQ541">
        <v>11</v>
      </c>
      <c r="AR541" s="1">
        <v>0.61</v>
      </c>
      <c r="AS541">
        <v>0</v>
      </c>
      <c r="AT541">
        <v>0</v>
      </c>
      <c r="AU541">
        <v>0</v>
      </c>
      <c r="AV541">
        <v>15</v>
      </c>
      <c r="AW541">
        <v>1</v>
      </c>
      <c r="AX541">
        <v>0</v>
      </c>
      <c r="AY541">
        <v>0</v>
      </c>
      <c r="AZ541" s="1">
        <v>0</v>
      </c>
      <c r="BA541">
        <v>0</v>
      </c>
      <c r="BB541">
        <v>0</v>
      </c>
      <c r="BC541">
        <v>0</v>
      </c>
      <c r="BD541">
        <v>0</v>
      </c>
      <c r="BE541">
        <v>0</v>
      </c>
    </row>
    <row r="542" spans="1:57" x14ac:dyDescent="0.25">
      <c r="A542" t="s">
        <v>682</v>
      </c>
      <c r="B542" t="s">
        <v>672</v>
      </c>
      <c r="C542" t="s">
        <v>190</v>
      </c>
      <c r="D542" t="s">
        <v>61</v>
      </c>
      <c r="E542">
        <v>21</v>
      </c>
      <c r="F542">
        <v>650</v>
      </c>
      <c r="G542">
        <v>2</v>
      </c>
      <c r="H542">
        <v>0</v>
      </c>
      <c r="I542">
        <v>5</v>
      </c>
      <c r="J542">
        <v>0</v>
      </c>
      <c r="K542" s="1">
        <v>0</v>
      </c>
      <c r="L542">
        <v>0</v>
      </c>
      <c r="M542">
        <v>0</v>
      </c>
      <c r="N542">
        <v>0</v>
      </c>
      <c r="O542">
        <v>294</v>
      </c>
      <c r="P542">
        <v>0</v>
      </c>
      <c r="Q542">
        <v>0</v>
      </c>
      <c r="R542" s="1">
        <v>0</v>
      </c>
      <c r="S542">
        <v>0</v>
      </c>
      <c r="T542">
        <v>0</v>
      </c>
      <c r="U542" s="1">
        <v>0</v>
      </c>
      <c r="V542">
        <v>0</v>
      </c>
      <c r="W542">
        <v>0</v>
      </c>
      <c r="X542" s="1">
        <v>0</v>
      </c>
      <c r="Y542">
        <v>0</v>
      </c>
      <c r="Z542">
        <v>0</v>
      </c>
      <c r="AA542">
        <v>0</v>
      </c>
      <c r="AB542">
        <v>0</v>
      </c>
      <c r="AC542">
        <v>0</v>
      </c>
      <c r="AD542">
        <v>0</v>
      </c>
      <c r="AE542">
        <v>0</v>
      </c>
      <c r="AF542">
        <v>0</v>
      </c>
      <c r="AG542">
        <v>10</v>
      </c>
      <c r="AH542">
        <v>0</v>
      </c>
      <c r="AI542">
        <v>10</v>
      </c>
      <c r="AJ542">
        <v>0</v>
      </c>
      <c r="AK542">
        <v>0</v>
      </c>
      <c r="AL542">
        <v>6</v>
      </c>
      <c r="AM542">
        <v>0</v>
      </c>
      <c r="AN542">
        <v>0</v>
      </c>
      <c r="AO542" s="1">
        <v>0</v>
      </c>
      <c r="AP542">
        <v>0</v>
      </c>
      <c r="AQ542">
        <v>0</v>
      </c>
      <c r="AR542" s="1">
        <v>0</v>
      </c>
      <c r="AS542">
        <v>0</v>
      </c>
      <c r="AT542">
        <v>0</v>
      </c>
      <c r="AU542">
        <v>0</v>
      </c>
      <c r="AV542">
        <v>0</v>
      </c>
      <c r="AW542">
        <v>0</v>
      </c>
      <c r="AX542">
        <v>0</v>
      </c>
      <c r="AY542">
        <v>0</v>
      </c>
      <c r="AZ542" s="1">
        <v>0</v>
      </c>
      <c r="BA542">
        <v>0</v>
      </c>
      <c r="BB542">
        <v>0</v>
      </c>
      <c r="BC542">
        <v>0</v>
      </c>
      <c r="BD542">
        <v>0</v>
      </c>
      <c r="BE542">
        <v>0</v>
      </c>
    </row>
    <row r="543" spans="1:57" x14ac:dyDescent="0.25">
      <c r="A543" t="s">
        <v>683</v>
      </c>
      <c r="B543" t="s">
        <v>672</v>
      </c>
      <c r="C543" t="s">
        <v>99</v>
      </c>
      <c r="D543" t="s">
        <v>61</v>
      </c>
      <c r="E543">
        <v>35</v>
      </c>
      <c r="F543">
        <v>1681</v>
      </c>
      <c r="G543">
        <v>2</v>
      </c>
      <c r="H543">
        <v>7</v>
      </c>
      <c r="I543">
        <v>22</v>
      </c>
      <c r="J543">
        <v>8</v>
      </c>
      <c r="K543" s="1">
        <v>0</v>
      </c>
      <c r="L543">
        <v>2</v>
      </c>
      <c r="M543">
        <v>0</v>
      </c>
      <c r="N543">
        <v>1</v>
      </c>
      <c r="O543">
        <v>924</v>
      </c>
      <c r="P543">
        <v>1055</v>
      </c>
      <c r="Q543">
        <v>821</v>
      </c>
      <c r="R543" s="1">
        <v>0.78</v>
      </c>
      <c r="S543">
        <v>12</v>
      </c>
      <c r="T543">
        <v>5</v>
      </c>
      <c r="U543" s="1">
        <v>0.42</v>
      </c>
      <c r="V543">
        <v>271</v>
      </c>
      <c r="W543">
        <v>169</v>
      </c>
      <c r="X543" s="1">
        <v>0.62</v>
      </c>
      <c r="Y543">
        <v>9</v>
      </c>
      <c r="Z543">
        <v>155</v>
      </c>
      <c r="AA543">
        <v>65</v>
      </c>
      <c r="AB543">
        <v>0</v>
      </c>
      <c r="AC543">
        <v>0</v>
      </c>
      <c r="AD543">
        <v>2</v>
      </c>
      <c r="AE543">
        <v>0</v>
      </c>
      <c r="AF543">
        <v>154</v>
      </c>
      <c r="AG543">
        <v>29</v>
      </c>
      <c r="AH543">
        <v>0</v>
      </c>
      <c r="AI543">
        <v>17</v>
      </c>
      <c r="AJ543">
        <v>42</v>
      </c>
      <c r="AK543">
        <v>18</v>
      </c>
      <c r="AL543">
        <v>39</v>
      </c>
      <c r="AM543">
        <v>147</v>
      </c>
      <c r="AN543">
        <v>77</v>
      </c>
      <c r="AO543" s="1">
        <v>0.52</v>
      </c>
      <c r="AP543">
        <v>86</v>
      </c>
      <c r="AQ543">
        <v>45</v>
      </c>
      <c r="AR543" s="1">
        <v>0.52</v>
      </c>
      <c r="AS543">
        <v>0</v>
      </c>
      <c r="AT543">
        <v>0</v>
      </c>
      <c r="AU543">
        <v>0</v>
      </c>
      <c r="AV543">
        <v>31</v>
      </c>
      <c r="AW543">
        <v>3</v>
      </c>
      <c r="AX543">
        <v>0</v>
      </c>
      <c r="AY543">
        <v>0</v>
      </c>
      <c r="AZ543" s="1">
        <v>0</v>
      </c>
      <c r="BA543">
        <v>0</v>
      </c>
      <c r="BB543">
        <v>0</v>
      </c>
      <c r="BC543">
        <v>0</v>
      </c>
      <c r="BD543">
        <v>0</v>
      </c>
      <c r="BE543">
        <v>0</v>
      </c>
    </row>
    <row r="544" spans="1:57" x14ac:dyDescent="0.25">
      <c r="A544" t="s">
        <v>684</v>
      </c>
      <c r="B544" t="s">
        <v>672</v>
      </c>
      <c r="C544" t="s">
        <v>68</v>
      </c>
      <c r="D544" t="s">
        <v>59</v>
      </c>
      <c r="E544">
        <v>36</v>
      </c>
      <c r="F544">
        <v>2987</v>
      </c>
      <c r="G544">
        <v>3</v>
      </c>
      <c r="H544">
        <v>0</v>
      </c>
      <c r="I544">
        <v>35</v>
      </c>
      <c r="J544">
        <v>14</v>
      </c>
      <c r="K544" s="1">
        <v>0.09</v>
      </c>
      <c r="L544">
        <v>2</v>
      </c>
      <c r="M544">
        <v>1</v>
      </c>
      <c r="N544">
        <v>1</v>
      </c>
      <c r="O544">
        <v>2154</v>
      </c>
      <c r="P544">
        <v>1010</v>
      </c>
      <c r="Q544">
        <v>846</v>
      </c>
      <c r="R544" s="1">
        <v>0.84</v>
      </c>
      <c r="S544">
        <v>16</v>
      </c>
      <c r="T544">
        <v>3</v>
      </c>
      <c r="U544" s="1">
        <v>0.19</v>
      </c>
      <c r="V544">
        <v>376</v>
      </c>
      <c r="W544">
        <v>292</v>
      </c>
      <c r="X544" s="1">
        <v>0.78</v>
      </c>
      <c r="Y544">
        <v>7</v>
      </c>
      <c r="Z544">
        <v>257</v>
      </c>
      <c r="AA544">
        <v>125</v>
      </c>
      <c r="AB544">
        <v>2</v>
      </c>
      <c r="AC544">
        <v>1</v>
      </c>
      <c r="AD544">
        <v>3</v>
      </c>
      <c r="AE544">
        <v>7</v>
      </c>
      <c r="AF544">
        <v>149</v>
      </c>
      <c r="AG544">
        <v>51</v>
      </c>
      <c r="AH544">
        <v>4</v>
      </c>
      <c r="AI544">
        <v>32</v>
      </c>
      <c r="AJ544">
        <v>23</v>
      </c>
      <c r="AK544">
        <v>7</v>
      </c>
      <c r="AL544">
        <v>116</v>
      </c>
      <c r="AM544">
        <v>263</v>
      </c>
      <c r="AN544">
        <v>107</v>
      </c>
      <c r="AO544" s="1">
        <v>0.41</v>
      </c>
      <c r="AP544">
        <v>107</v>
      </c>
      <c r="AQ544">
        <v>59</v>
      </c>
      <c r="AR544" s="1">
        <v>0.55000000000000004</v>
      </c>
      <c r="AS544">
        <v>0</v>
      </c>
      <c r="AT544">
        <v>0</v>
      </c>
      <c r="AU544">
        <v>0</v>
      </c>
      <c r="AV544">
        <v>70</v>
      </c>
      <c r="AW544">
        <v>9</v>
      </c>
      <c r="AX544">
        <v>1</v>
      </c>
      <c r="AY544">
        <v>0</v>
      </c>
      <c r="AZ544" s="1">
        <v>0</v>
      </c>
      <c r="BA544">
        <v>0</v>
      </c>
      <c r="BB544">
        <v>0</v>
      </c>
      <c r="BC544">
        <v>0</v>
      </c>
      <c r="BD544">
        <v>0</v>
      </c>
      <c r="BE544">
        <v>0</v>
      </c>
    </row>
    <row r="545" spans="1:57" x14ac:dyDescent="0.25">
      <c r="A545" t="s">
        <v>685</v>
      </c>
      <c r="B545" t="s">
        <v>672</v>
      </c>
      <c r="C545" t="s">
        <v>85</v>
      </c>
      <c r="D545" t="s">
        <v>69</v>
      </c>
      <c r="E545">
        <v>35</v>
      </c>
      <c r="F545">
        <v>2599</v>
      </c>
      <c r="G545">
        <v>0</v>
      </c>
      <c r="H545">
        <v>0</v>
      </c>
      <c r="I545">
        <v>54</v>
      </c>
      <c r="J545">
        <v>29</v>
      </c>
      <c r="K545" s="1">
        <v>0.19</v>
      </c>
      <c r="L545">
        <v>13</v>
      </c>
      <c r="M545">
        <v>3</v>
      </c>
      <c r="N545">
        <v>16</v>
      </c>
      <c r="O545">
        <v>793</v>
      </c>
      <c r="P545">
        <v>680</v>
      </c>
      <c r="Q545">
        <v>551</v>
      </c>
      <c r="R545" s="1">
        <v>0.81</v>
      </c>
      <c r="S545">
        <v>53</v>
      </c>
      <c r="T545">
        <v>12</v>
      </c>
      <c r="U545" s="1">
        <v>0.23</v>
      </c>
      <c r="V545">
        <v>404</v>
      </c>
      <c r="W545">
        <v>317</v>
      </c>
      <c r="X545" s="1">
        <v>0.79</v>
      </c>
      <c r="Y545">
        <v>5</v>
      </c>
      <c r="Z545">
        <v>275</v>
      </c>
      <c r="AA545">
        <v>166</v>
      </c>
      <c r="AB545">
        <v>2</v>
      </c>
      <c r="AC545">
        <v>4</v>
      </c>
      <c r="AD545">
        <v>19</v>
      </c>
      <c r="AE545">
        <v>14</v>
      </c>
      <c r="AF545">
        <v>78</v>
      </c>
      <c r="AG545">
        <v>34</v>
      </c>
      <c r="AH545">
        <v>1</v>
      </c>
      <c r="AI545">
        <v>29</v>
      </c>
      <c r="AJ545">
        <v>14</v>
      </c>
      <c r="AK545">
        <v>0</v>
      </c>
      <c r="AL545">
        <v>10</v>
      </c>
      <c r="AM545">
        <v>222</v>
      </c>
      <c r="AN545">
        <v>92</v>
      </c>
      <c r="AO545" s="1">
        <v>0.41</v>
      </c>
      <c r="AP545">
        <v>36</v>
      </c>
      <c r="AQ545">
        <v>8</v>
      </c>
      <c r="AR545" s="1">
        <v>0.22</v>
      </c>
      <c r="AS545">
        <v>0</v>
      </c>
      <c r="AT545">
        <v>0</v>
      </c>
      <c r="AU545">
        <v>0</v>
      </c>
      <c r="AV545">
        <v>46</v>
      </c>
      <c r="AW545">
        <v>4</v>
      </c>
      <c r="AX545">
        <v>0</v>
      </c>
      <c r="AY545">
        <v>0</v>
      </c>
      <c r="AZ545" s="1">
        <v>0</v>
      </c>
      <c r="BA545">
        <v>0</v>
      </c>
      <c r="BB545">
        <v>0</v>
      </c>
      <c r="BC545">
        <v>0</v>
      </c>
      <c r="BD545">
        <v>0</v>
      </c>
      <c r="BE545">
        <v>0</v>
      </c>
    </row>
    <row r="546" spans="1:57" x14ac:dyDescent="0.25">
      <c r="A546" t="s">
        <v>686</v>
      </c>
      <c r="B546" t="s">
        <v>672</v>
      </c>
      <c r="C546" t="s">
        <v>179</v>
      </c>
      <c r="D546" t="s">
        <v>64</v>
      </c>
      <c r="E546">
        <v>29</v>
      </c>
      <c r="F546">
        <v>2609</v>
      </c>
      <c r="G546">
        <v>0</v>
      </c>
      <c r="H546">
        <v>0</v>
      </c>
      <c r="I546">
        <v>0</v>
      </c>
      <c r="J546">
        <v>0</v>
      </c>
      <c r="K546" s="1">
        <v>0</v>
      </c>
      <c r="L546">
        <v>0</v>
      </c>
      <c r="M546">
        <v>0</v>
      </c>
      <c r="N546">
        <v>0</v>
      </c>
      <c r="O546">
        <v>1085</v>
      </c>
      <c r="P546">
        <v>0</v>
      </c>
      <c r="Q546">
        <v>0</v>
      </c>
      <c r="R546" s="1">
        <v>0</v>
      </c>
      <c r="S546">
        <v>0</v>
      </c>
      <c r="T546">
        <v>0</v>
      </c>
      <c r="U546" s="1">
        <v>0</v>
      </c>
      <c r="V546">
        <v>0</v>
      </c>
      <c r="W546">
        <v>0</v>
      </c>
      <c r="X546" s="1">
        <v>0</v>
      </c>
      <c r="Y546">
        <v>0</v>
      </c>
      <c r="Z546">
        <v>0</v>
      </c>
      <c r="AA546">
        <v>0</v>
      </c>
      <c r="AB546">
        <v>0</v>
      </c>
      <c r="AC546">
        <v>0</v>
      </c>
      <c r="AD546">
        <v>0</v>
      </c>
      <c r="AE546">
        <v>0</v>
      </c>
      <c r="AF546">
        <v>0</v>
      </c>
      <c r="AG546">
        <v>0</v>
      </c>
      <c r="AH546">
        <v>7</v>
      </c>
      <c r="AI546">
        <v>25</v>
      </c>
      <c r="AJ546">
        <v>0</v>
      </c>
      <c r="AK546">
        <v>0</v>
      </c>
      <c r="AL546">
        <v>2</v>
      </c>
      <c r="AM546">
        <v>0</v>
      </c>
      <c r="AN546">
        <v>0</v>
      </c>
      <c r="AO546" s="1">
        <v>0</v>
      </c>
      <c r="AP546">
        <v>0</v>
      </c>
      <c r="AQ546">
        <v>0</v>
      </c>
      <c r="AR546" s="1">
        <v>0</v>
      </c>
      <c r="AS546">
        <v>48</v>
      </c>
      <c r="AT546">
        <v>44</v>
      </c>
      <c r="AU546">
        <v>0</v>
      </c>
      <c r="AV546">
        <v>4</v>
      </c>
      <c r="AW546">
        <v>2</v>
      </c>
      <c r="AX546">
        <v>0</v>
      </c>
      <c r="AY546">
        <v>71</v>
      </c>
      <c r="AZ546" s="1">
        <v>0.6</v>
      </c>
      <c r="BA546">
        <v>2</v>
      </c>
      <c r="BB546">
        <v>0</v>
      </c>
      <c r="BC546">
        <v>0</v>
      </c>
      <c r="BD546">
        <v>32</v>
      </c>
      <c r="BE546">
        <v>-2.2000000000000002</v>
      </c>
    </row>
    <row r="547" spans="1:57" x14ac:dyDescent="0.25">
      <c r="A547" t="s">
        <v>687</v>
      </c>
      <c r="B547" t="s">
        <v>672</v>
      </c>
      <c r="C547" t="s">
        <v>688</v>
      </c>
      <c r="D547" t="s">
        <v>61</v>
      </c>
      <c r="E547">
        <v>17</v>
      </c>
      <c r="F547">
        <v>1363</v>
      </c>
      <c r="G547">
        <v>1</v>
      </c>
      <c r="H547">
        <v>3</v>
      </c>
      <c r="I547">
        <v>18</v>
      </c>
      <c r="J547">
        <v>7</v>
      </c>
      <c r="K547" s="1">
        <v>0.09</v>
      </c>
      <c r="L547">
        <v>1</v>
      </c>
      <c r="M547">
        <v>0</v>
      </c>
      <c r="N547">
        <v>4</v>
      </c>
      <c r="O547">
        <v>854</v>
      </c>
      <c r="P547">
        <v>201</v>
      </c>
      <c r="Q547">
        <v>148</v>
      </c>
      <c r="R547" s="1">
        <v>0.74</v>
      </c>
      <c r="S547">
        <v>10</v>
      </c>
      <c r="T547">
        <v>3</v>
      </c>
      <c r="U547" s="1">
        <v>0.3</v>
      </c>
      <c r="V547">
        <v>65</v>
      </c>
      <c r="W547">
        <v>38</v>
      </c>
      <c r="X547" s="1">
        <v>0.59</v>
      </c>
      <c r="Y547">
        <v>1</v>
      </c>
      <c r="Z547">
        <v>42</v>
      </c>
      <c r="AA547">
        <v>23</v>
      </c>
      <c r="AB547">
        <v>0</v>
      </c>
      <c r="AC547">
        <v>0</v>
      </c>
      <c r="AD547">
        <v>5</v>
      </c>
      <c r="AE547">
        <v>0</v>
      </c>
      <c r="AF547">
        <v>35</v>
      </c>
      <c r="AG547">
        <v>11</v>
      </c>
      <c r="AH547">
        <v>1</v>
      </c>
      <c r="AI547">
        <v>49</v>
      </c>
      <c r="AJ547">
        <v>6</v>
      </c>
      <c r="AK547">
        <v>1</v>
      </c>
      <c r="AL547">
        <v>51</v>
      </c>
      <c r="AM547">
        <v>82</v>
      </c>
      <c r="AN547">
        <v>37</v>
      </c>
      <c r="AO547" s="1">
        <v>0.45</v>
      </c>
      <c r="AP547">
        <v>53</v>
      </c>
      <c r="AQ547">
        <v>29</v>
      </c>
      <c r="AR547" s="1">
        <v>0.55000000000000004</v>
      </c>
      <c r="AS547">
        <v>0</v>
      </c>
      <c r="AT547">
        <v>0</v>
      </c>
      <c r="AU547">
        <v>0</v>
      </c>
      <c r="AV547">
        <v>17</v>
      </c>
      <c r="AW547">
        <v>4</v>
      </c>
      <c r="AX547">
        <v>0</v>
      </c>
      <c r="AY547">
        <v>0</v>
      </c>
      <c r="AZ547" s="1">
        <v>0</v>
      </c>
      <c r="BA547">
        <v>0</v>
      </c>
      <c r="BB547">
        <v>0</v>
      </c>
      <c r="BC547">
        <v>0</v>
      </c>
      <c r="BD547">
        <v>0</v>
      </c>
      <c r="BE547">
        <v>0</v>
      </c>
    </row>
    <row r="548" spans="1:57" x14ac:dyDescent="0.25">
      <c r="A548" t="s">
        <v>689</v>
      </c>
      <c r="B548" t="s">
        <v>672</v>
      </c>
      <c r="C548" t="s">
        <v>690</v>
      </c>
      <c r="D548" t="s">
        <v>61</v>
      </c>
      <c r="E548">
        <v>14</v>
      </c>
      <c r="F548">
        <v>1079</v>
      </c>
      <c r="G548">
        <v>2</v>
      </c>
      <c r="H548">
        <v>1</v>
      </c>
      <c r="I548">
        <v>22</v>
      </c>
      <c r="J548">
        <v>17</v>
      </c>
      <c r="K548" s="1">
        <v>0.06</v>
      </c>
      <c r="L548">
        <v>5</v>
      </c>
      <c r="M548">
        <v>1</v>
      </c>
      <c r="N548">
        <v>3</v>
      </c>
      <c r="O548">
        <v>392</v>
      </c>
      <c r="P548">
        <v>1389</v>
      </c>
      <c r="Q548">
        <v>1207</v>
      </c>
      <c r="R548" s="1">
        <v>0.87</v>
      </c>
      <c r="S548">
        <v>35</v>
      </c>
      <c r="T548">
        <v>6</v>
      </c>
      <c r="U548" s="1">
        <v>0.17</v>
      </c>
      <c r="V548">
        <v>757</v>
      </c>
      <c r="W548">
        <v>612</v>
      </c>
      <c r="X548" s="1">
        <v>0.81</v>
      </c>
      <c r="Y548">
        <v>25</v>
      </c>
      <c r="Z548">
        <v>532</v>
      </c>
      <c r="AA548">
        <v>271</v>
      </c>
      <c r="AB548">
        <v>1</v>
      </c>
      <c r="AC548">
        <v>2</v>
      </c>
      <c r="AD548">
        <v>12</v>
      </c>
      <c r="AE548">
        <v>17</v>
      </c>
      <c r="AF548">
        <v>97</v>
      </c>
      <c r="AG548">
        <v>12</v>
      </c>
      <c r="AH548">
        <v>4</v>
      </c>
      <c r="AI548">
        <v>17</v>
      </c>
      <c r="AJ548">
        <v>6</v>
      </c>
      <c r="AK548">
        <v>0</v>
      </c>
      <c r="AL548">
        <v>24</v>
      </c>
      <c r="AM548">
        <v>172</v>
      </c>
      <c r="AN548">
        <v>67</v>
      </c>
      <c r="AO548" s="1">
        <v>0.39</v>
      </c>
      <c r="AP548">
        <v>15</v>
      </c>
      <c r="AQ548">
        <v>8</v>
      </c>
      <c r="AR548" s="1">
        <v>0.53</v>
      </c>
      <c r="AS548">
        <v>0</v>
      </c>
      <c r="AT548">
        <v>0</v>
      </c>
      <c r="AU548">
        <v>0</v>
      </c>
      <c r="AV548">
        <v>19</v>
      </c>
      <c r="AW548">
        <v>0</v>
      </c>
      <c r="AX548">
        <v>0</v>
      </c>
      <c r="AY548">
        <v>0</v>
      </c>
      <c r="AZ548" s="1">
        <v>0</v>
      </c>
      <c r="BA548">
        <v>0</v>
      </c>
      <c r="BB548">
        <v>0</v>
      </c>
      <c r="BC548">
        <v>0</v>
      </c>
      <c r="BD548">
        <v>0</v>
      </c>
      <c r="BE548">
        <v>0</v>
      </c>
    </row>
    <row r="549" spans="1:57" x14ac:dyDescent="0.25">
      <c r="A549" t="s">
        <v>691</v>
      </c>
      <c r="B549" t="s">
        <v>672</v>
      </c>
      <c r="C549" t="s">
        <v>58</v>
      </c>
      <c r="D549" t="s">
        <v>61</v>
      </c>
      <c r="E549">
        <v>1</v>
      </c>
      <c r="F549">
        <v>1</v>
      </c>
      <c r="G549">
        <v>0</v>
      </c>
      <c r="H549">
        <v>0</v>
      </c>
      <c r="I549">
        <v>0</v>
      </c>
      <c r="J549">
        <v>0</v>
      </c>
      <c r="K549" s="1">
        <v>0</v>
      </c>
      <c r="L549">
        <v>0</v>
      </c>
      <c r="M549">
        <v>0</v>
      </c>
      <c r="N549">
        <v>0</v>
      </c>
      <c r="O549">
        <v>6</v>
      </c>
      <c r="P549">
        <v>0</v>
      </c>
      <c r="Q549">
        <v>0</v>
      </c>
      <c r="R549" s="1">
        <v>0</v>
      </c>
      <c r="S549">
        <v>0</v>
      </c>
      <c r="T549">
        <v>0</v>
      </c>
      <c r="U549" s="1">
        <v>0</v>
      </c>
      <c r="V549">
        <v>0</v>
      </c>
      <c r="W549">
        <v>0</v>
      </c>
      <c r="X549" s="1">
        <v>0</v>
      </c>
      <c r="Y549">
        <v>0</v>
      </c>
      <c r="Z549">
        <v>0</v>
      </c>
      <c r="AA549">
        <v>0</v>
      </c>
      <c r="AB549">
        <v>0</v>
      </c>
      <c r="AC549">
        <v>0</v>
      </c>
      <c r="AD549">
        <v>0</v>
      </c>
      <c r="AE549">
        <v>0</v>
      </c>
      <c r="AF549">
        <v>0</v>
      </c>
      <c r="AG549">
        <v>0</v>
      </c>
      <c r="AH549">
        <v>0</v>
      </c>
      <c r="AI549">
        <v>0</v>
      </c>
      <c r="AJ549">
        <v>0</v>
      </c>
      <c r="AK549">
        <v>0</v>
      </c>
      <c r="AL549">
        <v>0</v>
      </c>
      <c r="AM549">
        <v>0</v>
      </c>
      <c r="AN549">
        <v>0</v>
      </c>
      <c r="AO549" s="1">
        <v>0</v>
      </c>
      <c r="AP549">
        <v>0</v>
      </c>
      <c r="AQ549">
        <v>0</v>
      </c>
      <c r="AR549" s="1">
        <v>0</v>
      </c>
      <c r="AS549">
        <v>0</v>
      </c>
      <c r="AT549">
        <v>0</v>
      </c>
      <c r="AU549">
        <v>0</v>
      </c>
      <c r="AV549">
        <v>0</v>
      </c>
      <c r="AW549">
        <v>0</v>
      </c>
      <c r="AX549">
        <v>0</v>
      </c>
      <c r="AY549">
        <v>0</v>
      </c>
      <c r="AZ549" s="1">
        <v>0</v>
      </c>
      <c r="BA549">
        <v>0</v>
      </c>
      <c r="BB549">
        <v>0</v>
      </c>
      <c r="BC549">
        <v>0</v>
      </c>
      <c r="BD549">
        <v>0</v>
      </c>
      <c r="BE549">
        <v>0</v>
      </c>
    </row>
    <row r="550" spans="1:57" x14ac:dyDescent="0.25">
      <c r="A550" t="s">
        <v>692</v>
      </c>
      <c r="B550" t="s">
        <v>672</v>
      </c>
      <c r="C550" t="s">
        <v>68</v>
      </c>
      <c r="D550" t="s">
        <v>61</v>
      </c>
      <c r="E550">
        <v>33</v>
      </c>
      <c r="F550">
        <v>2600</v>
      </c>
      <c r="G550">
        <v>15</v>
      </c>
      <c r="H550">
        <v>6</v>
      </c>
      <c r="I550">
        <v>110</v>
      </c>
      <c r="J550">
        <v>4</v>
      </c>
      <c r="K550" s="1">
        <v>0.11</v>
      </c>
      <c r="L550">
        <v>2</v>
      </c>
      <c r="M550">
        <v>2</v>
      </c>
      <c r="N550">
        <v>8</v>
      </c>
      <c r="O550">
        <v>1749</v>
      </c>
      <c r="P550">
        <v>1079</v>
      </c>
      <c r="Q550">
        <v>958</v>
      </c>
      <c r="R550" s="1">
        <v>0.89</v>
      </c>
      <c r="S550">
        <v>40</v>
      </c>
      <c r="T550">
        <v>9</v>
      </c>
      <c r="U550" s="1">
        <v>0.23</v>
      </c>
      <c r="V550">
        <v>441</v>
      </c>
      <c r="W550">
        <v>372</v>
      </c>
      <c r="X550" s="1">
        <v>0.84</v>
      </c>
      <c r="Y550">
        <v>3</v>
      </c>
      <c r="Z550">
        <v>290</v>
      </c>
      <c r="AA550">
        <v>157</v>
      </c>
      <c r="AB550">
        <v>0</v>
      </c>
      <c r="AC550">
        <v>3</v>
      </c>
      <c r="AD550">
        <v>1</v>
      </c>
      <c r="AE550">
        <v>4</v>
      </c>
      <c r="AF550">
        <v>70</v>
      </c>
      <c r="AG550">
        <v>55</v>
      </c>
      <c r="AH550">
        <v>3</v>
      </c>
      <c r="AI550">
        <v>19</v>
      </c>
      <c r="AJ550">
        <v>15</v>
      </c>
      <c r="AK550">
        <v>4</v>
      </c>
      <c r="AL550">
        <v>38</v>
      </c>
      <c r="AM550">
        <v>150</v>
      </c>
      <c r="AN550">
        <v>73</v>
      </c>
      <c r="AO550" s="1">
        <v>0.49</v>
      </c>
      <c r="AP550">
        <v>35</v>
      </c>
      <c r="AQ550">
        <v>15</v>
      </c>
      <c r="AR550" s="1">
        <v>0.43</v>
      </c>
      <c r="AS550">
        <v>0</v>
      </c>
      <c r="AT550">
        <v>0</v>
      </c>
      <c r="AU550">
        <v>0</v>
      </c>
      <c r="AV550">
        <v>42</v>
      </c>
      <c r="AW550">
        <v>4</v>
      </c>
      <c r="AX550">
        <v>0</v>
      </c>
      <c r="AY550">
        <v>0</v>
      </c>
      <c r="AZ550" s="1">
        <v>0</v>
      </c>
      <c r="BA550">
        <v>0</v>
      </c>
      <c r="BB550">
        <v>0</v>
      </c>
      <c r="BC550">
        <v>0</v>
      </c>
      <c r="BD550">
        <v>0</v>
      </c>
      <c r="BE550">
        <v>0</v>
      </c>
    </row>
    <row r="551" spans="1:57" x14ac:dyDescent="0.25">
      <c r="A551" t="s">
        <v>693</v>
      </c>
      <c r="B551" t="s">
        <v>672</v>
      </c>
      <c r="C551" t="s">
        <v>161</v>
      </c>
      <c r="D551" t="s">
        <v>59</v>
      </c>
      <c r="E551">
        <v>30</v>
      </c>
      <c r="F551">
        <v>2113</v>
      </c>
      <c r="G551">
        <v>2</v>
      </c>
      <c r="H551">
        <v>1</v>
      </c>
      <c r="I551">
        <v>10</v>
      </c>
      <c r="J551">
        <v>7</v>
      </c>
      <c r="K551" s="1">
        <v>0.09</v>
      </c>
      <c r="L551">
        <v>0</v>
      </c>
      <c r="M551">
        <v>0</v>
      </c>
      <c r="N551">
        <v>2</v>
      </c>
      <c r="O551">
        <v>1578</v>
      </c>
      <c r="P551">
        <v>360</v>
      </c>
      <c r="Q551">
        <v>299</v>
      </c>
      <c r="R551" s="1">
        <v>0.83</v>
      </c>
      <c r="S551">
        <v>14</v>
      </c>
      <c r="T551">
        <v>3</v>
      </c>
      <c r="U551" s="1">
        <v>0.21</v>
      </c>
      <c r="V551">
        <v>134</v>
      </c>
      <c r="W551">
        <v>95</v>
      </c>
      <c r="X551" s="1">
        <v>0.71</v>
      </c>
      <c r="Y551">
        <v>2</v>
      </c>
      <c r="Z551">
        <v>80</v>
      </c>
      <c r="AA551">
        <v>40</v>
      </c>
      <c r="AB551">
        <v>1</v>
      </c>
      <c r="AC551">
        <v>0</v>
      </c>
      <c r="AD551">
        <v>3</v>
      </c>
      <c r="AE551">
        <v>4</v>
      </c>
      <c r="AF551">
        <v>29</v>
      </c>
      <c r="AG551">
        <v>5</v>
      </c>
      <c r="AH551">
        <v>5</v>
      </c>
      <c r="AI551">
        <v>95</v>
      </c>
      <c r="AJ551">
        <v>13</v>
      </c>
      <c r="AK551">
        <v>3</v>
      </c>
      <c r="AL551">
        <v>38</v>
      </c>
      <c r="AM551">
        <v>69</v>
      </c>
      <c r="AN551">
        <v>36</v>
      </c>
      <c r="AO551" s="1">
        <v>0.52</v>
      </c>
      <c r="AP551">
        <v>14</v>
      </c>
      <c r="AQ551">
        <v>6</v>
      </c>
      <c r="AR551" s="1">
        <v>0.43</v>
      </c>
      <c r="AS551">
        <v>0</v>
      </c>
      <c r="AT551">
        <v>0</v>
      </c>
      <c r="AU551">
        <v>1</v>
      </c>
      <c r="AV551">
        <v>18</v>
      </c>
      <c r="AW551">
        <v>6</v>
      </c>
      <c r="AX551">
        <v>0</v>
      </c>
      <c r="AY551">
        <v>0</v>
      </c>
      <c r="AZ551" s="1">
        <v>0</v>
      </c>
      <c r="BA551">
        <v>0</v>
      </c>
      <c r="BB551">
        <v>1</v>
      </c>
      <c r="BC551">
        <v>0</v>
      </c>
      <c r="BD551">
        <v>0</v>
      </c>
      <c r="BE551">
        <v>0</v>
      </c>
    </row>
    <row r="552" spans="1:57" x14ac:dyDescent="0.25">
      <c r="A552" t="s">
        <v>694</v>
      </c>
      <c r="B552" t="s">
        <v>672</v>
      </c>
      <c r="C552" t="s">
        <v>139</v>
      </c>
      <c r="D552" t="s">
        <v>59</v>
      </c>
      <c r="E552">
        <v>5</v>
      </c>
      <c r="F552">
        <v>65</v>
      </c>
      <c r="G552">
        <v>0</v>
      </c>
      <c r="H552">
        <v>0</v>
      </c>
      <c r="I552">
        <v>0</v>
      </c>
      <c r="J552">
        <v>0</v>
      </c>
      <c r="K552" s="1">
        <v>0</v>
      </c>
      <c r="L552">
        <v>0</v>
      </c>
      <c r="M552">
        <v>0</v>
      </c>
      <c r="N552">
        <v>0</v>
      </c>
      <c r="O552">
        <v>60</v>
      </c>
      <c r="P552">
        <v>0</v>
      </c>
      <c r="Q552">
        <v>0</v>
      </c>
      <c r="R552" s="1">
        <v>0</v>
      </c>
      <c r="S552">
        <v>0</v>
      </c>
      <c r="T552">
        <v>0</v>
      </c>
      <c r="U552" s="1">
        <v>0</v>
      </c>
      <c r="V552">
        <v>0</v>
      </c>
      <c r="W552">
        <v>0</v>
      </c>
      <c r="X552" s="1">
        <v>0</v>
      </c>
      <c r="Y552">
        <v>0</v>
      </c>
      <c r="Z552">
        <v>0</v>
      </c>
      <c r="AA552">
        <v>0</v>
      </c>
      <c r="AB552">
        <v>0</v>
      </c>
      <c r="AC552">
        <v>0</v>
      </c>
      <c r="AD552">
        <v>0</v>
      </c>
      <c r="AE552">
        <v>0</v>
      </c>
      <c r="AF552">
        <v>0</v>
      </c>
      <c r="AG552">
        <v>2</v>
      </c>
      <c r="AH552">
        <v>0</v>
      </c>
      <c r="AI552">
        <v>4</v>
      </c>
      <c r="AJ552">
        <v>0</v>
      </c>
      <c r="AK552">
        <v>0</v>
      </c>
      <c r="AL552">
        <v>0</v>
      </c>
      <c r="AM552">
        <v>0</v>
      </c>
      <c r="AN552">
        <v>0</v>
      </c>
      <c r="AO552" s="1">
        <v>0</v>
      </c>
      <c r="AP552">
        <v>0</v>
      </c>
      <c r="AQ552">
        <v>0</v>
      </c>
      <c r="AR552" s="1">
        <v>0</v>
      </c>
      <c r="AS552">
        <v>0</v>
      </c>
      <c r="AT552">
        <v>0</v>
      </c>
      <c r="AU552">
        <v>0</v>
      </c>
      <c r="AV552">
        <v>0</v>
      </c>
      <c r="AW552">
        <v>0</v>
      </c>
      <c r="AX552">
        <v>0</v>
      </c>
      <c r="AY552">
        <v>0</v>
      </c>
      <c r="AZ552" s="1">
        <v>0</v>
      </c>
      <c r="BA552">
        <v>0</v>
      </c>
      <c r="BB552">
        <v>0</v>
      </c>
      <c r="BC552">
        <v>0</v>
      </c>
      <c r="BD552">
        <v>0</v>
      </c>
      <c r="BE552">
        <v>0</v>
      </c>
    </row>
    <row r="553" spans="1:57" x14ac:dyDescent="0.25">
      <c r="A553" t="s">
        <v>695</v>
      </c>
      <c r="B553" t="s">
        <v>672</v>
      </c>
      <c r="C553" t="s">
        <v>179</v>
      </c>
      <c r="D553" t="s">
        <v>59</v>
      </c>
      <c r="E553">
        <v>34</v>
      </c>
      <c r="F553">
        <v>2891</v>
      </c>
      <c r="G553">
        <v>0</v>
      </c>
      <c r="H553">
        <v>4</v>
      </c>
      <c r="I553">
        <v>18</v>
      </c>
      <c r="J553">
        <v>9</v>
      </c>
      <c r="K553" s="1">
        <v>0</v>
      </c>
      <c r="L553">
        <v>1</v>
      </c>
      <c r="M553">
        <v>1</v>
      </c>
      <c r="N553">
        <v>4</v>
      </c>
      <c r="O553">
        <v>1817</v>
      </c>
      <c r="P553">
        <v>927</v>
      </c>
      <c r="Q553">
        <v>813</v>
      </c>
      <c r="R553" s="1">
        <v>0.88</v>
      </c>
      <c r="S553">
        <v>6</v>
      </c>
      <c r="T553">
        <v>2</v>
      </c>
      <c r="U553" s="1">
        <v>0.33</v>
      </c>
      <c r="V553">
        <v>293</v>
      </c>
      <c r="W553">
        <v>240</v>
      </c>
      <c r="X553" s="1">
        <v>0.82</v>
      </c>
      <c r="Y553">
        <v>7</v>
      </c>
      <c r="Z553">
        <v>133</v>
      </c>
      <c r="AA553">
        <v>62</v>
      </c>
      <c r="AB553">
        <v>0</v>
      </c>
      <c r="AC553">
        <v>0</v>
      </c>
      <c r="AD553">
        <v>1</v>
      </c>
      <c r="AE553">
        <v>1</v>
      </c>
      <c r="AF553">
        <v>114</v>
      </c>
      <c r="AG553">
        <v>21</v>
      </c>
      <c r="AH553">
        <v>4</v>
      </c>
      <c r="AI553">
        <v>84</v>
      </c>
      <c r="AJ553">
        <v>29</v>
      </c>
      <c r="AK553">
        <v>12</v>
      </c>
      <c r="AL553">
        <v>62</v>
      </c>
      <c r="AM553">
        <v>196</v>
      </c>
      <c r="AN553">
        <v>107</v>
      </c>
      <c r="AO553" s="1">
        <v>0.55000000000000004</v>
      </c>
      <c r="AP553">
        <v>50</v>
      </c>
      <c r="AQ553">
        <v>27</v>
      </c>
      <c r="AR553" s="1">
        <v>0.54</v>
      </c>
      <c r="AS553">
        <v>0</v>
      </c>
      <c r="AT553">
        <v>0</v>
      </c>
      <c r="AU553">
        <v>0</v>
      </c>
      <c r="AV553">
        <v>48</v>
      </c>
      <c r="AW553">
        <v>8</v>
      </c>
      <c r="AX553">
        <v>0</v>
      </c>
      <c r="AY553">
        <v>0</v>
      </c>
      <c r="AZ553" s="1">
        <v>0</v>
      </c>
      <c r="BA553">
        <v>0</v>
      </c>
      <c r="BB553">
        <v>0</v>
      </c>
      <c r="BC553">
        <v>0</v>
      </c>
      <c r="BD553">
        <v>0</v>
      </c>
      <c r="BE553">
        <v>0</v>
      </c>
    </row>
    <row r="554" spans="1:57" x14ac:dyDescent="0.25">
      <c r="A554" t="s">
        <v>696</v>
      </c>
      <c r="B554" t="s">
        <v>672</v>
      </c>
      <c r="C554" t="s">
        <v>63</v>
      </c>
      <c r="D554" t="s">
        <v>61</v>
      </c>
      <c r="E554">
        <v>23</v>
      </c>
      <c r="F554">
        <v>805</v>
      </c>
      <c r="G554">
        <v>3</v>
      </c>
      <c r="H554">
        <v>0</v>
      </c>
      <c r="I554">
        <v>17</v>
      </c>
      <c r="J554">
        <v>0</v>
      </c>
      <c r="K554" s="1">
        <v>0</v>
      </c>
      <c r="L554">
        <v>5</v>
      </c>
      <c r="M554">
        <v>0</v>
      </c>
      <c r="N554">
        <v>5</v>
      </c>
      <c r="O554">
        <v>588</v>
      </c>
      <c r="P554">
        <v>0</v>
      </c>
      <c r="Q554">
        <v>0</v>
      </c>
      <c r="R554" s="1">
        <v>0</v>
      </c>
      <c r="S554">
        <v>0</v>
      </c>
      <c r="T554">
        <v>0</v>
      </c>
      <c r="U554" s="1">
        <v>0</v>
      </c>
      <c r="V554">
        <v>0</v>
      </c>
      <c r="W554">
        <v>0</v>
      </c>
      <c r="X554" s="1">
        <v>0</v>
      </c>
      <c r="Y554">
        <v>0</v>
      </c>
      <c r="Z554">
        <v>0</v>
      </c>
      <c r="AA554">
        <v>0</v>
      </c>
      <c r="AB554">
        <v>0</v>
      </c>
      <c r="AC554">
        <v>0</v>
      </c>
      <c r="AD554">
        <v>0</v>
      </c>
      <c r="AE554">
        <v>0</v>
      </c>
      <c r="AF554">
        <v>0</v>
      </c>
      <c r="AG554">
        <v>14</v>
      </c>
      <c r="AH554">
        <v>0</v>
      </c>
      <c r="AI554">
        <v>7</v>
      </c>
      <c r="AJ554">
        <v>0</v>
      </c>
      <c r="AK554">
        <v>0</v>
      </c>
      <c r="AL554">
        <v>16</v>
      </c>
      <c r="AM554">
        <v>0</v>
      </c>
      <c r="AN554">
        <v>0</v>
      </c>
      <c r="AO554" s="1">
        <v>0</v>
      </c>
      <c r="AP554">
        <v>0</v>
      </c>
      <c r="AQ554">
        <v>0</v>
      </c>
      <c r="AR554" s="1">
        <v>0</v>
      </c>
      <c r="AS554">
        <v>0</v>
      </c>
      <c r="AT554">
        <v>0</v>
      </c>
      <c r="AU554">
        <v>0</v>
      </c>
      <c r="AV554">
        <v>16</v>
      </c>
      <c r="AW554">
        <v>3</v>
      </c>
      <c r="AX554">
        <v>0</v>
      </c>
      <c r="AY554">
        <v>0</v>
      </c>
      <c r="AZ554" s="1">
        <v>0</v>
      </c>
      <c r="BA554">
        <v>0</v>
      </c>
      <c r="BB554">
        <v>0</v>
      </c>
      <c r="BC554">
        <v>0</v>
      </c>
      <c r="BD554">
        <v>0</v>
      </c>
      <c r="BE554">
        <v>0</v>
      </c>
    </row>
    <row r="555" spans="1:57" x14ac:dyDescent="0.25">
      <c r="A555" t="s">
        <v>697</v>
      </c>
      <c r="B555" t="s">
        <v>672</v>
      </c>
      <c r="C555" t="s">
        <v>68</v>
      </c>
      <c r="D555" t="s">
        <v>59</v>
      </c>
      <c r="E555">
        <v>3</v>
      </c>
      <c r="F555">
        <v>70</v>
      </c>
      <c r="G555">
        <v>0</v>
      </c>
      <c r="H555">
        <v>0</v>
      </c>
      <c r="I555">
        <v>1</v>
      </c>
      <c r="J555">
        <v>0</v>
      </c>
      <c r="K555" s="1">
        <v>0</v>
      </c>
      <c r="L555">
        <v>0</v>
      </c>
      <c r="M555">
        <v>0</v>
      </c>
      <c r="N555">
        <v>1</v>
      </c>
      <c r="O555">
        <v>52</v>
      </c>
      <c r="P555">
        <v>0</v>
      </c>
      <c r="Q555">
        <v>0</v>
      </c>
      <c r="R555" s="1">
        <v>0</v>
      </c>
      <c r="S555">
        <v>0</v>
      </c>
      <c r="T555">
        <v>0</v>
      </c>
      <c r="U555" s="1">
        <v>0</v>
      </c>
      <c r="V555">
        <v>0</v>
      </c>
      <c r="W555">
        <v>0</v>
      </c>
      <c r="X555" s="1">
        <v>0</v>
      </c>
      <c r="Y555">
        <v>0</v>
      </c>
      <c r="Z555">
        <v>0</v>
      </c>
      <c r="AA555">
        <v>0</v>
      </c>
      <c r="AB555">
        <v>0</v>
      </c>
      <c r="AC555">
        <v>0</v>
      </c>
      <c r="AD555">
        <v>0</v>
      </c>
      <c r="AE555">
        <v>0</v>
      </c>
      <c r="AF555">
        <v>0</v>
      </c>
      <c r="AG555">
        <v>0</v>
      </c>
      <c r="AH555">
        <v>0</v>
      </c>
      <c r="AI555">
        <v>4</v>
      </c>
      <c r="AJ555">
        <v>0</v>
      </c>
      <c r="AK555">
        <v>0</v>
      </c>
      <c r="AL555">
        <v>1</v>
      </c>
      <c r="AM555">
        <v>0</v>
      </c>
      <c r="AN555">
        <v>0</v>
      </c>
      <c r="AO555" s="1">
        <v>0</v>
      </c>
      <c r="AP555">
        <v>0</v>
      </c>
      <c r="AQ555">
        <v>0</v>
      </c>
      <c r="AR555" s="1">
        <v>0</v>
      </c>
      <c r="AS555">
        <v>0</v>
      </c>
      <c r="AT555">
        <v>0</v>
      </c>
      <c r="AU555">
        <v>0</v>
      </c>
      <c r="AV555">
        <v>1</v>
      </c>
      <c r="AW555">
        <v>0</v>
      </c>
      <c r="AX555">
        <v>0</v>
      </c>
      <c r="AY555">
        <v>0</v>
      </c>
      <c r="AZ555" s="1">
        <v>0</v>
      </c>
      <c r="BA555">
        <v>0</v>
      </c>
      <c r="BB555">
        <v>0</v>
      </c>
      <c r="BC555">
        <v>0</v>
      </c>
      <c r="BD555">
        <v>0</v>
      </c>
      <c r="BE555">
        <v>0</v>
      </c>
    </row>
    <row r="556" spans="1:57" x14ac:dyDescent="0.25">
      <c r="A556" t="s">
        <v>698</v>
      </c>
      <c r="B556" t="s">
        <v>672</v>
      </c>
      <c r="C556" t="s">
        <v>699</v>
      </c>
      <c r="D556" t="s">
        <v>59</v>
      </c>
      <c r="E556">
        <v>37</v>
      </c>
      <c r="F556">
        <v>3127</v>
      </c>
      <c r="G556">
        <v>4</v>
      </c>
      <c r="H556">
        <v>7</v>
      </c>
      <c r="I556">
        <v>36</v>
      </c>
      <c r="J556">
        <v>3</v>
      </c>
      <c r="K556" s="1">
        <v>0.09</v>
      </c>
      <c r="L556">
        <v>3</v>
      </c>
      <c r="M556">
        <v>1</v>
      </c>
      <c r="N556">
        <v>6</v>
      </c>
      <c r="O556">
        <v>2315</v>
      </c>
      <c r="P556">
        <v>743</v>
      </c>
      <c r="Q556">
        <v>657</v>
      </c>
      <c r="R556" s="1">
        <v>0.88</v>
      </c>
      <c r="S556">
        <v>18</v>
      </c>
      <c r="T556">
        <v>1</v>
      </c>
      <c r="U556" s="1">
        <v>0.06</v>
      </c>
      <c r="V556">
        <v>194</v>
      </c>
      <c r="W556">
        <v>152</v>
      </c>
      <c r="X556" s="1">
        <v>0.78</v>
      </c>
      <c r="Y556">
        <v>4</v>
      </c>
      <c r="Z556">
        <v>121</v>
      </c>
      <c r="AA556">
        <v>53</v>
      </c>
      <c r="AB556">
        <v>0</v>
      </c>
      <c r="AC556">
        <v>1</v>
      </c>
      <c r="AD556">
        <v>0</v>
      </c>
      <c r="AE556">
        <v>2</v>
      </c>
      <c r="AF556">
        <v>66</v>
      </c>
      <c r="AG556">
        <v>47</v>
      </c>
      <c r="AH556">
        <v>0</v>
      </c>
      <c r="AI556">
        <v>66</v>
      </c>
      <c r="AJ556">
        <v>13</v>
      </c>
      <c r="AK556">
        <v>5</v>
      </c>
      <c r="AL556">
        <v>89</v>
      </c>
      <c r="AM556">
        <v>56</v>
      </c>
      <c r="AN556">
        <v>27</v>
      </c>
      <c r="AO556" s="1">
        <v>0.48</v>
      </c>
      <c r="AP556">
        <v>33</v>
      </c>
      <c r="AQ556">
        <v>24</v>
      </c>
      <c r="AR556" s="1">
        <v>0.73</v>
      </c>
      <c r="AS556">
        <v>0</v>
      </c>
      <c r="AT556">
        <v>0</v>
      </c>
      <c r="AU556">
        <v>0</v>
      </c>
      <c r="AV556">
        <v>0</v>
      </c>
      <c r="AW556">
        <v>5</v>
      </c>
      <c r="AX556">
        <v>1</v>
      </c>
      <c r="AY556">
        <v>0</v>
      </c>
      <c r="AZ556" s="1">
        <v>0</v>
      </c>
      <c r="BA556">
        <v>0</v>
      </c>
      <c r="BB556">
        <v>0</v>
      </c>
      <c r="BC556">
        <v>0</v>
      </c>
      <c r="BD556">
        <v>0</v>
      </c>
      <c r="BE556">
        <v>0</v>
      </c>
    </row>
    <row r="557" spans="1:57" x14ac:dyDescent="0.25">
      <c r="A557" t="s">
        <v>700</v>
      </c>
      <c r="B557" t="s">
        <v>672</v>
      </c>
      <c r="C557" t="s">
        <v>179</v>
      </c>
      <c r="D557" t="s">
        <v>61</v>
      </c>
      <c r="E557">
        <v>25</v>
      </c>
      <c r="F557">
        <v>797</v>
      </c>
      <c r="G557">
        <v>2</v>
      </c>
      <c r="H557">
        <v>0</v>
      </c>
      <c r="I557">
        <v>7</v>
      </c>
      <c r="J557">
        <v>0</v>
      </c>
      <c r="K557" s="1">
        <v>0</v>
      </c>
      <c r="L557">
        <v>0</v>
      </c>
      <c r="M557">
        <v>0</v>
      </c>
      <c r="N557">
        <v>0</v>
      </c>
      <c r="O557">
        <v>440</v>
      </c>
      <c r="P557">
        <v>0</v>
      </c>
      <c r="Q557">
        <v>0</v>
      </c>
      <c r="R557" s="1">
        <v>0</v>
      </c>
      <c r="S557">
        <v>0</v>
      </c>
      <c r="T557">
        <v>0</v>
      </c>
      <c r="U557" s="1">
        <v>0</v>
      </c>
      <c r="V557">
        <v>0</v>
      </c>
      <c r="W557">
        <v>0</v>
      </c>
      <c r="X557" s="1">
        <v>0</v>
      </c>
      <c r="Y557">
        <v>0</v>
      </c>
      <c r="Z557">
        <v>0</v>
      </c>
      <c r="AA557">
        <v>0</v>
      </c>
      <c r="AB557">
        <v>0</v>
      </c>
      <c r="AC557">
        <v>0</v>
      </c>
      <c r="AD557">
        <v>0</v>
      </c>
      <c r="AE557">
        <v>0</v>
      </c>
      <c r="AF557">
        <v>0</v>
      </c>
      <c r="AG557">
        <v>9</v>
      </c>
      <c r="AH557">
        <v>0</v>
      </c>
      <c r="AI557">
        <v>16</v>
      </c>
      <c r="AJ557">
        <v>0</v>
      </c>
      <c r="AK557">
        <v>0</v>
      </c>
      <c r="AL557">
        <v>23</v>
      </c>
      <c r="AM557">
        <v>0</v>
      </c>
      <c r="AN557">
        <v>0</v>
      </c>
      <c r="AO557" s="1">
        <v>0</v>
      </c>
      <c r="AP557">
        <v>0</v>
      </c>
      <c r="AQ557">
        <v>0</v>
      </c>
      <c r="AR557" s="1">
        <v>0</v>
      </c>
      <c r="AS557">
        <v>0</v>
      </c>
      <c r="AT557">
        <v>0</v>
      </c>
      <c r="AU557">
        <v>0</v>
      </c>
      <c r="AV557">
        <v>4</v>
      </c>
      <c r="AW557">
        <v>0</v>
      </c>
      <c r="AX557">
        <v>0</v>
      </c>
      <c r="AY557">
        <v>0</v>
      </c>
      <c r="AZ557" s="1">
        <v>0</v>
      </c>
      <c r="BA557">
        <v>0</v>
      </c>
      <c r="BB557">
        <v>0</v>
      </c>
      <c r="BC557">
        <v>0</v>
      </c>
      <c r="BD557">
        <v>0</v>
      </c>
      <c r="BE557">
        <v>0</v>
      </c>
    </row>
    <row r="558" spans="1:57" x14ac:dyDescent="0.25">
      <c r="A558" t="s">
        <v>701</v>
      </c>
      <c r="B558" t="s">
        <v>672</v>
      </c>
      <c r="C558" t="s">
        <v>58</v>
      </c>
      <c r="D558" t="s">
        <v>64</v>
      </c>
      <c r="E558">
        <v>7</v>
      </c>
      <c r="F558">
        <v>630</v>
      </c>
      <c r="G558">
        <v>0</v>
      </c>
      <c r="H558">
        <v>0</v>
      </c>
      <c r="I558">
        <v>0</v>
      </c>
      <c r="J558">
        <v>0</v>
      </c>
      <c r="K558" s="1">
        <v>0</v>
      </c>
      <c r="L558">
        <v>0</v>
      </c>
      <c r="M558">
        <v>0</v>
      </c>
      <c r="N558">
        <v>0</v>
      </c>
      <c r="O558">
        <v>318</v>
      </c>
      <c r="P558">
        <v>0</v>
      </c>
      <c r="Q558">
        <v>0</v>
      </c>
      <c r="R558" s="1">
        <v>0</v>
      </c>
      <c r="S558">
        <v>0</v>
      </c>
      <c r="T558">
        <v>0</v>
      </c>
      <c r="U558" s="1">
        <v>0</v>
      </c>
      <c r="V558">
        <v>0</v>
      </c>
      <c r="W558">
        <v>0</v>
      </c>
      <c r="X558" s="1">
        <v>0</v>
      </c>
      <c r="Y558">
        <v>0</v>
      </c>
      <c r="Z558">
        <v>0</v>
      </c>
      <c r="AA558">
        <v>0</v>
      </c>
      <c r="AB558">
        <v>0</v>
      </c>
      <c r="AC558">
        <v>0</v>
      </c>
      <c r="AD558">
        <v>0</v>
      </c>
      <c r="AE558">
        <v>0</v>
      </c>
      <c r="AF558">
        <v>0</v>
      </c>
      <c r="AG558">
        <v>0</v>
      </c>
      <c r="AH558">
        <v>0</v>
      </c>
      <c r="AI558">
        <v>9</v>
      </c>
      <c r="AJ558">
        <v>0</v>
      </c>
      <c r="AK558">
        <v>0</v>
      </c>
      <c r="AL558">
        <v>0</v>
      </c>
      <c r="AM558">
        <v>0</v>
      </c>
      <c r="AN558">
        <v>0</v>
      </c>
      <c r="AO558" s="1">
        <v>0</v>
      </c>
      <c r="AP558">
        <v>0</v>
      </c>
      <c r="AQ558">
        <v>0</v>
      </c>
      <c r="AR558" s="1">
        <v>0</v>
      </c>
      <c r="AS558">
        <v>0</v>
      </c>
      <c r="AT558">
        <v>0</v>
      </c>
      <c r="AU558">
        <v>0</v>
      </c>
      <c r="AV558">
        <v>0</v>
      </c>
      <c r="AW558">
        <v>0</v>
      </c>
      <c r="AX558">
        <v>0</v>
      </c>
      <c r="AY558">
        <v>23</v>
      </c>
      <c r="AZ558" s="1">
        <v>0</v>
      </c>
      <c r="BA558">
        <v>0</v>
      </c>
      <c r="BB558">
        <v>0</v>
      </c>
      <c r="BC558">
        <v>2</v>
      </c>
      <c r="BD558">
        <v>8</v>
      </c>
      <c r="BE558">
        <v>0</v>
      </c>
    </row>
    <row r="559" spans="1:57" x14ac:dyDescent="0.25">
      <c r="A559" t="s">
        <v>702</v>
      </c>
      <c r="B559" t="s">
        <v>672</v>
      </c>
      <c r="C559" t="s">
        <v>437</v>
      </c>
      <c r="D559" t="s">
        <v>59</v>
      </c>
      <c r="E559">
        <v>29</v>
      </c>
      <c r="F559">
        <v>1682</v>
      </c>
      <c r="G559">
        <v>0</v>
      </c>
      <c r="H559">
        <v>0</v>
      </c>
      <c r="I559">
        <v>6</v>
      </c>
      <c r="J559">
        <v>3</v>
      </c>
      <c r="K559" s="1">
        <v>0</v>
      </c>
      <c r="L559">
        <v>0</v>
      </c>
      <c r="M559">
        <v>1</v>
      </c>
      <c r="N559">
        <v>0</v>
      </c>
      <c r="O559">
        <v>1046</v>
      </c>
      <c r="P559">
        <v>1195</v>
      </c>
      <c r="Q559">
        <v>1077</v>
      </c>
      <c r="R559" s="1">
        <v>0.9</v>
      </c>
      <c r="S559">
        <v>18</v>
      </c>
      <c r="T559">
        <v>7</v>
      </c>
      <c r="U559" s="1">
        <v>0.39</v>
      </c>
      <c r="V559">
        <v>325</v>
      </c>
      <c r="W559">
        <v>278</v>
      </c>
      <c r="X559" s="1">
        <v>0.86</v>
      </c>
      <c r="Y559">
        <v>1</v>
      </c>
      <c r="Z559">
        <v>292</v>
      </c>
      <c r="AA559">
        <v>144</v>
      </c>
      <c r="AB559">
        <v>0</v>
      </c>
      <c r="AC559">
        <v>0</v>
      </c>
      <c r="AD559">
        <v>4</v>
      </c>
      <c r="AE559">
        <v>4</v>
      </c>
      <c r="AF559">
        <v>109</v>
      </c>
      <c r="AG559">
        <v>2</v>
      </c>
      <c r="AH559">
        <v>4</v>
      </c>
      <c r="AI559">
        <v>70</v>
      </c>
      <c r="AJ559">
        <v>28</v>
      </c>
      <c r="AK559">
        <v>7</v>
      </c>
      <c r="AL559">
        <v>41</v>
      </c>
      <c r="AM559">
        <v>212</v>
      </c>
      <c r="AN559">
        <v>102</v>
      </c>
      <c r="AO559" s="1">
        <v>0.48</v>
      </c>
      <c r="AP559">
        <v>44</v>
      </c>
      <c r="AQ559">
        <v>19</v>
      </c>
      <c r="AR559" s="1">
        <v>0.43</v>
      </c>
      <c r="AS559">
        <v>0</v>
      </c>
      <c r="AT559">
        <v>0</v>
      </c>
      <c r="AU559">
        <v>0</v>
      </c>
      <c r="AV559">
        <v>26</v>
      </c>
      <c r="AW559">
        <v>2</v>
      </c>
      <c r="AX559">
        <v>0</v>
      </c>
      <c r="AY559">
        <v>0</v>
      </c>
      <c r="AZ559" s="1">
        <v>0</v>
      </c>
      <c r="BA559">
        <v>0</v>
      </c>
      <c r="BB559">
        <v>0</v>
      </c>
      <c r="BC559">
        <v>0</v>
      </c>
      <c r="BD559">
        <v>0</v>
      </c>
      <c r="BE559">
        <v>0</v>
      </c>
    </row>
    <row r="560" spans="1:57" x14ac:dyDescent="0.25">
      <c r="A560" t="s">
        <v>703</v>
      </c>
      <c r="B560" t="s">
        <v>672</v>
      </c>
      <c r="C560" t="s">
        <v>143</v>
      </c>
      <c r="D560" t="s">
        <v>64</v>
      </c>
      <c r="E560">
        <v>1</v>
      </c>
      <c r="F560">
        <v>1</v>
      </c>
      <c r="G560">
        <v>0</v>
      </c>
      <c r="H560">
        <v>0</v>
      </c>
      <c r="I560">
        <v>0</v>
      </c>
      <c r="J560">
        <v>0</v>
      </c>
      <c r="K560" s="1">
        <v>0</v>
      </c>
      <c r="L560">
        <v>0</v>
      </c>
      <c r="M560">
        <v>0</v>
      </c>
      <c r="N560">
        <v>0</v>
      </c>
      <c r="O560">
        <v>1</v>
      </c>
      <c r="P560">
        <v>0</v>
      </c>
      <c r="Q560">
        <v>0</v>
      </c>
      <c r="R560" s="1">
        <v>0</v>
      </c>
      <c r="S560">
        <v>0</v>
      </c>
      <c r="T560">
        <v>0</v>
      </c>
      <c r="U560" s="1">
        <v>0</v>
      </c>
      <c r="V560">
        <v>0</v>
      </c>
      <c r="W560">
        <v>0</v>
      </c>
      <c r="X560" s="1">
        <v>0</v>
      </c>
      <c r="Y560">
        <v>0</v>
      </c>
      <c r="Z560">
        <v>0</v>
      </c>
      <c r="AA560">
        <v>0</v>
      </c>
      <c r="AB560">
        <v>0</v>
      </c>
      <c r="AC560">
        <v>0</v>
      </c>
      <c r="AD560">
        <v>0</v>
      </c>
      <c r="AE560">
        <v>0</v>
      </c>
      <c r="AF560">
        <v>0</v>
      </c>
      <c r="AG560">
        <v>0</v>
      </c>
      <c r="AH560">
        <v>0</v>
      </c>
      <c r="AI560">
        <v>0</v>
      </c>
      <c r="AJ560">
        <v>0</v>
      </c>
      <c r="AK560">
        <v>0</v>
      </c>
      <c r="AL560">
        <v>0</v>
      </c>
      <c r="AM560">
        <v>0</v>
      </c>
      <c r="AN560">
        <v>0</v>
      </c>
      <c r="AO560" s="1">
        <v>0</v>
      </c>
      <c r="AP560">
        <v>0</v>
      </c>
      <c r="AQ560">
        <v>0</v>
      </c>
      <c r="AR560" s="1">
        <v>0</v>
      </c>
      <c r="AS560">
        <v>0</v>
      </c>
      <c r="AT560">
        <v>0</v>
      </c>
      <c r="AU560">
        <v>0</v>
      </c>
      <c r="AV560">
        <v>0</v>
      </c>
      <c r="AW560">
        <v>0</v>
      </c>
      <c r="AX560">
        <v>0</v>
      </c>
      <c r="AY560">
        <v>0</v>
      </c>
      <c r="AZ560" s="1">
        <v>0</v>
      </c>
      <c r="BA560">
        <v>0</v>
      </c>
      <c r="BB560">
        <v>0</v>
      </c>
      <c r="BC560">
        <v>0</v>
      </c>
      <c r="BD560">
        <v>0</v>
      </c>
      <c r="BE560">
        <v>0</v>
      </c>
    </row>
    <row r="561" spans="1:57" x14ac:dyDescent="0.25">
      <c r="A561" t="s">
        <v>704</v>
      </c>
      <c r="B561" t="s">
        <v>672</v>
      </c>
      <c r="C561" t="s">
        <v>58</v>
      </c>
      <c r="D561" t="s">
        <v>61</v>
      </c>
      <c r="E561">
        <v>24</v>
      </c>
      <c r="F561">
        <v>475</v>
      </c>
      <c r="G561">
        <v>0</v>
      </c>
      <c r="H561">
        <v>1</v>
      </c>
      <c r="I561">
        <v>9</v>
      </c>
      <c r="J561">
        <v>0</v>
      </c>
      <c r="K561" s="1">
        <v>0</v>
      </c>
      <c r="L561">
        <v>1</v>
      </c>
      <c r="M561">
        <v>0</v>
      </c>
      <c r="N561">
        <v>0</v>
      </c>
      <c r="O561">
        <v>478</v>
      </c>
      <c r="P561">
        <v>0</v>
      </c>
      <c r="Q561">
        <v>0</v>
      </c>
      <c r="R561" s="1">
        <v>0</v>
      </c>
      <c r="S561">
        <v>0</v>
      </c>
      <c r="T561">
        <v>0</v>
      </c>
      <c r="U561" s="1">
        <v>0</v>
      </c>
      <c r="V561">
        <v>0</v>
      </c>
      <c r="W561">
        <v>0</v>
      </c>
      <c r="X561" s="1">
        <v>0</v>
      </c>
      <c r="Y561">
        <v>0</v>
      </c>
      <c r="Z561">
        <v>0</v>
      </c>
      <c r="AA561">
        <v>0</v>
      </c>
      <c r="AB561">
        <v>0</v>
      </c>
      <c r="AC561">
        <v>0</v>
      </c>
      <c r="AD561">
        <v>0</v>
      </c>
      <c r="AE561">
        <v>0</v>
      </c>
      <c r="AF561">
        <v>0</v>
      </c>
      <c r="AG561">
        <v>4</v>
      </c>
      <c r="AH561">
        <v>0</v>
      </c>
      <c r="AI561">
        <v>11</v>
      </c>
      <c r="AJ561">
        <v>0</v>
      </c>
      <c r="AK561">
        <v>0</v>
      </c>
      <c r="AL561">
        <v>11</v>
      </c>
      <c r="AM561">
        <v>0</v>
      </c>
      <c r="AN561">
        <v>0</v>
      </c>
      <c r="AO561" s="1">
        <v>0</v>
      </c>
      <c r="AP561">
        <v>0</v>
      </c>
      <c r="AQ561">
        <v>0</v>
      </c>
      <c r="AR561" s="1">
        <v>0</v>
      </c>
      <c r="AS561">
        <v>0</v>
      </c>
      <c r="AT561">
        <v>0</v>
      </c>
      <c r="AU561">
        <v>0</v>
      </c>
      <c r="AV561">
        <v>5</v>
      </c>
      <c r="AW561">
        <v>1</v>
      </c>
      <c r="AX561">
        <v>0</v>
      </c>
      <c r="AY561">
        <v>0</v>
      </c>
      <c r="AZ561" s="1">
        <v>0</v>
      </c>
      <c r="BA561">
        <v>0</v>
      </c>
      <c r="BB561">
        <v>0</v>
      </c>
      <c r="BC561">
        <v>0</v>
      </c>
      <c r="BD561">
        <v>0</v>
      </c>
      <c r="BE561">
        <v>0</v>
      </c>
    </row>
    <row r="562" spans="1:57" x14ac:dyDescent="0.25">
      <c r="A562" t="s">
        <v>705</v>
      </c>
      <c r="B562" t="s">
        <v>672</v>
      </c>
      <c r="C562" t="s">
        <v>179</v>
      </c>
      <c r="D562" t="s">
        <v>59</v>
      </c>
      <c r="E562">
        <v>31</v>
      </c>
      <c r="F562">
        <v>2615</v>
      </c>
      <c r="G562">
        <v>0</v>
      </c>
      <c r="H562">
        <v>0</v>
      </c>
      <c r="I562">
        <v>7</v>
      </c>
      <c r="J562">
        <v>8</v>
      </c>
      <c r="K562" s="1">
        <v>7.0000000000000007E-2</v>
      </c>
      <c r="L562">
        <v>1</v>
      </c>
      <c r="M562">
        <v>0</v>
      </c>
      <c r="N562">
        <v>4</v>
      </c>
      <c r="O562">
        <v>2110</v>
      </c>
      <c r="P562">
        <v>1616</v>
      </c>
      <c r="Q562">
        <v>1256</v>
      </c>
      <c r="R562" s="1">
        <v>0.78</v>
      </c>
      <c r="S562">
        <v>93</v>
      </c>
      <c r="T562">
        <v>23</v>
      </c>
      <c r="U562" s="1">
        <v>0.25</v>
      </c>
      <c r="V562">
        <v>673</v>
      </c>
      <c r="W562">
        <v>470</v>
      </c>
      <c r="X562" s="1">
        <v>0.7</v>
      </c>
      <c r="Y562">
        <v>12</v>
      </c>
      <c r="Z562">
        <v>350</v>
      </c>
      <c r="AA562">
        <v>190</v>
      </c>
      <c r="AB562">
        <v>1</v>
      </c>
      <c r="AC562">
        <v>1</v>
      </c>
      <c r="AD562">
        <v>11</v>
      </c>
      <c r="AE562">
        <v>11</v>
      </c>
      <c r="AF562">
        <v>132</v>
      </c>
      <c r="AG562">
        <v>15</v>
      </c>
      <c r="AH562">
        <v>8</v>
      </c>
      <c r="AI562">
        <v>147</v>
      </c>
      <c r="AJ562">
        <v>31</v>
      </c>
      <c r="AK562">
        <v>9</v>
      </c>
      <c r="AL562">
        <v>61</v>
      </c>
      <c r="AM562">
        <v>197</v>
      </c>
      <c r="AN562">
        <v>98</v>
      </c>
      <c r="AO562" s="1">
        <v>0.5</v>
      </c>
      <c r="AP562">
        <v>16</v>
      </c>
      <c r="AQ562">
        <v>3</v>
      </c>
      <c r="AR562" s="1">
        <v>0.19</v>
      </c>
      <c r="AS562">
        <v>0</v>
      </c>
      <c r="AT562">
        <v>0</v>
      </c>
      <c r="AU562">
        <v>0</v>
      </c>
      <c r="AV562">
        <v>24</v>
      </c>
      <c r="AW562">
        <v>7</v>
      </c>
      <c r="AX562">
        <v>0</v>
      </c>
      <c r="AY562">
        <v>0</v>
      </c>
      <c r="AZ562" s="1">
        <v>0</v>
      </c>
      <c r="BA562">
        <v>0</v>
      </c>
      <c r="BB562">
        <v>2</v>
      </c>
      <c r="BC562">
        <v>0</v>
      </c>
      <c r="BD562">
        <v>0</v>
      </c>
      <c r="BE562">
        <v>0</v>
      </c>
    </row>
    <row r="563" spans="1:57" x14ac:dyDescent="0.25">
      <c r="A563" t="s">
        <v>706</v>
      </c>
      <c r="B563" t="s">
        <v>672</v>
      </c>
      <c r="C563" t="s">
        <v>114</v>
      </c>
      <c r="D563" t="s">
        <v>59</v>
      </c>
      <c r="E563">
        <v>5</v>
      </c>
      <c r="F563">
        <v>442</v>
      </c>
      <c r="G563">
        <v>0</v>
      </c>
      <c r="H563">
        <v>0</v>
      </c>
      <c r="I563">
        <v>2</v>
      </c>
      <c r="J563">
        <v>0</v>
      </c>
      <c r="K563" s="1">
        <v>0</v>
      </c>
      <c r="L563">
        <v>1</v>
      </c>
      <c r="M563">
        <v>1</v>
      </c>
      <c r="N563">
        <v>1</v>
      </c>
      <c r="O563">
        <v>306</v>
      </c>
      <c r="P563">
        <v>0</v>
      </c>
      <c r="Q563">
        <v>0</v>
      </c>
      <c r="R563" s="1">
        <v>0</v>
      </c>
      <c r="S563">
        <v>0</v>
      </c>
      <c r="T563">
        <v>0</v>
      </c>
      <c r="U563" s="1">
        <v>0</v>
      </c>
      <c r="V563">
        <v>0</v>
      </c>
      <c r="W563">
        <v>0</v>
      </c>
      <c r="X563" s="1">
        <v>0</v>
      </c>
      <c r="Y563">
        <v>0</v>
      </c>
      <c r="Z563">
        <v>0</v>
      </c>
      <c r="AA563">
        <v>0</v>
      </c>
      <c r="AB563">
        <v>0</v>
      </c>
      <c r="AC563">
        <v>0</v>
      </c>
      <c r="AD563">
        <v>0</v>
      </c>
      <c r="AE563">
        <v>0</v>
      </c>
      <c r="AF563">
        <v>0</v>
      </c>
      <c r="AG563">
        <v>0</v>
      </c>
      <c r="AH563">
        <v>0</v>
      </c>
      <c r="AI563">
        <v>14</v>
      </c>
      <c r="AJ563">
        <v>0</v>
      </c>
      <c r="AK563">
        <v>0</v>
      </c>
      <c r="AL563">
        <v>11</v>
      </c>
      <c r="AM563">
        <v>0</v>
      </c>
      <c r="AN563">
        <v>0</v>
      </c>
      <c r="AO563" s="1">
        <v>0</v>
      </c>
      <c r="AP563">
        <v>0</v>
      </c>
      <c r="AQ563">
        <v>0</v>
      </c>
      <c r="AR563" s="1">
        <v>0</v>
      </c>
      <c r="AS563">
        <v>0</v>
      </c>
      <c r="AT563">
        <v>0</v>
      </c>
      <c r="AU563">
        <v>0</v>
      </c>
      <c r="AV563">
        <v>6</v>
      </c>
      <c r="AW563">
        <v>2</v>
      </c>
      <c r="AX563">
        <v>0</v>
      </c>
      <c r="AY563">
        <v>0</v>
      </c>
      <c r="AZ563" s="1">
        <v>0</v>
      </c>
      <c r="BA563">
        <v>0</v>
      </c>
      <c r="BB563">
        <v>1</v>
      </c>
      <c r="BC563">
        <v>0</v>
      </c>
      <c r="BD563">
        <v>0</v>
      </c>
      <c r="BE56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AF9C2-A076-40B5-8003-B30427F6F244}">
  <dimension ref="A3:AF14"/>
  <sheetViews>
    <sheetView topLeftCell="I1" workbookViewId="0">
      <selection activeCell="O4" sqref="O4"/>
    </sheetView>
  </sheetViews>
  <sheetFormatPr defaultRowHeight="15" x14ac:dyDescent="0.25"/>
  <cols>
    <col min="1" max="1" width="20.140625" bestFit="1" customWidth="1"/>
    <col min="2" max="2" width="12.5703125" bestFit="1" customWidth="1"/>
    <col min="3" max="3" width="21.85546875" bestFit="1" customWidth="1"/>
    <col min="4" max="4" width="18.28515625" bestFit="1" customWidth="1"/>
    <col min="5" max="5" width="20.5703125" bestFit="1" customWidth="1"/>
    <col min="6" max="6" width="12.5703125" bestFit="1" customWidth="1"/>
    <col min="7" max="7" width="14.7109375" bestFit="1" customWidth="1"/>
    <col min="8" max="8" width="25.28515625" bestFit="1" customWidth="1"/>
    <col min="9" max="9" width="17.7109375" bestFit="1" customWidth="1"/>
    <col min="10" max="10" width="14.140625" bestFit="1" customWidth="1"/>
    <col min="14" max="14" width="18" bestFit="1" customWidth="1"/>
    <col min="15" max="15" width="15.7109375" bestFit="1" customWidth="1"/>
    <col min="20" max="20" width="17" bestFit="1" customWidth="1"/>
    <col min="21" max="21" width="19.28515625" bestFit="1" customWidth="1"/>
    <col min="22" max="22" width="12.28515625" bestFit="1" customWidth="1"/>
    <col min="23" max="23" width="16.42578125" bestFit="1" customWidth="1"/>
    <col min="26" max="26" width="13.140625" bestFit="1" customWidth="1"/>
    <col min="27" max="27" width="12.5703125" bestFit="1" customWidth="1"/>
    <col min="31" max="31" width="13.140625" bestFit="1" customWidth="1"/>
    <col min="32" max="32" width="16.42578125" bestFit="1" customWidth="1"/>
  </cols>
  <sheetData>
    <row r="3" spans="1:32" x14ac:dyDescent="0.25">
      <c r="A3" s="3" t="s">
        <v>708</v>
      </c>
      <c r="B3" t="s">
        <v>710</v>
      </c>
      <c r="D3" t="s">
        <v>719</v>
      </c>
      <c r="E3" t="s">
        <v>716</v>
      </c>
      <c r="F3" t="s">
        <v>710</v>
      </c>
      <c r="G3" t="s">
        <v>720</v>
      </c>
      <c r="H3" t="s">
        <v>718</v>
      </c>
      <c r="I3" s="3" t="s">
        <v>708</v>
      </c>
      <c r="J3" t="s">
        <v>712</v>
      </c>
      <c r="N3" s="3" t="s">
        <v>708</v>
      </c>
      <c r="O3" t="s">
        <v>711</v>
      </c>
      <c r="T3" s="3" t="s">
        <v>708</v>
      </c>
      <c r="U3" t="s">
        <v>713</v>
      </c>
      <c r="V3" t="s">
        <v>714</v>
      </c>
    </row>
    <row r="4" spans="1:32" x14ac:dyDescent="0.25">
      <c r="A4" s="4" t="s">
        <v>289</v>
      </c>
      <c r="B4" s="25">
        <v>14</v>
      </c>
      <c r="D4" s="2">
        <v>26.489999999999984</v>
      </c>
      <c r="E4">
        <v>562</v>
      </c>
      <c r="F4">
        <v>963</v>
      </c>
      <c r="G4" s="2">
        <v>17.700000000000003</v>
      </c>
      <c r="H4">
        <v>1200</v>
      </c>
      <c r="I4" s="4" t="s">
        <v>315</v>
      </c>
      <c r="J4">
        <v>133</v>
      </c>
      <c r="N4" s="4" t="s">
        <v>584</v>
      </c>
      <c r="O4" s="2">
        <v>0.67</v>
      </c>
      <c r="T4" s="4" t="s">
        <v>684</v>
      </c>
      <c r="U4" s="25">
        <v>9</v>
      </c>
      <c r="V4" s="25">
        <v>70</v>
      </c>
      <c r="Z4" s="3" t="s">
        <v>708</v>
      </c>
      <c r="AA4" t="s">
        <v>710</v>
      </c>
      <c r="AE4" s="3" t="s">
        <v>708</v>
      </c>
      <c r="AF4" t="s">
        <v>715</v>
      </c>
    </row>
    <row r="5" spans="1:32" x14ac:dyDescent="0.25">
      <c r="A5" s="4" t="s">
        <v>246</v>
      </c>
      <c r="B5" s="25">
        <v>15</v>
      </c>
      <c r="I5" s="4" t="s">
        <v>284</v>
      </c>
      <c r="J5">
        <v>123</v>
      </c>
      <c r="N5" s="4" t="s">
        <v>298</v>
      </c>
      <c r="O5" s="2">
        <v>0.68</v>
      </c>
      <c r="T5" s="4" t="s">
        <v>136</v>
      </c>
      <c r="U5" s="25">
        <v>9</v>
      </c>
      <c r="V5" s="25">
        <v>73</v>
      </c>
      <c r="Z5" s="4" t="s">
        <v>59</v>
      </c>
      <c r="AA5">
        <v>132</v>
      </c>
      <c r="AE5" s="4" t="s">
        <v>59</v>
      </c>
      <c r="AF5">
        <v>202</v>
      </c>
    </row>
    <row r="6" spans="1:32" x14ac:dyDescent="0.25">
      <c r="A6" s="4" t="s">
        <v>692</v>
      </c>
      <c r="B6" s="25">
        <v>15</v>
      </c>
      <c r="I6" s="4" t="s">
        <v>684</v>
      </c>
      <c r="J6">
        <v>116</v>
      </c>
      <c r="N6" s="4" t="s">
        <v>565</v>
      </c>
      <c r="O6" s="2">
        <v>0.68</v>
      </c>
      <c r="T6" s="4" t="s">
        <v>258</v>
      </c>
      <c r="U6" s="25">
        <v>11</v>
      </c>
      <c r="V6" s="25">
        <v>70</v>
      </c>
      <c r="Z6" s="4" t="s">
        <v>69</v>
      </c>
      <c r="AA6">
        <v>307</v>
      </c>
      <c r="AE6" s="4" t="s">
        <v>69</v>
      </c>
      <c r="AF6">
        <v>86</v>
      </c>
    </row>
    <row r="7" spans="1:32" x14ac:dyDescent="0.25">
      <c r="A7" s="4" t="s">
        <v>126</v>
      </c>
      <c r="B7" s="25">
        <v>16</v>
      </c>
      <c r="I7" s="4" t="s">
        <v>514</v>
      </c>
      <c r="J7">
        <v>115</v>
      </c>
      <c r="N7" s="4" t="s">
        <v>410</v>
      </c>
      <c r="O7" s="2">
        <v>0.69</v>
      </c>
      <c r="T7" s="4" t="s">
        <v>385</v>
      </c>
      <c r="U7" s="25">
        <v>12</v>
      </c>
      <c r="V7" s="25">
        <v>72</v>
      </c>
      <c r="Z7" s="4" t="s">
        <v>64</v>
      </c>
      <c r="AA7">
        <v>2</v>
      </c>
      <c r="AE7" s="4" t="s">
        <v>64</v>
      </c>
      <c r="AF7">
        <v>45</v>
      </c>
    </row>
    <row r="8" spans="1:32" x14ac:dyDescent="0.25">
      <c r="A8" s="4" t="s">
        <v>204</v>
      </c>
      <c r="B8" s="25">
        <v>19</v>
      </c>
      <c r="I8" s="4" t="s">
        <v>258</v>
      </c>
      <c r="J8">
        <v>114</v>
      </c>
      <c r="N8" s="4" t="s">
        <v>340</v>
      </c>
      <c r="O8" s="2">
        <v>0.69</v>
      </c>
      <c r="T8" s="4" t="s">
        <v>355</v>
      </c>
      <c r="U8" s="25">
        <v>12</v>
      </c>
      <c r="V8" s="25">
        <v>66</v>
      </c>
      <c r="Z8" s="4" t="s">
        <v>61</v>
      </c>
      <c r="AA8">
        <v>522</v>
      </c>
      <c r="AE8" s="4" t="s">
        <v>61</v>
      </c>
      <c r="AF8">
        <v>229</v>
      </c>
    </row>
    <row r="9" spans="1:32" x14ac:dyDescent="0.25">
      <c r="A9" s="4" t="s">
        <v>174</v>
      </c>
      <c r="B9" s="25">
        <v>20</v>
      </c>
      <c r="I9" s="4" t="s">
        <v>336</v>
      </c>
      <c r="J9">
        <v>95</v>
      </c>
      <c r="N9" s="4" t="s">
        <v>669</v>
      </c>
      <c r="O9" s="2">
        <v>0.7</v>
      </c>
      <c r="T9" s="4" t="s">
        <v>709</v>
      </c>
      <c r="U9" s="25">
        <v>53</v>
      </c>
      <c r="V9" s="25">
        <v>351</v>
      </c>
      <c r="Z9" s="4" t="s">
        <v>709</v>
      </c>
      <c r="AA9">
        <v>963</v>
      </c>
      <c r="AE9" s="4" t="s">
        <v>709</v>
      </c>
      <c r="AF9">
        <v>562</v>
      </c>
    </row>
    <row r="10" spans="1:32" x14ac:dyDescent="0.25">
      <c r="A10" s="4" t="s">
        <v>551</v>
      </c>
      <c r="B10" s="25">
        <v>20</v>
      </c>
      <c r="I10" s="4" t="s">
        <v>428</v>
      </c>
      <c r="J10">
        <v>95</v>
      </c>
      <c r="N10" s="4" t="s">
        <v>580</v>
      </c>
      <c r="O10" s="2">
        <v>0.72</v>
      </c>
    </row>
    <row r="11" spans="1:32" x14ac:dyDescent="0.25">
      <c r="A11" s="4" t="s">
        <v>463</v>
      </c>
      <c r="B11" s="25">
        <v>22</v>
      </c>
      <c r="I11" s="4" t="s">
        <v>554</v>
      </c>
      <c r="J11">
        <v>92</v>
      </c>
      <c r="N11" s="4" t="s">
        <v>562</v>
      </c>
      <c r="O11" s="2">
        <v>0.73</v>
      </c>
    </row>
    <row r="12" spans="1:32" x14ac:dyDescent="0.25">
      <c r="A12" s="4" t="s">
        <v>522</v>
      </c>
      <c r="B12" s="25">
        <v>23</v>
      </c>
      <c r="I12" s="4" t="s">
        <v>301</v>
      </c>
      <c r="J12">
        <v>91</v>
      </c>
      <c r="N12" s="4" t="s">
        <v>147</v>
      </c>
      <c r="O12" s="2">
        <v>0.75</v>
      </c>
    </row>
    <row r="13" spans="1:32" x14ac:dyDescent="0.25">
      <c r="A13" s="4" t="s">
        <v>449</v>
      </c>
      <c r="B13" s="25">
        <v>29</v>
      </c>
      <c r="I13" s="4" t="s">
        <v>673</v>
      </c>
      <c r="J13">
        <v>91</v>
      </c>
      <c r="N13" s="4" t="s">
        <v>301</v>
      </c>
      <c r="O13" s="2">
        <v>0.83</v>
      </c>
    </row>
    <row r="14" spans="1:32" x14ac:dyDescent="0.25">
      <c r="A14" s="4" t="s">
        <v>709</v>
      </c>
      <c r="B14" s="25">
        <v>193</v>
      </c>
      <c r="I14" s="4" t="s">
        <v>709</v>
      </c>
      <c r="J14">
        <v>1065</v>
      </c>
      <c r="N14" s="4" t="s">
        <v>709</v>
      </c>
      <c r="O14" s="2">
        <v>7.14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563"/>
  <sheetViews>
    <sheetView workbookViewId="0">
      <pane ySplit="1" topLeftCell="A2" activePane="bottomLeft" state="frozen"/>
      <selection pane="bottomLeft" activeCell="A4" sqref="A4"/>
    </sheetView>
  </sheetViews>
  <sheetFormatPr defaultRowHeight="15" x14ac:dyDescent="0.25"/>
  <cols>
    <col min="1" max="1" width="14.42578125" customWidth="1"/>
    <col min="3" max="3" width="13" customWidth="1"/>
    <col min="4" max="4" width="10.42578125" customWidth="1"/>
    <col min="5" max="5" width="14.5703125" customWidth="1"/>
    <col min="6" max="6" width="10.5703125" customWidth="1"/>
    <col min="10" max="10" width="17" customWidth="1"/>
    <col min="11" max="11" width="13.5703125" style="2" customWidth="1"/>
    <col min="12" max="12" width="20.42578125" customWidth="1"/>
    <col min="13" max="13" width="16" customWidth="1"/>
    <col min="14" max="14" width="10.5703125" customWidth="1"/>
    <col min="15" max="15" width="10.42578125" customWidth="1"/>
    <col min="17" max="17" width="18.5703125" customWidth="1"/>
    <col min="18" max="18" width="10.5703125" style="2" customWidth="1"/>
    <col min="19" max="19" width="9.85546875" customWidth="1"/>
    <col min="20" max="20" width="19.42578125" customWidth="1"/>
    <col min="21" max="21" width="11.85546875" style="2" customWidth="1"/>
    <col min="22" max="22" width="14.7109375" customWidth="1"/>
    <col min="23" max="23" width="24.28515625" customWidth="1"/>
    <col min="24" max="24" width="16.7109375" style="2" customWidth="1"/>
    <col min="25" max="25" width="15" customWidth="1"/>
    <col min="26" max="26" width="9.28515625" customWidth="1"/>
    <col min="27" max="27" width="20" customWidth="1"/>
    <col min="28" max="28" width="24.140625" customWidth="1"/>
    <col min="29" max="29" width="26.5703125" customWidth="1"/>
    <col min="30" max="30" width="17.5703125" customWidth="1"/>
    <col min="31" max="31" width="15" customWidth="1"/>
    <col min="32" max="32" width="14.5703125" customWidth="1"/>
    <col min="33" max="33" width="12.7109375" customWidth="1"/>
    <col min="34" max="34" width="15" customWidth="1"/>
    <col min="36" max="36" width="9.5703125" customWidth="1"/>
    <col min="37" max="37" width="15.28515625" customWidth="1"/>
    <col min="38" max="38" width="13.85546875" customWidth="1"/>
    <col min="39" max="39" width="11.140625" style="2" customWidth="1"/>
    <col min="40" max="41" width="13.85546875" customWidth="1"/>
    <col min="42" max="42" width="11.140625" style="2" customWidth="1"/>
    <col min="44" max="44" width="14.5703125" customWidth="1"/>
    <col min="45" max="45" width="11.85546875" customWidth="1"/>
    <col min="46" max="46" width="20.140625" customWidth="1"/>
  </cols>
  <sheetData>
    <row r="1" spans="1:45" x14ac:dyDescent="0.25">
      <c r="A1" t="s">
        <v>0</v>
      </c>
      <c r="B1" t="s">
        <v>1</v>
      </c>
      <c r="C1" t="s">
        <v>2</v>
      </c>
      <c r="D1" t="s">
        <v>3</v>
      </c>
      <c r="E1" t="s">
        <v>4</v>
      </c>
      <c r="F1" t="s">
        <v>5</v>
      </c>
      <c r="G1" t="s">
        <v>6</v>
      </c>
      <c r="H1" t="s">
        <v>7</v>
      </c>
      <c r="I1" t="s">
        <v>8</v>
      </c>
      <c r="J1" t="s">
        <v>9</v>
      </c>
      <c r="K1" s="2" t="s">
        <v>707</v>
      </c>
      <c r="L1" t="s">
        <v>10</v>
      </c>
      <c r="M1" t="s">
        <v>11</v>
      </c>
      <c r="N1" t="s">
        <v>12</v>
      </c>
      <c r="O1" t="s">
        <v>13</v>
      </c>
      <c r="P1" t="s">
        <v>14</v>
      </c>
      <c r="Q1" t="s">
        <v>15</v>
      </c>
      <c r="R1" s="2" t="s">
        <v>16</v>
      </c>
      <c r="S1" t="s">
        <v>17</v>
      </c>
      <c r="T1" t="s">
        <v>18</v>
      </c>
      <c r="U1" s="2" t="s">
        <v>19</v>
      </c>
      <c r="V1" t="s">
        <v>20</v>
      </c>
      <c r="W1" t="s">
        <v>21</v>
      </c>
      <c r="X1" s="2" t="s">
        <v>22</v>
      </c>
      <c r="Y1" t="s">
        <v>23</v>
      </c>
      <c r="Z1" t="s">
        <v>24</v>
      </c>
      <c r="AA1" t="s">
        <v>25</v>
      </c>
      <c r="AB1" t="s">
        <v>28</v>
      </c>
      <c r="AC1" t="s">
        <v>29</v>
      </c>
      <c r="AD1" t="s">
        <v>30</v>
      </c>
      <c r="AE1" t="s">
        <v>31</v>
      </c>
      <c r="AF1" t="s">
        <v>32</v>
      </c>
      <c r="AG1" t="s">
        <v>33</v>
      </c>
      <c r="AH1" t="s">
        <v>34</v>
      </c>
      <c r="AI1" t="s">
        <v>35</v>
      </c>
      <c r="AJ1" t="s">
        <v>36</v>
      </c>
      <c r="AK1" t="s">
        <v>37</v>
      </c>
      <c r="AL1" t="s">
        <v>38</v>
      </c>
      <c r="AM1" s="2" t="s">
        <v>39</v>
      </c>
      <c r="AN1" t="s">
        <v>40</v>
      </c>
      <c r="AO1" t="s">
        <v>41</v>
      </c>
      <c r="AP1" s="2" t="s">
        <v>42</v>
      </c>
      <c r="AQ1" t="s">
        <v>46</v>
      </c>
      <c r="AR1" t="s">
        <v>47</v>
      </c>
      <c r="AS1" t="s">
        <v>48</v>
      </c>
    </row>
    <row r="2" spans="1:45" x14ac:dyDescent="0.25">
      <c r="A2" t="s">
        <v>56</v>
      </c>
      <c r="B2" t="s">
        <v>57</v>
      </c>
      <c r="C2" t="s">
        <v>58</v>
      </c>
      <c r="D2" t="s">
        <v>59</v>
      </c>
      <c r="E2">
        <v>17</v>
      </c>
      <c r="F2">
        <v>1198</v>
      </c>
      <c r="G2">
        <v>0</v>
      </c>
      <c r="H2">
        <v>2</v>
      </c>
      <c r="I2">
        <v>9</v>
      </c>
      <c r="J2">
        <v>12</v>
      </c>
      <c r="K2" s="2">
        <v>0.13</v>
      </c>
      <c r="L2">
        <v>0</v>
      </c>
      <c r="M2">
        <v>0</v>
      </c>
      <c r="N2">
        <v>1</v>
      </c>
      <c r="O2">
        <v>833</v>
      </c>
      <c r="P2">
        <v>1678</v>
      </c>
      <c r="Q2">
        <v>1493</v>
      </c>
      <c r="R2" s="2">
        <v>0.89</v>
      </c>
      <c r="S2">
        <v>51</v>
      </c>
      <c r="T2">
        <v>10</v>
      </c>
      <c r="U2" s="2">
        <v>0.2</v>
      </c>
      <c r="V2">
        <v>714</v>
      </c>
      <c r="W2">
        <v>592</v>
      </c>
      <c r="X2" s="2">
        <v>0.83</v>
      </c>
      <c r="Y2">
        <v>4</v>
      </c>
      <c r="Z2">
        <v>583</v>
      </c>
      <c r="AA2">
        <v>296</v>
      </c>
      <c r="AB2">
        <v>5</v>
      </c>
      <c r="AC2">
        <v>17</v>
      </c>
      <c r="AD2">
        <v>107</v>
      </c>
      <c r="AE2">
        <v>6</v>
      </c>
      <c r="AF2">
        <v>5</v>
      </c>
      <c r="AG2">
        <v>38</v>
      </c>
      <c r="AH2">
        <v>23</v>
      </c>
      <c r="AI2">
        <v>6</v>
      </c>
      <c r="AJ2">
        <v>20</v>
      </c>
      <c r="AK2">
        <v>231</v>
      </c>
      <c r="AL2">
        <v>116</v>
      </c>
      <c r="AM2" s="2">
        <v>0.5</v>
      </c>
      <c r="AN2">
        <v>16</v>
      </c>
      <c r="AO2">
        <v>5</v>
      </c>
      <c r="AP2" s="2">
        <v>0.31</v>
      </c>
      <c r="AQ2">
        <v>10</v>
      </c>
      <c r="AR2">
        <v>2</v>
      </c>
      <c r="AS2">
        <v>0</v>
      </c>
    </row>
    <row r="3" spans="1:45" x14ac:dyDescent="0.25">
      <c r="A3" t="s">
        <v>60</v>
      </c>
      <c r="B3" t="s">
        <v>57</v>
      </c>
      <c r="C3" t="s">
        <v>58</v>
      </c>
      <c r="D3" t="s">
        <v>61</v>
      </c>
      <c r="E3">
        <v>25</v>
      </c>
      <c r="F3">
        <v>1735</v>
      </c>
      <c r="G3">
        <v>6</v>
      </c>
      <c r="H3">
        <v>10</v>
      </c>
      <c r="I3">
        <v>67</v>
      </c>
      <c r="J3">
        <v>2</v>
      </c>
      <c r="K3" s="2">
        <v>0.25</v>
      </c>
      <c r="L3">
        <v>8</v>
      </c>
      <c r="M3">
        <v>0</v>
      </c>
      <c r="N3">
        <v>7</v>
      </c>
      <c r="O3">
        <v>1094</v>
      </c>
      <c r="P3">
        <v>643</v>
      </c>
      <c r="Q3">
        <v>556</v>
      </c>
      <c r="R3" s="2">
        <v>0.87</v>
      </c>
      <c r="S3">
        <v>1</v>
      </c>
      <c r="T3">
        <v>0</v>
      </c>
      <c r="U3" s="2">
        <v>0</v>
      </c>
      <c r="V3">
        <v>55</v>
      </c>
      <c r="W3">
        <v>33</v>
      </c>
      <c r="X3" s="2">
        <v>0.6</v>
      </c>
      <c r="Y3">
        <v>1</v>
      </c>
      <c r="Z3">
        <v>167</v>
      </c>
      <c r="AA3">
        <v>69</v>
      </c>
      <c r="AB3">
        <v>1</v>
      </c>
      <c r="AC3">
        <v>0</v>
      </c>
      <c r="AD3">
        <v>44</v>
      </c>
      <c r="AE3">
        <v>40</v>
      </c>
      <c r="AF3">
        <v>2</v>
      </c>
      <c r="AG3">
        <v>6</v>
      </c>
      <c r="AH3">
        <v>15</v>
      </c>
      <c r="AI3">
        <v>14</v>
      </c>
      <c r="AJ3">
        <v>29</v>
      </c>
      <c r="AK3">
        <v>58</v>
      </c>
      <c r="AL3">
        <v>34</v>
      </c>
      <c r="AM3" s="2">
        <v>0.59</v>
      </c>
      <c r="AN3">
        <v>45</v>
      </c>
      <c r="AO3">
        <v>23</v>
      </c>
      <c r="AP3" s="2">
        <v>0.51</v>
      </c>
      <c r="AQ3">
        <v>15</v>
      </c>
      <c r="AR3">
        <v>3</v>
      </c>
      <c r="AS3">
        <v>0</v>
      </c>
    </row>
    <row r="4" spans="1:45" x14ac:dyDescent="0.25">
      <c r="A4" t="s">
        <v>62</v>
      </c>
      <c r="B4" t="s">
        <v>57</v>
      </c>
      <c r="C4" t="s">
        <v>63</v>
      </c>
      <c r="D4" t="s">
        <v>64</v>
      </c>
      <c r="E4">
        <v>38</v>
      </c>
      <c r="F4">
        <v>3420</v>
      </c>
      <c r="G4">
        <v>0</v>
      </c>
      <c r="H4">
        <v>0</v>
      </c>
      <c r="I4">
        <v>0</v>
      </c>
      <c r="J4">
        <v>0</v>
      </c>
      <c r="K4" s="2">
        <v>0</v>
      </c>
      <c r="L4">
        <v>0</v>
      </c>
      <c r="M4">
        <v>0</v>
      </c>
      <c r="N4">
        <v>0</v>
      </c>
      <c r="O4">
        <v>1599</v>
      </c>
      <c r="P4">
        <v>0</v>
      </c>
      <c r="Q4">
        <v>0</v>
      </c>
      <c r="R4" s="2">
        <v>0</v>
      </c>
      <c r="S4">
        <v>0</v>
      </c>
      <c r="T4">
        <v>0</v>
      </c>
      <c r="U4" s="2">
        <v>0</v>
      </c>
      <c r="V4">
        <v>0</v>
      </c>
      <c r="W4">
        <v>0</v>
      </c>
      <c r="X4" s="2">
        <v>0</v>
      </c>
      <c r="Y4">
        <v>0</v>
      </c>
      <c r="Z4">
        <v>0</v>
      </c>
      <c r="AA4">
        <v>0</v>
      </c>
      <c r="AB4">
        <v>0</v>
      </c>
      <c r="AC4">
        <v>0</v>
      </c>
      <c r="AD4">
        <v>0</v>
      </c>
      <c r="AE4">
        <v>0</v>
      </c>
      <c r="AF4">
        <v>13</v>
      </c>
      <c r="AG4">
        <v>29</v>
      </c>
      <c r="AH4">
        <v>0</v>
      </c>
      <c r="AI4">
        <v>0</v>
      </c>
      <c r="AJ4">
        <v>0</v>
      </c>
      <c r="AK4">
        <v>0</v>
      </c>
      <c r="AL4">
        <v>0</v>
      </c>
      <c r="AM4" s="2">
        <v>0</v>
      </c>
      <c r="AN4">
        <v>0</v>
      </c>
      <c r="AO4">
        <v>0</v>
      </c>
      <c r="AP4" s="2">
        <v>0</v>
      </c>
      <c r="AQ4">
        <v>1</v>
      </c>
      <c r="AR4">
        <v>3</v>
      </c>
      <c r="AS4">
        <v>0</v>
      </c>
    </row>
    <row r="5" spans="1:45" x14ac:dyDescent="0.25">
      <c r="A5" t="s">
        <v>65</v>
      </c>
      <c r="B5" t="s">
        <v>57</v>
      </c>
      <c r="C5" t="s">
        <v>58</v>
      </c>
      <c r="D5" t="s">
        <v>61</v>
      </c>
      <c r="E5">
        <v>35</v>
      </c>
      <c r="F5">
        <v>2833</v>
      </c>
      <c r="G5">
        <v>4</v>
      </c>
      <c r="H5">
        <v>7</v>
      </c>
      <c r="I5">
        <v>48</v>
      </c>
      <c r="J5">
        <v>18</v>
      </c>
      <c r="K5" s="2">
        <v>0.15</v>
      </c>
      <c r="L5">
        <v>2</v>
      </c>
      <c r="M5">
        <v>0</v>
      </c>
      <c r="N5">
        <v>2</v>
      </c>
      <c r="O5">
        <v>2016</v>
      </c>
      <c r="P5">
        <v>789</v>
      </c>
      <c r="Q5">
        <v>641</v>
      </c>
      <c r="R5" s="2">
        <v>0.81</v>
      </c>
      <c r="S5">
        <v>63</v>
      </c>
      <c r="T5">
        <v>7</v>
      </c>
      <c r="U5" s="2">
        <v>0.11</v>
      </c>
      <c r="V5">
        <v>480</v>
      </c>
      <c r="W5">
        <v>364</v>
      </c>
      <c r="X5" s="2">
        <v>0.76</v>
      </c>
      <c r="Y5">
        <v>11</v>
      </c>
      <c r="Z5">
        <v>411</v>
      </c>
      <c r="AA5">
        <v>260</v>
      </c>
      <c r="AB5">
        <v>18</v>
      </c>
      <c r="AC5">
        <v>22</v>
      </c>
      <c r="AD5">
        <v>121</v>
      </c>
      <c r="AE5">
        <v>32</v>
      </c>
      <c r="AF5">
        <v>7</v>
      </c>
      <c r="AG5">
        <v>50</v>
      </c>
      <c r="AH5">
        <v>13</v>
      </c>
      <c r="AI5">
        <v>5</v>
      </c>
      <c r="AJ5">
        <v>53</v>
      </c>
      <c r="AK5">
        <v>342</v>
      </c>
      <c r="AL5">
        <v>121</v>
      </c>
      <c r="AM5" s="2">
        <v>0.35</v>
      </c>
      <c r="AN5">
        <v>26</v>
      </c>
      <c r="AO5">
        <v>10</v>
      </c>
      <c r="AP5" s="2">
        <v>0.39</v>
      </c>
      <c r="AQ5">
        <v>21</v>
      </c>
      <c r="AR5">
        <v>5</v>
      </c>
      <c r="AS5">
        <v>1</v>
      </c>
    </row>
    <row r="6" spans="1:45" x14ac:dyDescent="0.25">
      <c r="A6" t="s">
        <v>66</v>
      </c>
      <c r="B6" t="s">
        <v>57</v>
      </c>
      <c r="C6" t="s">
        <v>58</v>
      </c>
      <c r="D6" t="s">
        <v>61</v>
      </c>
      <c r="E6">
        <v>26</v>
      </c>
      <c r="F6">
        <v>889</v>
      </c>
      <c r="G6">
        <v>4</v>
      </c>
      <c r="H6">
        <v>0</v>
      </c>
      <c r="I6">
        <v>24</v>
      </c>
      <c r="J6">
        <v>0</v>
      </c>
      <c r="K6" s="2">
        <v>0</v>
      </c>
      <c r="L6">
        <v>0</v>
      </c>
      <c r="M6">
        <v>3</v>
      </c>
      <c r="N6">
        <v>6</v>
      </c>
      <c r="O6">
        <v>601</v>
      </c>
      <c r="P6">
        <v>0</v>
      </c>
      <c r="Q6">
        <v>0</v>
      </c>
      <c r="R6" s="2">
        <v>0</v>
      </c>
      <c r="S6">
        <v>0</v>
      </c>
      <c r="T6">
        <v>0</v>
      </c>
      <c r="U6" s="2">
        <v>0</v>
      </c>
      <c r="V6">
        <v>0</v>
      </c>
      <c r="W6">
        <v>0</v>
      </c>
      <c r="X6" s="2">
        <v>0</v>
      </c>
      <c r="Y6">
        <v>0</v>
      </c>
      <c r="Z6">
        <v>0</v>
      </c>
      <c r="AA6">
        <v>0</v>
      </c>
      <c r="AB6">
        <v>0</v>
      </c>
      <c r="AC6">
        <v>0</v>
      </c>
      <c r="AD6">
        <v>0</v>
      </c>
      <c r="AE6">
        <v>17</v>
      </c>
      <c r="AF6">
        <v>1</v>
      </c>
      <c r="AG6">
        <v>4</v>
      </c>
      <c r="AH6">
        <v>0</v>
      </c>
      <c r="AI6">
        <v>0</v>
      </c>
      <c r="AJ6">
        <v>11</v>
      </c>
      <c r="AK6">
        <v>0</v>
      </c>
      <c r="AL6">
        <v>0</v>
      </c>
      <c r="AM6" s="2">
        <v>0</v>
      </c>
      <c r="AN6">
        <v>0</v>
      </c>
      <c r="AO6">
        <v>0</v>
      </c>
      <c r="AP6" s="2">
        <v>0</v>
      </c>
      <c r="AQ6">
        <v>9</v>
      </c>
      <c r="AR6">
        <v>1</v>
      </c>
      <c r="AS6">
        <v>0</v>
      </c>
    </row>
    <row r="7" spans="1:45" x14ac:dyDescent="0.25">
      <c r="A7" t="s">
        <v>67</v>
      </c>
      <c r="B7" t="s">
        <v>57</v>
      </c>
      <c r="C7" t="s">
        <v>68</v>
      </c>
      <c r="D7" t="s">
        <v>69</v>
      </c>
      <c r="E7">
        <v>17</v>
      </c>
      <c r="F7">
        <v>603</v>
      </c>
      <c r="G7">
        <v>3</v>
      </c>
      <c r="H7">
        <v>0</v>
      </c>
      <c r="I7">
        <v>20</v>
      </c>
      <c r="J7">
        <v>0</v>
      </c>
      <c r="K7" s="2">
        <v>0</v>
      </c>
      <c r="L7">
        <v>3</v>
      </c>
      <c r="M7">
        <v>1</v>
      </c>
      <c r="N7">
        <v>9</v>
      </c>
      <c r="O7">
        <v>328</v>
      </c>
      <c r="P7">
        <v>0</v>
      </c>
      <c r="Q7">
        <v>0</v>
      </c>
      <c r="R7" s="2">
        <v>0</v>
      </c>
      <c r="S7">
        <v>0</v>
      </c>
      <c r="T7">
        <v>0</v>
      </c>
      <c r="U7" s="2">
        <v>0</v>
      </c>
      <c r="V7">
        <v>0</v>
      </c>
      <c r="W7">
        <v>0</v>
      </c>
      <c r="X7" s="2">
        <v>0</v>
      </c>
      <c r="Y7">
        <v>0</v>
      </c>
      <c r="Z7">
        <v>0</v>
      </c>
      <c r="AA7">
        <v>0</v>
      </c>
      <c r="AB7">
        <v>0</v>
      </c>
      <c r="AC7">
        <v>0</v>
      </c>
      <c r="AD7">
        <v>0</v>
      </c>
      <c r="AE7">
        <v>13</v>
      </c>
      <c r="AF7">
        <v>1</v>
      </c>
      <c r="AG7">
        <v>7</v>
      </c>
      <c r="AH7">
        <v>0</v>
      </c>
      <c r="AI7">
        <v>0</v>
      </c>
      <c r="AJ7">
        <v>10</v>
      </c>
      <c r="AK7">
        <v>0</v>
      </c>
      <c r="AL7">
        <v>0</v>
      </c>
      <c r="AM7" s="2">
        <v>0</v>
      </c>
      <c r="AN7">
        <v>0</v>
      </c>
      <c r="AO7">
        <v>0</v>
      </c>
      <c r="AP7" s="2">
        <v>0</v>
      </c>
      <c r="AQ7">
        <v>14</v>
      </c>
      <c r="AR7">
        <v>4</v>
      </c>
      <c r="AS7">
        <v>0</v>
      </c>
    </row>
    <row r="8" spans="1:45" x14ac:dyDescent="0.25">
      <c r="A8" t="s">
        <v>70</v>
      </c>
      <c r="B8" t="s">
        <v>57</v>
      </c>
      <c r="C8" t="s">
        <v>68</v>
      </c>
      <c r="D8" t="s">
        <v>59</v>
      </c>
      <c r="E8">
        <v>28</v>
      </c>
      <c r="F8">
        <v>2365</v>
      </c>
      <c r="G8">
        <v>3</v>
      </c>
      <c r="H8">
        <v>1</v>
      </c>
      <c r="I8">
        <v>22</v>
      </c>
      <c r="J8">
        <v>25</v>
      </c>
      <c r="K8" s="2">
        <v>0.15</v>
      </c>
      <c r="L8">
        <v>4</v>
      </c>
      <c r="M8">
        <v>1</v>
      </c>
      <c r="N8">
        <v>0</v>
      </c>
      <c r="O8">
        <v>1911</v>
      </c>
      <c r="P8">
        <v>590</v>
      </c>
      <c r="Q8">
        <v>466</v>
      </c>
      <c r="R8" s="2">
        <v>0.79</v>
      </c>
      <c r="S8">
        <v>89</v>
      </c>
      <c r="T8">
        <v>21</v>
      </c>
      <c r="U8" s="2">
        <v>0.24</v>
      </c>
      <c r="V8">
        <v>339</v>
      </c>
      <c r="W8">
        <v>254</v>
      </c>
      <c r="X8" s="2">
        <v>0.75</v>
      </c>
      <c r="Y8">
        <v>5</v>
      </c>
      <c r="Z8">
        <v>337</v>
      </c>
      <c r="AA8">
        <v>216</v>
      </c>
      <c r="AB8">
        <v>18</v>
      </c>
      <c r="AC8">
        <v>22</v>
      </c>
      <c r="AD8">
        <v>78</v>
      </c>
      <c r="AE8">
        <v>2</v>
      </c>
      <c r="AF8">
        <v>10</v>
      </c>
      <c r="AG8">
        <v>89</v>
      </c>
      <c r="AH8">
        <v>5</v>
      </c>
      <c r="AI8">
        <v>0</v>
      </c>
      <c r="AJ8">
        <v>25</v>
      </c>
      <c r="AK8">
        <v>206</v>
      </c>
      <c r="AL8">
        <v>77</v>
      </c>
      <c r="AM8" s="2">
        <v>0.37</v>
      </c>
      <c r="AN8">
        <v>56</v>
      </c>
      <c r="AO8">
        <v>17</v>
      </c>
      <c r="AP8" s="2">
        <v>0.3</v>
      </c>
      <c r="AQ8">
        <v>19</v>
      </c>
      <c r="AR8">
        <v>4</v>
      </c>
      <c r="AS8">
        <v>0</v>
      </c>
    </row>
    <row r="9" spans="1:45" x14ac:dyDescent="0.25">
      <c r="A9" t="s">
        <v>71</v>
      </c>
      <c r="B9" t="s">
        <v>57</v>
      </c>
      <c r="C9" t="s">
        <v>68</v>
      </c>
      <c r="D9" t="s">
        <v>61</v>
      </c>
      <c r="E9">
        <v>33</v>
      </c>
      <c r="F9">
        <v>2300</v>
      </c>
      <c r="G9">
        <v>8</v>
      </c>
      <c r="H9">
        <v>4</v>
      </c>
      <c r="I9">
        <v>55</v>
      </c>
      <c r="J9">
        <v>12</v>
      </c>
      <c r="K9" s="2">
        <v>0.1</v>
      </c>
      <c r="L9">
        <v>8</v>
      </c>
      <c r="M9">
        <v>0</v>
      </c>
      <c r="N9">
        <v>8</v>
      </c>
      <c r="O9">
        <v>1083</v>
      </c>
      <c r="P9">
        <v>344</v>
      </c>
      <c r="Q9">
        <v>236</v>
      </c>
      <c r="R9" s="2">
        <v>0.69</v>
      </c>
      <c r="S9">
        <v>9</v>
      </c>
      <c r="T9">
        <v>1</v>
      </c>
      <c r="U9" s="2">
        <v>0.11</v>
      </c>
      <c r="V9">
        <v>210</v>
      </c>
      <c r="W9">
        <v>132</v>
      </c>
      <c r="X9" s="2">
        <v>0.63</v>
      </c>
      <c r="Y9">
        <v>12</v>
      </c>
      <c r="Z9">
        <v>182</v>
      </c>
      <c r="AA9">
        <v>110</v>
      </c>
      <c r="AB9">
        <v>15</v>
      </c>
      <c r="AC9">
        <v>6</v>
      </c>
      <c r="AD9">
        <v>66</v>
      </c>
      <c r="AE9">
        <v>38</v>
      </c>
      <c r="AF9">
        <v>3</v>
      </c>
      <c r="AG9">
        <v>16</v>
      </c>
      <c r="AH9">
        <v>10</v>
      </c>
      <c r="AI9">
        <v>3</v>
      </c>
      <c r="AJ9">
        <v>23</v>
      </c>
      <c r="AK9">
        <v>237</v>
      </c>
      <c r="AL9">
        <v>111</v>
      </c>
      <c r="AM9" s="2">
        <v>0.47</v>
      </c>
      <c r="AN9">
        <v>72</v>
      </c>
      <c r="AO9">
        <v>25</v>
      </c>
      <c r="AP9" s="2">
        <v>0.35</v>
      </c>
      <c r="AQ9">
        <v>16</v>
      </c>
      <c r="AR9">
        <v>1</v>
      </c>
      <c r="AS9">
        <v>0</v>
      </c>
    </row>
    <row r="10" spans="1:45" x14ac:dyDescent="0.25">
      <c r="A10" t="s">
        <v>72</v>
      </c>
      <c r="B10" t="s">
        <v>57</v>
      </c>
      <c r="C10" t="s">
        <v>73</v>
      </c>
      <c r="D10" t="s">
        <v>59</v>
      </c>
      <c r="E10">
        <v>17</v>
      </c>
      <c r="F10">
        <v>1117</v>
      </c>
      <c r="G10">
        <v>1</v>
      </c>
      <c r="H10">
        <v>0</v>
      </c>
      <c r="I10">
        <v>3</v>
      </c>
      <c r="J10">
        <v>1</v>
      </c>
      <c r="K10" s="2">
        <v>0</v>
      </c>
      <c r="L10">
        <v>0</v>
      </c>
      <c r="M10">
        <v>0</v>
      </c>
      <c r="N10">
        <v>0</v>
      </c>
      <c r="O10">
        <v>861</v>
      </c>
      <c r="P10">
        <v>533</v>
      </c>
      <c r="Q10">
        <v>461</v>
      </c>
      <c r="R10" s="2">
        <v>0.87</v>
      </c>
      <c r="S10">
        <v>26</v>
      </c>
      <c r="T10">
        <v>6</v>
      </c>
      <c r="U10" s="2">
        <v>0.23</v>
      </c>
      <c r="V10">
        <v>132</v>
      </c>
      <c r="W10">
        <v>93</v>
      </c>
      <c r="X10" s="2">
        <v>0.71</v>
      </c>
      <c r="Y10">
        <v>0</v>
      </c>
      <c r="Z10">
        <v>101</v>
      </c>
      <c r="AA10">
        <v>52</v>
      </c>
      <c r="AB10">
        <v>1</v>
      </c>
      <c r="AC10">
        <v>0</v>
      </c>
      <c r="AD10">
        <v>65</v>
      </c>
      <c r="AE10">
        <v>0</v>
      </c>
      <c r="AF10">
        <v>3</v>
      </c>
      <c r="AG10">
        <v>57</v>
      </c>
      <c r="AH10">
        <v>9</v>
      </c>
      <c r="AI10">
        <v>3</v>
      </c>
      <c r="AJ10">
        <v>22</v>
      </c>
      <c r="AK10">
        <v>53</v>
      </c>
      <c r="AL10">
        <v>27</v>
      </c>
      <c r="AM10" s="2">
        <v>0.51</v>
      </c>
      <c r="AN10">
        <v>20</v>
      </c>
      <c r="AO10">
        <v>13</v>
      </c>
      <c r="AP10" s="2">
        <v>0.65</v>
      </c>
      <c r="AQ10">
        <v>10</v>
      </c>
      <c r="AR10">
        <v>1</v>
      </c>
      <c r="AS10">
        <v>0</v>
      </c>
    </row>
    <row r="11" spans="1:45" x14ac:dyDescent="0.25">
      <c r="A11" t="s">
        <v>74</v>
      </c>
      <c r="B11" t="s">
        <v>57</v>
      </c>
      <c r="C11" t="s">
        <v>75</v>
      </c>
      <c r="D11" t="s">
        <v>61</v>
      </c>
      <c r="E11">
        <v>15</v>
      </c>
      <c r="F11">
        <v>702</v>
      </c>
      <c r="G11">
        <v>0</v>
      </c>
      <c r="H11">
        <v>0</v>
      </c>
      <c r="I11">
        <v>2</v>
      </c>
      <c r="J11">
        <v>0</v>
      </c>
      <c r="K11" s="2">
        <v>0</v>
      </c>
      <c r="L11">
        <v>0</v>
      </c>
      <c r="M11">
        <v>0</v>
      </c>
      <c r="N11">
        <v>0</v>
      </c>
      <c r="O11">
        <v>550</v>
      </c>
      <c r="P11">
        <v>0</v>
      </c>
      <c r="Q11">
        <v>0</v>
      </c>
      <c r="R11" s="2">
        <v>0</v>
      </c>
      <c r="S11">
        <v>0</v>
      </c>
      <c r="T11">
        <v>0</v>
      </c>
      <c r="U11" s="2">
        <v>0</v>
      </c>
      <c r="V11">
        <v>0</v>
      </c>
      <c r="W11">
        <v>0</v>
      </c>
      <c r="X11" s="2">
        <v>0</v>
      </c>
      <c r="Y11">
        <v>0</v>
      </c>
      <c r="Z11">
        <v>0</v>
      </c>
      <c r="AA11">
        <v>0</v>
      </c>
      <c r="AB11">
        <v>0</v>
      </c>
      <c r="AC11">
        <v>0</v>
      </c>
      <c r="AD11">
        <v>0</v>
      </c>
      <c r="AE11">
        <v>9</v>
      </c>
      <c r="AF11">
        <v>1</v>
      </c>
      <c r="AG11">
        <v>2</v>
      </c>
      <c r="AH11">
        <v>0</v>
      </c>
      <c r="AI11">
        <v>0</v>
      </c>
      <c r="AJ11">
        <v>12</v>
      </c>
      <c r="AK11">
        <v>0</v>
      </c>
      <c r="AL11">
        <v>0</v>
      </c>
      <c r="AM11" s="2">
        <v>0</v>
      </c>
      <c r="AN11">
        <v>0</v>
      </c>
      <c r="AO11">
        <v>0</v>
      </c>
      <c r="AP11" s="2">
        <v>0</v>
      </c>
      <c r="AQ11">
        <v>15</v>
      </c>
      <c r="AR11">
        <v>5</v>
      </c>
      <c r="AS11">
        <v>0</v>
      </c>
    </row>
    <row r="12" spans="1:45" x14ac:dyDescent="0.25">
      <c r="A12" t="s">
        <v>76</v>
      </c>
      <c r="B12" t="s">
        <v>57</v>
      </c>
      <c r="C12" t="s">
        <v>77</v>
      </c>
      <c r="D12" t="s">
        <v>59</v>
      </c>
      <c r="E12">
        <v>30</v>
      </c>
      <c r="F12">
        <v>2422</v>
      </c>
      <c r="G12">
        <v>1</v>
      </c>
      <c r="H12">
        <v>3</v>
      </c>
      <c r="I12">
        <v>14</v>
      </c>
      <c r="J12">
        <v>34</v>
      </c>
      <c r="K12" s="2">
        <v>0.26</v>
      </c>
      <c r="L12">
        <v>1</v>
      </c>
      <c r="M12">
        <v>0</v>
      </c>
      <c r="N12">
        <v>6</v>
      </c>
      <c r="O12">
        <v>1752</v>
      </c>
      <c r="P12">
        <v>451</v>
      </c>
      <c r="Q12">
        <v>294</v>
      </c>
      <c r="R12" s="2">
        <v>0.65</v>
      </c>
      <c r="S12">
        <v>6</v>
      </c>
      <c r="T12">
        <v>1</v>
      </c>
      <c r="U12" s="2">
        <v>0.17</v>
      </c>
      <c r="V12">
        <v>163</v>
      </c>
      <c r="W12">
        <v>99</v>
      </c>
      <c r="X12" s="2">
        <v>0.61</v>
      </c>
      <c r="Y12">
        <v>1</v>
      </c>
      <c r="Z12">
        <v>78</v>
      </c>
      <c r="AA12">
        <v>38</v>
      </c>
      <c r="AB12">
        <v>8</v>
      </c>
      <c r="AC12">
        <v>4</v>
      </c>
      <c r="AD12">
        <v>42</v>
      </c>
      <c r="AE12">
        <v>24</v>
      </c>
      <c r="AF12">
        <v>7</v>
      </c>
      <c r="AG12">
        <v>41</v>
      </c>
      <c r="AH12">
        <v>6</v>
      </c>
      <c r="AI12">
        <v>4</v>
      </c>
      <c r="AJ12">
        <v>58</v>
      </c>
      <c r="AK12">
        <v>148</v>
      </c>
      <c r="AL12">
        <v>37</v>
      </c>
      <c r="AM12" s="2">
        <v>0.25</v>
      </c>
      <c r="AN12">
        <v>167</v>
      </c>
      <c r="AO12">
        <v>67</v>
      </c>
      <c r="AP12" s="2">
        <v>0.4</v>
      </c>
      <c r="AQ12">
        <v>0</v>
      </c>
      <c r="AR12">
        <v>7</v>
      </c>
      <c r="AS12">
        <v>0</v>
      </c>
    </row>
    <row r="13" spans="1:45" x14ac:dyDescent="0.25">
      <c r="A13" t="s">
        <v>78</v>
      </c>
      <c r="B13" t="s">
        <v>57</v>
      </c>
      <c r="C13" t="s">
        <v>79</v>
      </c>
      <c r="D13" t="s">
        <v>69</v>
      </c>
      <c r="E13">
        <v>23</v>
      </c>
      <c r="F13">
        <v>1874</v>
      </c>
      <c r="G13">
        <v>9</v>
      </c>
      <c r="H13">
        <v>3</v>
      </c>
      <c r="I13">
        <v>53</v>
      </c>
      <c r="J13">
        <v>2</v>
      </c>
      <c r="K13" s="2">
        <v>0</v>
      </c>
      <c r="L13">
        <v>15</v>
      </c>
      <c r="M13">
        <v>0</v>
      </c>
      <c r="N13">
        <v>14</v>
      </c>
      <c r="O13">
        <v>837</v>
      </c>
      <c r="P13">
        <v>528</v>
      </c>
      <c r="Q13">
        <v>428</v>
      </c>
      <c r="R13" s="2">
        <v>0.81</v>
      </c>
      <c r="S13">
        <v>6</v>
      </c>
      <c r="T13">
        <v>2</v>
      </c>
      <c r="U13" s="2">
        <v>0.33</v>
      </c>
      <c r="V13">
        <v>150</v>
      </c>
      <c r="W13">
        <v>105</v>
      </c>
      <c r="X13" s="2">
        <v>0.7</v>
      </c>
      <c r="Y13">
        <v>1</v>
      </c>
      <c r="Z13">
        <v>116</v>
      </c>
      <c r="AA13">
        <v>34</v>
      </c>
      <c r="AB13">
        <v>0</v>
      </c>
      <c r="AC13">
        <v>0</v>
      </c>
      <c r="AD13">
        <v>68</v>
      </c>
      <c r="AE13">
        <v>23</v>
      </c>
      <c r="AF13">
        <v>7</v>
      </c>
      <c r="AG13">
        <v>32</v>
      </c>
      <c r="AH13">
        <v>19</v>
      </c>
      <c r="AI13">
        <v>6</v>
      </c>
      <c r="AJ13">
        <v>16</v>
      </c>
      <c r="AK13">
        <v>127</v>
      </c>
      <c r="AL13">
        <v>59</v>
      </c>
      <c r="AM13" s="2">
        <v>0.47</v>
      </c>
      <c r="AN13">
        <v>30</v>
      </c>
      <c r="AO13">
        <v>8</v>
      </c>
      <c r="AP13" s="2">
        <v>0.27</v>
      </c>
      <c r="AQ13">
        <v>38</v>
      </c>
      <c r="AR13">
        <v>5</v>
      </c>
      <c r="AS13">
        <v>0</v>
      </c>
    </row>
    <row r="14" spans="1:45" x14ac:dyDescent="0.25">
      <c r="A14" t="s">
        <v>80</v>
      </c>
      <c r="B14" t="s">
        <v>57</v>
      </c>
      <c r="C14" t="s">
        <v>81</v>
      </c>
      <c r="D14" t="s">
        <v>59</v>
      </c>
      <c r="E14">
        <v>13</v>
      </c>
      <c r="F14">
        <v>252</v>
      </c>
      <c r="G14">
        <v>1</v>
      </c>
      <c r="H14">
        <v>0</v>
      </c>
      <c r="I14">
        <v>2</v>
      </c>
      <c r="J14">
        <v>0</v>
      </c>
      <c r="K14" s="2">
        <v>0</v>
      </c>
      <c r="L14">
        <v>1</v>
      </c>
      <c r="M14">
        <v>0</v>
      </c>
      <c r="N14">
        <v>2</v>
      </c>
      <c r="O14">
        <v>203</v>
      </c>
      <c r="P14">
        <v>0</v>
      </c>
      <c r="Q14">
        <v>0</v>
      </c>
      <c r="R14" s="2">
        <v>0</v>
      </c>
      <c r="S14">
        <v>0</v>
      </c>
      <c r="T14">
        <v>0</v>
      </c>
      <c r="U14" s="2">
        <v>0</v>
      </c>
      <c r="V14">
        <v>0</v>
      </c>
      <c r="W14">
        <v>0</v>
      </c>
      <c r="X14" s="2">
        <v>0</v>
      </c>
      <c r="Y14">
        <v>0</v>
      </c>
      <c r="Z14">
        <v>0</v>
      </c>
      <c r="AA14">
        <v>0</v>
      </c>
      <c r="AB14">
        <v>0</v>
      </c>
      <c r="AC14">
        <v>0</v>
      </c>
      <c r="AD14">
        <v>0</v>
      </c>
      <c r="AE14">
        <v>0</v>
      </c>
      <c r="AF14">
        <v>0</v>
      </c>
      <c r="AG14">
        <v>9</v>
      </c>
      <c r="AH14">
        <v>0</v>
      </c>
      <c r="AI14">
        <v>0</v>
      </c>
      <c r="AJ14">
        <v>7</v>
      </c>
      <c r="AK14">
        <v>0</v>
      </c>
      <c r="AL14">
        <v>0</v>
      </c>
      <c r="AM14" s="2">
        <v>0</v>
      </c>
      <c r="AN14">
        <v>0</v>
      </c>
      <c r="AO14">
        <v>0</v>
      </c>
      <c r="AP14" s="2">
        <v>0</v>
      </c>
      <c r="AQ14">
        <v>1</v>
      </c>
      <c r="AR14">
        <v>0</v>
      </c>
      <c r="AS14">
        <v>0</v>
      </c>
    </row>
    <row r="15" spans="1:45" x14ac:dyDescent="0.25">
      <c r="A15" t="s">
        <v>82</v>
      </c>
      <c r="B15" t="s">
        <v>57</v>
      </c>
      <c r="C15" t="s">
        <v>83</v>
      </c>
      <c r="D15" t="s">
        <v>61</v>
      </c>
      <c r="E15">
        <v>38</v>
      </c>
      <c r="F15">
        <v>2550</v>
      </c>
      <c r="G15">
        <v>8</v>
      </c>
      <c r="H15">
        <v>7</v>
      </c>
      <c r="I15">
        <v>72</v>
      </c>
      <c r="J15">
        <v>2</v>
      </c>
      <c r="K15" s="2">
        <v>0.06</v>
      </c>
      <c r="L15">
        <v>9</v>
      </c>
      <c r="M15">
        <v>1</v>
      </c>
      <c r="N15">
        <v>6</v>
      </c>
      <c r="O15">
        <v>1410</v>
      </c>
      <c r="P15">
        <v>950</v>
      </c>
      <c r="Q15">
        <v>765</v>
      </c>
      <c r="R15" s="2">
        <v>0.81</v>
      </c>
      <c r="S15">
        <v>68</v>
      </c>
      <c r="T15">
        <v>14</v>
      </c>
      <c r="U15" s="2">
        <v>0.21</v>
      </c>
      <c r="V15">
        <v>295</v>
      </c>
      <c r="W15">
        <v>222</v>
      </c>
      <c r="X15" s="2">
        <v>0.75</v>
      </c>
      <c r="Y15">
        <v>3</v>
      </c>
      <c r="Z15">
        <v>216</v>
      </c>
      <c r="AA15">
        <v>135</v>
      </c>
      <c r="AB15">
        <v>2</v>
      </c>
      <c r="AC15">
        <v>11</v>
      </c>
      <c r="AD15">
        <v>113</v>
      </c>
      <c r="AE15">
        <v>52</v>
      </c>
      <c r="AF15">
        <v>5</v>
      </c>
      <c r="AG15">
        <v>14</v>
      </c>
      <c r="AH15">
        <v>25</v>
      </c>
      <c r="AI15">
        <v>8</v>
      </c>
      <c r="AJ15">
        <v>31</v>
      </c>
      <c r="AK15">
        <v>167</v>
      </c>
      <c r="AL15">
        <v>89</v>
      </c>
      <c r="AM15" s="2">
        <v>0.53</v>
      </c>
      <c r="AN15">
        <v>59</v>
      </c>
      <c r="AO15">
        <v>35</v>
      </c>
      <c r="AP15" s="2">
        <v>0.59</v>
      </c>
      <c r="AQ15">
        <v>27</v>
      </c>
      <c r="AR15">
        <v>2</v>
      </c>
      <c r="AS15">
        <v>1</v>
      </c>
    </row>
    <row r="16" spans="1:45" x14ac:dyDescent="0.25">
      <c r="A16" t="s">
        <v>84</v>
      </c>
      <c r="B16" t="s">
        <v>57</v>
      </c>
      <c r="C16" t="s">
        <v>85</v>
      </c>
      <c r="D16" t="s">
        <v>61</v>
      </c>
      <c r="E16">
        <v>30</v>
      </c>
      <c r="F16">
        <v>2328</v>
      </c>
      <c r="G16">
        <v>3</v>
      </c>
      <c r="H16">
        <v>8</v>
      </c>
      <c r="I16">
        <v>49</v>
      </c>
      <c r="J16">
        <v>12</v>
      </c>
      <c r="K16" s="2">
        <v>0.13</v>
      </c>
      <c r="L16">
        <v>4</v>
      </c>
      <c r="M16">
        <v>2</v>
      </c>
      <c r="N16">
        <v>1</v>
      </c>
      <c r="O16">
        <v>1791</v>
      </c>
      <c r="P16">
        <v>1878</v>
      </c>
      <c r="Q16">
        <v>1742</v>
      </c>
      <c r="R16" s="2">
        <v>0.93</v>
      </c>
      <c r="S16">
        <v>0</v>
      </c>
      <c r="T16">
        <v>0</v>
      </c>
      <c r="U16" s="2">
        <v>0</v>
      </c>
      <c r="V16">
        <v>721</v>
      </c>
      <c r="W16">
        <v>639</v>
      </c>
      <c r="X16" s="2">
        <v>0.89</v>
      </c>
      <c r="Y16">
        <v>15</v>
      </c>
      <c r="Z16">
        <v>575</v>
      </c>
      <c r="AA16">
        <v>259</v>
      </c>
      <c r="AB16">
        <v>6</v>
      </c>
      <c r="AC16">
        <v>12</v>
      </c>
      <c r="AD16">
        <v>114</v>
      </c>
      <c r="AE16">
        <v>40</v>
      </c>
      <c r="AF16">
        <v>5</v>
      </c>
      <c r="AG16">
        <v>5</v>
      </c>
      <c r="AH16">
        <v>24</v>
      </c>
      <c r="AI16">
        <v>0</v>
      </c>
      <c r="AJ16">
        <v>19</v>
      </c>
      <c r="AK16">
        <v>214</v>
      </c>
      <c r="AL16">
        <v>117</v>
      </c>
      <c r="AM16" s="2">
        <v>0.55000000000000004</v>
      </c>
      <c r="AN16">
        <v>19</v>
      </c>
      <c r="AO16">
        <v>10</v>
      </c>
      <c r="AP16" s="2">
        <v>0.53</v>
      </c>
      <c r="AQ16">
        <v>12</v>
      </c>
      <c r="AR16">
        <v>4</v>
      </c>
      <c r="AS16">
        <v>0</v>
      </c>
    </row>
    <row r="17" spans="1:45" x14ac:dyDescent="0.25">
      <c r="A17" t="s">
        <v>86</v>
      </c>
      <c r="B17" t="s">
        <v>57</v>
      </c>
      <c r="C17" t="s">
        <v>63</v>
      </c>
      <c r="D17" t="s">
        <v>61</v>
      </c>
      <c r="E17">
        <v>28</v>
      </c>
      <c r="F17">
        <v>1581</v>
      </c>
      <c r="G17">
        <v>7</v>
      </c>
      <c r="H17">
        <v>2</v>
      </c>
      <c r="I17">
        <v>38</v>
      </c>
      <c r="J17">
        <v>7</v>
      </c>
      <c r="K17" s="2">
        <v>0.06</v>
      </c>
      <c r="L17">
        <v>8</v>
      </c>
      <c r="M17">
        <v>2</v>
      </c>
      <c r="N17">
        <v>7</v>
      </c>
      <c r="O17">
        <v>846</v>
      </c>
      <c r="P17">
        <v>1368</v>
      </c>
      <c r="Q17">
        <v>1062</v>
      </c>
      <c r="R17" s="2">
        <v>0.78</v>
      </c>
      <c r="S17">
        <v>76</v>
      </c>
      <c r="T17">
        <v>19</v>
      </c>
      <c r="U17" s="2">
        <v>0.25</v>
      </c>
      <c r="V17">
        <v>636</v>
      </c>
      <c r="W17">
        <v>446</v>
      </c>
      <c r="X17" s="2">
        <v>0.7</v>
      </c>
      <c r="Y17">
        <v>27</v>
      </c>
      <c r="Z17">
        <v>419</v>
      </c>
      <c r="AA17">
        <v>239</v>
      </c>
      <c r="AB17">
        <v>5</v>
      </c>
      <c r="AC17">
        <v>15</v>
      </c>
      <c r="AD17">
        <v>179</v>
      </c>
      <c r="AE17">
        <v>27</v>
      </c>
      <c r="AF17">
        <v>3</v>
      </c>
      <c r="AG17">
        <v>23</v>
      </c>
      <c r="AH17">
        <v>27</v>
      </c>
      <c r="AI17">
        <v>3</v>
      </c>
      <c r="AJ17">
        <v>46</v>
      </c>
      <c r="AK17">
        <v>310</v>
      </c>
      <c r="AL17">
        <v>160</v>
      </c>
      <c r="AM17" s="2">
        <v>0.52</v>
      </c>
      <c r="AN17">
        <v>40</v>
      </c>
      <c r="AO17">
        <v>12</v>
      </c>
      <c r="AP17" s="2">
        <v>0.3</v>
      </c>
      <c r="AQ17">
        <v>41</v>
      </c>
      <c r="AR17">
        <v>2</v>
      </c>
      <c r="AS17">
        <v>1</v>
      </c>
    </row>
    <row r="18" spans="1:45" x14ac:dyDescent="0.25">
      <c r="A18" t="s">
        <v>87</v>
      </c>
      <c r="B18" t="s">
        <v>57</v>
      </c>
      <c r="C18" t="s">
        <v>58</v>
      </c>
      <c r="D18" t="s">
        <v>59</v>
      </c>
      <c r="E18">
        <v>23</v>
      </c>
      <c r="F18">
        <v>1370</v>
      </c>
      <c r="G18">
        <v>1</v>
      </c>
      <c r="H18">
        <v>0</v>
      </c>
      <c r="I18">
        <v>3</v>
      </c>
      <c r="J18">
        <v>6</v>
      </c>
      <c r="K18" s="2">
        <v>0.12</v>
      </c>
      <c r="L18">
        <v>0</v>
      </c>
      <c r="M18">
        <v>0</v>
      </c>
      <c r="N18">
        <v>0</v>
      </c>
      <c r="O18">
        <v>964</v>
      </c>
      <c r="P18">
        <v>1961</v>
      </c>
      <c r="Q18">
        <v>1693</v>
      </c>
      <c r="R18" s="2">
        <v>0.86</v>
      </c>
      <c r="S18">
        <v>8</v>
      </c>
      <c r="T18">
        <v>2</v>
      </c>
      <c r="U18" s="2">
        <v>0.25</v>
      </c>
      <c r="V18">
        <v>288</v>
      </c>
      <c r="W18">
        <v>170</v>
      </c>
      <c r="X18" s="2">
        <v>0.59</v>
      </c>
      <c r="Y18">
        <v>3</v>
      </c>
      <c r="Z18">
        <v>459</v>
      </c>
      <c r="AA18">
        <v>267</v>
      </c>
      <c r="AB18">
        <v>1</v>
      </c>
      <c r="AC18">
        <v>2</v>
      </c>
      <c r="AD18">
        <v>162</v>
      </c>
      <c r="AE18">
        <v>9</v>
      </c>
      <c r="AF18">
        <v>3</v>
      </c>
      <c r="AG18">
        <v>24</v>
      </c>
      <c r="AH18">
        <v>34</v>
      </c>
      <c r="AI18">
        <v>57</v>
      </c>
      <c r="AJ18">
        <v>22</v>
      </c>
      <c r="AK18">
        <v>129</v>
      </c>
      <c r="AL18">
        <v>75</v>
      </c>
      <c r="AM18" s="2">
        <v>0.57999999999999996</v>
      </c>
      <c r="AN18">
        <v>189</v>
      </c>
      <c r="AO18">
        <v>119</v>
      </c>
      <c r="AP18" s="2">
        <v>0.63</v>
      </c>
      <c r="AQ18">
        <v>11</v>
      </c>
      <c r="AR18">
        <v>3</v>
      </c>
      <c r="AS18">
        <v>2</v>
      </c>
    </row>
    <row r="19" spans="1:45" x14ac:dyDescent="0.25">
      <c r="A19" t="s">
        <v>88</v>
      </c>
      <c r="B19" t="s">
        <v>57</v>
      </c>
      <c r="C19" t="s">
        <v>58</v>
      </c>
      <c r="D19" t="s">
        <v>69</v>
      </c>
      <c r="E19">
        <v>1</v>
      </c>
      <c r="F19">
        <v>6</v>
      </c>
      <c r="G19">
        <v>0</v>
      </c>
      <c r="H19">
        <v>0</v>
      </c>
      <c r="I19">
        <v>1</v>
      </c>
      <c r="J19">
        <v>0</v>
      </c>
      <c r="K19" s="2">
        <v>0</v>
      </c>
      <c r="L19">
        <v>0</v>
      </c>
      <c r="M19">
        <v>0</v>
      </c>
      <c r="N19">
        <v>0</v>
      </c>
      <c r="O19">
        <v>1</v>
      </c>
      <c r="P19">
        <v>0</v>
      </c>
      <c r="Q19">
        <v>0</v>
      </c>
      <c r="R19" s="2">
        <v>0</v>
      </c>
      <c r="S19">
        <v>0</v>
      </c>
      <c r="T19">
        <v>0</v>
      </c>
      <c r="U19" s="2">
        <v>0</v>
      </c>
      <c r="V19">
        <v>0</v>
      </c>
      <c r="W19">
        <v>0</v>
      </c>
      <c r="X19" s="2">
        <v>0</v>
      </c>
      <c r="Y19">
        <v>0</v>
      </c>
      <c r="Z19">
        <v>0</v>
      </c>
      <c r="AA19">
        <v>0</v>
      </c>
      <c r="AB19">
        <v>0</v>
      </c>
      <c r="AC19">
        <v>0</v>
      </c>
      <c r="AD19">
        <v>0</v>
      </c>
      <c r="AE19">
        <v>0</v>
      </c>
      <c r="AF19">
        <v>0</v>
      </c>
      <c r="AG19">
        <v>0</v>
      </c>
      <c r="AH19">
        <v>0</v>
      </c>
      <c r="AI19">
        <v>0</v>
      </c>
      <c r="AJ19">
        <v>0</v>
      </c>
      <c r="AK19">
        <v>0</v>
      </c>
      <c r="AL19">
        <v>0</v>
      </c>
      <c r="AM19" s="2">
        <v>0</v>
      </c>
      <c r="AN19">
        <v>0</v>
      </c>
      <c r="AO19">
        <v>0</v>
      </c>
      <c r="AP19" s="2">
        <v>0</v>
      </c>
      <c r="AQ19">
        <v>0</v>
      </c>
      <c r="AR19">
        <v>0</v>
      </c>
      <c r="AS19">
        <v>0</v>
      </c>
    </row>
    <row r="20" spans="1:45" x14ac:dyDescent="0.25">
      <c r="A20" t="s">
        <v>89</v>
      </c>
      <c r="B20" t="s">
        <v>57</v>
      </c>
      <c r="C20" t="s">
        <v>68</v>
      </c>
      <c r="D20" t="s">
        <v>64</v>
      </c>
      <c r="E20">
        <v>2</v>
      </c>
      <c r="F20">
        <v>180</v>
      </c>
      <c r="G20">
        <v>0</v>
      </c>
      <c r="H20">
        <v>0</v>
      </c>
      <c r="I20">
        <v>0</v>
      </c>
      <c r="J20">
        <v>0</v>
      </c>
      <c r="K20" s="2">
        <v>0</v>
      </c>
      <c r="L20">
        <v>0</v>
      </c>
      <c r="M20">
        <v>0</v>
      </c>
      <c r="N20">
        <v>0</v>
      </c>
      <c r="O20">
        <v>80</v>
      </c>
      <c r="P20">
        <v>0</v>
      </c>
      <c r="Q20">
        <v>0</v>
      </c>
      <c r="R20" s="2">
        <v>0</v>
      </c>
      <c r="S20">
        <v>0</v>
      </c>
      <c r="T20">
        <v>0</v>
      </c>
      <c r="U20" s="2">
        <v>0</v>
      </c>
      <c r="V20">
        <v>0</v>
      </c>
      <c r="W20">
        <v>0</v>
      </c>
      <c r="X20" s="2">
        <v>0</v>
      </c>
      <c r="Y20">
        <v>0</v>
      </c>
      <c r="Z20">
        <v>0</v>
      </c>
      <c r="AA20">
        <v>0</v>
      </c>
      <c r="AB20">
        <v>0</v>
      </c>
      <c r="AC20">
        <v>0</v>
      </c>
      <c r="AD20">
        <v>0</v>
      </c>
      <c r="AE20">
        <v>0</v>
      </c>
      <c r="AF20">
        <v>0</v>
      </c>
      <c r="AG20">
        <v>3</v>
      </c>
      <c r="AH20">
        <v>0</v>
      </c>
      <c r="AI20">
        <v>0</v>
      </c>
      <c r="AJ20">
        <v>0</v>
      </c>
      <c r="AK20">
        <v>0</v>
      </c>
      <c r="AL20">
        <v>0</v>
      </c>
      <c r="AM20" s="2">
        <v>0</v>
      </c>
      <c r="AN20">
        <v>0</v>
      </c>
      <c r="AO20">
        <v>0</v>
      </c>
      <c r="AP20" s="2">
        <v>0</v>
      </c>
      <c r="AQ20">
        <v>0</v>
      </c>
      <c r="AR20">
        <v>0</v>
      </c>
      <c r="AS20">
        <v>0</v>
      </c>
    </row>
    <row r="21" spans="1:45" x14ac:dyDescent="0.25">
      <c r="A21" t="s">
        <v>90</v>
      </c>
      <c r="B21" t="s">
        <v>57</v>
      </c>
      <c r="C21" t="s">
        <v>91</v>
      </c>
      <c r="D21" t="s">
        <v>59</v>
      </c>
      <c r="E21">
        <v>15</v>
      </c>
      <c r="F21">
        <v>522</v>
      </c>
      <c r="G21">
        <v>0</v>
      </c>
      <c r="H21">
        <v>0</v>
      </c>
      <c r="I21">
        <v>10</v>
      </c>
      <c r="J21">
        <v>0</v>
      </c>
      <c r="K21" s="2">
        <v>0</v>
      </c>
      <c r="L21">
        <v>0</v>
      </c>
      <c r="M21">
        <v>0</v>
      </c>
      <c r="N21">
        <v>1</v>
      </c>
      <c r="O21">
        <v>511</v>
      </c>
      <c r="P21">
        <v>0</v>
      </c>
      <c r="Q21">
        <v>0</v>
      </c>
      <c r="R21" s="2">
        <v>0</v>
      </c>
      <c r="S21">
        <v>0</v>
      </c>
      <c r="T21">
        <v>0</v>
      </c>
      <c r="U21" s="2">
        <v>0</v>
      </c>
      <c r="V21">
        <v>0</v>
      </c>
      <c r="W21">
        <v>0</v>
      </c>
      <c r="X21" s="2">
        <v>0</v>
      </c>
      <c r="Y21">
        <v>0</v>
      </c>
      <c r="Z21">
        <v>0</v>
      </c>
      <c r="AA21">
        <v>0</v>
      </c>
      <c r="AB21">
        <v>0</v>
      </c>
      <c r="AC21">
        <v>0</v>
      </c>
      <c r="AD21">
        <v>0</v>
      </c>
      <c r="AE21">
        <v>4</v>
      </c>
      <c r="AF21">
        <v>1</v>
      </c>
      <c r="AG21">
        <v>9</v>
      </c>
      <c r="AH21">
        <v>0</v>
      </c>
      <c r="AI21">
        <v>0</v>
      </c>
      <c r="AJ21">
        <v>6</v>
      </c>
      <c r="AK21">
        <v>0</v>
      </c>
      <c r="AL21">
        <v>0</v>
      </c>
      <c r="AM21" s="2">
        <v>0</v>
      </c>
      <c r="AN21">
        <v>0</v>
      </c>
      <c r="AO21">
        <v>0</v>
      </c>
      <c r="AP21" s="2">
        <v>0</v>
      </c>
      <c r="AQ21">
        <v>8</v>
      </c>
      <c r="AR21">
        <v>1</v>
      </c>
      <c r="AS21">
        <v>0</v>
      </c>
    </row>
    <row r="22" spans="1:45" x14ac:dyDescent="0.25">
      <c r="A22" t="s">
        <v>92</v>
      </c>
      <c r="B22" t="s">
        <v>57</v>
      </c>
      <c r="C22" t="s">
        <v>58</v>
      </c>
      <c r="D22" t="s">
        <v>61</v>
      </c>
      <c r="E22">
        <v>17</v>
      </c>
      <c r="F22">
        <v>496</v>
      </c>
      <c r="G22">
        <v>0</v>
      </c>
      <c r="H22">
        <v>2</v>
      </c>
      <c r="I22">
        <v>11</v>
      </c>
      <c r="J22">
        <v>0</v>
      </c>
      <c r="K22" s="2">
        <v>0</v>
      </c>
      <c r="L22">
        <v>1</v>
      </c>
      <c r="M22">
        <v>0</v>
      </c>
      <c r="N22">
        <v>4</v>
      </c>
      <c r="O22">
        <v>300</v>
      </c>
      <c r="P22">
        <v>0</v>
      </c>
      <c r="Q22">
        <v>0</v>
      </c>
      <c r="R22" s="2">
        <v>0</v>
      </c>
      <c r="S22">
        <v>0</v>
      </c>
      <c r="T22">
        <v>0</v>
      </c>
      <c r="U22" s="2">
        <v>0</v>
      </c>
      <c r="V22">
        <v>0</v>
      </c>
      <c r="W22">
        <v>0</v>
      </c>
      <c r="X22" s="2">
        <v>0</v>
      </c>
      <c r="Y22">
        <v>0</v>
      </c>
      <c r="Z22">
        <v>0</v>
      </c>
      <c r="AA22">
        <v>0</v>
      </c>
      <c r="AB22">
        <v>0</v>
      </c>
      <c r="AC22">
        <v>0</v>
      </c>
      <c r="AD22">
        <v>0</v>
      </c>
      <c r="AE22">
        <v>14</v>
      </c>
      <c r="AF22">
        <v>0</v>
      </c>
      <c r="AG22">
        <v>3</v>
      </c>
      <c r="AH22">
        <v>0</v>
      </c>
      <c r="AI22">
        <v>0</v>
      </c>
      <c r="AJ22">
        <v>9</v>
      </c>
      <c r="AK22">
        <v>0</v>
      </c>
      <c r="AL22">
        <v>0</v>
      </c>
      <c r="AM22" s="2">
        <v>0</v>
      </c>
      <c r="AN22">
        <v>0</v>
      </c>
      <c r="AO22">
        <v>0</v>
      </c>
      <c r="AP22" s="2">
        <v>0</v>
      </c>
      <c r="AQ22">
        <v>12</v>
      </c>
      <c r="AR22">
        <v>1</v>
      </c>
      <c r="AS22">
        <v>0</v>
      </c>
    </row>
    <row r="23" spans="1:45" x14ac:dyDescent="0.25">
      <c r="A23" t="s">
        <v>93</v>
      </c>
      <c r="B23" t="s">
        <v>57</v>
      </c>
      <c r="C23" t="s">
        <v>75</v>
      </c>
      <c r="D23" t="s">
        <v>59</v>
      </c>
      <c r="E23">
        <v>19</v>
      </c>
      <c r="F23">
        <v>984</v>
      </c>
      <c r="G23">
        <v>2</v>
      </c>
      <c r="H23">
        <v>1</v>
      </c>
      <c r="I23">
        <v>10</v>
      </c>
      <c r="J23">
        <v>2</v>
      </c>
      <c r="K23" s="2">
        <v>0.1</v>
      </c>
      <c r="L23">
        <v>1</v>
      </c>
      <c r="M23">
        <v>1</v>
      </c>
      <c r="N23">
        <v>3</v>
      </c>
      <c r="O23">
        <v>683</v>
      </c>
      <c r="P23">
        <v>1204</v>
      </c>
      <c r="Q23">
        <v>1101</v>
      </c>
      <c r="R23" s="2">
        <v>0.92</v>
      </c>
      <c r="S23">
        <v>6</v>
      </c>
      <c r="T23">
        <v>0</v>
      </c>
      <c r="U23" s="2">
        <v>0</v>
      </c>
      <c r="V23">
        <v>416</v>
      </c>
      <c r="W23">
        <v>365</v>
      </c>
      <c r="X23" s="2">
        <v>0.88</v>
      </c>
      <c r="Y23">
        <v>3</v>
      </c>
      <c r="Z23">
        <v>286</v>
      </c>
      <c r="AA23">
        <v>142</v>
      </c>
      <c r="AB23">
        <v>1</v>
      </c>
      <c r="AC23">
        <v>1</v>
      </c>
      <c r="AD23">
        <v>95</v>
      </c>
      <c r="AE23">
        <v>5</v>
      </c>
      <c r="AF23">
        <v>0</v>
      </c>
      <c r="AG23">
        <v>24</v>
      </c>
      <c r="AH23">
        <v>13</v>
      </c>
      <c r="AI23">
        <v>7</v>
      </c>
      <c r="AJ23">
        <v>0</v>
      </c>
      <c r="AK23">
        <v>123</v>
      </c>
      <c r="AL23">
        <v>73</v>
      </c>
      <c r="AM23" s="2">
        <v>0.59</v>
      </c>
      <c r="AN23">
        <v>20</v>
      </c>
      <c r="AO23">
        <v>6</v>
      </c>
      <c r="AP23" s="2">
        <v>0.3</v>
      </c>
      <c r="AQ23">
        <v>16</v>
      </c>
      <c r="AR23">
        <v>4</v>
      </c>
      <c r="AS23">
        <v>0</v>
      </c>
    </row>
    <row r="24" spans="1:45" x14ac:dyDescent="0.25">
      <c r="A24" t="s">
        <v>94</v>
      </c>
      <c r="B24" t="s">
        <v>57</v>
      </c>
      <c r="C24" t="s">
        <v>95</v>
      </c>
      <c r="D24" t="s">
        <v>59</v>
      </c>
      <c r="E24">
        <v>1</v>
      </c>
      <c r="F24">
        <v>6</v>
      </c>
      <c r="G24">
        <v>0</v>
      </c>
      <c r="H24">
        <v>0</v>
      </c>
      <c r="I24">
        <v>1</v>
      </c>
      <c r="J24">
        <v>0</v>
      </c>
      <c r="K24" s="2">
        <v>0</v>
      </c>
      <c r="L24">
        <v>0</v>
      </c>
      <c r="M24">
        <v>1</v>
      </c>
      <c r="N24">
        <v>0</v>
      </c>
      <c r="O24">
        <v>8</v>
      </c>
      <c r="P24">
        <v>0</v>
      </c>
      <c r="Q24">
        <v>0</v>
      </c>
      <c r="R24" s="2">
        <v>0</v>
      </c>
      <c r="S24">
        <v>0</v>
      </c>
      <c r="T24">
        <v>0</v>
      </c>
      <c r="U24" s="2">
        <v>0</v>
      </c>
      <c r="V24">
        <v>0</v>
      </c>
      <c r="W24">
        <v>0</v>
      </c>
      <c r="X24" s="2">
        <v>0</v>
      </c>
      <c r="Y24">
        <v>0</v>
      </c>
      <c r="Z24">
        <v>0</v>
      </c>
      <c r="AA24">
        <v>0</v>
      </c>
      <c r="AB24">
        <v>0</v>
      </c>
      <c r="AC24">
        <v>0</v>
      </c>
      <c r="AD24">
        <v>0</v>
      </c>
      <c r="AE24">
        <v>0</v>
      </c>
      <c r="AF24">
        <v>0</v>
      </c>
      <c r="AG24">
        <v>1</v>
      </c>
      <c r="AH24">
        <v>0</v>
      </c>
      <c r="AI24">
        <v>0</v>
      </c>
      <c r="AJ24">
        <v>0</v>
      </c>
      <c r="AK24">
        <v>0</v>
      </c>
      <c r="AL24">
        <v>0</v>
      </c>
      <c r="AM24" s="2">
        <v>0</v>
      </c>
      <c r="AN24">
        <v>0</v>
      </c>
      <c r="AO24">
        <v>0</v>
      </c>
      <c r="AP24" s="2">
        <v>0</v>
      </c>
      <c r="AQ24">
        <v>0</v>
      </c>
      <c r="AR24">
        <v>0</v>
      </c>
      <c r="AS24">
        <v>0</v>
      </c>
    </row>
    <row r="25" spans="1:45" x14ac:dyDescent="0.25">
      <c r="A25" t="s">
        <v>96</v>
      </c>
      <c r="B25" t="s">
        <v>57</v>
      </c>
      <c r="C25" t="s">
        <v>97</v>
      </c>
      <c r="D25" t="s">
        <v>61</v>
      </c>
      <c r="E25">
        <v>35</v>
      </c>
      <c r="F25">
        <v>2799</v>
      </c>
      <c r="G25">
        <v>4</v>
      </c>
      <c r="H25">
        <v>0</v>
      </c>
      <c r="I25">
        <v>26</v>
      </c>
      <c r="J25">
        <v>3</v>
      </c>
      <c r="K25" s="2">
        <v>0</v>
      </c>
      <c r="L25">
        <v>3</v>
      </c>
      <c r="M25">
        <v>0</v>
      </c>
      <c r="N25">
        <v>1</v>
      </c>
      <c r="O25">
        <v>2289</v>
      </c>
      <c r="P25">
        <v>786</v>
      </c>
      <c r="Q25">
        <v>652</v>
      </c>
      <c r="R25" s="2">
        <v>0.83</v>
      </c>
      <c r="S25">
        <v>37</v>
      </c>
      <c r="T25">
        <v>4</v>
      </c>
      <c r="U25" s="2">
        <v>0.11</v>
      </c>
      <c r="V25">
        <v>184</v>
      </c>
      <c r="W25">
        <v>145</v>
      </c>
      <c r="X25" s="2">
        <v>0.79</v>
      </c>
      <c r="Y25">
        <v>0</v>
      </c>
      <c r="Z25">
        <v>132</v>
      </c>
      <c r="AA25">
        <v>75</v>
      </c>
      <c r="AB25">
        <v>0</v>
      </c>
      <c r="AC25">
        <v>2</v>
      </c>
      <c r="AD25">
        <v>57</v>
      </c>
      <c r="AE25">
        <v>17</v>
      </c>
      <c r="AF25">
        <v>7</v>
      </c>
      <c r="AG25">
        <v>44</v>
      </c>
      <c r="AH25">
        <v>22</v>
      </c>
      <c r="AI25">
        <v>6</v>
      </c>
      <c r="AJ25">
        <v>89</v>
      </c>
      <c r="AK25">
        <v>99</v>
      </c>
      <c r="AL25">
        <v>56</v>
      </c>
      <c r="AM25" s="2">
        <v>0.56999999999999995</v>
      </c>
      <c r="AN25">
        <v>71</v>
      </c>
      <c r="AO25">
        <v>35</v>
      </c>
      <c r="AP25" s="2">
        <v>0.49</v>
      </c>
      <c r="AQ25">
        <v>45</v>
      </c>
      <c r="AR25">
        <v>4</v>
      </c>
      <c r="AS25">
        <v>0</v>
      </c>
    </row>
    <row r="26" spans="1:45" x14ac:dyDescent="0.25">
      <c r="A26" t="s">
        <v>98</v>
      </c>
      <c r="B26" t="s">
        <v>57</v>
      </c>
      <c r="C26" t="s">
        <v>99</v>
      </c>
      <c r="D26" t="s">
        <v>59</v>
      </c>
      <c r="E26">
        <v>35</v>
      </c>
      <c r="F26">
        <v>3041</v>
      </c>
      <c r="G26">
        <v>2</v>
      </c>
      <c r="H26">
        <v>0</v>
      </c>
      <c r="I26">
        <v>6</v>
      </c>
      <c r="J26">
        <v>1</v>
      </c>
      <c r="K26" s="2">
        <v>0.08</v>
      </c>
      <c r="L26">
        <v>2</v>
      </c>
      <c r="M26">
        <v>0</v>
      </c>
      <c r="N26">
        <v>1</v>
      </c>
      <c r="O26">
        <v>2883</v>
      </c>
      <c r="P26">
        <v>1550</v>
      </c>
      <c r="Q26">
        <v>1370</v>
      </c>
      <c r="R26" s="2">
        <v>0.88</v>
      </c>
      <c r="S26">
        <v>5</v>
      </c>
      <c r="T26">
        <v>0</v>
      </c>
      <c r="U26" s="2">
        <v>0</v>
      </c>
      <c r="V26">
        <v>176</v>
      </c>
      <c r="W26">
        <v>101</v>
      </c>
      <c r="X26" s="2">
        <v>0.56999999999999995</v>
      </c>
      <c r="Y26">
        <v>2</v>
      </c>
      <c r="Z26">
        <v>331</v>
      </c>
      <c r="AA26">
        <v>186</v>
      </c>
      <c r="AB26">
        <v>0</v>
      </c>
      <c r="AC26">
        <v>0</v>
      </c>
      <c r="AD26">
        <v>90</v>
      </c>
      <c r="AE26">
        <v>8</v>
      </c>
      <c r="AF26">
        <v>12</v>
      </c>
      <c r="AG26">
        <v>118</v>
      </c>
      <c r="AH26">
        <v>26</v>
      </c>
      <c r="AI26">
        <v>34</v>
      </c>
      <c r="AJ26">
        <v>62</v>
      </c>
      <c r="AK26">
        <v>108</v>
      </c>
      <c r="AL26">
        <v>56</v>
      </c>
      <c r="AM26" s="2">
        <v>0.52</v>
      </c>
      <c r="AN26">
        <v>84</v>
      </c>
      <c r="AO26">
        <v>47</v>
      </c>
      <c r="AP26" s="2">
        <v>0.56000000000000005</v>
      </c>
      <c r="AQ26">
        <v>28</v>
      </c>
      <c r="AR26">
        <v>2</v>
      </c>
      <c r="AS26">
        <v>1</v>
      </c>
    </row>
    <row r="27" spans="1:45" x14ac:dyDescent="0.25">
      <c r="A27" t="s">
        <v>100</v>
      </c>
      <c r="B27" t="s">
        <v>101</v>
      </c>
      <c r="C27" t="s">
        <v>83</v>
      </c>
      <c r="D27" t="s">
        <v>61</v>
      </c>
      <c r="E27">
        <v>26</v>
      </c>
      <c r="F27">
        <v>1624</v>
      </c>
      <c r="G27">
        <v>3</v>
      </c>
      <c r="H27">
        <v>0</v>
      </c>
      <c r="I27">
        <v>17</v>
      </c>
      <c r="J27">
        <v>9</v>
      </c>
      <c r="K27" s="2">
        <v>0.05</v>
      </c>
      <c r="L27">
        <v>2</v>
      </c>
      <c r="M27">
        <v>2</v>
      </c>
      <c r="N27">
        <v>0</v>
      </c>
      <c r="O27">
        <v>1057</v>
      </c>
      <c r="P27">
        <v>786</v>
      </c>
      <c r="Q27">
        <v>611</v>
      </c>
      <c r="R27" s="2">
        <v>0.78</v>
      </c>
      <c r="S27">
        <v>48</v>
      </c>
      <c r="T27">
        <v>5</v>
      </c>
      <c r="U27" s="2">
        <v>0.1</v>
      </c>
      <c r="V27">
        <v>344</v>
      </c>
      <c r="W27">
        <v>241</v>
      </c>
      <c r="X27" s="2">
        <v>0.7</v>
      </c>
      <c r="Y27">
        <v>5</v>
      </c>
      <c r="Z27">
        <v>173</v>
      </c>
      <c r="AA27">
        <v>82</v>
      </c>
      <c r="AB27">
        <v>7</v>
      </c>
      <c r="AC27">
        <v>4</v>
      </c>
      <c r="AD27">
        <v>100</v>
      </c>
      <c r="AE27">
        <v>9</v>
      </c>
      <c r="AF27">
        <v>2</v>
      </c>
      <c r="AG27">
        <v>40</v>
      </c>
      <c r="AH27">
        <v>8</v>
      </c>
      <c r="AI27">
        <v>2</v>
      </c>
      <c r="AJ27">
        <v>55</v>
      </c>
      <c r="AK27">
        <v>151</v>
      </c>
      <c r="AL27">
        <v>61</v>
      </c>
      <c r="AM27" s="2">
        <v>0.4</v>
      </c>
      <c r="AN27">
        <v>37</v>
      </c>
      <c r="AO27">
        <v>14</v>
      </c>
      <c r="AP27" s="2">
        <v>0.38</v>
      </c>
      <c r="AQ27">
        <v>32</v>
      </c>
      <c r="AR27">
        <v>4</v>
      </c>
      <c r="AS27">
        <v>0</v>
      </c>
    </row>
    <row r="28" spans="1:45" x14ac:dyDescent="0.25">
      <c r="A28" t="s">
        <v>102</v>
      </c>
      <c r="B28" t="s">
        <v>101</v>
      </c>
      <c r="C28" t="s">
        <v>63</v>
      </c>
      <c r="D28" t="s">
        <v>59</v>
      </c>
      <c r="E28">
        <v>7</v>
      </c>
      <c r="F28">
        <v>317</v>
      </c>
      <c r="G28">
        <v>0</v>
      </c>
      <c r="H28">
        <v>0</v>
      </c>
      <c r="I28">
        <v>2</v>
      </c>
      <c r="J28">
        <v>0</v>
      </c>
      <c r="K28" s="2">
        <v>0</v>
      </c>
      <c r="L28">
        <v>0</v>
      </c>
      <c r="M28">
        <v>0</v>
      </c>
      <c r="N28">
        <v>0</v>
      </c>
      <c r="O28">
        <v>268</v>
      </c>
      <c r="P28">
        <v>0</v>
      </c>
      <c r="Q28">
        <v>0</v>
      </c>
      <c r="R28" s="2">
        <v>0</v>
      </c>
      <c r="S28">
        <v>0</v>
      </c>
      <c r="T28">
        <v>0</v>
      </c>
      <c r="U28" s="2">
        <v>0</v>
      </c>
      <c r="V28">
        <v>0</v>
      </c>
      <c r="W28">
        <v>0</v>
      </c>
      <c r="X28" s="2">
        <v>0</v>
      </c>
      <c r="Y28">
        <v>0</v>
      </c>
      <c r="Z28">
        <v>0</v>
      </c>
      <c r="AA28">
        <v>0</v>
      </c>
      <c r="AB28">
        <v>0</v>
      </c>
      <c r="AC28">
        <v>0</v>
      </c>
      <c r="AD28">
        <v>0</v>
      </c>
      <c r="AE28">
        <v>6</v>
      </c>
      <c r="AF28">
        <v>0</v>
      </c>
      <c r="AG28">
        <v>8</v>
      </c>
      <c r="AH28">
        <v>0</v>
      </c>
      <c r="AI28">
        <v>0</v>
      </c>
      <c r="AJ28">
        <v>9</v>
      </c>
      <c r="AK28">
        <v>0</v>
      </c>
      <c r="AL28">
        <v>0</v>
      </c>
      <c r="AM28" s="2">
        <v>0</v>
      </c>
      <c r="AN28">
        <v>0</v>
      </c>
      <c r="AO28">
        <v>0</v>
      </c>
      <c r="AP28" s="2">
        <v>0</v>
      </c>
      <c r="AQ28">
        <v>1</v>
      </c>
      <c r="AR28">
        <v>0</v>
      </c>
      <c r="AS28">
        <v>0</v>
      </c>
    </row>
    <row r="29" spans="1:45" x14ac:dyDescent="0.25">
      <c r="A29" t="s">
        <v>103</v>
      </c>
      <c r="B29" t="s">
        <v>101</v>
      </c>
      <c r="C29" t="s">
        <v>99</v>
      </c>
      <c r="D29" t="s">
        <v>59</v>
      </c>
      <c r="E29">
        <v>13</v>
      </c>
      <c r="F29">
        <v>853</v>
      </c>
      <c r="G29">
        <v>1</v>
      </c>
      <c r="H29">
        <v>0</v>
      </c>
      <c r="I29">
        <v>4</v>
      </c>
      <c r="J29">
        <v>0</v>
      </c>
      <c r="K29" s="2">
        <v>0</v>
      </c>
      <c r="L29">
        <v>0</v>
      </c>
      <c r="M29">
        <v>0</v>
      </c>
      <c r="N29">
        <v>2</v>
      </c>
      <c r="O29">
        <v>678</v>
      </c>
      <c r="P29">
        <v>0</v>
      </c>
      <c r="Q29">
        <v>0</v>
      </c>
      <c r="R29" s="2">
        <v>0</v>
      </c>
      <c r="S29">
        <v>0</v>
      </c>
      <c r="T29">
        <v>0</v>
      </c>
      <c r="U29" s="2">
        <v>0</v>
      </c>
      <c r="V29">
        <v>0</v>
      </c>
      <c r="W29">
        <v>0</v>
      </c>
      <c r="X29" s="2">
        <v>0</v>
      </c>
      <c r="Y29">
        <v>0</v>
      </c>
      <c r="Z29">
        <v>0</v>
      </c>
      <c r="AA29">
        <v>0</v>
      </c>
      <c r="AB29">
        <v>0</v>
      </c>
      <c r="AC29">
        <v>0</v>
      </c>
      <c r="AD29">
        <v>0</v>
      </c>
      <c r="AE29">
        <v>5</v>
      </c>
      <c r="AF29">
        <v>2</v>
      </c>
      <c r="AG29">
        <v>28</v>
      </c>
      <c r="AH29">
        <v>0</v>
      </c>
      <c r="AI29">
        <v>0</v>
      </c>
      <c r="AJ29">
        <v>15</v>
      </c>
      <c r="AK29">
        <v>0</v>
      </c>
      <c r="AL29">
        <v>0</v>
      </c>
      <c r="AM29" s="2">
        <v>0</v>
      </c>
      <c r="AN29">
        <v>0</v>
      </c>
      <c r="AO29">
        <v>0</v>
      </c>
      <c r="AP29" s="2">
        <v>0</v>
      </c>
      <c r="AQ29">
        <v>5</v>
      </c>
      <c r="AR29">
        <v>3</v>
      </c>
      <c r="AS29">
        <v>0</v>
      </c>
    </row>
    <row r="30" spans="1:45" x14ac:dyDescent="0.25">
      <c r="A30" t="s">
        <v>104</v>
      </c>
      <c r="B30" t="s">
        <v>101</v>
      </c>
      <c r="C30" t="s">
        <v>99</v>
      </c>
      <c r="D30" t="s">
        <v>61</v>
      </c>
      <c r="E30">
        <v>26</v>
      </c>
      <c r="F30">
        <v>1725</v>
      </c>
      <c r="G30">
        <v>1</v>
      </c>
      <c r="H30">
        <v>0</v>
      </c>
      <c r="I30">
        <v>10</v>
      </c>
      <c r="J30">
        <v>0</v>
      </c>
      <c r="K30" s="2">
        <v>0</v>
      </c>
      <c r="L30">
        <v>1</v>
      </c>
      <c r="M30">
        <v>0</v>
      </c>
      <c r="N30">
        <v>0</v>
      </c>
      <c r="O30">
        <v>1184</v>
      </c>
      <c r="P30">
        <v>1218</v>
      </c>
      <c r="Q30">
        <v>1066</v>
      </c>
      <c r="R30" s="2">
        <v>0.88</v>
      </c>
      <c r="S30">
        <v>10</v>
      </c>
      <c r="T30">
        <v>4</v>
      </c>
      <c r="U30" s="2">
        <v>0.4</v>
      </c>
      <c r="V30">
        <v>230</v>
      </c>
      <c r="W30">
        <v>180</v>
      </c>
      <c r="X30" s="2">
        <v>0.78</v>
      </c>
      <c r="Y30">
        <v>3</v>
      </c>
      <c r="Z30">
        <v>273</v>
      </c>
      <c r="AA30">
        <v>129</v>
      </c>
      <c r="AB30">
        <v>3</v>
      </c>
      <c r="AC30">
        <v>2</v>
      </c>
      <c r="AD30">
        <v>140</v>
      </c>
      <c r="AE30">
        <v>17</v>
      </c>
      <c r="AF30">
        <v>6</v>
      </c>
      <c r="AG30">
        <v>47</v>
      </c>
      <c r="AH30">
        <v>27</v>
      </c>
      <c r="AI30">
        <v>10</v>
      </c>
      <c r="AJ30">
        <v>50</v>
      </c>
      <c r="AK30">
        <v>158</v>
      </c>
      <c r="AL30">
        <v>86</v>
      </c>
      <c r="AM30" s="2">
        <v>0.54</v>
      </c>
      <c r="AN30">
        <v>33</v>
      </c>
      <c r="AO30">
        <v>22</v>
      </c>
      <c r="AP30" s="2">
        <v>0.67</v>
      </c>
      <c r="AQ30">
        <v>0</v>
      </c>
      <c r="AR30">
        <v>2</v>
      </c>
      <c r="AS30">
        <v>0</v>
      </c>
    </row>
    <row r="31" spans="1:45" x14ac:dyDescent="0.25">
      <c r="A31" t="s">
        <v>105</v>
      </c>
      <c r="B31" t="s">
        <v>101</v>
      </c>
      <c r="C31" t="s">
        <v>68</v>
      </c>
      <c r="D31" t="s">
        <v>59</v>
      </c>
      <c r="E31">
        <v>10</v>
      </c>
      <c r="F31">
        <v>828</v>
      </c>
      <c r="G31">
        <v>0</v>
      </c>
      <c r="H31">
        <v>0</v>
      </c>
      <c r="I31">
        <v>4</v>
      </c>
      <c r="J31">
        <v>0</v>
      </c>
      <c r="K31" s="2">
        <v>0</v>
      </c>
      <c r="L31">
        <v>2</v>
      </c>
      <c r="M31">
        <v>0</v>
      </c>
      <c r="N31">
        <v>1</v>
      </c>
      <c r="O31">
        <v>680</v>
      </c>
      <c r="P31">
        <v>0</v>
      </c>
      <c r="Q31">
        <v>0</v>
      </c>
      <c r="R31" s="2">
        <v>0</v>
      </c>
      <c r="S31">
        <v>0</v>
      </c>
      <c r="T31">
        <v>0</v>
      </c>
      <c r="U31" s="2">
        <v>0</v>
      </c>
      <c r="V31">
        <v>0</v>
      </c>
      <c r="W31">
        <v>0</v>
      </c>
      <c r="X31" s="2">
        <v>0</v>
      </c>
      <c r="Y31">
        <v>0</v>
      </c>
      <c r="Z31">
        <v>0</v>
      </c>
      <c r="AA31">
        <v>0</v>
      </c>
      <c r="AB31">
        <v>0</v>
      </c>
      <c r="AC31">
        <v>0</v>
      </c>
      <c r="AD31">
        <v>0</v>
      </c>
      <c r="AE31">
        <v>0</v>
      </c>
      <c r="AF31">
        <v>1</v>
      </c>
      <c r="AG31">
        <v>35</v>
      </c>
      <c r="AH31">
        <v>0</v>
      </c>
      <c r="AI31">
        <v>0</v>
      </c>
      <c r="AJ31">
        <v>8</v>
      </c>
      <c r="AK31">
        <v>0</v>
      </c>
      <c r="AL31">
        <v>0</v>
      </c>
      <c r="AM31" s="2">
        <v>0</v>
      </c>
      <c r="AN31">
        <v>0</v>
      </c>
      <c r="AO31">
        <v>0</v>
      </c>
      <c r="AP31" s="2">
        <v>0</v>
      </c>
      <c r="AQ31">
        <v>11</v>
      </c>
      <c r="AR31">
        <v>1</v>
      </c>
      <c r="AS31">
        <v>0</v>
      </c>
    </row>
    <row r="32" spans="1:45" x14ac:dyDescent="0.25">
      <c r="A32" t="s">
        <v>106</v>
      </c>
      <c r="B32" t="s">
        <v>101</v>
      </c>
      <c r="C32" t="s">
        <v>77</v>
      </c>
      <c r="D32" t="s">
        <v>69</v>
      </c>
      <c r="E32">
        <v>14</v>
      </c>
      <c r="F32">
        <v>298</v>
      </c>
      <c r="G32">
        <v>3</v>
      </c>
      <c r="H32">
        <v>0</v>
      </c>
      <c r="I32">
        <v>15</v>
      </c>
      <c r="J32">
        <v>0</v>
      </c>
      <c r="K32" s="2">
        <v>0</v>
      </c>
      <c r="L32">
        <v>4</v>
      </c>
      <c r="M32">
        <v>1</v>
      </c>
      <c r="N32">
        <v>2</v>
      </c>
      <c r="O32">
        <v>145</v>
      </c>
      <c r="P32">
        <v>0</v>
      </c>
      <c r="Q32">
        <v>0</v>
      </c>
      <c r="R32" s="2">
        <v>0</v>
      </c>
      <c r="S32">
        <v>0</v>
      </c>
      <c r="T32">
        <v>0</v>
      </c>
      <c r="U32" s="2">
        <v>0</v>
      </c>
      <c r="V32">
        <v>0</v>
      </c>
      <c r="W32">
        <v>0</v>
      </c>
      <c r="X32" s="2">
        <v>0</v>
      </c>
      <c r="Y32">
        <v>0</v>
      </c>
      <c r="Z32">
        <v>0</v>
      </c>
      <c r="AA32">
        <v>0</v>
      </c>
      <c r="AB32">
        <v>0</v>
      </c>
      <c r="AC32">
        <v>0</v>
      </c>
      <c r="AD32">
        <v>0</v>
      </c>
      <c r="AE32">
        <v>7</v>
      </c>
      <c r="AF32">
        <v>0</v>
      </c>
      <c r="AG32">
        <v>1</v>
      </c>
      <c r="AH32">
        <v>0</v>
      </c>
      <c r="AI32">
        <v>0</v>
      </c>
      <c r="AJ32">
        <v>7</v>
      </c>
      <c r="AK32">
        <v>0</v>
      </c>
      <c r="AL32">
        <v>0</v>
      </c>
      <c r="AM32" s="2">
        <v>0</v>
      </c>
      <c r="AN32">
        <v>0</v>
      </c>
      <c r="AO32">
        <v>0</v>
      </c>
      <c r="AP32" s="2">
        <v>0</v>
      </c>
      <c r="AQ32">
        <v>1</v>
      </c>
      <c r="AR32">
        <v>0</v>
      </c>
      <c r="AS32">
        <v>0</v>
      </c>
    </row>
    <row r="33" spans="1:45" x14ac:dyDescent="0.25">
      <c r="A33" t="s">
        <v>107</v>
      </c>
      <c r="B33" t="s">
        <v>101</v>
      </c>
      <c r="C33" t="s">
        <v>108</v>
      </c>
      <c r="D33" t="s">
        <v>61</v>
      </c>
      <c r="E33">
        <v>12</v>
      </c>
      <c r="F33">
        <v>89</v>
      </c>
      <c r="G33">
        <v>0</v>
      </c>
      <c r="H33">
        <v>0</v>
      </c>
      <c r="I33">
        <v>5</v>
      </c>
      <c r="J33">
        <v>0</v>
      </c>
      <c r="K33" s="2">
        <v>0</v>
      </c>
      <c r="L33">
        <v>1</v>
      </c>
      <c r="M33">
        <v>0</v>
      </c>
      <c r="N33">
        <v>0</v>
      </c>
      <c r="O33">
        <v>94</v>
      </c>
      <c r="P33">
        <v>0</v>
      </c>
      <c r="Q33">
        <v>0</v>
      </c>
      <c r="R33" s="2">
        <v>0</v>
      </c>
      <c r="S33">
        <v>0</v>
      </c>
      <c r="T33">
        <v>0</v>
      </c>
      <c r="U33" s="2">
        <v>0</v>
      </c>
      <c r="V33">
        <v>0</v>
      </c>
      <c r="W33">
        <v>0</v>
      </c>
      <c r="X33" s="2">
        <v>0</v>
      </c>
      <c r="Y33">
        <v>0</v>
      </c>
      <c r="Z33">
        <v>0</v>
      </c>
      <c r="AA33">
        <v>0</v>
      </c>
      <c r="AB33">
        <v>0</v>
      </c>
      <c r="AC33">
        <v>0</v>
      </c>
      <c r="AD33">
        <v>0</v>
      </c>
      <c r="AE33">
        <v>3</v>
      </c>
      <c r="AF33">
        <v>0</v>
      </c>
      <c r="AG33">
        <v>1</v>
      </c>
      <c r="AH33">
        <v>0</v>
      </c>
      <c r="AI33">
        <v>0</v>
      </c>
      <c r="AJ33">
        <v>6</v>
      </c>
      <c r="AK33">
        <v>0</v>
      </c>
      <c r="AL33">
        <v>0</v>
      </c>
      <c r="AM33" s="2">
        <v>0</v>
      </c>
      <c r="AN33">
        <v>0</v>
      </c>
      <c r="AO33">
        <v>0</v>
      </c>
      <c r="AP33" s="2">
        <v>0</v>
      </c>
      <c r="AQ33">
        <v>4</v>
      </c>
      <c r="AR33">
        <v>1</v>
      </c>
      <c r="AS33">
        <v>0</v>
      </c>
    </row>
    <row r="34" spans="1:45" x14ac:dyDescent="0.25">
      <c r="A34" t="s">
        <v>109</v>
      </c>
      <c r="B34" t="s">
        <v>101</v>
      </c>
      <c r="C34" t="s">
        <v>108</v>
      </c>
      <c r="D34" t="s">
        <v>64</v>
      </c>
      <c r="E34">
        <v>37</v>
      </c>
      <c r="F34">
        <v>3195</v>
      </c>
      <c r="G34">
        <v>0</v>
      </c>
      <c r="H34">
        <v>0</v>
      </c>
      <c r="I34">
        <v>0</v>
      </c>
      <c r="J34">
        <v>0</v>
      </c>
      <c r="K34" s="2">
        <v>0</v>
      </c>
      <c r="L34">
        <v>0</v>
      </c>
      <c r="M34">
        <v>0</v>
      </c>
      <c r="N34">
        <v>0</v>
      </c>
      <c r="O34">
        <v>1583</v>
      </c>
      <c r="P34">
        <v>0</v>
      </c>
      <c r="Q34">
        <v>0</v>
      </c>
      <c r="R34" s="2">
        <v>0</v>
      </c>
      <c r="S34">
        <v>0</v>
      </c>
      <c r="T34">
        <v>0</v>
      </c>
      <c r="U34" s="2">
        <v>0</v>
      </c>
      <c r="V34">
        <v>0</v>
      </c>
      <c r="W34">
        <v>0</v>
      </c>
      <c r="X34" s="2">
        <v>0</v>
      </c>
      <c r="Y34">
        <v>0</v>
      </c>
      <c r="Z34">
        <v>0</v>
      </c>
      <c r="AA34">
        <v>0</v>
      </c>
      <c r="AB34">
        <v>0</v>
      </c>
      <c r="AC34">
        <v>0</v>
      </c>
      <c r="AD34">
        <v>0</v>
      </c>
      <c r="AE34">
        <v>0</v>
      </c>
      <c r="AF34">
        <v>8</v>
      </c>
      <c r="AG34">
        <v>20</v>
      </c>
      <c r="AH34">
        <v>0</v>
      </c>
      <c r="AI34">
        <v>0</v>
      </c>
      <c r="AJ34">
        <v>3</v>
      </c>
      <c r="AK34">
        <v>0</v>
      </c>
      <c r="AL34">
        <v>0</v>
      </c>
      <c r="AM34" s="2">
        <v>0</v>
      </c>
      <c r="AN34">
        <v>0</v>
      </c>
      <c r="AO34">
        <v>0</v>
      </c>
      <c r="AP34" s="2">
        <v>0</v>
      </c>
      <c r="AQ34">
        <v>2</v>
      </c>
      <c r="AR34">
        <v>5</v>
      </c>
      <c r="AS34">
        <v>1</v>
      </c>
    </row>
    <row r="35" spans="1:45" x14ac:dyDescent="0.25">
      <c r="A35" t="s">
        <v>110</v>
      </c>
      <c r="B35" t="s">
        <v>101</v>
      </c>
      <c r="C35" t="s">
        <v>58</v>
      </c>
      <c r="D35" t="s">
        <v>59</v>
      </c>
      <c r="E35">
        <v>34</v>
      </c>
      <c r="F35">
        <v>2937</v>
      </c>
      <c r="G35">
        <v>2</v>
      </c>
      <c r="H35">
        <v>0</v>
      </c>
      <c r="I35">
        <v>11</v>
      </c>
      <c r="J35">
        <v>11</v>
      </c>
      <c r="K35" s="2">
        <v>0.1</v>
      </c>
      <c r="L35">
        <v>0</v>
      </c>
      <c r="M35">
        <v>1</v>
      </c>
      <c r="N35">
        <v>0</v>
      </c>
      <c r="O35">
        <v>1987</v>
      </c>
      <c r="P35">
        <v>1942</v>
      </c>
      <c r="Q35">
        <v>1641</v>
      </c>
      <c r="R35" s="2">
        <v>0.85</v>
      </c>
      <c r="S35">
        <v>13</v>
      </c>
      <c r="T35">
        <v>1</v>
      </c>
      <c r="U35" s="2">
        <v>0.08</v>
      </c>
      <c r="V35">
        <v>373</v>
      </c>
      <c r="W35">
        <v>226</v>
      </c>
      <c r="X35" s="2">
        <v>0.61</v>
      </c>
      <c r="Y35">
        <v>4</v>
      </c>
      <c r="Z35">
        <v>421</v>
      </c>
      <c r="AA35">
        <v>232</v>
      </c>
      <c r="AB35">
        <v>7</v>
      </c>
      <c r="AC35">
        <v>2</v>
      </c>
      <c r="AD35">
        <v>134</v>
      </c>
      <c r="AE35">
        <v>10</v>
      </c>
      <c r="AF35">
        <v>8</v>
      </c>
      <c r="AG35">
        <v>107</v>
      </c>
      <c r="AH35">
        <v>45</v>
      </c>
      <c r="AI35">
        <v>25</v>
      </c>
      <c r="AJ35">
        <v>34</v>
      </c>
      <c r="AK35">
        <v>117</v>
      </c>
      <c r="AL35">
        <v>56</v>
      </c>
      <c r="AM35" s="2">
        <v>0.48</v>
      </c>
      <c r="AN35">
        <v>134</v>
      </c>
      <c r="AO35">
        <v>59</v>
      </c>
      <c r="AP35" s="2">
        <v>0.44</v>
      </c>
      <c r="AQ35">
        <v>9</v>
      </c>
      <c r="AR35">
        <v>1</v>
      </c>
      <c r="AS35">
        <v>0</v>
      </c>
    </row>
    <row r="36" spans="1:45" x14ac:dyDescent="0.25">
      <c r="A36" t="s">
        <v>111</v>
      </c>
      <c r="B36" t="s">
        <v>101</v>
      </c>
      <c r="C36" t="s">
        <v>77</v>
      </c>
      <c r="D36" t="s">
        <v>59</v>
      </c>
      <c r="E36">
        <v>29</v>
      </c>
      <c r="F36">
        <v>1128</v>
      </c>
      <c r="G36">
        <v>1</v>
      </c>
      <c r="H36">
        <v>2</v>
      </c>
      <c r="I36">
        <v>19</v>
      </c>
      <c r="J36">
        <v>4</v>
      </c>
      <c r="K36" s="2">
        <v>0.05</v>
      </c>
      <c r="L36">
        <v>0</v>
      </c>
      <c r="M36">
        <v>0</v>
      </c>
      <c r="N36">
        <v>3</v>
      </c>
      <c r="O36">
        <v>976</v>
      </c>
      <c r="P36">
        <v>1897</v>
      </c>
      <c r="Q36">
        <v>1713</v>
      </c>
      <c r="R36" s="2">
        <v>0.9</v>
      </c>
      <c r="S36">
        <v>0</v>
      </c>
      <c r="T36">
        <v>0</v>
      </c>
      <c r="U36" s="2">
        <v>0</v>
      </c>
      <c r="V36">
        <v>287</v>
      </c>
      <c r="W36">
        <v>219</v>
      </c>
      <c r="X36" s="2">
        <v>0.76</v>
      </c>
      <c r="Y36">
        <v>1</v>
      </c>
      <c r="Z36">
        <v>391</v>
      </c>
      <c r="AA36">
        <v>227</v>
      </c>
      <c r="AB36">
        <v>0</v>
      </c>
      <c r="AC36">
        <v>3</v>
      </c>
      <c r="AD36">
        <v>98</v>
      </c>
      <c r="AE36">
        <v>25</v>
      </c>
      <c r="AF36">
        <v>2</v>
      </c>
      <c r="AG36">
        <v>27</v>
      </c>
      <c r="AH36">
        <v>17</v>
      </c>
      <c r="AI36">
        <v>14</v>
      </c>
      <c r="AJ36">
        <v>29</v>
      </c>
      <c r="AK36">
        <v>101</v>
      </c>
      <c r="AL36">
        <v>62</v>
      </c>
      <c r="AM36" s="2">
        <v>0.61</v>
      </c>
      <c r="AN36">
        <v>106</v>
      </c>
      <c r="AO36">
        <v>75</v>
      </c>
      <c r="AP36" s="2">
        <v>0.71</v>
      </c>
      <c r="AQ36">
        <v>11</v>
      </c>
      <c r="AR36">
        <v>2</v>
      </c>
      <c r="AS36">
        <v>0</v>
      </c>
    </row>
    <row r="37" spans="1:45" x14ac:dyDescent="0.25">
      <c r="A37" t="s">
        <v>112</v>
      </c>
      <c r="B37" t="s">
        <v>101</v>
      </c>
      <c r="C37" t="s">
        <v>58</v>
      </c>
      <c r="D37" t="s">
        <v>61</v>
      </c>
      <c r="E37">
        <v>29</v>
      </c>
      <c r="F37">
        <v>1628</v>
      </c>
      <c r="G37">
        <v>1</v>
      </c>
      <c r="H37">
        <v>3</v>
      </c>
      <c r="I37">
        <v>19</v>
      </c>
      <c r="J37">
        <v>8</v>
      </c>
      <c r="K37" s="2">
        <v>0.13</v>
      </c>
      <c r="L37">
        <v>2</v>
      </c>
      <c r="M37">
        <v>1</v>
      </c>
      <c r="N37">
        <v>5</v>
      </c>
      <c r="O37">
        <v>830</v>
      </c>
      <c r="P37">
        <v>768</v>
      </c>
      <c r="Q37">
        <v>654</v>
      </c>
      <c r="R37" s="2">
        <v>0.85</v>
      </c>
      <c r="S37">
        <v>23</v>
      </c>
      <c r="T37">
        <v>0</v>
      </c>
      <c r="U37" s="2">
        <v>0</v>
      </c>
      <c r="V37">
        <v>401</v>
      </c>
      <c r="W37">
        <v>322</v>
      </c>
      <c r="X37" s="2">
        <v>0.8</v>
      </c>
      <c r="Y37">
        <v>7</v>
      </c>
      <c r="Z37">
        <v>329</v>
      </c>
      <c r="AA37">
        <v>182</v>
      </c>
      <c r="AB37">
        <v>14</v>
      </c>
      <c r="AC37">
        <v>19</v>
      </c>
      <c r="AD37">
        <v>99</v>
      </c>
      <c r="AE37">
        <v>23</v>
      </c>
      <c r="AF37">
        <v>0</v>
      </c>
      <c r="AG37">
        <v>8</v>
      </c>
      <c r="AH37">
        <v>2</v>
      </c>
      <c r="AI37">
        <v>0</v>
      </c>
      <c r="AJ37">
        <v>30</v>
      </c>
      <c r="AK37">
        <v>143</v>
      </c>
      <c r="AL37">
        <v>69</v>
      </c>
      <c r="AM37" s="2">
        <v>0.48</v>
      </c>
      <c r="AN37">
        <v>17</v>
      </c>
      <c r="AO37">
        <v>6</v>
      </c>
      <c r="AP37" s="2">
        <v>0.35</v>
      </c>
      <c r="AQ37">
        <v>13</v>
      </c>
      <c r="AR37">
        <v>2</v>
      </c>
      <c r="AS37">
        <v>1</v>
      </c>
    </row>
    <row r="38" spans="1:45" x14ac:dyDescent="0.25">
      <c r="A38" t="s">
        <v>113</v>
      </c>
      <c r="B38" t="s">
        <v>101</v>
      </c>
      <c r="C38" t="s">
        <v>114</v>
      </c>
      <c r="D38" t="s">
        <v>69</v>
      </c>
      <c r="E38">
        <v>20</v>
      </c>
      <c r="F38">
        <v>626</v>
      </c>
      <c r="G38">
        <v>7</v>
      </c>
      <c r="H38">
        <v>0</v>
      </c>
      <c r="I38">
        <v>31</v>
      </c>
      <c r="J38">
        <v>0</v>
      </c>
      <c r="K38" s="2">
        <v>0</v>
      </c>
      <c r="L38">
        <v>7</v>
      </c>
      <c r="M38">
        <v>0</v>
      </c>
      <c r="N38">
        <v>5</v>
      </c>
      <c r="O38">
        <v>295</v>
      </c>
      <c r="P38">
        <v>0</v>
      </c>
      <c r="Q38">
        <v>0</v>
      </c>
      <c r="R38" s="2">
        <v>0</v>
      </c>
      <c r="S38">
        <v>0</v>
      </c>
      <c r="T38">
        <v>0</v>
      </c>
      <c r="U38" s="2">
        <v>0</v>
      </c>
      <c r="V38">
        <v>0</v>
      </c>
      <c r="W38">
        <v>0</v>
      </c>
      <c r="X38" s="2">
        <v>0</v>
      </c>
      <c r="Y38">
        <v>0</v>
      </c>
      <c r="Z38">
        <v>0</v>
      </c>
      <c r="AA38">
        <v>0</v>
      </c>
      <c r="AB38">
        <v>0</v>
      </c>
      <c r="AC38">
        <v>0</v>
      </c>
      <c r="AD38">
        <v>0</v>
      </c>
      <c r="AE38">
        <v>15</v>
      </c>
      <c r="AF38">
        <v>0</v>
      </c>
      <c r="AG38">
        <v>12</v>
      </c>
      <c r="AH38">
        <v>0</v>
      </c>
      <c r="AI38">
        <v>0</v>
      </c>
      <c r="AJ38">
        <v>8</v>
      </c>
      <c r="AK38">
        <v>0</v>
      </c>
      <c r="AL38">
        <v>0</v>
      </c>
      <c r="AM38" s="2">
        <v>0</v>
      </c>
      <c r="AN38">
        <v>0</v>
      </c>
      <c r="AO38">
        <v>0</v>
      </c>
      <c r="AP38" s="2">
        <v>0</v>
      </c>
      <c r="AQ38">
        <v>14</v>
      </c>
      <c r="AR38">
        <v>3</v>
      </c>
      <c r="AS38">
        <v>1</v>
      </c>
    </row>
    <row r="39" spans="1:45" x14ac:dyDescent="0.25">
      <c r="A39" t="s">
        <v>115</v>
      </c>
      <c r="B39" t="s">
        <v>101</v>
      </c>
      <c r="C39" t="s">
        <v>81</v>
      </c>
      <c r="D39" t="s">
        <v>61</v>
      </c>
      <c r="E39">
        <v>34</v>
      </c>
      <c r="F39">
        <v>2230</v>
      </c>
      <c r="G39">
        <v>1</v>
      </c>
      <c r="H39">
        <v>4</v>
      </c>
      <c r="I39">
        <v>31</v>
      </c>
      <c r="J39">
        <v>20</v>
      </c>
      <c r="K39" s="2">
        <v>0.21</v>
      </c>
      <c r="L39">
        <v>4</v>
      </c>
      <c r="M39">
        <v>0</v>
      </c>
      <c r="N39">
        <v>3</v>
      </c>
      <c r="O39">
        <v>1187</v>
      </c>
      <c r="P39">
        <v>626</v>
      </c>
      <c r="Q39">
        <v>467</v>
      </c>
      <c r="R39" s="2">
        <v>0.75</v>
      </c>
      <c r="S39">
        <v>21</v>
      </c>
      <c r="T39">
        <v>5</v>
      </c>
      <c r="U39" s="2">
        <v>0.24</v>
      </c>
      <c r="V39">
        <v>332</v>
      </c>
      <c r="W39">
        <v>230</v>
      </c>
      <c r="X39" s="2">
        <v>0.69</v>
      </c>
      <c r="Y39">
        <v>10</v>
      </c>
      <c r="Z39">
        <v>273</v>
      </c>
      <c r="AA39">
        <v>138</v>
      </c>
      <c r="AB39">
        <v>9</v>
      </c>
      <c r="AC39">
        <v>11</v>
      </c>
      <c r="AD39">
        <v>59</v>
      </c>
      <c r="AE39">
        <v>29</v>
      </c>
      <c r="AF39">
        <v>2</v>
      </c>
      <c r="AG39">
        <v>14</v>
      </c>
      <c r="AH39">
        <v>9</v>
      </c>
      <c r="AI39">
        <v>0</v>
      </c>
      <c r="AJ39">
        <v>33</v>
      </c>
      <c r="AK39">
        <v>204</v>
      </c>
      <c r="AL39">
        <v>90</v>
      </c>
      <c r="AM39" s="2">
        <v>0.44</v>
      </c>
      <c r="AN39">
        <v>89</v>
      </c>
      <c r="AO39">
        <v>42</v>
      </c>
      <c r="AP39" s="2">
        <v>0.47</v>
      </c>
      <c r="AQ39">
        <v>43</v>
      </c>
      <c r="AR39">
        <v>7</v>
      </c>
      <c r="AS39">
        <v>0</v>
      </c>
    </row>
    <row r="40" spans="1:45" x14ac:dyDescent="0.25">
      <c r="A40" t="s">
        <v>116</v>
      </c>
      <c r="B40" t="s">
        <v>101</v>
      </c>
      <c r="C40" t="s">
        <v>117</v>
      </c>
      <c r="D40" t="s">
        <v>59</v>
      </c>
      <c r="E40">
        <v>5</v>
      </c>
      <c r="F40">
        <v>121</v>
      </c>
      <c r="G40">
        <v>0</v>
      </c>
      <c r="H40">
        <v>0</v>
      </c>
      <c r="I40">
        <v>0</v>
      </c>
      <c r="J40">
        <v>0</v>
      </c>
      <c r="K40" s="2">
        <v>0</v>
      </c>
      <c r="L40">
        <v>0</v>
      </c>
      <c r="M40">
        <v>0</v>
      </c>
      <c r="N40">
        <v>0</v>
      </c>
      <c r="O40">
        <v>70</v>
      </c>
      <c r="P40">
        <v>0</v>
      </c>
      <c r="Q40">
        <v>0</v>
      </c>
      <c r="R40" s="2">
        <v>0</v>
      </c>
      <c r="S40">
        <v>0</v>
      </c>
      <c r="T40">
        <v>0</v>
      </c>
      <c r="U40" s="2">
        <v>0</v>
      </c>
      <c r="V40">
        <v>0</v>
      </c>
      <c r="W40">
        <v>0</v>
      </c>
      <c r="X40" s="2">
        <v>0</v>
      </c>
      <c r="Y40">
        <v>0</v>
      </c>
      <c r="Z40">
        <v>0</v>
      </c>
      <c r="AA40">
        <v>0</v>
      </c>
      <c r="AB40">
        <v>0</v>
      </c>
      <c r="AC40">
        <v>0</v>
      </c>
      <c r="AD40">
        <v>0</v>
      </c>
      <c r="AE40">
        <v>0</v>
      </c>
      <c r="AF40">
        <v>0</v>
      </c>
      <c r="AG40">
        <v>3</v>
      </c>
      <c r="AH40">
        <v>0</v>
      </c>
      <c r="AI40">
        <v>0</v>
      </c>
      <c r="AJ40">
        <v>7</v>
      </c>
      <c r="AK40">
        <v>0</v>
      </c>
      <c r="AL40">
        <v>0</v>
      </c>
      <c r="AM40" s="2">
        <v>0</v>
      </c>
      <c r="AN40">
        <v>0</v>
      </c>
      <c r="AO40">
        <v>0</v>
      </c>
      <c r="AP40" s="2">
        <v>0</v>
      </c>
      <c r="AQ40">
        <v>0</v>
      </c>
      <c r="AR40">
        <v>0</v>
      </c>
      <c r="AS40">
        <v>0</v>
      </c>
    </row>
    <row r="41" spans="1:45" x14ac:dyDescent="0.25">
      <c r="A41" t="s">
        <v>118</v>
      </c>
      <c r="B41" t="s">
        <v>101</v>
      </c>
      <c r="C41" t="s">
        <v>77</v>
      </c>
      <c r="D41" t="s">
        <v>59</v>
      </c>
      <c r="E41">
        <v>8</v>
      </c>
      <c r="F41">
        <v>475</v>
      </c>
      <c r="G41">
        <v>0</v>
      </c>
      <c r="H41">
        <v>0</v>
      </c>
      <c r="I41">
        <v>1</v>
      </c>
      <c r="J41">
        <v>0</v>
      </c>
      <c r="K41" s="2">
        <v>0</v>
      </c>
      <c r="L41">
        <v>0</v>
      </c>
      <c r="M41">
        <v>0</v>
      </c>
      <c r="N41">
        <v>0</v>
      </c>
      <c r="O41">
        <v>348</v>
      </c>
      <c r="P41">
        <v>0</v>
      </c>
      <c r="Q41">
        <v>0</v>
      </c>
      <c r="R41" s="2">
        <v>0</v>
      </c>
      <c r="S41">
        <v>0</v>
      </c>
      <c r="T41">
        <v>0</v>
      </c>
      <c r="U41" s="2">
        <v>0</v>
      </c>
      <c r="V41">
        <v>0</v>
      </c>
      <c r="W41">
        <v>0</v>
      </c>
      <c r="X41" s="2">
        <v>0</v>
      </c>
      <c r="Y41">
        <v>0</v>
      </c>
      <c r="Z41">
        <v>0</v>
      </c>
      <c r="AA41">
        <v>0</v>
      </c>
      <c r="AB41">
        <v>0</v>
      </c>
      <c r="AC41">
        <v>0</v>
      </c>
      <c r="AD41">
        <v>0</v>
      </c>
      <c r="AE41">
        <v>8</v>
      </c>
      <c r="AF41">
        <v>0</v>
      </c>
      <c r="AG41">
        <v>12</v>
      </c>
      <c r="AH41">
        <v>0</v>
      </c>
      <c r="AI41">
        <v>0</v>
      </c>
      <c r="AJ41">
        <v>14</v>
      </c>
      <c r="AK41">
        <v>0</v>
      </c>
      <c r="AL41">
        <v>0</v>
      </c>
      <c r="AM41" s="2">
        <v>0</v>
      </c>
      <c r="AN41">
        <v>0</v>
      </c>
      <c r="AO41">
        <v>0</v>
      </c>
      <c r="AP41" s="2">
        <v>0</v>
      </c>
      <c r="AQ41">
        <v>8</v>
      </c>
      <c r="AR41">
        <v>2</v>
      </c>
      <c r="AS41">
        <v>0</v>
      </c>
    </row>
    <row r="42" spans="1:45" x14ac:dyDescent="0.25">
      <c r="A42" t="s">
        <v>119</v>
      </c>
      <c r="B42" t="s">
        <v>101</v>
      </c>
      <c r="C42" t="s">
        <v>120</v>
      </c>
      <c r="D42" t="s">
        <v>61</v>
      </c>
      <c r="E42">
        <v>24</v>
      </c>
      <c r="F42">
        <v>1143</v>
      </c>
      <c r="G42">
        <v>1</v>
      </c>
      <c r="H42">
        <v>2</v>
      </c>
      <c r="I42">
        <v>28</v>
      </c>
      <c r="J42">
        <v>1</v>
      </c>
      <c r="K42" s="2">
        <v>0.1</v>
      </c>
      <c r="L42">
        <v>1</v>
      </c>
      <c r="M42">
        <v>3</v>
      </c>
      <c r="N42">
        <v>3</v>
      </c>
      <c r="O42">
        <v>600</v>
      </c>
      <c r="P42">
        <v>700</v>
      </c>
      <c r="Q42">
        <v>599</v>
      </c>
      <c r="R42" s="2">
        <v>0.86</v>
      </c>
      <c r="S42">
        <v>6</v>
      </c>
      <c r="T42">
        <v>1</v>
      </c>
      <c r="U42" s="2">
        <v>0.17</v>
      </c>
      <c r="V42">
        <v>192</v>
      </c>
      <c r="W42">
        <v>149</v>
      </c>
      <c r="X42" s="2">
        <v>0.78</v>
      </c>
      <c r="Y42">
        <v>2</v>
      </c>
      <c r="Z42">
        <v>183</v>
      </c>
      <c r="AA42">
        <v>90</v>
      </c>
      <c r="AB42">
        <v>1</v>
      </c>
      <c r="AC42">
        <v>6</v>
      </c>
      <c r="AD42">
        <v>67</v>
      </c>
      <c r="AE42">
        <v>25</v>
      </c>
      <c r="AF42">
        <v>0</v>
      </c>
      <c r="AG42">
        <v>8</v>
      </c>
      <c r="AH42">
        <v>14</v>
      </c>
      <c r="AI42">
        <v>10</v>
      </c>
      <c r="AJ42">
        <v>7</v>
      </c>
      <c r="AK42">
        <v>153</v>
      </c>
      <c r="AL42">
        <v>84</v>
      </c>
      <c r="AM42" s="2">
        <v>0.55000000000000004</v>
      </c>
      <c r="AN42">
        <v>39</v>
      </c>
      <c r="AO42">
        <v>21</v>
      </c>
      <c r="AP42" s="2">
        <v>0.54</v>
      </c>
      <c r="AQ42">
        <v>12</v>
      </c>
      <c r="AR42">
        <v>3</v>
      </c>
      <c r="AS42">
        <v>0</v>
      </c>
    </row>
    <row r="43" spans="1:45" x14ac:dyDescent="0.25">
      <c r="A43" t="s">
        <v>121</v>
      </c>
      <c r="B43" t="s">
        <v>101</v>
      </c>
      <c r="C43" t="s">
        <v>99</v>
      </c>
      <c r="D43" t="s">
        <v>59</v>
      </c>
      <c r="E43">
        <v>32</v>
      </c>
      <c r="F43">
        <v>2358</v>
      </c>
      <c r="G43">
        <v>0</v>
      </c>
      <c r="H43">
        <v>4</v>
      </c>
      <c r="I43">
        <v>13</v>
      </c>
      <c r="J43">
        <v>6</v>
      </c>
      <c r="K43" s="2">
        <v>0.1</v>
      </c>
      <c r="L43">
        <v>1</v>
      </c>
      <c r="M43">
        <v>0</v>
      </c>
      <c r="N43">
        <v>7</v>
      </c>
      <c r="O43">
        <v>1586</v>
      </c>
      <c r="P43">
        <v>1407</v>
      </c>
      <c r="Q43">
        <v>1109</v>
      </c>
      <c r="R43" s="2">
        <v>0.79</v>
      </c>
      <c r="S43">
        <v>23</v>
      </c>
      <c r="T43">
        <v>5</v>
      </c>
      <c r="U43" s="2">
        <v>0.22</v>
      </c>
      <c r="V43">
        <v>508</v>
      </c>
      <c r="W43">
        <v>327</v>
      </c>
      <c r="X43" s="2">
        <v>0.64</v>
      </c>
      <c r="Y43">
        <v>18</v>
      </c>
      <c r="Z43">
        <v>235</v>
      </c>
      <c r="AA43">
        <v>100</v>
      </c>
      <c r="AB43">
        <v>2</v>
      </c>
      <c r="AC43">
        <v>8</v>
      </c>
      <c r="AD43">
        <v>149</v>
      </c>
      <c r="AE43">
        <v>16</v>
      </c>
      <c r="AF43">
        <v>4</v>
      </c>
      <c r="AG43">
        <v>84</v>
      </c>
      <c r="AH43">
        <v>18</v>
      </c>
      <c r="AI43">
        <v>4</v>
      </c>
      <c r="AJ43">
        <v>65</v>
      </c>
      <c r="AK43">
        <v>301</v>
      </c>
      <c r="AL43">
        <v>149</v>
      </c>
      <c r="AM43" s="2">
        <v>0.5</v>
      </c>
      <c r="AN43">
        <v>106</v>
      </c>
      <c r="AO43">
        <v>48</v>
      </c>
      <c r="AP43" s="2">
        <v>0.45</v>
      </c>
      <c r="AQ43">
        <v>21</v>
      </c>
      <c r="AR43">
        <v>4</v>
      </c>
      <c r="AS43">
        <v>0</v>
      </c>
    </row>
    <row r="44" spans="1:45" x14ac:dyDescent="0.25">
      <c r="A44" t="s">
        <v>122</v>
      </c>
      <c r="B44" t="s">
        <v>101</v>
      </c>
      <c r="C44" t="s">
        <v>63</v>
      </c>
      <c r="D44" t="s">
        <v>59</v>
      </c>
      <c r="E44">
        <v>13</v>
      </c>
      <c r="F44">
        <v>745</v>
      </c>
      <c r="G44">
        <v>3</v>
      </c>
      <c r="H44">
        <v>1</v>
      </c>
      <c r="I44">
        <v>24</v>
      </c>
      <c r="J44">
        <v>0</v>
      </c>
      <c r="K44" s="2">
        <v>0</v>
      </c>
      <c r="L44">
        <v>4</v>
      </c>
      <c r="M44">
        <v>1</v>
      </c>
      <c r="N44">
        <v>2</v>
      </c>
      <c r="O44">
        <v>413</v>
      </c>
      <c r="P44">
        <v>0</v>
      </c>
      <c r="Q44">
        <v>0</v>
      </c>
      <c r="R44" s="2">
        <v>0</v>
      </c>
      <c r="S44">
        <v>0</v>
      </c>
      <c r="T44">
        <v>0</v>
      </c>
      <c r="U44" s="2">
        <v>0</v>
      </c>
      <c r="V44">
        <v>0</v>
      </c>
      <c r="W44">
        <v>0</v>
      </c>
      <c r="X44" s="2">
        <v>0</v>
      </c>
      <c r="Y44">
        <v>0</v>
      </c>
      <c r="Z44">
        <v>0</v>
      </c>
      <c r="AA44">
        <v>0</v>
      </c>
      <c r="AB44">
        <v>0</v>
      </c>
      <c r="AC44">
        <v>0</v>
      </c>
      <c r="AD44">
        <v>0</v>
      </c>
      <c r="AE44">
        <v>8</v>
      </c>
      <c r="AF44">
        <v>2</v>
      </c>
      <c r="AG44">
        <v>3</v>
      </c>
      <c r="AH44">
        <v>0</v>
      </c>
      <c r="AI44">
        <v>0</v>
      </c>
      <c r="AJ44">
        <v>7</v>
      </c>
      <c r="AK44">
        <v>0</v>
      </c>
      <c r="AL44">
        <v>0</v>
      </c>
      <c r="AM44" s="2">
        <v>0</v>
      </c>
      <c r="AN44">
        <v>0</v>
      </c>
      <c r="AO44">
        <v>0</v>
      </c>
      <c r="AP44" s="2">
        <v>0</v>
      </c>
      <c r="AQ44">
        <v>11</v>
      </c>
      <c r="AR44">
        <v>2</v>
      </c>
      <c r="AS44">
        <v>0</v>
      </c>
    </row>
    <row r="45" spans="1:45" x14ac:dyDescent="0.25">
      <c r="A45" t="s">
        <v>123</v>
      </c>
      <c r="B45" t="s">
        <v>101</v>
      </c>
      <c r="C45" t="s">
        <v>58</v>
      </c>
      <c r="D45" t="s">
        <v>61</v>
      </c>
      <c r="E45">
        <v>25</v>
      </c>
      <c r="F45">
        <v>1426</v>
      </c>
      <c r="G45">
        <v>6</v>
      </c>
      <c r="H45">
        <v>3</v>
      </c>
      <c r="I45">
        <v>35</v>
      </c>
      <c r="J45">
        <v>17</v>
      </c>
      <c r="K45" s="2">
        <v>0.05</v>
      </c>
      <c r="L45">
        <v>5</v>
      </c>
      <c r="M45">
        <v>4</v>
      </c>
      <c r="N45">
        <v>8</v>
      </c>
      <c r="O45">
        <v>706</v>
      </c>
      <c r="P45">
        <v>792</v>
      </c>
      <c r="Q45">
        <v>636</v>
      </c>
      <c r="R45" s="2">
        <v>0.8</v>
      </c>
      <c r="S45">
        <v>52</v>
      </c>
      <c r="T45">
        <v>16</v>
      </c>
      <c r="U45" s="2">
        <v>0.31</v>
      </c>
      <c r="V45">
        <v>410</v>
      </c>
      <c r="W45">
        <v>323</v>
      </c>
      <c r="X45" s="2">
        <v>0.79</v>
      </c>
      <c r="Y45">
        <v>5</v>
      </c>
      <c r="Z45">
        <v>323</v>
      </c>
      <c r="AA45">
        <v>177</v>
      </c>
      <c r="AB45">
        <v>16</v>
      </c>
      <c r="AC45">
        <v>13</v>
      </c>
      <c r="AD45">
        <v>119</v>
      </c>
      <c r="AE45">
        <v>7</v>
      </c>
      <c r="AF45">
        <v>2</v>
      </c>
      <c r="AG45">
        <v>9</v>
      </c>
      <c r="AH45">
        <v>5</v>
      </c>
      <c r="AI45">
        <v>3</v>
      </c>
      <c r="AJ45">
        <v>17</v>
      </c>
      <c r="AK45">
        <v>227</v>
      </c>
      <c r="AL45">
        <v>99</v>
      </c>
      <c r="AM45" s="2">
        <v>0.44</v>
      </c>
      <c r="AN45">
        <v>59</v>
      </c>
      <c r="AO45">
        <v>26</v>
      </c>
      <c r="AP45" s="2">
        <v>0.44</v>
      </c>
      <c r="AQ45">
        <v>9</v>
      </c>
      <c r="AR45">
        <v>2</v>
      </c>
      <c r="AS45">
        <v>0</v>
      </c>
    </row>
    <row r="46" spans="1:45" x14ac:dyDescent="0.25">
      <c r="A46" t="s">
        <v>124</v>
      </c>
      <c r="B46" t="s">
        <v>101</v>
      </c>
      <c r="C46" t="s">
        <v>73</v>
      </c>
      <c r="D46" t="s">
        <v>59</v>
      </c>
      <c r="E46">
        <v>27</v>
      </c>
      <c r="F46">
        <v>2077</v>
      </c>
      <c r="G46">
        <v>1</v>
      </c>
      <c r="H46">
        <v>1</v>
      </c>
      <c r="I46">
        <v>13</v>
      </c>
      <c r="J46">
        <v>6</v>
      </c>
      <c r="K46" s="2">
        <v>0.03</v>
      </c>
      <c r="L46">
        <v>0</v>
      </c>
      <c r="M46">
        <v>0</v>
      </c>
      <c r="N46">
        <v>1</v>
      </c>
      <c r="O46">
        <v>1251</v>
      </c>
      <c r="P46">
        <v>1468</v>
      </c>
      <c r="Q46">
        <v>1203</v>
      </c>
      <c r="R46" s="2">
        <v>0.82</v>
      </c>
      <c r="S46">
        <v>7</v>
      </c>
      <c r="T46">
        <v>2</v>
      </c>
      <c r="U46" s="2">
        <v>0.28999999999999998</v>
      </c>
      <c r="V46">
        <v>183</v>
      </c>
      <c r="W46">
        <v>95</v>
      </c>
      <c r="X46" s="2">
        <v>0.52</v>
      </c>
      <c r="Y46">
        <v>3</v>
      </c>
      <c r="Z46">
        <v>363</v>
      </c>
      <c r="AA46">
        <v>149</v>
      </c>
      <c r="AB46">
        <v>2</v>
      </c>
      <c r="AC46">
        <v>2</v>
      </c>
      <c r="AD46">
        <v>130</v>
      </c>
      <c r="AE46">
        <v>10</v>
      </c>
      <c r="AF46">
        <v>5</v>
      </c>
      <c r="AG46">
        <v>58</v>
      </c>
      <c r="AH46">
        <v>54</v>
      </c>
      <c r="AI46">
        <v>21</v>
      </c>
      <c r="AJ46">
        <v>56</v>
      </c>
      <c r="AK46">
        <v>152</v>
      </c>
      <c r="AL46">
        <v>94</v>
      </c>
      <c r="AM46" s="2">
        <v>0.62</v>
      </c>
      <c r="AN46">
        <v>111</v>
      </c>
      <c r="AO46">
        <v>61</v>
      </c>
      <c r="AP46" s="2">
        <v>0.55000000000000004</v>
      </c>
      <c r="AQ46">
        <v>27</v>
      </c>
      <c r="AR46">
        <v>7</v>
      </c>
      <c r="AS46">
        <v>0</v>
      </c>
    </row>
    <row r="47" spans="1:45" x14ac:dyDescent="0.25">
      <c r="A47" t="s">
        <v>125</v>
      </c>
      <c r="B47" t="s">
        <v>101</v>
      </c>
      <c r="C47" t="s">
        <v>58</v>
      </c>
      <c r="D47" t="s">
        <v>61</v>
      </c>
      <c r="E47">
        <v>37</v>
      </c>
      <c r="F47">
        <v>3129</v>
      </c>
      <c r="G47">
        <v>8</v>
      </c>
      <c r="H47">
        <v>10</v>
      </c>
      <c r="I47">
        <v>55</v>
      </c>
      <c r="J47">
        <v>6</v>
      </c>
      <c r="K47" s="2">
        <v>0.08</v>
      </c>
      <c r="L47">
        <v>11</v>
      </c>
      <c r="M47">
        <v>1</v>
      </c>
      <c r="N47">
        <v>2</v>
      </c>
      <c r="O47">
        <v>1528</v>
      </c>
      <c r="P47">
        <v>1420</v>
      </c>
      <c r="Q47">
        <v>1129</v>
      </c>
      <c r="R47" s="2">
        <v>0.8</v>
      </c>
      <c r="S47">
        <v>8</v>
      </c>
      <c r="T47">
        <v>2</v>
      </c>
      <c r="U47" s="2">
        <v>0.25</v>
      </c>
      <c r="V47">
        <v>352</v>
      </c>
      <c r="W47">
        <v>216</v>
      </c>
      <c r="X47" s="2">
        <v>0.61</v>
      </c>
      <c r="Y47">
        <v>8</v>
      </c>
      <c r="Z47">
        <v>307</v>
      </c>
      <c r="AA47">
        <v>187</v>
      </c>
      <c r="AB47">
        <v>6</v>
      </c>
      <c r="AC47">
        <v>3</v>
      </c>
      <c r="AD47">
        <v>142</v>
      </c>
      <c r="AE47">
        <v>74</v>
      </c>
      <c r="AF47">
        <v>5</v>
      </c>
      <c r="AG47">
        <v>18</v>
      </c>
      <c r="AH47">
        <v>36</v>
      </c>
      <c r="AI47">
        <v>42</v>
      </c>
      <c r="AJ47">
        <v>43</v>
      </c>
      <c r="AK47">
        <v>151</v>
      </c>
      <c r="AL47">
        <v>86</v>
      </c>
      <c r="AM47" s="2">
        <v>0.56999999999999995</v>
      </c>
      <c r="AN47">
        <v>67</v>
      </c>
      <c r="AO47">
        <v>44</v>
      </c>
      <c r="AP47" s="2">
        <v>0.66</v>
      </c>
      <c r="AQ47">
        <v>50</v>
      </c>
      <c r="AR47">
        <v>10</v>
      </c>
      <c r="AS47">
        <v>0</v>
      </c>
    </row>
    <row r="48" spans="1:45" x14ac:dyDescent="0.25">
      <c r="A48" t="s">
        <v>126</v>
      </c>
      <c r="B48" t="s">
        <v>101</v>
      </c>
      <c r="C48" t="s">
        <v>58</v>
      </c>
      <c r="D48" t="s">
        <v>69</v>
      </c>
      <c r="E48">
        <v>38</v>
      </c>
      <c r="F48">
        <v>2610</v>
      </c>
      <c r="G48">
        <v>16</v>
      </c>
      <c r="H48">
        <v>8</v>
      </c>
      <c r="I48">
        <v>84</v>
      </c>
      <c r="J48">
        <v>17</v>
      </c>
      <c r="K48" s="2">
        <v>0.14000000000000001</v>
      </c>
      <c r="L48">
        <v>27</v>
      </c>
      <c r="M48">
        <v>2</v>
      </c>
      <c r="N48">
        <v>16</v>
      </c>
      <c r="O48">
        <v>784</v>
      </c>
      <c r="P48">
        <v>286</v>
      </c>
      <c r="Q48">
        <v>241</v>
      </c>
      <c r="R48" s="2">
        <v>0.84</v>
      </c>
      <c r="S48">
        <v>13</v>
      </c>
      <c r="T48">
        <v>4</v>
      </c>
      <c r="U48" s="2">
        <v>0.31</v>
      </c>
      <c r="V48">
        <v>162</v>
      </c>
      <c r="W48">
        <v>131</v>
      </c>
      <c r="X48" s="2">
        <v>0.81</v>
      </c>
      <c r="Y48">
        <v>2</v>
      </c>
      <c r="Z48">
        <v>144</v>
      </c>
      <c r="AA48">
        <v>83</v>
      </c>
      <c r="AB48">
        <v>12</v>
      </c>
      <c r="AC48">
        <v>4</v>
      </c>
      <c r="AD48">
        <v>37</v>
      </c>
      <c r="AE48">
        <v>50</v>
      </c>
      <c r="AF48">
        <v>4</v>
      </c>
      <c r="AG48">
        <v>14</v>
      </c>
      <c r="AH48">
        <v>6</v>
      </c>
      <c r="AI48">
        <v>1</v>
      </c>
      <c r="AJ48">
        <v>10</v>
      </c>
      <c r="AK48">
        <v>116</v>
      </c>
      <c r="AL48">
        <v>53</v>
      </c>
      <c r="AM48" s="2">
        <v>0.46</v>
      </c>
      <c r="AN48">
        <v>16</v>
      </c>
      <c r="AO48">
        <v>5</v>
      </c>
      <c r="AP48" s="2">
        <v>0.31</v>
      </c>
      <c r="AQ48">
        <v>29</v>
      </c>
      <c r="AR48">
        <v>2</v>
      </c>
      <c r="AS48">
        <v>0</v>
      </c>
    </row>
    <row r="49" spans="1:45" x14ac:dyDescent="0.25">
      <c r="A49" t="s">
        <v>127</v>
      </c>
      <c r="B49" t="s">
        <v>101</v>
      </c>
      <c r="C49" t="s">
        <v>63</v>
      </c>
      <c r="D49" t="s">
        <v>59</v>
      </c>
      <c r="E49">
        <v>24</v>
      </c>
      <c r="F49">
        <v>2020</v>
      </c>
      <c r="G49">
        <v>0</v>
      </c>
      <c r="H49">
        <v>0</v>
      </c>
      <c r="I49">
        <v>8</v>
      </c>
      <c r="J49">
        <v>15</v>
      </c>
      <c r="K49" s="2">
        <v>0.12</v>
      </c>
      <c r="L49">
        <v>0</v>
      </c>
      <c r="M49">
        <v>1</v>
      </c>
      <c r="N49">
        <v>0</v>
      </c>
      <c r="O49">
        <v>1561</v>
      </c>
      <c r="P49">
        <v>261</v>
      </c>
      <c r="Q49">
        <v>160</v>
      </c>
      <c r="R49" s="2">
        <v>0.61</v>
      </c>
      <c r="S49">
        <v>0</v>
      </c>
      <c r="T49">
        <v>0</v>
      </c>
      <c r="U49" s="2">
        <v>0</v>
      </c>
      <c r="V49">
        <v>97</v>
      </c>
      <c r="W49">
        <v>47</v>
      </c>
      <c r="X49" s="2">
        <v>0.49</v>
      </c>
      <c r="Y49">
        <v>0</v>
      </c>
      <c r="Z49">
        <v>62</v>
      </c>
      <c r="AA49">
        <v>19</v>
      </c>
      <c r="AB49">
        <v>1</v>
      </c>
      <c r="AC49">
        <v>2</v>
      </c>
      <c r="AD49">
        <v>19</v>
      </c>
      <c r="AE49">
        <v>5</v>
      </c>
      <c r="AF49">
        <v>5</v>
      </c>
      <c r="AG49">
        <v>74</v>
      </c>
      <c r="AH49">
        <v>1</v>
      </c>
      <c r="AI49">
        <v>2</v>
      </c>
      <c r="AJ49">
        <v>21</v>
      </c>
      <c r="AK49">
        <v>111</v>
      </c>
      <c r="AL49">
        <v>31</v>
      </c>
      <c r="AM49" s="2">
        <v>0.28000000000000003</v>
      </c>
      <c r="AN49">
        <v>154</v>
      </c>
      <c r="AO49">
        <v>93</v>
      </c>
      <c r="AP49" s="2">
        <v>0.6</v>
      </c>
      <c r="AQ49">
        <v>8</v>
      </c>
      <c r="AR49">
        <v>2</v>
      </c>
      <c r="AS49">
        <v>0</v>
      </c>
    </row>
    <row r="50" spans="1:45" x14ac:dyDescent="0.25">
      <c r="A50" t="s">
        <v>128</v>
      </c>
      <c r="B50" t="s">
        <v>101</v>
      </c>
      <c r="C50" t="s">
        <v>129</v>
      </c>
      <c r="D50" t="s">
        <v>64</v>
      </c>
      <c r="E50">
        <v>4</v>
      </c>
      <c r="F50">
        <v>225</v>
      </c>
      <c r="G50">
        <v>0</v>
      </c>
      <c r="H50">
        <v>0</v>
      </c>
      <c r="I50">
        <v>0</v>
      </c>
      <c r="J50">
        <v>0</v>
      </c>
      <c r="K50" s="2">
        <v>0</v>
      </c>
      <c r="L50">
        <v>0</v>
      </c>
      <c r="M50">
        <v>0</v>
      </c>
      <c r="N50">
        <v>0</v>
      </c>
      <c r="O50">
        <v>116</v>
      </c>
      <c r="P50">
        <v>0</v>
      </c>
      <c r="Q50">
        <v>0</v>
      </c>
      <c r="R50" s="2">
        <v>0</v>
      </c>
      <c r="S50">
        <v>0</v>
      </c>
      <c r="T50">
        <v>0</v>
      </c>
      <c r="U50" s="2">
        <v>0</v>
      </c>
      <c r="V50">
        <v>0</v>
      </c>
      <c r="W50">
        <v>0</v>
      </c>
      <c r="X50" s="2">
        <v>0</v>
      </c>
      <c r="Y50">
        <v>0</v>
      </c>
      <c r="Z50">
        <v>0</v>
      </c>
      <c r="AA50">
        <v>0</v>
      </c>
      <c r="AB50">
        <v>0</v>
      </c>
      <c r="AC50">
        <v>0</v>
      </c>
      <c r="AD50">
        <v>0</v>
      </c>
      <c r="AE50">
        <v>0</v>
      </c>
      <c r="AF50">
        <v>1</v>
      </c>
      <c r="AG50">
        <v>3</v>
      </c>
      <c r="AH50">
        <v>0</v>
      </c>
      <c r="AI50">
        <v>0</v>
      </c>
      <c r="AJ50">
        <v>1</v>
      </c>
      <c r="AK50">
        <v>0</v>
      </c>
      <c r="AL50">
        <v>0</v>
      </c>
      <c r="AM50" s="2">
        <v>0</v>
      </c>
      <c r="AN50">
        <v>0</v>
      </c>
      <c r="AO50">
        <v>0</v>
      </c>
      <c r="AP50" s="2">
        <v>0</v>
      </c>
      <c r="AQ50">
        <v>0</v>
      </c>
      <c r="AR50">
        <v>0</v>
      </c>
      <c r="AS50">
        <v>0</v>
      </c>
    </row>
    <row r="51" spans="1:45" x14ac:dyDescent="0.25">
      <c r="A51" t="s">
        <v>130</v>
      </c>
      <c r="B51" t="s">
        <v>101</v>
      </c>
      <c r="C51" t="s">
        <v>58</v>
      </c>
      <c r="D51" t="s">
        <v>61</v>
      </c>
      <c r="E51">
        <v>20</v>
      </c>
      <c r="F51">
        <v>569</v>
      </c>
      <c r="G51">
        <v>3</v>
      </c>
      <c r="H51">
        <v>1</v>
      </c>
      <c r="I51">
        <v>16</v>
      </c>
      <c r="J51">
        <v>0</v>
      </c>
      <c r="K51" s="2">
        <v>0</v>
      </c>
      <c r="L51">
        <v>1</v>
      </c>
      <c r="M51">
        <v>0</v>
      </c>
      <c r="N51">
        <v>0</v>
      </c>
      <c r="O51">
        <v>493</v>
      </c>
      <c r="P51">
        <v>0</v>
      </c>
      <c r="Q51">
        <v>0</v>
      </c>
      <c r="R51" s="2">
        <v>0</v>
      </c>
      <c r="S51">
        <v>0</v>
      </c>
      <c r="T51">
        <v>0</v>
      </c>
      <c r="U51" s="2">
        <v>0</v>
      </c>
      <c r="V51">
        <v>0</v>
      </c>
      <c r="W51">
        <v>0</v>
      </c>
      <c r="X51" s="2">
        <v>0</v>
      </c>
      <c r="Y51">
        <v>0</v>
      </c>
      <c r="Z51">
        <v>0</v>
      </c>
      <c r="AA51">
        <v>0</v>
      </c>
      <c r="AB51">
        <v>0</v>
      </c>
      <c r="AC51">
        <v>0</v>
      </c>
      <c r="AD51">
        <v>0</v>
      </c>
      <c r="AE51">
        <v>8</v>
      </c>
      <c r="AF51">
        <v>1</v>
      </c>
      <c r="AG51">
        <v>5</v>
      </c>
      <c r="AH51">
        <v>0</v>
      </c>
      <c r="AI51">
        <v>0</v>
      </c>
      <c r="AJ51">
        <v>14</v>
      </c>
      <c r="AK51">
        <v>0</v>
      </c>
      <c r="AL51">
        <v>0</v>
      </c>
      <c r="AM51" s="2">
        <v>0</v>
      </c>
      <c r="AN51">
        <v>0</v>
      </c>
      <c r="AO51">
        <v>0</v>
      </c>
      <c r="AP51" s="2">
        <v>0</v>
      </c>
      <c r="AQ51">
        <v>8</v>
      </c>
      <c r="AR51">
        <v>3</v>
      </c>
      <c r="AS51">
        <v>0</v>
      </c>
    </row>
    <row r="52" spans="1:45" x14ac:dyDescent="0.25">
      <c r="A52" t="s">
        <v>131</v>
      </c>
      <c r="B52" t="s">
        <v>101</v>
      </c>
      <c r="C52" t="s">
        <v>58</v>
      </c>
      <c r="D52" t="s">
        <v>59</v>
      </c>
      <c r="E52">
        <v>14</v>
      </c>
      <c r="F52">
        <v>1121</v>
      </c>
      <c r="G52">
        <v>0</v>
      </c>
      <c r="H52">
        <v>0</v>
      </c>
      <c r="I52">
        <v>9</v>
      </c>
      <c r="J52">
        <v>0</v>
      </c>
      <c r="K52" s="2">
        <v>0</v>
      </c>
      <c r="L52">
        <v>1</v>
      </c>
      <c r="M52">
        <v>0</v>
      </c>
      <c r="N52">
        <v>0</v>
      </c>
      <c r="O52">
        <v>809</v>
      </c>
      <c r="P52">
        <v>1027</v>
      </c>
      <c r="Q52">
        <v>840</v>
      </c>
      <c r="R52" s="2">
        <v>0.82</v>
      </c>
      <c r="S52">
        <v>68</v>
      </c>
      <c r="T52">
        <v>22</v>
      </c>
      <c r="U52" s="2">
        <v>0.32</v>
      </c>
      <c r="V52">
        <v>241</v>
      </c>
      <c r="W52">
        <v>171</v>
      </c>
      <c r="X52" s="2">
        <v>0.71</v>
      </c>
      <c r="Y52">
        <v>1</v>
      </c>
      <c r="Z52">
        <v>266</v>
      </c>
      <c r="AA52">
        <v>134</v>
      </c>
      <c r="AB52">
        <v>2</v>
      </c>
      <c r="AC52">
        <v>6</v>
      </c>
      <c r="AD52">
        <v>99</v>
      </c>
      <c r="AE52">
        <v>0</v>
      </c>
      <c r="AF52">
        <v>3</v>
      </c>
      <c r="AG52">
        <v>59</v>
      </c>
      <c r="AH52">
        <v>42</v>
      </c>
      <c r="AI52">
        <v>15</v>
      </c>
      <c r="AJ52">
        <v>7</v>
      </c>
      <c r="AK52">
        <v>195</v>
      </c>
      <c r="AL52">
        <v>112</v>
      </c>
      <c r="AM52" s="2">
        <v>0.56999999999999995</v>
      </c>
      <c r="AN52">
        <v>65</v>
      </c>
      <c r="AO52">
        <v>23</v>
      </c>
      <c r="AP52" s="2">
        <v>0.35</v>
      </c>
      <c r="AQ52">
        <v>4</v>
      </c>
      <c r="AR52">
        <v>1</v>
      </c>
      <c r="AS52">
        <v>0</v>
      </c>
    </row>
    <row r="53" spans="1:45" x14ac:dyDescent="0.25">
      <c r="A53" t="s">
        <v>132</v>
      </c>
      <c r="B53" t="s">
        <v>101</v>
      </c>
      <c r="C53" t="s">
        <v>83</v>
      </c>
      <c r="D53" t="s">
        <v>61</v>
      </c>
      <c r="E53">
        <v>36</v>
      </c>
      <c r="F53">
        <v>3032</v>
      </c>
      <c r="G53">
        <v>3</v>
      </c>
      <c r="H53">
        <v>7</v>
      </c>
      <c r="I53">
        <v>41</v>
      </c>
      <c r="J53">
        <v>6</v>
      </c>
      <c r="K53" s="2">
        <v>7.0000000000000007E-2</v>
      </c>
      <c r="L53">
        <v>3</v>
      </c>
      <c r="M53">
        <v>1</v>
      </c>
      <c r="N53">
        <v>0</v>
      </c>
      <c r="O53">
        <v>2517</v>
      </c>
      <c r="P53">
        <v>722</v>
      </c>
      <c r="Q53">
        <v>611</v>
      </c>
      <c r="R53" s="2">
        <v>0.85</v>
      </c>
      <c r="S53">
        <v>55</v>
      </c>
      <c r="T53">
        <v>9</v>
      </c>
      <c r="U53" s="2">
        <v>0.16</v>
      </c>
      <c r="V53">
        <v>219</v>
      </c>
      <c r="W53">
        <v>175</v>
      </c>
      <c r="X53" s="2">
        <v>0.8</v>
      </c>
      <c r="Y53">
        <v>1</v>
      </c>
      <c r="Z53">
        <v>154</v>
      </c>
      <c r="AA53">
        <v>98</v>
      </c>
      <c r="AB53">
        <v>2</v>
      </c>
      <c r="AC53">
        <v>5</v>
      </c>
      <c r="AD53">
        <v>44</v>
      </c>
      <c r="AE53">
        <v>29</v>
      </c>
      <c r="AF53">
        <v>4</v>
      </c>
      <c r="AG53">
        <v>46</v>
      </c>
      <c r="AH53">
        <v>11</v>
      </c>
      <c r="AI53">
        <v>9</v>
      </c>
      <c r="AJ53">
        <v>84</v>
      </c>
      <c r="AK53">
        <v>89</v>
      </c>
      <c r="AL53">
        <v>50</v>
      </c>
      <c r="AM53" s="2">
        <v>0.56000000000000005</v>
      </c>
      <c r="AN53">
        <v>14</v>
      </c>
      <c r="AO53">
        <v>5</v>
      </c>
      <c r="AP53" s="2">
        <v>0.36</v>
      </c>
      <c r="AQ53">
        <v>41</v>
      </c>
      <c r="AR53">
        <v>4</v>
      </c>
      <c r="AS53">
        <v>0</v>
      </c>
    </row>
    <row r="54" spans="1:45" x14ac:dyDescent="0.25">
      <c r="A54" t="s">
        <v>133</v>
      </c>
      <c r="B54" t="s">
        <v>134</v>
      </c>
      <c r="C54" t="s">
        <v>58</v>
      </c>
      <c r="D54" t="s">
        <v>59</v>
      </c>
      <c r="E54">
        <v>25</v>
      </c>
      <c r="F54">
        <v>1596</v>
      </c>
      <c r="G54">
        <v>0</v>
      </c>
      <c r="H54">
        <v>0</v>
      </c>
      <c r="I54">
        <v>3</v>
      </c>
      <c r="J54">
        <v>0</v>
      </c>
      <c r="K54" s="2">
        <v>0</v>
      </c>
      <c r="L54">
        <v>1</v>
      </c>
      <c r="M54">
        <v>0</v>
      </c>
      <c r="N54">
        <v>0</v>
      </c>
      <c r="O54">
        <v>855</v>
      </c>
      <c r="P54">
        <v>526</v>
      </c>
      <c r="Q54">
        <v>414</v>
      </c>
      <c r="R54" s="2">
        <v>0.79</v>
      </c>
      <c r="S54">
        <v>33</v>
      </c>
      <c r="T54">
        <v>7</v>
      </c>
      <c r="U54" s="2">
        <v>0.21</v>
      </c>
      <c r="V54">
        <v>169</v>
      </c>
      <c r="W54">
        <v>110</v>
      </c>
      <c r="X54" s="2">
        <v>0.65</v>
      </c>
      <c r="Y54">
        <v>1</v>
      </c>
      <c r="Z54">
        <v>96</v>
      </c>
      <c r="AA54">
        <v>52</v>
      </c>
      <c r="AB54">
        <v>1</v>
      </c>
      <c r="AC54">
        <v>2</v>
      </c>
      <c r="AD54">
        <v>50</v>
      </c>
      <c r="AE54">
        <v>7</v>
      </c>
      <c r="AF54">
        <v>3</v>
      </c>
      <c r="AG54">
        <v>38</v>
      </c>
      <c r="AH54">
        <v>15</v>
      </c>
      <c r="AI54">
        <v>5</v>
      </c>
      <c r="AJ54">
        <v>24</v>
      </c>
      <c r="AK54">
        <v>88</v>
      </c>
      <c r="AL54">
        <v>42</v>
      </c>
      <c r="AM54" s="2">
        <v>0.48</v>
      </c>
      <c r="AN54">
        <v>29</v>
      </c>
      <c r="AO54">
        <v>14</v>
      </c>
      <c r="AP54" s="2">
        <v>0.48</v>
      </c>
      <c r="AQ54">
        <v>19</v>
      </c>
      <c r="AR54">
        <v>7</v>
      </c>
      <c r="AS54">
        <v>0</v>
      </c>
    </row>
    <row r="55" spans="1:45" x14ac:dyDescent="0.25">
      <c r="A55" t="s">
        <v>135</v>
      </c>
      <c r="B55" t="s">
        <v>134</v>
      </c>
      <c r="C55" t="s">
        <v>58</v>
      </c>
      <c r="D55" t="s">
        <v>61</v>
      </c>
      <c r="E55">
        <v>20</v>
      </c>
      <c r="F55">
        <v>751</v>
      </c>
      <c r="G55">
        <v>0</v>
      </c>
      <c r="H55">
        <v>0</v>
      </c>
      <c r="I55">
        <v>15</v>
      </c>
      <c r="J55">
        <v>0</v>
      </c>
      <c r="K55" s="2">
        <v>0</v>
      </c>
      <c r="L55">
        <v>0</v>
      </c>
      <c r="M55">
        <v>0</v>
      </c>
      <c r="N55">
        <v>0</v>
      </c>
      <c r="O55">
        <v>523</v>
      </c>
      <c r="P55">
        <v>0</v>
      </c>
      <c r="Q55">
        <v>0</v>
      </c>
      <c r="R55" s="2">
        <v>0</v>
      </c>
      <c r="S55">
        <v>0</v>
      </c>
      <c r="T55">
        <v>0</v>
      </c>
      <c r="U55" s="2">
        <v>0</v>
      </c>
      <c r="V55">
        <v>0</v>
      </c>
      <c r="W55">
        <v>0</v>
      </c>
      <c r="X55" s="2">
        <v>0</v>
      </c>
      <c r="Y55">
        <v>0</v>
      </c>
      <c r="Z55">
        <v>0</v>
      </c>
      <c r="AA55">
        <v>0</v>
      </c>
      <c r="AB55">
        <v>0</v>
      </c>
      <c r="AC55">
        <v>0</v>
      </c>
      <c r="AD55">
        <v>0</v>
      </c>
      <c r="AE55">
        <v>8</v>
      </c>
      <c r="AF55">
        <v>0</v>
      </c>
      <c r="AG55">
        <v>11</v>
      </c>
      <c r="AH55">
        <v>0</v>
      </c>
      <c r="AI55">
        <v>0</v>
      </c>
      <c r="AJ55">
        <v>27</v>
      </c>
      <c r="AK55">
        <v>0</v>
      </c>
      <c r="AL55">
        <v>0</v>
      </c>
      <c r="AM55" s="2">
        <v>0</v>
      </c>
      <c r="AN55">
        <v>0</v>
      </c>
      <c r="AO55">
        <v>0</v>
      </c>
      <c r="AP55" s="2">
        <v>0</v>
      </c>
      <c r="AQ55">
        <v>17</v>
      </c>
      <c r="AR55">
        <v>3</v>
      </c>
      <c r="AS55">
        <v>0</v>
      </c>
    </row>
    <row r="56" spans="1:45" x14ac:dyDescent="0.25">
      <c r="A56" t="s">
        <v>136</v>
      </c>
      <c r="B56" t="s">
        <v>134</v>
      </c>
      <c r="C56" t="s">
        <v>97</v>
      </c>
      <c r="D56" t="s">
        <v>61</v>
      </c>
      <c r="E56">
        <v>37</v>
      </c>
      <c r="F56">
        <v>3209</v>
      </c>
      <c r="G56">
        <v>0</v>
      </c>
      <c r="H56">
        <v>5</v>
      </c>
      <c r="I56">
        <v>125</v>
      </c>
      <c r="J56">
        <v>2</v>
      </c>
      <c r="K56" s="2">
        <v>0</v>
      </c>
      <c r="L56">
        <v>12</v>
      </c>
      <c r="M56">
        <v>5</v>
      </c>
      <c r="N56">
        <v>15</v>
      </c>
      <c r="O56">
        <v>1849</v>
      </c>
      <c r="P56">
        <v>1628</v>
      </c>
      <c r="Q56">
        <v>1318</v>
      </c>
      <c r="R56" s="2">
        <v>0.81</v>
      </c>
      <c r="S56">
        <v>170</v>
      </c>
      <c r="T56">
        <v>42</v>
      </c>
      <c r="U56" s="2">
        <v>0.25</v>
      </c>
      <c r="V56">
        <v>539</v>
      </c>
      <c r="W56">
        <v>394</v>
      </c>
      <c r="X56" s="2">
        <v>0.73</v>
      </c>
      <c r="Y56">
        <v>1</v>
      </c>
      <c r="Z56">
        <v>445</v>
      </c>
      <c r="AA56">
        <v>294</v>
      </c>
      <c r="AB56">
        <v>3</v>
      </c>
      <c r="AC56">
        <v>17</v>
      </c>
      <c r="AD56">
        <v>157</v>
      </c>
      <c r="AE56">
        <v>77</v>
      </c>
      <c r="AF56">
        <v>6</v>
      </c>
      <c r="AG56">
        <v>34</v>
      </c>
      <c r="AH56">
        <v>62</v>
      </c>
      <c r="AI56">
        <v>8</v>
      </c>
      <c r="AJ56">
        <v>55</v>
      </c>
      <c r="AK56">
        <v>286</v>
      </c>
      <c r="AL56">
        <v>151</v>
      </c>
      <c r="AM56" s="2">
        <v>0.53</v>
      </c>
      <c r="AN56">
        <v>78</v>
      </c>
      <c r="AO56">
        <v>52</v>
      </c>
      <c r="AP56" s="2">
        <v>0.67</v>
      </c>
      <c r="AQ56">
        <v>73</v>
      </c>
      <c r="AR56">
        <v>9</v>
      </c>
      <c r="AS56">
        <v>0</v>
      </c>
    </row>
    <row r="57" spans="1:45" x14ac:dyDescent="0.25">
      <c r="A57" t="s">
        <v>137</v>
      </c>
      <c r="B57" t="s">
        <v>134</v>
      </c>
      <c r="C57" t="s">
        <v>58</v>
      </c>
      <c r="D57" t="s">
        <v>61</v>
      </c>
      <c r="E57">
        <v>4</v>
      </c>
      <c r="F57">
        <v>22</v>
      </c>
      <c r="G57">
        <v>0</v>
      </c>
      <c r="H57">
        <v>0</v>
      </c>
      <c r="I57">
        <v>0</v>
      </c>
      <c r="J57">
        <v>0</v>
      </c>
      <c r="K57" s="2">
        <v>0</v>
      </c>
      <c r="L57">
        <v>0</v>
      </c>
      <c r="M57">
        <v>0</v>
      </c>
      <c r="N57">
        <v>0</v>
      </c>
      <c r="O57">
        <v>10</v>
      </c>
      <c r="P57">
        <v>0</v>
      </c>
      <c r="Q57">
        <v>0</v>
      </c>
      <c r="R57" s="2">
        <v>0</v>
      </c>
      <c r="S57">
        <v>0</v>
      </c>
      <c r="T57">
        <v>0</v>
      </c>
      <c r="U57" s="2">
        <v>0</v>
      </c>
      <c r="V57">
        <v>0</v>
      </c>
      <c r="W57">
        <v>0</v>
      </c>
      <c r="X57" s="2">
        <v>0</v>
      </c>
      <c r="Y57">
        <v>0</v>
      </c>
      <c r="Z57">
        <v>0</v>
      </c>
      <c r="AA57">
        <v>0</v>
      </c>
      <c r="AB57">
        <v>0</v>
      </c>
      <c r="AC57">
        <v>0</v>
      </c>
      <c r="AD57">
        <v>0</v>
      </c>
      <c r="AE57">
        <v>0</v>
      </c>
      <c r="AF57">
        <v>0</v>
      </c>
      <c r="AG57">
        <v>0</v>
      </c>
      <c r="AH57">
        <v>0</v>
      </c>
      <c r="AI57">
        <v>0</v>
      </c>
      <c r="AJ57">
        <v>0</v>
      </c>
      <c r="AK57">
        <v>0</v>
      </c>
      <c r="AL57">
        <v>0</v>
      </c>
      <c r="AM57" s="2">
        <v>0</v>
      </c>
      <c r="AN57">
        <v>0</v>
      </c>
      <c r="AO57">
        <v>0</v>
      </c>
      <c r="AP57" s="2">
        <v>0</v>
      </c>
      <c r="AQ57">
        <v>0</v>
      </c>
      <c r="AR57">
        <v>0</v>
      </c>
      <c r="AS57">
        <v>0</v>
      </c>
    </row>
    <row r="58" spans="1:45" x14ac:dyDescent="0.25">
      <c r="A58" t="s">
        <v>138</v>
      </c>
      <c r="B58" t="s">
        <v>134</v>
      </c>
      <c r="C58" t="s">
        <v>139</v>
      </c>
      <c r="D58" t="s">
        <v>61</v>
      </c>
      <c r="E58">
        <v>32</v>
      </c>
      <c r="F58">
        <v>2006</v>
      </c>
      <c r="G58">
        <v>7</v>
      </c>
      <c r="H58">
        <v>0</v>
      </c>
      <c r="I58">
        <v>62</v>
      </c>
      <c r="J58">
        <v>18</v>
      </c>
      <c r="K58" s="2">
        <v>0.11</v>
      </c>
      <c r="L58">
        <v>12</v>
      </c>
      <c r="M58">
        <v>3</v>
      </c>
      <c r="N58">
        <v>14</v>
      </c>
      <c r="O58">
        <v>1052</v>
      </c>
      <c r="P58">
        <v>1137</v>
      </c>
      <c r="Q58">
        <v>854</v>
      </c>
      <c r="R58" s="2">
        <v>0.75</v>
      </c>
      <c r="S58">
        <v>74</v>
      </c>
      <c r="T58">
        <v>19</v>
      </c>
      <c r="U58" s="2">
        <v>0.26</v>
      </c>
      <c r="V58">
        <v>381</v>
      </c>
      <c r="W58">
        <v>250</v>
      </c>
      <c r="X58" s="2">
        <v>0.66</v>
      </c>
      <c r="Y58">
        <v>2</v>
      </c>
      <c r="Z58">
        <v>256</v>
      </c>
      <c r="AA58">
        <v>130</v>
      </c>
      <c r="AB58">
        <v>6</v>
      </c>
      <c r="AC58">
        <v>12</v>
      </c>
      <c r="AD58">
        <v>171</v>
      </c>
      <c r="AE58">
        <v>32</v>
      </c>
      <c r="AF58">
        <v>2</v>
      </c>
      <c r="AG58">
        <v>48</v>
      </c>
      <c r="AH58">
        <v>44</v>
      </c>
      <c r="AI58">
        <v>6</v>
      </c>
      <c r="AJ58">
        <v>35</v>
      </c>
      <c r="AK58">
        <v>310</v>
      </c>
      <c r="AL58">
        <v>163</v>
      </c>
      <c r="AM58" s="2">
        <v>0.53</v>
      </c>
      <c r="AN58">
        <v>137</v>
      </c>
      <c r="AO58">
        <v>58</v>
      </c>
      <c r="AP58" s="2">
        <v>0.42</v>
      </c>
      <c r="AQ58">
        <v>16</v>
      </c>
      <c r="AR58">
        <v>3</v>
      </c>
      <c r="AS58">
        <v>0</v>
      </c>
    </row>
    <row r="59" spans="1:45" x14ac:dyDescent="0.25">
      <c r="A59" t="s">
        <v>140</v>
      </c>
      <c r="B59" t="s">
        <v>134</v>
      </c>
      <c r="C59" t="s">
        <v>141</v>
      </c>
      <c r="D59" t="s">
        <v>69</v>
      </c>
      <c r="E59">
        <v>16</v>
      </c>
      <c r="F59">
        <v>105</v>
      </c>
      <c r="G59">
        <v>1</v>
      </c>
      <c r="H59">
        <v>0</v>
      </c>
      <c r="I59">
        <v>5</v>
      </c>
      <c r="J59">
        <v>0</v>
      </c>
      <c r="K59" s="2">
        <v>0</v>
      </c>
      <c r="L59">
        <v>2</v>
      </c>
      <c r="M59">
        <v>0</v>
      </c>
      <c r="N59">
        <v>0</v>
      </c>
      <c r="O59">
        <v>92</v>
      </c>
      <c r="P59">
        <v>0</v>
      </c>
      <c r="Q59">
        <v>0</v>
      </c>
      <c r="R59" s="2">
        <v>0</v>
      </c>
      <c r="S59">
        <v>0</v>
      </c>
      <c r="T59">
        <v>0</v>
      </c>
      <c r="U59" s="2">
        <v>0</v>
      </c>
      <c r="V59">
        <v>0</v>
      </c>
      <c r="W59">
        <v>0</v>
      </c>
      <c r="X59" s="2">
        <v>0</v>
      </c>
      <c r="Y59">
        <v>0</v>
      </c>
      <c r="Z59">
        <v>0</v>
      </c>
      <c r="AA59">
        <v>0</v>
      </c>
      <c r="AB59">
        <v>0</v>
      </c>
      <c r="AC59">
        <v>0</v>
      </c>
      <c r="AD59">
        <v>0</v>
      </c>
      <c r="AE59">
        <v>5</v>
      </c>
      <c r="AF59">
        <v>0</v>
      </c>
      <c r="AG59">
        <v>1</v>
      </c>
      <c r="AH59">
        <v>0</v>
      </c>
      <c r="AI59">
        <v>0</v>
      </c>
      <c r="AJ59">
        <v>5</v>
      </c>
      <c r="AK59">
        <v>0</v>
      </c>
      <c r="AL59">
        <v>0</v>
      </c>
      <c r="AM59" s="2">
        <v>0</v>
      </c>
      <c r="AN59">
        <v>0</v>
      </c>
      <c r="AO59">
        <v>0</v>
      </c>
      <c r="AP59" s="2">
        <v>0</v>
      </c>
      <c r="AQ59">
        <v>2</v>
      </c>
      <c r="AR59">
        <v>1</v>
      </c>
      <c r="AS59">
        <v>0</v>
      </c>
    </row>
    <row r="60" spans="1:45" x14ac:dyDescent="0.25">
      <c r="A60" t="s">
        <v>142</v>
      </c>
      <c r="B60" t="s">
        <v>134</v>
      </c>
      <c r="C60" t="s">
        <v>143</v>
      </c>
      <c r="D60" t="s">
        <v>61</v>
      </c>
      <c r="E60">
        <v>29</v>
      </c>
      <c r="F60">
        <v>949</v>
      </c>
      <c r="G60">
        <v>2</v>
      </c>
      <c r="H60">
        <v>0</v>
      </c>
      <c r="I60">
        <v>25</v>
      </c>
      <c r="J60">
        <v>4</v>
      </c>
      <c r="K60" s="2">
        <v>0.17</v>
      </c>
      <c r="L60">
        <v>3</v>
      </c>
      <c r="M60">
        <v>0</v>
      </c>
      <c r="N60">
        <v>0</v>
      </c>
      <c r="O60">
        <v>591</v>
      </c>
      <c r="P60">
        <v>1601</v>
      </c>
      <c r="Q60">
        <v>1348</v>
      </c>
      <c r="R60" s="2">
        <v>0.84</v>
      </c>
      <c r="S60">
        <v>12</v>
      </c>
      <c r="T60">
        <v>2</v>
      </c>
      <c r="U60" s="2">
        <v>0.17</v>
      </c>
      <c r="V60">
        <v>372</v>
      </c>
      <c r="W60">
        <v>256</v>
      </c>
      <c r="X60" s="2">
        <v>0.69</v>
      </c>
      <c r="Y60">
        <v>2</v>
      </c>
      <c r="Z60">
        <v>466</v>
      </c>
      <c r="AA60">
        <v>276</v>
      </c>
      <c r="AB60">
        <v>2</v>
      </c>
      <c r="AC60">
        <v>3</v>
      </c>
      <c r="AD60">
        <v>105</v>
      </c>
      <c r="AE60">
        <v>14</v>
      </c>
      <c r="AF60">
        <v>0</v>
      </c>
      <c r="AG60">
        <v>9</v>
      </c>
      <c r="AH60">
        <v>51</v>
      </c>
      <c r="AI60">
        <v>28</v>
      </c>
      <c r="AJ60">
        <v>14</v>
      </c>
      <c r="AK60">
        <v>94</v>
      </c>
      <c r="AL60">
        <v>48</v>
      </c>
      <c r="AM60" s="2">
        <v>0.51</v>
      </c>
      <c r="AN60">
        <v>112</v>
      </c>
      <c r="AO60">
        <v>68</v>
      </c>
      <c r="AP60" s="2">
        <v>0.61</v>
      </c>
      <c r="AQ60">
        <v>11</v>
      </c>
      <c r="AR60">
        <v>3</v>
      </c>
      <c r="AS60">
        <v>0</v>
      </c>
    </row>
    <row r="61" spans="1:45" x14ac:dyDescent="0.25">
      <c r="A61" t="s">
        <v>144</v>
      </c>
      <c r="B61" t="s">
        <v>134</v>
      </c>
      <c r="C61" t="s">
        <v>63</v>
      </c>
      <c r="D61" t="s">
        <v>59</v>
      </c>
      <c r="E61">
        <v>32</v>
      </c>
      <c r="F61">
        <v>2422</v>
      </c>
      <c r="G61">
        <v>3</v>
      </c>
      <c r="H61">
        <v>2</v>
      </c>
      <c r="I61">
        <v>18</v>
      </c>
      <c r="J61">
        <v>15</v>
      </c>
      <c r="K61" s="2">
        <v>0.08</v>
      </c>
      <c r="L61">
        <v>2</v>
      </c>
      <c r="M61">
        <v>1</v>
      </c>
      <c r="N61">
        <v>2</v>
      </c>
      <c r="O61">
        <v>2044</v>
      </c>
      <c r="P61">
        <v>1476</v>
      </c>
      <c r="Q61">
        <v>1326</v>
      </c>
      <c r="R61" s="2">
        <v>0.9</v>
      </c>
      <c r="S61">
        <v>34</v>
      </c>
      <c r="T61">
        <v>6</v>
      </c>
      <c r="U61" s="2">
        <v>0.18</v>
      </c>
      <c r="V61">
        <v>590</v>
      </c>
      <c r="W61">
        <v>502</v>
      </c>
      <c r="X61" s="2">
        <v>0.85</v>
      </c>
      <c r="Y61">
        <v>5</v>
      </c>
      <c r="Z61">
        <v>422</v>
      </c>
      <c r="AA61">
        <v>226</v>
      </c>
      <c r="AB61">
        <v>9</v>
      </c>
      <c r="AC61">
        <v>8</v>
      </c>
      <c r="AD61">
        <v>156</v>
      </c>
      <c r="AE61">
        <v>1</v>
      </c>
      <c r="AF61">
        <v>7</v>
      </c>
      <c r="AG61">
        <v>194</v>
      </c>
      <c r="AH61">
        <v>25</v>
      </c>
      <c r="AI61">
        <v>13</v>
      </c>
      <c r="AJ61">
        <v>36</v>
      </c>
      <c r="AK61">
        <v>172</v>
      </c>
      <c r="AL61">
        <v>82</v>
      </c>
      <c r="AM61" s="2">
        <v>0.48</v>
      </c>
      <c r="AN61">
        <v>64</v>
      </c>
      <c r="AO61">
        <v>38</v>
      </c>
      <c r="AP61" s="2">
        <v>0.59</v>
      </c>
      <c r="AQ61">
        <v>31</v>
      </c>
      <c r="AR61">
        <v>10</v>
      </c>
      <c r="AS61">
        <v>0</v>
      </c>
    </row>
    <row r="62" spans="1:45" x14ac:dyDescent="0.25">
      <c r="A62" t="s">
        <v>145</v>
      </c>
      <c r="B62" t="s">
        <v>134</v>
      </c>
      <c r="C62" t="s">
        <v>146</v>
      </c>
      <c r="D62" t="s">
        <v>69</v>
      </c>
      <c r="E62">
        <v>17</v>
      </c>
      <c r="F62">
        <v>331</v>
      </c>
      <c r="G62">
        <v>2</v>
      </c>
      <c r="H62">
        <v>0</v>
      </c>
      <c r="I62">
        <v>20</v>
      </c>
      <c r="J62">
        <v>0</v>
      </c>
      <c r="K62" s="2">
        <v>0</v>
      </c>
      <c r="L62">
        <v>3</v>
      </c>
      <c r="M62">
        <v>0</v>
      </c>
      <c r="N62">
        <v>1</v>
      </c>
      <c r="O62">
        <v>193</v>
      </c>
      <c r="P62">
        <v>0</v>
      </c>
      <c r="Q62">
        <v>0</v>
      </c>
      <c r="R62" s="2">
        <v>0</v>
      </c>
      <c r="S62">
        <v>0</v>
      </c>
      <c r="T62">
        <v>0</v>
      </c>
      <c r="U62" s="2">
        <v>0</v>
      </c>
      <c r="V62">
        <v>0</v>
      </c>
      <c r="W62">
        <v>0</v>
      </c>
      <c r="X62" s="2">
        <v>0</v>
      </c>
      <c r="Y62">
        <v>0</v>
      </c>
      <c r="Z62">
        <v>0</v>
      </c>
      <c r="AA62">
        <v>0</v>
      </c>
      <c r="AB62">
        <v>0</v>
      </c>
      <c r="AC62">
        <v>0</v>
      </c>
      <c r="AD62">
        <v>0</v>
      </c>
      <c r="AE62">
        <v>13</v>
      </c>
      <c r="AF62">
        <v>0</v>
      </c>
      <c r="AG62">
        <v>6</v>
      </c>
      <c r="AH62">
        <v>0</v>
      </c>
      <c r="AI62">
        <v>0</v>
      </c>
      <c r="AJ62">
        <v>1</v>
      </c>
      <c r="AK62">
        <v>0</v>
      </c>
      <c r="AL62">
        <v>0</v>
      </c>
      <c r="AM62" s="2">
        <v>0</v>
      </c>
      <c r="AN62">
        <v>0</v>
      </c>
      <c r="AO62">
        <v>0</v>
      </c>
      <c r="AP62" s="2">
        <v>0</v>
      </c>
      <c r="AQ62">
        <v>6</v>
      </c>
      <c r="AR62">
        <v>2</v>
      </c>
      <c r="AS62">
        <v>0</v>
      </c>
    </row>
    <row r="63" spans="1:45" x14ac:dyDescent="0.25">
      <c r="A63" t="s">
        <v>147</v>
      </c>
      <c r="B63" t="s">
        <v>134</v>
      </c>
      <c r="C63" t="s">
        <v>68</v>
      </c>
      <c r="D63" t="s">
        <v>69</v>
      </c>
      <c r="E63">
        <v>31</v>
      </c>
      <c r="F63">
        <v>2335</v>
      </c>
      <c r="G63">
        <v>0</v>
      </c>
      <c r="H63">
        <v>1</v>
      </c>
      <c r="I63">
        <v>73</v>
      </c>
      <c r="J63">
        <v>5</v>
      </c>
      <c r="K63" s="2">
        <v>0.18</v>
      </c>
      <c r="L63">
        <v>14</v>
      </c>
      <c r="M63">
        <v>2</v>
      </c>
      <c r="N63">
        <v>20</v>
      </c>
      <c r="O63">
        <v>630</v>
      </c>
      <c r="P63">
        <v>1633</v>
      </c>
      <c r="Q63">
        <v>1523</v>
      </c>
      <c r="R63" s="2">
        <v>0.93</v>
      </c>
      <c r="S63">
        <v>5</v>
      </c>
      <c r="T63">
        <v>0</v>
      </c>
      <c r="U63" s="2">
        <v>0</v>
      </c>
      <c r="V63">
        <v>194</v>
      </c>
      <c r="W63">
        <v>158</v>
      </c>
      <c r="X63" s="2">
        <v>0.81</v>
      </c>
      <c r="Y63">
        <v>6</v>
      </c>
      <c r="Z63">
        <v>389</v>
      </c>
      <c r="AA63">
        <v>200</v>
      </c>
      <c r="AB63">
        <v>0</v>
      </c>
      <c r="AC63">
        <v>2</v>
      </c>
      <c r="AD63">
        <v>97</v>
      </c>
      <c r="AE63">
        <v>24</v>
      </c>
      <c r="AF63">
        <v>2</v>
      </c>
      <c r="AG63">
        <v>21</v>
      </c>
      <c r="AH63">
        <v>24</v>
      </c>
      <c r="AI63">
        <v>8</v>
      </c>
      <c r="AJ63">
        <v>16</v>
      </c>
      <c r="AK63">
        <v>119</v>
      </c>
      <c r="AL63">
        <v>89</v>
      </c>
      <c r="AM63" s="2">
        <v>0.75</v>
      </c>
      <c r="AN63">
        <v>55</v>
      </c>
      <c r="AO63">
        <v>31</v>
      </c>
      <c r="AP63" s="2">
        <v>0.56000000000000005</v>
      </c>
      <c r="AQ63">
        <v>37</v>
      </c>
      <c r="AR63">
        <v>1</v>
      </c>
      <c r="AS63">
        <v>1</v>
      </c>
    </row>
    <row r="64" spans="1:45" x14ac:dyDescent="0.25">
      <c r="A64" t="s">
        <v>148</v>
      </c>
      <c r="B64" t="s">
        <v>134</v>
      </c>
      <c r="C64" t="s">
        <v>91</v>
      </c>
      <c r="D64" t="s">
        <v>59</v>
      </c>
      <c r="E64">
        <v>36</v>
      </c>
      <c r="F64">
        <v>3113</v>
      </c>
      <c r="G64">
        <v>0</v>
      </c>
      <c r="H64">
        <v>0</v>
      </c>
      <c r="I64">
        <v>12</v>
      </c>
      <c r="J64">
        <v>29</v>
      </c>
      <c r="K64" s="2">
        <v>0.14000000000000001</v>
      </c>
      <c r="L64">
        <v>1</v>
      </c>
      <c r="M64">
        <v>2</v>
      </c>
      <c r="N64">
        <v>0</v>
      </c>
      <c r="O64">
        <v>2092</v>
      </c>
      <c r="P64">
        <v>680</v>
      </c>
      <c r="Q64">
        <v>476</v>
      </c>
      <c r="R64" s="2">
        <v>0.7</v>
      </c>
      <c r="S64">
        <v>55</v>
      </c>
      <c r="T64">
        <v>13</v>
      </c>
      <c r="U64" s="2">
        <v>0.24</v>
      </c>
      <c r="V64">
        <v>318</v>
      </c>
      <c r="W64">
        <v>215</v>
      </c>
      <c r="X64" s="2">
        <v>0.68</v>
      </c>
      <c r="Y64">
        <v>13</v>
      </c>
      <c r="Z64">
        <v>243</v>
      </c>
      <c r="AA64">
        <v>146</v>
      </c>
      <c r="AB64">
        <v>15</v>
      </c>
      <c r="AC64">
        <v>9</v>
      </c>
      <c r="AD64">
        <v>113</v>
      </c>
      <c r="AE64">
        <v>3</v>
      </c>
      <c r="AF64">
        <v>8</v>
      </c>
      <c r="AG64">
        <v>179</v>
      </c>
      <c r="AH64">
        <v>9</v>
      </c>
      <c r="AI64">
        <v>6</v>
      </c>
      <c r="AJ64">
        <v>52</v>
      </c>
      <c r="AK64">
        <v>203</v>
      </c>
      <c r="AL64">
        <v>95</v>
      </c>
      <c r="AM64" s="2">
        <v>0.47</v>
      </c>
      <c r="AN64">
        <v>89</v>
      </c>
      <c r="AO64">
        <v>37</v>
      </c>
      <c r="AP64" s="2">
        <v>0.42</v>
      </c>
      <c r="AQ64">
        <v>20</v>
      </c>
      <c r="AR64">
        <v>4</v>
      </c>
      <c r="AS64">
        <v>1</v>
      </c>
    </row>
    <row r="65" spans="1:45" x14ac:dyDescent="0.25">
      <c r="A65" t="s">
        <v>149</v>
      </c>
      <c r="B65" t="s">
        <v>134</v>
      </c>
      <c r="C65" t="s">
        <v>58</v>
      </c>
      <c r="D65" t="s">
        <v>59</v>
      </c>
      <c r="E65">
        <v>10</v>
      </c>
      <c r="F65">
        <v>448</v>
      </c>
      <c r="G65">
        <v>0</v>
      </c>
      <c r="H65">
        <v>0</v>
      </c>
      <c r="I65">
        <v>6</v>
      </c>
      <c r="J65">
        <v>0</v>
      </c>
      <c r="K65" s="2">
        <v>0</v>
      </c>
      <c r="L65">
        <v>0</v>
      </c>
      <c r="M65">
        <v>0</v>
      </c>
      <c r="N65">
        <v>0</v>
      </c>
      <c r="O65">
        <v>330</v>
      </c>
      <c r="P65">
        <v>0</v>
      </c>
      <c r="Q65">
        <v>0</v>
      </c>
      <c r="R65" s="2">
        <v>0</v>
      </c>
      <c r="S65">
        <v>0</v>
      </c>
      <c r="T65">
        <v>0</v>
      </c>
      <c r="U65" s="2">
        <v>0</v>
      </c>
      <c r="V65">
        <v>0</v>
      </c>
      <c r="W65">
        <v>0</v>
      </c>
      <c r="X65" s="2">
        <v>0</v>
      </c>
      <c r="Y65">
        <v>0</v>
      </c>
      <c r="Z65">
        <v>0</v>
      </c>
      <c r="AA65">
        <v>0</v>
      </c>
      <c r="AB65">
        <v>0</v>
      </c>
      <c r="AC65">
        <v>0</v>
      </c>
      <c r="AD65">
        <v>0</v>
      </c>
      <c r="AE65">
        <v>0</v>
      </c>
      <c r="AF65">
        <v>0</v>
      </c>
      <c r="AG65">
        <v>31</v>
      </c>
      <c r="AH65">
        <v>0</v>
      </c>
      <c r="AI65">
        <v>0</v>
      </c>
      <c r="AJ65">
        <v>15</v>
      </c>
      <c r="AK65">
        <v>0</v>
      </c>
      <c r="AL65">
        <v>0</v>
      </c>
      <c r="AM65" s="2">
        <v>0</v>
      </c>
      <c r="AN65">
        <v>0</v>
      </c>
      <c r="AO65">
        <v>0</v>
      </c>
      <c r="AP65" s="2">
        <v>0</v>
      </c>
      <c r="AQ65">
        <v>7</v>
      </c>
      <c r="AR65">
        <v>1</v>
      </c>
      <c r="AS65">
        <v>0</v>
      </c>
    </row>
    <row r="66" spans="1:45" x14ac:dyDescent="0.25">
      <c r="A66" t="s">
        <v>150</v>
      </c>
      <c r="B66" t="s">
        <v>134</v>
      </c>
      <c r="C66" t="s">
        <v>151</v>
      </c>
      <c r="D66" t="s">
        <v>59</v>
      </c>
      <c r="E66">
        <v>12</v>
      </c>
      <c r="F66">
        <v>497</v>
      </c>
      <c r="G66">
        <v>0</v>
      </c>
      <c r="H66">
        <v>0</v>
      </c>
      <c r="I66">
        <v>0</v>
      </c>
      <c r="J66">
        <v>0</v>
      </c>
      <c r="K66" s="2">
        <v>0</v>
      </c>
      <c r="L66">
        <v>0</v>
      </c>
      <c r="M66">
        <v>0</v>
      </c>
      <c r="N66">
        <v>1</v>
      </c>
      <c r="O66">
        <v>283</v>
      </c>
      <c r="P66">
        <v>0</v>
      </c>
      <c r="Q66">
        <v>0</v>
      </c>
      <c r="R66" s="2">
        <v>0</v>
      </c>
      <c r="S66">
        <v>0</v>
      </c>
      <c r="T66">
        <v>0</v>
      </c>
      <c r="U66" s="2">
        <v>0</v>
      </c>
      <c r="V66">
        <v>0</v>
      </c>
      <c r="W66">
        <v>0</v>
      </c>
      <c r="X66" s="2">
        <v>0</v>
      </c>
      <c r="Y66">
        <v>0</v>
      </c>
      <c r="Z66">
        <v>0</v>
      </c>
      <c r="AA66">
        <v>0</v>
      </c>
      <c r="AB66">
        <v>0</v>
      </c>
      <c r="AC66">
        <v>0</v>
      </c>
      <c r="AD66">
        <v>0</v>
      </c>
      <c r="AE66">
        <v>2</v>
      </c>
      <c r="AF66">
        <v>0</v>
      </c>
      <c r="AG66">
        <v>16</v>
      </c>
      <c r="AH66">
        <v>0</v>
      </c>
      <c r="AI66">
        <v>0</v>
      </c>
      <c r="AJ66">
        <v>10</v>
      </c>
      <c r="AK66">
        <v>0</v>
      </c>
      <c r="AL66">
        <v>0</v>
      </c>
      <c r="AM66" s="2">
        <v>0</v>
      </c>
      <c r="AN66">
        <v>0</v>
      </c>
      <c r="AO66">
        <v>0</v>
      </c>
      <c r="AP66" s="2">
        <v>0</v>
      </c>
      <c r="AQ66">
        <v>7</v>
      </c>
      <c r="AR66">
        <v>2</v>
      </c>
      <c r="AS66">
        <v>0</v>
      </c>
    </row>
    <row r="67" spans="1:45" x14ac:dyDescent="0.25">
      <c r="A67" t="s">
        <v>152</v>
      </c>
      <c r="B67" t="s">
        <v>134</v>
      </c>
      <c r="C67" t="s">
        <v>108</v>
      </c>
      <c r="D67" t="s">
        <v>59</v>
      </c>
      <c r="E67">
        <v>3</v>
      </c>
      <c r="F67">
        <v>9</v>
      </c>
      <c r="G67">
        <v>0</v>
      </c>
      <c r="H67">
        <v>0</v>
      </c>
      <c r="I67">
        <v>0</v>
      </c>
      <c r="J67">
        <v>0</v>
      </c>
      <c r="K67" s="2">
        <v>0</v>
      </c>
      <c r="L67">
        <v>0</v>
      </c>
      <c r="M67">
        <v>0</v>
      </c>
      <c r="N67">
        <v>0</v>
      </c>
      <c r="O67">
        <v>18</v>
      </c>
      <c r="P67">
        <v>0</v>
      </c>
      <c r="Q67">
        <v>0</v>
      </c>
      <c r="R67" s="2">
        <v>0</v>
      </c>
      <c r="S67">
        <v>0</v>
      </c>
      <c r="T67">
        <v>0</v>
      </c>
      <c r="U67" s="2">
        <v>0</v>
      </c>
      <c r="V67">
        <v>0</v>
      </c>
      <c r="W67">
        <v>0</v>
      </c>
      <c r="X67" s="2">
        <v>0</v>
      </c>
      <c r="Y67">
        <v>0</v>
      </c>
      <c r="Z67">
        <v>0</v>
      </c>
      <c r="AA67">
        <v>0</v>
      </c>
      <c r="AB67">
        <v>0</v>
      </c>
      <c r="AC67">
        <v>0</v>
      </c>
      <c r="AD67">
        <v>0</v>
      </c>
      <c r="AE67">
        <v>0</v>
      </c>
      <c r="AF67">
        <v>0</v>
      </c>
      <c r="AG67">
        <v>0</v>
      </c>
      <c r="AH67">
        <v>0</v>
      </c>
      <c r="AI67">
        <v>0</v>
      </c>
      <c r="AJ67">
        <v>1</v>
      </c>
      <c r="AK67">
        <v>0</v>
      </c>
      <c r="AL67">
        <v>0</v>
      </c>
      <c r="AM67" s="2">
        <v>0</v>
      </c>
      <c r="AN67">
        <v>0</v>
      </c>
      <c r="AO67">
        <v>0</v>
      </c>
      <c r="AP67" s="2">
        <v>0</v>
      </c>
      <c r="AQ67">
        <v>0</v>
      </c>
      <c r="AR67">
        <v>0</v>
      </c>
      <c r="AS67">
        <v>0</v>
      </c>
    </row>
    <row r="68" spans="1:45" x14ac:dyDescent="0.25">
      <c r="A68" t="s">
        <v>153</v>
      </c>
      <c r="B68" t="s">
        <v>134</v>
      </c>
      <c r="C68" t="s">
        <v>77</v>
      </c>
      <c r="D68" t="s">
        <v>61</v>
      </c>
      <c r="E68">
        <v>34</v>
      </c>
      <c r="F68">
        <v>2356</v>
      </c>
      <c r="G68">
        <v>0</v>
      </c>
      <c r="H68">
        <v>0</v>
      </c>
      <c r="I68">
        <v>63</v>
      </c>
      <c r="J68">
        <v>21</v>
      </c>
      <c r="K68" s="2">
        <v>0.17</v>
      </c>
      <c r="L68">
        <v>6</v>
      </c>
      <c r="M68">
        <v>2</v>
      </c>
      <c r="N68">
        <v>5</v>
      </c>
      <c r="O68">
        <v>1177</v>
      </c>
      <c r="P68">
        <v>501</v>
      </c>
      <c r="Q68">
        <v>400</v>
      </c>
      <c r="R68" s="2">
        <v>0.8</v>
      </c>
      <c r="S68">
        <v>11</v>
      </c>
      <c r="T68">
        <v>2</v>
      </c>
      <c r="U68" s="2">
        <v>0.18</v>
      </c>
      <c r="V68">
        <v>264</v>
      </c>
      <c r="W68">
        <v>205</v>
      </c>
      <c r="X68" s="2">
        <v>0.78</v>
      </c>
      <c r="Y68">
        <v>1</v>
      </c>
      <c r="Z68">
        <v>125</v>
      </c>
      <c r="AA68">
        <v>72</v>
      </c>
      <c r="AB68">
        <v>9</v>
      </c>
      <c r="AC68">
        <v>6</v>
      </c>
      <c r="AD68">
        <v>41</v>
      </c>
      <c r="AE68">
        <v>27</v>
      </c>
      <c r="AF68">
        <v>1</v>
      </c>
      <c r="AG68">
        <v>23</v>
      </c>
      <c r="AH68">
        <v>6</v>
      </c>
      <c r="AI68">
        <v>4</v>
      </c>
      <c r="AJ68">
        <v>23</v>
      </c>
      <c r="AK68">
        <v>138</v>
      </c>
      <c r="AL68">
        <v>46</v>
      </c>
      <c r="AM68" s="2">
        <v>0.33</v>
      </c>
      <c r="AN68">
        <v>145</v>
      </c>
      <c r="AO68">
        <v>65</v>
      </c>
      <c r="AP68" s="2">
        <v>0.45</v>
      </c>
      <c r="AQ68">
        <v>47</v>
      </c>
      <c r="AR68">
        <v>8</v>
      </c>
      <c r="AS68">
        <v>0</v>
      </c>
    </row>
    <row r="69" spans="1:45" x14ac:dyDescent="0.25">
      <c r="A69" t="s">
        <v>154</v>
      </c>
      <c r="B69" t="s">
        <v>134</v>
      </c>
      <c r="C69" t="s">
        <v>63</v>
      </c>
      <c r="D69" t="s">
        <v>64</v>
      </c>
      <c r="E69">
        <v>31</v>
      </c>
      <c r="F69">
        <v>2790</v>
      </c>
      <c r="G69">
        <v>0</v>
      </c>
      <c r="H69">
        <v>0</v>
      </c>
      <c r="I69">
        <v>1</v>
      </c>
      <c r="J69">
        <v>0</v>
      </c>
      <c r="K69" s="2">
        <v>0</v>
      </c>
      <c r="L69">
        <v>0</v>
      </c>
      <c r="M69">
        <v>0</v>
      </c>
      <c r="N69">
        <v>0</v>
      </c>
      <c r="O69">
        <v>1197</v>
      </c>
      <c r="P69">
        <v>0</v>
      </c>
      <c r="Q69">
        <v>0</v>
      </c>
      <c r="R69" s="2">
        <v>0</v>
      </c>
      <c r="S69">
        <v>0</v>
      </c>
      <c r="T69">
        <v>0</v>
      </c>
      <c r="U69" s="2">
        <v>0</v>
      </c>
      <c r="V69">
        <v>0</v>
      </c>
      <c r="W69">
        <v>0</v>
      </c>
      <c r="X69" s="2">
        <v>0</v>
      </c>
      <c r="Y69">
        <v>0</v>
      </c>
      <c r="Z69">
        <v>0</v>
      </c>
      <c r="AA69">
        <v>0</v>
      </c>
      <c r="AB69">
        <v>0</v>
      </c>
      <c r="AC69">
        <v>0</v>
      </c>
      <c r="AD69">
        <v>0</v>
      </c>
      <c r="AE69">
        <v>0</v>
      </c>
      <c r="AF69">
        <v>8</v>
      </c>
      <c r="AG69">
        <v>36</v>
      </c>
      <c r="AH69">
        <v>0</v>
      </c>
      <c r="AI69">
        <v>0</v>
      </c>
      <c r="AJ69">
        <v>1</v>
      </c>
      <c r="AK69">
        <v>0</v>
      </c>
      <c r="AL69">
        <v>0</v>
      </c>
      <c r="AM69" s="2">
        <v>0</v>
      </c>
      <c r="AN69">
        <v>0</v>
      </c>
      <c r="AO69">
        <v>0</v>
      </c>
      <c r="AP69" s="2">
        <v>0</v>
      </c>
      <c r="AQ69">
        <v>2</v>
      </c>
      <c r="AR69">
        <v>3</v>
      </c>
      <c r="AS69">
        <v>0</v>
      </c>
    </row>
    <row r="70" spans="1:45" x14ac:dyDescent="0.25">
      <c r="A70" t="s">
        <v>155</v>
      </c>
      <c r="B70" t="s">
        <v>134</v>
      </c>
      <c r="C70" t="s">
        <v>58</v>
      </c>
      <c r="D70" t="s">
        <v>61</v>
      </c>
      <c r="E70">
        <v>36</v>
      </c>
      <c r="F70">
        <v>2978</v>
      </c>
      <c r="G70">
        <v>1</v>
      </c>
      <c r="H70">
        <v>3</v>
      </c>
      <c r="I70">
        <v>14</v>
      </c>
      <c r="J70">
        <v>3</v>
      </c>
      <c r="K70" s="2">
        <v>0</v>
      </c>
      <c r="L70">
        <v>0</v>
      </c>
      <c r="M70">
        <v>0</v>
      </c>
      <c r="N70">
        <v>3</v>
      </c>
      <c r="O70">
        <v>1965</v>
      </c>
      <c r="P70">
        <v>1934</v>
      </c>
      <c r="Q70">
        <v>1768</v>
      </c>
      <c r="R70" s="2">
        <v>0.91</v>
      </c>
      <c r="S70">
        <v>5</v>
      </c>
      <c r="T70">
        <v>0</v>
      </c>
      <c r="U70" s="2">
        <v>0</v>
      </c>
      <c r="V70">
        <v>304</v>
      </c>
      <c r="W70">
        <v>217</v>
      </c>
      <c r="X70" s="2">
        <v>0.71</v>
      </c>
      <c r="Y70">
        <v>2</v>
      </c>
      <c r="Z70">
        <v>391</v>
      </c>
      <c r="AA70">
        <v>201</v>
      </c>
      <c r="AB70">
        <v>0</v>
      </c>
      <c r="AC70">
        <v>1</v>
      </c>
      <c r="AD70">
        <v>104</v>
      </c>
      <c r="AE70">
        <v>18</v>
      </c>
      <c r="AF70">
        <v>5</v>
      </c>
      <c r="AG70">
        <v>66</v>
      </c>
      <c r="AH70">
        <v>13</v>
      </c>
      <c r="AI70">
        <v>18</v>
      </c>
      <c r="AJ70">
        <v>81</v>
      </c>
      <c r="AK70">
        <v>46</v>
      </c>
      <c r="AL70">
        <v>27</v>
      </c>
      <c r="AM70" s="2">
        <v>0.59</v>
      </c>
      <c r="AN70">
        <v>83</v>
      </c>
      <c r="AO70">
        <v>52</v>
      </c>
      <c r="AP70" s="2">
        <v>0.63</v>
      </c>
      <c r="AQ70">
        <v>49</v>
      </c>
      <c r="AR70">
        <v>8</v>
      </c>
      <c r="AS70">
        <v>1</v>
      </c>
    </row>
    <row r="71" spans="1:45" x14ac:dyDescent="0.25">
      <c r="A71" t="s">
        <v>156</v>
      </c>
      <c r="B71" t="s">
        <v>134</v>
      </c>
      <c r="C71" t="s">
        <v>58</v>
      </c>
      <c r="D71" t="s">
        <v>59</v>
      </c>
      <c r="E71">
        <v>10</v>
      </c>
      <c r="F71">
        <v>301</v>
      </c>
      <c r="G71">
        <v>0</v>
      </c>
      <c r="H71">
        <v>1</v>
      </c>
      <c r="I71">
        <v>3</v>
      </c>
      <c r="J71">
        <v>0</v>
      </c>
      <c r="K71" s="2">
        <v>0</v>
      </c>
      <c r="L71">
        <v>0</v>
      </c>
      <c r="M71">
        <v>0</v>
      </c>
      <c r="N71">
        <v>0</v>
      </c>
      <c r="O71">
        <v>229</v>
      </c>
      <c r="P71">
        <v>0</v>
      </c>
      <c r="Q71">
        <v>0</v>
      </c>
      <c r="R71" s="2">
        <v>0</v>
      </c>
      <c r="S71">
        <v>0</v>
      </c>
      <c r="T71">
        <v>0</v>
      </c>
      <c r="U71" s="2">
        <v>0</v>
      </c>
      <c r="V71">
        <v>0</v>
      </c>
      <c r="W71">
        <v>0</v>
      </c>
      <c r="X71" s="2">
        <v>0</v>
      </c>
      <c r="Y71">
        <v>0</v>
      </c>
      <c r="Z71">
        <v>0</v>
      </c>
      <c r="AA71">
        <v>0</v>
      </c>
      <c r="AB71">
        <v>0</v>
      </c>
      <c r="AC71">
        <v>0</v>
      </c>
      <c r="AD71">
        <v>0</v>
      </c>
      <c r="AE71">
        <v>0</v>
      </c>
      <c r="AF71">
        <v>0</v>
      </c>
      <c r="AG71">
        <v>15</v>
      </c>
      <c r="AH71">
        <v>0</v>
      </c>
      <c r="AI71">
        <v>0</v>
      </c>
      <c r="AJ71">
        <v>5</v>
      </c>
      <c r="AK71">
        <v>0</v>
      </c>
      <c r="AL71">
        <v>0</v>
      </c>
      <c r="AM71" s="2">
        <v>0</v>
      </c>
      <c r="AN71">
        <v>0</v>
      </c>
      <c r="AO71">
        <v>0</v>
      </c>
      <c r="AP71" s="2">
        <v>0</v>
      </c>
      <c r="AQ71">
        <v>5</v>
      </c>
      <c r="AR71">
        <v>2</v>
      </c>
      <c r="AS71">
        <v>0</v>
      </c>
    </row>
    <row r="72" spans="1:45" x14ac:dyDescent="0.25">
      <c r="A72" t="s">
        <v>157</v>
      </c>
      <c r="B72" t="s">
        <v>134</v>
      </c>
      <c r="C72" t="s">
        <v>114</v>
      </c>
      <c r="D72" t="s">
        <v>61</v>
      </c>
      <c r="E72">
        <v>12</v>
      </c>
      <c r="F72">
        <v>230</v>
      </c>
      <c r="G72">
        <v>1</v>
      </c>
      <c r="H72">
        <v>0</v>
      </c>
      <c r="I72">
        <v>13</v>
      </c>
      <c r="J72">
        <v>0</v>
      </c>
      <c r="K72" s="2">
        <v>0</v>
      </c>
      <c r="L72">
        <v>2</v>
      </c>
      <c r="M72">
        <v>1</v>
      </c>
      <c r="N72">
        <v>1</v>
      </c>
      <c r="O72">
        <v>167</v>
      </c>
      <c r="P72">
        <v>0</v>
      </c>
      <c r="Q72">
        <v>0</v>
      </c>
      <c r="R72" s="2">
        <v>0</v>
      </c>
      <c r="S72">
        <v>0</v>
      </c>
      <c r="T72">
        <v>0</v>
      </c>
      <c r="U72" s="2">
        <v>0</v>
      </c>
      <c r="V72">
        <v>0</v>
      </c>
      <c r="W72">
        <v>0</v>
      </c>
      <c r="X72" s="2">
        <v>0</v>
      </c>
      <c r="Y72">
        <v>0</v>
      </c>
      <c r="Z72">
        <v>0</v>
      </c>
      <c r="AA72">
        <v>0</v>
      </c>
      <c r="AB72">
        <v>0</v>
      </c>
      <c r="AC72">
        <v>0</v>
      </c>
      <c r="AD72">
        <v>0</v>
      </c>
      <c r="AE72">
        <v>3</v>
      </c>
      <c r="AF72">
        <v>0</v>
      </c>
      <c r="AG72">
        <v>7</v>
      </c>
      <c r="AH72">
        <v>0</v>
      </c>
      <c r="AI72">
        <v>0</v>
      </c>
      <c r="AJ72">
        <v>7</v>
      </c>
      <c r="AK72">
        <v>0</v>
      </c>
      <c r="AL72">
        <v>0</v>
      </c>
      <c r="AM72" s="2">
        <v>0</v>
      </c>
      <c r="AN72">
        <v>0</v>
      </c>
      <c r="AO72">
        <v>0</v>
      </c>
      <c r="AP72" s="2">
        <v>0</v>
      </c>
      <c r="AQ72">
        <v>4</v>
      </c>
      <c r="AR72">
        <v>0</v>
      </c>
      <c r="AS72">
        <v>0</v>
      </c>
    </row>
    <row r="73" spans="1:45" x14ac:dyDescent="0.25">
      <c r="A73" t="s">
        <v>158</v>
      </c>
      <c r="B73" t="s">
        <v>134</v>
      </c>
      <c r="C73" t="s">
        <v>108</v>
      </c>
      <c r="D73" t="s">
        <v>59</v>
      </c>
      <c r="E73">
        <v>17</v>
      </c>
      <c r="F73">
        <v>1108</v>
      </c>
      <c r="G73">
        <v>0</v>
      </c>
      <c r="H73">
        <v>0</v>
      </c>
      <c r="I73">
        <v>3</v>
      </c>
      <c r="J73">
        <v>16</v>
      </c>
      <c r="K73" s="2">
        <v>0.17</v>
      </c>
      <c r="L73">
        <v>2</v>
      </c>
      <c r="M73">
        <v>0</v>
      </c>
      <c r="N73">
        <v>0</v>
      </c>
      <c r="O73">
        <v>918</v>
      </c>
      <c r="P73">
        <v>446</v>
      </c>
      <c r="Q73">
        <v>350</v>
      </c>
      <c r="R73" s="2">
        <v>0.79</v>
      </c>
      <c r="S73">
        <v>34</v>
      </c>
      <c r="T73">
        <v>10</v>
      </c>
      <c r="U73" s="2">
        <v>0.28999999999999998</v>
      </c>
      <c r="V73">
        <v>223</v>
      </c>
      <c r="W73">
        <v>161</v>
      </c>
      <c r="X73" s="2">
        <v>0.72</v>
      </c>
      <c r="Y73">
        <v>9</v>
      </c>
      <c r="Z73">
        <v>159</v>
      </c>
      <c r="AA73">
        <v>104</v>
      </c>
      <c r="AB73">
        <v>17</v>
      </c>
      <c r="AC73">
        <v>7</v>
      </c>
      <c r="AD73">
        <v>38</v>
      </c>
      <c r="AE73">
        <v>6</v>
      </c>
      <c r="AF73">
        <v>1</v>
      </c>
      <c r="AG73">
        <v>58</v>
      </c>
      <c r="AH73">
        <v>5</v>
      </c>
      <c r="AI73">
        <v>0</v>
      </c>
      <c r="AJ73">
        <v>39</v>
      </c>
      <c r="AK73">
        <v>108</v>
      </c>
      <c r="AL73">
        <v>45</v>
      </c>
      <c r="AM73" s="2">
        <v>0.42</v>
      </c>
      <c r="AN73">
        <v>21</v>
      </c>
      <c r="AO73">
        <v>6</v>
      </c>
      <c r="AP73" s="2">
        <v>0.28999999999999998</v>
      </c>
      <c r="AQ73">
        <v>22</v>
      </c>
      <c r="AR73">
        <v>5</v>
      </c>
      <c r="AS73">
        <v>0</v>
      </c>
    </row>
    <row r="74" spans="1:45" x14ac:dyDescent="0.25">
      <c r="A74" t="s">
        <v>159</v>
      </c>
      <c r="B74" t="s">
        <v>134</v>
      </c>
      <c r="C74" t="s">
        <v>58</v>
      </c>
      <c r="D74" t="s">
        <v>61</v>
      </c>
      <c r="E74">
        <v>29</v>
      </c>
      <c r="F74">
        <v>1938</v>
      </c>
      <c r="G74">
        <v>3</v>
      </c>
      <c r="H74">
        <v>5</v>
      </c>
      <c r="I74">
        <v>57</v>
      </c>
      <c r="J74">
        <v>5</v>
      </c>
      <c r="K74" s="2">
        <v>0.06</v>
      </c>
      <c r="L74">
        <v>6</v>
      </c>
      <c r="M74">
        <v>4</v>
      </c>
      <c r="N74">
        <v>4</v>
      </c>
      <c r="O74">
        <v>1303</v>
      </c>
      <c r="P74">
        <v>589</v>
      </c>
      <c r="Q74">
        <v>479</v>
      </c>
      <c r="R74" s="2">
        <v>0.81</v>
      </c>
      <c r="S74">
        <v>10</v>
      </c>
      <c r="T74">
        <v>5</v>
      </c>
      <c r="U74" s="2">
        <v>0.5</v>
      </c>
      <c r="V74">
        <v>119</v>
      </c>
      <c r="W74">
        <v>78</v>
      </c>
      <c r="X74" s="2">
        <v>0.66</v>
      </c>
      <c r="Y74">
        <v>6</v>
      </c>
      <c r="Z74">
        <v>147</v>
      </c>
      <c r="AA74">
        <v>74</v>
      </c>
      <c r="AB74">
        <v>3</v>
      </c>
      <c r="AC74">
        <v>2</v>
      </c>
      <c r="AD74">
        <v>73</v>
      </c>
      <c r="AE74">
        <v>47</v>
      </c>
      <c r="AF74">
        <v>0</v>
      </c>
      <c r="AG74">
        <v>9</v>
      </c>
      <c r="AH74">
        <v>27</v>
      </c>
      <c r="AI74">
        <v>7</v>
      </c>
      <c r="AJ74">
        <v>44</v>
      </c>
      <c r="AK74">
        <v>110</v>
      </c>
      <c r="AL74">
        <v>69</v>
      </c>
      <c r="AM74" s="2">
        <v>0.63</v>
      </c>
      <c r="AN74">
        <v>41</v>
      </c>
      <c r="AO74">
        <v>25</v>
      </c>
      <c r="AP74" s="2">
        <v>0.61</v>
      </c>
      <c r="AQ74">
        <v>34</v>
      </c>
      <c r="AR74">
        <v>6</v>
      </c>
      <c r="AS74">
        <v>0</v>
      </c>
    </row>
    <row r="75" spans="1:45" x14ac:dyDescent="0.25">
      <c r="A75" t="s">
        <v>160</v>
      </c>
      <c r="B75" t="s">
        <v>134</v>
      </c>
      <c r="C75" t="s">
        <v>161</v>
      </c>
      <c r="D75" t="s">
        <v>64</v>
      </c>
      <c r="E75">
        <v>5</v>
      </c>
      <c r="F75">
        <v>450</v>
      </c>
      <c r="G75">
        <v>0</v>
      </c>
      <c r="H75">
        <v>0</v>
      </c>
      <c r="I75">
        <v>0</v>
      </c>
      <c r="J75">
        <v>0</v>
      </c>
      <c r="K75" s="2">
        <v>0</v>
      </c>
      <c r="L75">
        <v>0</v>
      </c>
      <c r="M75">
        <v>0</v>
      </c>
      <c r="N75">
        <v>0</v>
      </c>
      <c r="O75">
        <v>175</v>
      </c>
      <c r="P75">
        <v>0</v>
      </c>
      <c r="Q75">
        <v>0</v>
      </c>
      <c r="R75" s="2">
        <v>0</v>
      </c>
      <c r="S75">
        <v>0</v>
      </c>
      <c r="T75">
        <v>0</v>
      </c>
      <c r="U75" s="2">
        <v>0</v>
      </c>
      <c r="V75">
        <v>0</v>
      </c>
      <c r="W75">
        <v>0</v>
      </c>
      <c r="X75" s="2">
        <v>0</v>
      </c>
      <c r="Y75">
        <v>0</v>
      </c>
      <c r="Z75">
        <v>0</v>
      </c>
      <c r="AA75">
        <v>0</v>
      </c>
      <c r="AB75">
        <v>0</v>
      </c>
      <c r="AC75">
        <v>0</v>
      </c>
      <c r="AD75">
        <v>0</v>
      </c>
      <c r="AE75">
        <v>0</v>
      </c>
      <c r="AF75">
        <v>1</v>
      </c>
      <c r="AG75">
        <v>9</v>
      </c>
      <c r="AH75">
        <v>0</v>
      </c>
      <c r="AI75">
        <v>0</v>
      </c>
      <c r="AJ75">
        <v>0</v>
      </c>
      <c r="AK75">
        <v>0</v>
      </c>
      <c r="AL75">
        <v>0</v>
      </c>
      <c r="AM75" s="2">
        <v>0</v>
      </c>
      <c r="AN75">
        <v>0</v>
      </c>
      <c r="AO75">
        <v>0</v>
      </c>
      <c r="AP75" s="2">
        <v>0</v>
      </c>
      <c r="AQ75">
        <v>0</v>
      </c>
      <c r="AR75">
        <v>0</v>
      </c>
      <c r="AS75">
        <v>0</v>
      </c>
    </row>
    <row r="76" spans="1:45" x14ac:dyDescent="0.25">
      <c r="A76" t="s">
        <v>162</v>
      </c>
      <c r="B76" t="s">
        <v>134</v>
      </c>
      <c r="C76" t="s">
        <v>58</v>
      </c>
      <c r="D76" t="s">
        <v>59</v>
      </c>
      <c r="E76">
        <v>3</v>
      </c>
      <c r="F76">
        <v>85</v>
      </c>
      <c r="G76">
        <v>0</v>
      </c>
      <c r="H76">
        <v>0</v>
      </c>
      <c r="I76">
        <v>0</v>
      </c>
      <c r="J76">
        <v>0</v>
      </c>
      <c r="K76" s="2">
        <v>0</v>
      </c>
      <c r="L76">
        <v>0</v>
      </c>
      <c r="M76">
        <v>0</v>
      </c>
      <c r="N76">
        <v>0</v>
      </c>
      <c r="O76">
        <v>75</v>
      </c>
      <c r="P76">
        <v>0</v>
      </c>
      <c r="Q76">
        <v>0</v>
      </c>
      <c r="R76" s="2">
        <v>0</v>
      </c>
      <c r="S76">
        <v>0</v>
      </c>
      <c r="T76">
        <v>0</v>
      </c>
      <c r="U76" s="2">
        <v>0</v>
      </c>
      <c r="V76">
        <v>0</v>
      </c>
      <c r="W76">
        <v>0</v>
      </c>
      <c r="X76" s="2">
        <v>0</v>
      </c>
      <c r="Y76">
        <v>0</v>
      </c>
      <c r="Z76">
        <v>0</v>
      </c>
      <c r="AA76">
        <v>0</v>
      </c>
      <c r="AB76">
        <v>0</v>
      </c>
      <c r="AC76">
        <v>0</v>
      </c>
      <c r="AD76">
        <v>0</v>
      </c>
      <c r="AE76">
        <v>0</v>
      </c>
      <c r="AF76">
        <v>0</v>
      </c>
      <c r="AG76">
        <v>0</v>
      </c>
      <c r="AH76">
        <v>0</v>
      </c>
      <c r="AI76">
        <v>0</v>
      </c>
      <c r="AJ76">
        <v>2</v>
      </c>
      <c r="AK76">
        <v>0</v>
      </c>
      <c r="AL76">
        <v>0</v>
      </c>
      <c r="AM76" s="2">
        <v>0</v>
      </c>
      <c r="AN76">
        <v>0</v>
      </c>
      <c r="AO76">
        <v>0</v>
      </c>
      <c r="AP76" s="2">
        <v>0</v>
      </c>
      <c r="AQ76">
        <v>0</v>
      </c>
      <c r="AR76">
        <v>0</v>
      </c>
      <c r="AS76">
        <v>0</v>
      </c>
    </row>
    <row r="77" spans="1:45" x14ac:dyDescent="0.25">
      <c r="A77" t="s">
        <v>163</v>
      </c>
      <c r="B77" t="s">
        <v>134</v>
      </c>
      <c r="C77" t="s">
        <v>164</v>
      </c>
      <c r="D77" t="s">
        <v>59</v>
      </c>
      <c r="E77">
        <v>38</v>
      </c>
      <c r="F77">
        <v>3342</v>
      </c>
      <c r="G77">
        <v>2</v>
      </c>
      <c r="H77">
        <v>5</v>
      </c>
      <c r="I77">
        <v>19</v>
      </c>
      <c r="J77">
        <v>61</v>
      </c>
      <c r="K77" s="2">
        <v>0.22</v>
      </c>
      <c r="L77">
        <v>0</v>
      </c>
      <c r="M77">
        <v>1</v>
      </c>
      <c r="N77">
        <v>3</v>
      </c>
      <c r="O77">
        <v>2264</v>
      </c>
      <c r="P77">
        <v>1155</v>
      </c>
      <c r="Q77">
        <v>853</v>
      </c>
      <c r="R77" s="2">
        <v>0.74</v>
      </c>
      <c r="S77">
        <v>78</v>
      </c>
      <c r="T77">
        <v>17</v>
      </c>
      <c r="U77" s="2">
        <v>0.22</v>
      </c>
      <c r="V77">
        <v>695</v>
      </c>
      <c r="W77">
        <v>471</v>
      </c>
      <c r="X77" s="2">
        <v>0.68</v>
      </c>
      <c r="Y77">
        <v>19</v>
      </c>
      <c r="Z77">
        <v>482</v>
      </c>
      <c r="AA77">
        <v>264</v>
      </c>
      <c r="AB77">
        <v>35</v>
      </c>
      <c r="AC77">
        <v>35</v>
      </c>
      <c r="AD77">
        <v>101</v>
      </c>
      <c r="AE77">
        <v>22</v>
      </c>
      <c r="AF77">
        <v>9</v>
      </c>
      <c r="AG77">
        <v>99</v>
      </c>
      <c r="AH77">
        <v>9</v>
      </c>
      <c r="AI77">
        <v>0</v>
      </c>
      <c r="AJ77">
        <v>52</v>
      </c>
      <c r="AK77">
        <v>289</v>
      </c>
      <c r="AL77">
        <v>118</v>
      </c>
      <c r="AM77" s="2">
        <v>0.41</v>
      </c>
      <c r="AN77">
        <v>23</v>
      </c>
      <c r="AO77">
        <v>9</v>
      </c>
      <c r="AP77" s="2">
        <v>0.39</v>
      </c>
      <c r="AQ77">
        <v>0</v>
      </c>
      <c r="AR77">
        <v>4</v>
      </c>
      <c r="AS77">
        <v>0</v>
      </c>
    </row>
    <row r="78" spans="1:45" x14ac:dyDescent="0.25">
      <c r="A78" t="s">
        <v>165</v>
      </c>
      <c r="B78" t="s">
        <v>134</v>
      </c>
      <c r="C78" t="s">
        <v>166</v>
      </c>
      <c r="D78" t="s">
        <v>61</v>
      </c>
      <c r="E78">
        <v>10</v>
      </c>
      <c r="F78">
        <v>176</v>
      </c>
      <c r="G78">
        <v>0</v>
      </c>
      <c r="H78">
        <v>0</v>
      </c>
      <c r="I78">
        <v>5</v>
      </c>
      <c r="J78">
        <v>0</v>
      </c>
      <c r="K78" s="2">
        <v>0</v>
      </c>
      <c r="L78">
        <v>0</v>
      </c>
      <c r="M78">
        <v>0</v>
      </c>
      <c r="N78">
        <v>0</v>
      </c>
      <c r="O78">
        <v>155</v>
      </c>
      <c r="P78">
        <v>0</v>
      </c>
      <c r="Q78">
        <v>0</v>
      </c>
      <c r="R78" s="2">
        <v>0</v>
      </c>
      <c r="S78">
        <v>0</v>
      </c>
      <c r="T78">
        <v>0</v>
      </c>
      <c r="U78" s="2">
        <v>0</v>
      </c>
      <c r="V78">
        <v>0</v>
      </c>
      <c r="W78">
        <v>0</v>
      </c>
      <c r="X78" s="2">
        <v>0</v>
      </c>
      <c r="Y78">
        <v>0</v>
      </c>
      <c r="Z78">
        <v>0</v>
      </c>
      <c r="AA78">
        <v>0</v>
      </c>
      <c r="AB78">
        <v>0</v>
      </c>
      <c r="AC78">
        <v>0</v>
      </c>
      <c r="AD78">
        <v>0</v>
      </c>
      <c r="AE78">
        <v>4</v>
      </c>
      <c r="AF78">
        <v>0</v>
      </c>
      <c r="AG78">
        <v>2</v>
      </c>
      <c r="AH78">
        <v>0</v>
      </c>
      <c r="AI78">
        <v>0</v>
      </c>
      <c r="AJ78">
        <v>14</v>
      </c>
      <c r="AK78">
        <v>0</v>
      </c>
      <c r="AL78">
        <v>0</v>
      </c>
      <c r="AM78" s="2">
        <v>0</v>
      </c>
      <c r="AN78">
        <v>0</v>
      </c>
      <c r="AO78">
        <v>0</v>
      </c>
      <c r="AP78" s="2">
        <v>0</v>
      </c>
      <c r="AQ78">
        <v>3</v>
      </c>
      <c r="AR78">
        <v>1</v>
      </c>
      <c r="AS78">
        <v>0</v>
      </c>
    </row>
    <row r="79" spans="1:45" x14ac:dyDescent="0.25">
      <c r="A79" t="s">
        <v>167</v>
      </c>
      <c r="B79" t="s">
        <v>134</v>
      </c>
      <c r="C79" t="s">
        <v>58</v>
      </c>
      <c r="D79" t="s">
        <v>69</v>
      </c>
      <c r="E79">
        <v>1</v>
      </c>
      <c r="F79">
        <v>1</v>
      </c>
      <c r="G79">
        <v>0</v>
      </c>
      <c r="H79">
        <v>0</v>
      </c>
      <c r="I79">
        <v>0</v>
      </c>
      <c r="J79">
        <v>0</v>
      </c>
      <c r="K79" s="2">
        <v>0</v>
      </c>
      <c r="L79">
        <v>0</v>
      </c>
      <c r="M79">
        <v>0</v>
      </c>
      <c r="N79">
        <v>0</v>
      </c>
      <c r="O79">
        <v>0</v>
      </c>
      <c r="P79">
        <v>0</v>
      </c>
      <c r="Q79">
        <v>0</v>
      </c>
      <c r="R79" s="2">
        <v>0</v>
      </c>
      <c r="S79">
        <v>0</v>
      </c>
      <c r="T79">
        <v>0</v>
      </c>
      <c r="U79" s="2">
        <v>0</v>
      </c>
      <c r="V79">
        <v>0</v>
      </c>
      <c r="W79">
        <v>0</v>
      </c>
      <c r="X79" s="2">
        <v>0</v>
      </c>
      <c r="Y79">
        <v>0</v>
      </c>
      <c r="Z79">
        <v>0</v>
      </c>
      <c r="AA79">
        <v>0</v>
      </c>
      <c r="AB79">
        <v>0</v>
      </c>
      <c r="AC79">
        <v>0</v>
      </c>
      <c r="AD79">
        <v>0</v>
      </c>
      <c r="AE79">
        <v>0</v>
      </c>
      <c r="AF79">
        <v>0</v>
      </c>
      <c r="AG79">
        <v>0</v>
      </c>
      <c r="AH79">
        <v>0</v>
      </c>
      <c r="AI79">
        <v>0</v>
      </c>
      <c r="AJ79">
        <v>0</v>
      </c>
      <c r="AK79">
        <v>0</v>
      </c>
      <c r="AL79">
        <v>0</v>
      </c>
      <c r="AM79" s="2">
        <v>0</v>
      </c>
      <c r="AN79">
        <v>0</v>
      </c>
      <c r="AO79">
        <v>0</v>
      </c>
      <c r="AP79" s="2">
        <v>0</v>
      </c>
      <c r="AQ79">
        <v>0</v>
      </c>
      <c r="AR79">
        <v>0</v>
      </c>
      <c r="AS79">
        <v>0</v>
      </c>
    </row>
    <row r="80" spans="1:45" x14ac:dyDescent="0.25">
      <c r="A80" t="s">
        <v>168</v>
      </c>
      <c r="B80" t="s">
        <v>134</v>
      </c>
      <c r="C80" t="s">
        <v>81</v>
      </c>
      <c r="D80" t="s">
        <v>61</v>
      </c>
      <c r="E80">
        <v>29</v>
      </c>
      <c r="F80">
        <v>2131</v>
      </c>
      <c r="G80">
        <v>2</v>
      </c>
      <c r="H80">
        <v>3</v>
      </c>
      <c r="I80">
        <v>33</v>
      </c>
      <c r="J80">
        <v>1</v>
      </c>
      <c r="K80" s="2">
        <v>0</v>
      </c>
      <c r="L80">
        <v>0</v>
      </c>
      <c r="M80">
        <v>2</v>
      </c>
      <c r="N80">
        <v>1</v>
      </c>
      <c r="O80">
        <v>1471</v>
      </c>
      <c r="P80">
        <v>620</v>
      </c>
      <c r="Q80">
        <v>519</v>
      </c>
      <c r="R80" s="2">
        <v>0.84</v>
      </c>
      <c r="S80">
        <v>41</v>
      </c>
      <c r="T80">
        <v>8</v>
      </c>
      <c r="U80" s="2">
        <v>0.2</v>
      </c>
      <c r="V80">
        <v>194</v>
      </c>
      <c r="W80">
        <v>139</v>
      </c>
      <c r="X80" s="2">
        <v>0.72</v>
      </c>
      <c r="Y80">
        <v>1</v>
      </c>
      <c r="Z80">
        <v>138</v>
      </c>
      <c r="AA80">
        <v>75</v>
      </c>
      <c r="AB80">
        <v>0</v>
      </c>
      <c r="AC80">
        <v>4</v>
      </c>
      <c r="AD80">
        <v>65</v>
      </c>
      <c r="AE80">
        <v>25</v>
      </c>
      <c r="AF80">
        <v>4</v>
      </c>
      <c r="AG80">
        <v>49</v>
      </c>
      <c r="AH80">
        <v>17</v>
      </c>
      <c r="AI80">
        <v>10</v>
      </c>
      <c r="AJ80">
        <v>54</v>
      </c>
      <c r="AK80">
        <v>120</v>
      </c>
      <c r="AL80">
        <v>71</v>
      </c>
      <c r="AM80" s="2">
        <v>0.59</v>
      </c>
      <c r="AN80">
        <v>22</v>
      </c>
      <c r="AO80">
        <v>15</v>
      </c>
      <c r="AP80" s="2">
        <v>0.68</v>
      </c>
      <c r="AQ80">
        <v>43</v>
      </c>
      <c r="AR80">
        <v>9</v>
      </c>
      <c r="AS80">
        <v>0</v>
      </c>
    </row>
    <row r="81" spans="1:45" x14ac:dyDescent="0.25">
      <c r="A81" t="s">
        <v>169</v>
      </c>
      <c r="B81" t="s">
        <v>134</v>
      </c>
      <c r="C81" t="s">
        <v>170</v>
      </c>
      <c r="D81" t="s">
        <v>61</v>
      </c>
      <c r="E81">
        <v>28</v>
      </c>
      <c r="F81">
        <v>1965</v>
      </c>
      <c r="G81">
        <v>0</v>
      </c>
      <c r="H81">
        <v>3</v>
      </c>
      <c r="I81">
        <v>9</v>
      </c>
      <c r="J81">
        <v>9</v>
      </c>
      <c r="K81" s="2">
        <v>7.0000000000000007E-2</v>
      </c>
      <c r="L81">
        <v>2</v>
      </c>
      <c r="M81">
        <v>0</v>
      </c>
      <c r="N81">
        <v>0</v>
      </c>
      <c r="O81">
        <v>1393</v>
      </c>
      <c r="P81">
        <v>586</v>
      </c>
      <c r="Q81">
        <v>494</v>
      </c>
      <c r="R81" s="2">
        <v>0.84</v>
      </c>
      <c r="S81">
        <v>19</v>
      </c>
      <c r="T81">
        <v>3</v>
      </c>
      <c r="U81" s="2">
        <v>0.16</v>
      </c>
      <c r="V81">
        <v>227</v>
      </c>
      <c r="W81">
        <v>173</v>
      </c>
      <c r="X81" s="2">
        <v>0.76</v>
      </c>
      <c r="Y81">
        <v>8</v>
      </c>
      <c r="Z81">
        <v>313</v>
      </c>
      <c r="AA81">
        <v>177</v>
      </c>
      <c r="AB81">
        <v>16</v>
      </c>
      <c r="AC81">
        <v>11</v>
      </c>
      <c r="AD81">
        <v>80</v>
      </c>
      <c r="AE81">
        <v>12</v>
      </c>
      <c r="AF81">
        <v>4</v>
      </c>
      <c r="AG81">
        <v>37</v>
      </c>
      <c r="AH81">
        <v>8</v>
      </c>
      <c r="AI81">
        <v>5</v>
      </c>
      <c r="AJ81">
        <v>83</v>
      </c>
      <c r="AK81">
        <v>267</v>
      </c>
      <c r="AL81">
        <v>129</v>
      </c>
      <c r="AM81" s="2">
        <v>0.48</v>
      </c>
      <c r="AN81">
        <v>35</v>
      </c>
      <c r="AO81">
        <v>10</v>
      </c>
      <c r="AP81" s="2">
        <v>0.28999999999999998</v>
      </c>
      <c r="AQ81">
        <v>45</v>
      </c>
      <c r="AR81">
        <v>7</v>
      </c>
      <c r="AS81">
        <v>0</v>
      </c>
    </row>
    <row r="82" spans="1:45" x14ac:dyDescent="0.25">
      <c r="A82" t="s">
        <v>171</v>
      </c>
      <c r="B82" t="s">
        <v>134</v>
      </c>
      <c r="C82" t="s">
        <v>58</v>
      </c>
      <c r="D82" t="s">
        <v>69</v>
      </c>
      <c r="E82">
        <v>1</v>
      </c>
      <c r="F82">
        <v>1</v>
      </c>
      <c r="G82">
        <v>0</v>
      </c>
      <c r="H82">
        <v>0</v>
      </c>
      <c r="I82">
        <v>0</v>
      </c>
      <c r="J82">
        <v>0</v>
      </c>
      <c r="K82" s="2">
        <v>0</v>
      </c>
      <c r="L82">
        <v>0</v>
      </c>
      <c r="M82">
        <v>0</v>
      </c>
      <c r="N82">
        <v>0</v>
      </c>
      <c r="O82">
        <v>3</v>
      </c>
      <c r="P82">
        <v>0</v>
      </c>
      <c r="Q82">
        <v>0</v>
      </c>
      <c r="R82" s="2">
        <v>0</v>
      </c>
      <c r="S82">
        <v>0</v>
      </c>
      <c r="T82">
        <v>0</v>
      </c>
      <c r="U82" s="2">
        <v>0</v>
      </c>
      <c r="V82">
        <v>0</v>
      </c>
      <c r="W82">
        <v>0</v>
      </c>
      <c r="X82" s="2">
        <v>0</v>
      </c>
      <c r="Y82">
        <v>0</v>
      </c>
      <c r="Z82">
        <v>0</v>
      </c>
      <c r="AA82">
        <v>0</v>
      </c>
      <c r="AB82">
        <v>0</v>
      </c>
      <c r="AC82">
        <v>0</v>
      </c>
      <c r="AD82">
        <v>0</v>
      </c>
      <c r="AE82">
        <v>0</v>
      </c>
      <c r="AF82">
        <v>0</v>
      </c>
      <c r="AG82">
        <v>0</v>
      </c>
      <c r="AH82">
        <v>0</v>
      </c>
      <c r="AI82">
        <v>0</v>
      </c>
      <c r="AJ82">
        <v>1</v>
      </c>
      <c r="AK82">
        <v>0</v>
      </c>
      <c r="AL82">
        <v>0</v>
      </c>
      <c r="AM82" s="2">
        <v>0</v>
      </c>
      <c r="AN82">
        <v>0</v>
      </c>
      <c r="AO82">
        <v>0</v>
      </c>
      <c r="AP82" s="2">
        <v>0</v>
      </c>
      <c r="AQ82">
        <v>0</v>
      </c>
      <c r="AR82">
        <v>0</v>
      </c>
      <c r="AS82">
        <v>0</v>
      </c>
    </row>
    <row r="83" spans="1:45" x14ac:dyDescent="0.25">
      <c r="A83" t="s">
        <v>172</v>
      </c>
      <c r="B83" t="s">
        <v>173</v>
      </c>
      <c r="C83" t="s">
        <v>58</v>
      </c>
      <c r="D83" t="s">
        <v>59</v>
      </c>
      <c r="E83">
        <v>7</v>
      </c>
      <c r="F83">
        <v>181</v>
      </c>
      <c r="G83">
        <v>0</v>
      </c>
      <c r="H83">
        <v>0</v>
      </c>
      <c r="I83">
        <v>0</v>
      </c>
      <c r="J83">
        <v>0</v>
      </c>
      <c r="K83" s="2">
        <v>0</v>
      </c>
      <c r="L83">
        <v>0</v>
      </c>
      <c r="M83">
        <v>0</v>
      </c>
      <c r="N83">
        <v>0</v>
      </c>
      <c r="O83">
        <v>139</v>
      </c>
      <c r="P83">
        <v>0</v>
      </c>
      <c r="Q83">
        <v>0</v>
      </c>
      <c r="R83" s="2">
        <v>0</v>
      </c>
      <c r="S83">
        <v>0</v>
      </c>
      <c r="T83">
        <v>0</v>
      </c>
      <c r="U83" s="2">
        <v>0</v>
      </c>
      <c r="V83">
        <v>0</v>
      </c>
      <c r="W83">
        <v>0</v>
      </c>
      <c r="X83" s="2">
        <v>0</v>
      </c>
      <c r="Y83">
        <v>0</v>
      </c>
      <c r="Z83">
        <v>0</v>
      </c>
      <c r="AA83">
        <v>0</v>
      </c>
      <c r="AB83">
        <v>0</v>
      </c>
      <c r="AC83">
        <v>0</v>
      </c>
      <c r="AD83">
        <v>0</v>
      </c>
      <c r="AE83">
        <v>0</v>
      </c>
      <c r="AF83">
        <v>0</v>
      </c>
      <c r="AG83">
        <v>7</v>
      </c>
      <c r="AH83">
        <v>0</v>
      </c>
      <c r="AI83">
        <v>0</v>
      </c>
      <c r="AJ83">
        <v>2</v>
      </c>
      <c r="AK83">
        <v>0</v>
      </c>
      <c r="AL83">
        <v>0</v>
      </c>
      <c r="AM83" s="2">
        <v>0</v>
      </c>
      <c r="AN83">
        <v>0</v>
      </c>
      <c r="AO83">
        <v>0</v>
      </c>
      <c r="AP83" s="2">
        <v>0</v>
      </c>
      <c r="AQ83">
        <v>5</v>
      </c>
      <c r="AR83">
        <v>2</v>
      </c>
      <c r="AS83">
        <v>0</v>
      </c>
    </row>
    <row r="84" spans="1:45" x14ac:dyDescent="0.25">
      <c r="A84" t="s">
        <v>174</v>
      </c>
      <c r="B84" t="s">
        <v>173</v>
      </c>
      <c r="C84" t="s">
        <v>175</v>
      </c>
      <c r="D84" t="s">
        <v>61</v>
      </c>
      <c r="E84">
        <v>38</v>
      </c>
      <c r="F84">
        <v>3415</v>
      </c>
      <c r="G84">
        <v>20</v>
      </c>
      <c r="H84">
        <v>7</v>
      </c>
      <c r="I84">
        <v>85</v>
      </c>
      <c r="J84">
        <v>23</v>
      </c>
      <c r="K84" s="2">
        <v>0.09</v>
      </c>
      <c r="L84">
        <v>9</v>
      </c>
      <c r="M84">
        <v>1</v>
      </c>
      <c r="N84">
        <v>11</v>
      </c>
      <c r="O84">
        <v>1915</v>
      </c>
      <c r="P84">
        <v>598</v>
      </c>
      <c r="Q84">
        <v>504</v>
      </c>
      <c r="R84" s="2">
        <v>0.84</v>
      </c>
      <c r="S84">
        <v>56</v>
      </c>
      <c r="T84">
        <v>13</v>
      </c>
      <c r="U84" s="2">
        <v>0.23</v>
      </c>
      <c r="V84">
        <v>391</v>
      </c>
      <c r="W84">
        <v>325</v>
      </c>
      <c r="X84" s="2">
        <v>0.83</v>
      </c>
      <c r="Y84">
        <v>4</v>
      </c>
      <c r="Z84">
        <v>320</v>
      </c>
      <c r="AA84">
        <v>192</v>
      </c>
      <c r="AB84">
        <v>25</v>
      </c>
      <c r="AC84">
        <v>12</v>
      </c>
      <c r="AD84">
        <v>70</v>
      </c>
      <c r="AE84">
        <v>47</v>
      </c>
      <c r="AF84">
        <v>8</v>
      </c>
      <c r="AG84">
        <v>51</v>
      </c>
      <c r="AH84">
        <v>3</v>
      </c>
      <c r="AI84">
        <v>0</v>
      </c>
      <c r="AJ84">
        <v>49</v>
      </c>
      <c r="AK84">
        <v>212</v>
      </c>
      <c r="AL84">
        <v>109</v>
      </c>
      <c r="AM84" s="2">
        <v>0.51</v>
      </c>
      <c r="AN84">
        <v>30</v>
      </c>
      <c r="AO84">
        <v>10</v>
      </c>
      <c r="AP84" s="2">
        <v>0.33</v>
      </c>
      <c r="AQ84">
        <v>25</v>
      </c>
      <c r="AR84">
        <v>3</v>
      </c>
      <c r="AS84">
        <v>0</v>
      </c>
    </row>
    <row r="85" spans="1:45" x14ac:dyDescent="0.25">
      <c r="A85" t="s">
        <v>176</v>
      </c>
      <c r="B85" t="s">
        <v>173</v>
      </c>
      <c r="C85" t="s">
        <v>166</v>
      </c>
      <c r="D85" t="s">
        <v>61</v>
      </c>
      <c r="E85">
        <v>34</v>
      </c>
      <c r="F85">
        <v>2829</v>
      </c>
      <c r="G85">
        <v>5</v>
      </c>
      <c r="H85">
        <v>0</v>
      </c>
      <c r="I85">
        <v>39</v>
      </c>
      <c r="J85">
        <v>12</v>
      </c>
      <c r="K85" s="2">
        <v>0.12</v>
      </c>
      <c r="L85">
        <v>6</v>
      </c>
      <c r="M85">
        <v>1</v>
      </c>
      <c r="N85">
        <v>1</v>
      </c>
      <c r="O85">
        <v>1883</v>
      </c>
      <c r="P85">
        <v>330</v>
      </c>
      <c r="Q85">
        <v>299</v>
      </c>
      <c r="R85" s="2">
        <v>0.91</v>
      </c>
      <c r="S85">
        <v>4</v>
      </c>
      <c r="T85">
        <v>0</v>
      </c>
      <c r="U85" s="2">
        <v>0</v>
      </c>
      <c r="V85">
        <v>165</v>
      </c>
      <c r="W85">
        <v>146</v>
      </c>
      <c r="X85" s="2">
        <v>0.89</v>
      </c>
      <c r="Y85">
        <v>2</v>
      </c>
      <c r="Z85">
        <v>92</v>
      </c>
      <c r="AA85">
        <v>45</v>
      </c>
      <c r="AB85">
        <v>4</v>
      </c>
      <c r="AC85">
        <v>7</v>
      </c>
      <c r="AD85">
        <v>29</v>
      </c>
      <c r="AE85">
        <v>20</v>
      </c>
      <c r="AF85">
        <v>4</v>
      </c>
      <c r="AG85">
        <v>64</v>
      </c>
      <c r="AH85">
        <v>7</v>
      </c>
      <c r="AI85">
        <v>2</v>
      </c>
      <c r="AJ85">
        <v>79</v>
      </c>
      <c r="AK85">
        <v>81</v>
      </c>
      <c r="AL85">
        <v>33</v>
      </c>
      <c r="AM85" s="2">
        <v>0.41</v>
      </c>
      <c r="AN85">
        <v>38</v>
      </c>
      <c r="AO85">
        <v>16</v>
      </c>
      <c r="AP85" s="2">
        <v>0.42</v>
      </c>
      <c r="AQ85">
        <v>44</v>
      </c>
      <c r="AR85">
        <v>8</v>
      </c>
      <c r="AS85">
        <v>1</v>
      </c>
    </row>
    <row r="86" spans="1:45" x14ac:dyDescent="0.25">
      <c r="A86" t="s">
        <v>177</v>
      </c>
      <c r="B86" t="s">
        <v>173</v>
      </c>
      <c r="C86" t="s">
        <v>120</v>
      </c>
      <c r="D86" t="s">
        <v>59</v>
      </c>
      <c r="E86">
        <v>22</v>
      </c>
      <c r="F86">
        <v>1913</v>
      </c>
      <c r="G86">
        <v>2</v>
      </c>
      <c r="H86">
        <v>0</v>
      </c>
      <c r="I86">
        <v>10</v>
      </c>
      <c r="J86">
        <v>32</v>
      </c>
      <c r="K86" s="2">
        <v>0.14000000000000001</v>
      </c>
      <c r="L86">
        <v>1</v>
      </c>
      <c r="M86">
        <v>2</v>
      </c>
      <c r="N86">
        <v>0</v>
      </c>
      <c r="O86">
        <v>1370</v>
      </c>
      <c r="P86">
        <v>341</v>
      </c>
      <c r="Q86">
        <v>244</v>
      </c>
      <c r="R86" s="2">
        <v>0.72</v>
      </c>
      <c r="S86">
        <v>0</v>
      </c>
      <c r="T86">
        <v>0</v>
      </c>
      <c r="U86" s="2">
        <v>0</v>
      </c>
      <c r="V86">
        <v>166</v>
      </c>
      <c r="W86">
        <v>112</v>
      </c>
      <c r="X86" s="2">
        <v>0.68</v>
      </c>
      <c r="Y86">
        <v>4</v>
      </c>
      <c r="Z86">
        <v>126</v>
      </c>
      <c r="AA86">
        <v>62</v>
      </c>
      <c r="AB86">
        <v>15</v>
      </c>
      <c r="AC86">
        <v>4</v>
      </c>
      <c r="AD86">
        <v>67</v>
      </c>
      <c r="AE86">
        <v>4</v>
      </c>
      <c r="AF86">
        <v>2</v>
      </c>
      <c r="AG86">
        <v>139</v>
      </c>
      <c r="AH86">
        <v>1</v>
      </c>
      <c r="AI86">
        <v>2</v>
      </c>
      <c r="AJ86">
        <v>35</v>
      </c>
      <c r="AK86">
        <v>146</v>
      </c>
      <c r="AL86">
        <v>76</v>
      </c>
      <c r="AM86" s="2">
        <v>0.52</v>
      </c>
      <c r="AN86">
        <v>105</v>
      </c>
      <c r="AO86">
        <v>42</v>
      </c>
      <c r="AP86" s="2">
        <v>0.4</v>
      </c>
      <c r="AQ86">
        <v>8</v>
      </c>
      <c r="AR86">
        <v>2</v>
      </c>
      <c r="AS86">
        <v>0</v>
      </c>
    </row>
    <row r="87" spans="1:45" x14ac:dyDescent="0.25">
      <c r="A87" t="s">
        <v>178</v>
      </c>
      <c r="B87" t="s">
        <v>173</v>
      </c>
      <c r="C87" t="s">
        <v>179</v>
      </c>
      <c r="D87" t="s">
        <v>69</v>
      </c>
      <c r="E87">
        <v>19</v>
      </c>
      <c r="F87">
        <v>446</v>
      </c>
      <c r="G87">
        <v>2</v>
      </c>
      <c r="H87">
        <v>1</v>
      </c>
      <c r="I87">
        <v>12</v>
      </c>
      <c r="J87">
        <v>0</v>
      </c>
      <c r="K87" s="2">
        <v>0</v>
      </c>
      <c r="L87">
        <v>2</v>
      </c>
      <c r="M87">
        <v>1</v>
      </c>
      <c r="N87">
        <v>1</v>
      </c>
      <c r="O87">
        <v>267</v>
      </c>
      <c r="P87">
        <v>0</v>
      </c>
      <c r="Q87">
        <v>0</v>
      </c>
      <c r="R87" s="2">
        <v>0</v>
      </c>
      <c r="S87">
        <v>0</v>
      </c>
      <c r="T87">
        <v>0</v>
      </c>
      <c r="U87" s="2">
        <v>0</v>
      </c>
      <c r="V87">
        <v>0</v>
      </c>
      <c r="W87">
        <v>0</v>
      </c>
      <c r="X87" s="2">
        <v>0</v>
      </c>
      <c r="Y87">
        <v>0</v>
      </c>
      <c r="Z87">
        <v>0</v>
      </c>
      <c r="AA87">
        <v>0</v>
      </c>
      <c r="AB87">
        <v>0</v>
      </c>
      <c r="AC87">
        <v>0</v>
      </c>
      <c r="AD87">
        <v>0</v>
      </c>
      <c r="AE87">
        <v>8</v>
      </c>
      <c r="AF87">
        <v>0</v>
      </c>
      <c r="AG87">
        <v>2</v>
      </c>
      <c r="AH87">
        <v>0</v>
      </c>
      <c r="AI87">
        <v>0</v>
      </c>
      <c r="AJ87">
        <v>13</v>
      </c>
      <c r="AK87">
        <v>0</v>
      </c>
      <c r="AL87">
        <v>0</v>
      </c>
      <c r="AM87" s="2">
        <v>0</v>
      </c>
      <c r="AN87">
        <v>0</v>
      </c>
      <c r="AO87">
        <v>0</v>
      </c>
      <c r="AP87" s="2">
        <v>0</v>
      </c>
      <c r="AQ87">
        <v>5</v>
      </c>
      <c r="AR87">
        <v>1</v>
      </c>
      <c r="AS87">
        <v>0</v>
      </c>
    </row>
    <row r="88" spans="1:45" x14ac:dyDescent="0.25">
      <c r="A88" t="s">
        <v>180</v>
      </c>
      <c r="B88" t="s">
        <v>173</v>
      </c>
      <c r="C88" t="s">
        <v>181</v>
      </c>
      <c r="D88" t="s">
        <v>61</v>
      </c>
      <c r="E88">
        <v>2</v>
      </c>
      <c r="F88">
        <v>23</v>
      </c>
      <c r="G88">
        <v>0</v>
      </c>
      <c r="H88">
        <v>0</v>
      </c>
      <c r="I88">
        <v>0</v>
      </c>
      <c r="J88">
        <v>0</v>
      </c>
      <c r="K88" s="2">
        <v>0</v>
      </c>
      <c r="L88">
        <v>0</v>
      </c>
      <c r="M88">
        <v>0</v>
      </c>
      <c r="N88">
        <v>0</v>
      </c>
      <c r="O88">
        <v>11</v>
      </c>
      <c r="P88">
        <v>0</v>
      </c>
      <c r="Q88">
        <v>0</v>
      </c>
      <c r="R88" s="2">
        <v>0</v>
      </c>
      <c r="S88">
        <v>0</v>
      </c>
      <c r="T88">
        <v>0</v>
      </c>
      <c r="U88" s="2">
        <v>0</v>
      </c>
      <c r="V88">
        <v>0</v>
      </c>
      <c r="W88">
        <v>0</v>
      </c>
      <c r="X88" s="2">
        <v>0</v>
      </c>
      <c r="Y88">
        <v>0</v>
      </c>
      <c r="Z88">
        <v>0</v>
      </c>
      <c r="AA88">
        <v>0</v>
      </c>
      <c r="AB88">
        <v>0</v>
      </c>
      <c r="AC88">
        <v>0</v>
      </c>
      <c r="AD88">
        <v>0</v>
      </c>
      <c r="AE88">
        <v>1</v>
      </c>
      <c r="AF88">
        <v>0</v>
      </c>
      <c r="AG88">
        <v>0</v>
      </c>
      <c r="AH88">
        <v>0</v>
      </c>
      <c r="AI88">
        <v>0</v>
      </c>
      <c r="AJ88">
        <v>0</v>
      </c>
      <c r="AK88">
        <v>0</v>
      </c>
      <c r="AL88">
        <v>0</v>
      </c>
      <c r="AM88" s="2">
        <v>0</v>
      </c>
      <c r="AN88">
        <v>0</v>
      </c>
      <c r="AO88">
        <v>0</v>
      </c>
      <c r="AP88" s="2">
        <v>0</v>
      </c>
      <c r="AQ88">
        <v>2</v>
      </c>
      <c r="AR88">
        <v>0</v>
      </c>
      <c r="AS88">
        <v>0</v>
      </c>
    </row>
    <row r="89" spans="1:45" x14ac:dyDescent="0.25">
      <c r="A89" t="s">
        <v>182</v>
      </c>
      <c r="B89" t="s">
        <v>173</v>
      </c>
      <c r="C89" t="s">
        <v>68</v>
      </c>
      <c r="D89" t="s">
        <v>69</v>
      </c>
      <c r="E89">
        <v>3</v>
      </c>
      <c r="F89">
        <v>11</v>
      </c>
      <c r="G89">
        <v>0</v>
      </c>
      <c r="H89">
        <v>0</v>
      </c>
      <c r="I89">
        <v>0</v>
      </c>
      <c r="J89">
        <v>0</v>
      </c>
      <c r="K89" s="2">
        <v>0</v>
      </c>
      <c r="L89">
        <v>0</v>
      </c>
      <c r="M89">
        <v>0</v>
      </c>
      <c r="N89">
        <v>0</v>
      </c>
      <c r="O89">
        <v>7</v>
      </c>
      <c r="P89">
        <v>0</v>
      </c>
      <c r="Q89">
        <v>0</v>
      </c>
      <c r="R89" s="2">
        <v>0</v>
      </c>
      <c r="S89">
        <v>0</v>
      </c>
      <c r="T89">
        <v>0</v>
      </c>
      <c r="U89" s="2">
        <v>0</v>
      </c>
      <c r="V89">
        <v>0</v>
      </c>
      <c r="W89">
        <v>0</v>
      </c>
      <c r="X89" s="2">
        <v>0</v>
      </c>
      <c r="Y89">
        <v>0</v>
      </c>
      <c r="Z89">
        <v>0</v>
      </c>
      <c r="AA89">
        <v>0</v>
      </c>
      <c r="AB89">
        <v>0</v>
      </c>
      <c r="AC89">
        <v>0</v>
      </c>
      <c r="AD89">
        <v>0</v>
      </c>
      <c r="AE89">
        <v>0</v>
      </c>
      <c r="AF89">
        <v>0</v>
      </c>
      <c r="AG89">
        <v>2</v>
      </c>
      <c r="AH89">
        <v>0</v>
      </c>
      <c r="AI89">
        <v>0</v>
      </c>
      <c r="AJ89">
        <v>3</v>
      </c>
      <c r="AK89">
        <v>0</v>
      </c>
      <c r="AL89">
        <v>0</v>
      </c>
      <c r="AM89" s="2">
        <v>0</v>
      </c>
      <c r="AN89">
        <v>0</v>
      </c>
      <c r="AO89">
        <v>0</v>
      </c>
      <c r="AP89" s="2">
        <v>0</v>
      </c>
      <c r="AQ89">
        <v>0</v>
      </c>
      <c r="AR89">
        <v>0</v>
      </c>
      <c r="AS89">
        <v>0</v>
      </c>
    </row>
    <row r="90" spans="1:45" x14ac:dyDescent="0.25">
      <c r="A90" t="s">
        <v>183</v>
      </c>
      <c r="B90" t="s">
        <v>173</v>
      </c>
      <c r="C90" t="s">
        <v>184</v>
      </c>
      <c r="D90" t="s">
        <v>64</v>
      </c>
      <c r="E90">
        <v>2</v>
      </c>
      <c r="F90">
        <v>144</v>
      </c>
      <c r="G90">
        <v>0</v>
      </c>
      <c r="H90">
        <v>0</v>
      </c>
      <c r="I90">
        <v>0</v>
      </c>
      <c r="J90">
        <v>0</v>
      </c>
      <c r="K90" s="2">
        <v>0</v>
      </c>
      <c r="L90">
        <v>0</v>
      </c>
      <c r="M90">
        <v>0</v>
      </c>
      <c r="N90">
        <v>0</v>
      </c>
      <c r="O90">
        <v>78</v>
      </c>
      <c r="P90">
        <v>0</v>
      </c>
      <c r="Q90">
        <v>0</v>
      </c>
      <c r="R90" s="2">
        <v>0</v>
      </c>
      <c r="S90">
        <v>0</v>
      </c>
      <c r="T90">
        <v>0</v>
      </c>
      <c r="U90" s="2">
        <v>0</v>
      </c>
      <c r="V90">
        <v>0</v>
      </c>
      <c r="W90">
        <v>0</v>
      </c>
      <c r="X90" s="2">
        <v>0</v>
      </c>
      <c r="Y90">
        <v>0</v>
      </c>
      <c r="Z90">
        <v>0</v>
      </c>
      <c r="AA90">
        <v>0</v>
      </c>
      <c r="AB90">
        <v>0</v>
      </c>
      <c r="AC90">
        <v>0</v>
      </c>
      <c r="AD90">
        <v>0</v>
      </c>
      <c r="AE90">
        <v>0</v>
      </c>
      <c r="AF90">
        <v>0</v>
      </c>
      <c r="AG90">
        <v>3</v>
      </c>
      <c r="AH90">
        <v>0</v>
      </c>
      <c r="AI90">
        <v>0</v>
      </c>
      <c r="AJ90">
        <v>0</v>
      </c>
      <c r="AK90">
        <v>0</v>
      </c>
      <c r="AL90">
        <v>0</v>
      </c>
      <c r="AM90" s="2">
        <v>0</v>
      </c>
      <c r="AN90">
        <v>0</v>
      </c>
      <c r="AO90">
        <v>0</v>
      </c>
      <c r="AP90" s="2">
        <v>0</v>
      </c>
      <c r="AQ90">
        <v>0</v>
      </c>
      <c r="AR90">
        <v>0</v>
      </c>
      <c r="AS90">
        <v>0</v>
      </c>
    </row>
    <row r="91" spans="1:45" x14ac:dyDescent="0.25">
      <c r="A91" t="s">
        <v>185</v>
      </c>
      <c r="B91" t="s">
        <v>173</v>
      </c>
      <c r="C91" t="s">
        <v>68</v>
      </c>
      <c r="D91" t="s">
        <v>69</v>
      </c>
      <c r="E91">
        <v>8</v>
      </c>
      <c r="F91">
        <v>168</v>
      </c>
      <c r="G91">
        <v>0</v>
      </c>
      <c r="H91">
        <v>0</v>
      </c>
      <c r="I91">
        <v>2</v>
      </c>
      <c r="J91">
        <v>0</v>
      </c>
      <c r="K91" s="2">
        <v>0</v>
      </c>
      <c r="L91">
        <v>0</v>
      </c>
      <c r="M91">
        <v>0</v>
      </c>
      <c r="N91">
        <v>1</v>
      </c>
      <c r="O91">
        <v>93</v>
      </c>
      <c r="P91">
        <v>0</v>
      </c>
      <c r="Q91">
        <v>0</v>
      </c>
      <c r="R91" s="2">
        <v>0</v>
      </c>
      <c r="S91">
        <v>0</v>
      </c>
      <c r="T91">
        <v>0</v>
      </c>
      <c r="U91" s="2">
        <v>0</v>
      </c>
      <c r="V91">
        <v>0</v>
      </c>
      <c r="W91">
        <v>0</v>
      </c>
      <c r="X91" s="2">
        <v>0</v>
      </c>
      <c r="Y91">
        <v>0</v>
      </c>
      <c r="Z91">
        <v>0</v>
      </c>
      <c r="AA91">
        <v>0</v>
      </c>
      <c r="AB91">
        <v>0</v>
      </c>
      <c r="AC91">
        <v>0</v>
      </c>
      <c r="AD91">
        <v>0</v>
      </c>
      <c r="AE91">
        <v>0</v>
      </c>
      <c r="AF91">
        <v>0</v>
      </c>
      <c r="AG91">
        <v>3</v>
      </c>
      <c r="AH91">
        <v>0</v>
      </c>
      <c r="AI91">
        <v>0</v>
      </c>
      <c r="AJ91">
        <v>5</v>
      </c>
      <c r="AK91">
        <v>0</v>
      </c>
      <c r="AL91">
        <v>0</v>
      </c>
      <c r="AM91" s="2">
        <v>0</v>
      </c>
      <c r="AN91">
        <v>0</v>
      </c>
      <c r="AO91">
        <v>0</v>
      </c>
      <c r="AP91" s="2">
        <v>0</v>
      </c>
      <c r="AQ91">
        <v>3</v>
      </c>
      <c r="AR91">
        <v>0</v>
      </c>
      <c r="AS91">
        <v>0</v>
      </c>
    </row>
    <row r="92" spans="1:45" x14ac:dyDescent="0.25">
      <c r="A92" t="s">
        <v>186</v>
      </c>
      <c r="B92" t="s">
        <v>173</v>
      </c>
      <c r="C92" t="s">
        <v>58</v>
      </c>
      <c r="D92" t="s">
        <v>59</v>
      </c>
      <c r="E92">
        <v>1</v>
      </c>
      <c r="F92">
        <v>4</v>
      </c>
      <c r="G92">
        <v>0</v>
      </c>
      <c r="H92">
        <v>0</v>
      </c>
      <c r="I92">
        <v>0</v>
      </c>
      <c r="J92">
        <v>0</v>
      </c>
      <c r="K92" s="2">
        <v>0</v>
      </c>
      <c r="L92">
        <v>0</v>
      </c>
      <c r="M92">
        <v>0</v>
      </c>
      <c r="N92">
        <v>0</v>
      </c>
      <c r="O92">
        <v>3</v>
      </c>
      <c r="P92">
        <v>0</v>
      </c>
      <c r="Q92">
        <v>0</v>
      </c>
      <c r="R92" s="2">
        <v>0</v>
      </c>
      <c r="S92">
        <v>0</v>
      </c>
      <c r="T92">
        <v>0</v>
      </c>
      <c r="U92" s="2">
        <v>0</v>
      </c>
      <c r="V92">
        <v>0</v>
      </c>
      <c r="W92">
        <v>0</v>
      </c>
      <c r="X92" s="2">
        <v>0</v>
      </c>
      <c r="Y92">
        <v>0</v>
      </c>
      <c r="Z92">
        <v>0</v>
      </c>
      <c r="AA92">
        <v>0</v>
      </c>
      <c r="AB92">
        <v>0</v>
      </c>
      <c r="AC92">
        <v>0</v>
      </c>
      <c r="AD92">
        <v>0</v>
      </c>
      <c r="AE92">
        <v>0</v>
      </c>
      <c r="AF92">
        <v>0</v>
      </c>
      <c r="AG92">
        <v>0</v>
      </c>
      <c r="AH92">
        <v>0</v>
      </c>
      <c r="AI92">
        <v>0</v>
      </c>
      <c r="AJ92">
        <v>0</v>
      </c>
      <c r="AK92">
        <v>0</v>
      </c>
      <c r="AL92">
        <v>0</v>
      </c>
      <c r="AM92" s="2">
        <v>0</v>
      </c>
      <c r="AN92">
        <v>0</v>
      </c>
      <c r="AO92">
        <v>0</v>
      </c>
      <c r="AP92" s="2">
        <v>0</v>
      </c>
      <c r="AQ92">
        <v>0</v>
      </c>
      <c r="AR92">
        <v>0</v>
      </c>
      <c r="AS92">
        <v>0</v>
      </c>
    </row>
    <row r="93" spans="1:45" x14ac:dyDescent="0.25">
      <c r="A93" t="s">
        <v>187</v>
      </c>
      <c r="B93" t="s">
        <v>173</v>
      </c>
      <c r="C93" t="s">
        <v>58</v>
      </c>
      <c r="D93" t="s">
        <v>61</v>
      </c>
      <c r="E93">
        <v>38</v>
      </c>
      <c r="F93">
        <v>3101</v>
      </c>
      <c r="G93">
        <v>1</v>
      </c>
      <c r="H93">
        <v>3</v>
      </c>
      <c r="I93">
        <v>28</v>
      </c>
      <c r="J93">
        <v>2</v>
      </c>
      <c r="K93" s="2">
        <v>0</v>
      </c>
      <c r="L93">
        <v>4</v>
      </c>
      <c r="M93">
        <v>1</v>
      </c>
      <c r="N93">
        <v>4</v>
      </c>
      <c r="O93">
        <v>1713</v>
      </c>
      <c r="P93">
        <v>767</v>
      </c>
      <c r="Q93">
        <v>636</v>
      </c>
      <c r="R93" s="2">
        <v>0.83</v>
      </c>
      <c r="S93">
        <v>38</v>
      </c>
      <c r="T93">
        <v>10</v>
      </c>
      <c r="U93" s="2">
        <v>0.26</v>
      </c>
      <c r="V93">
        <v>240</v>
      </c>
      <c r="W93">
        <v>191</v>
      </c>
      <c r="X93" s="2">
        <v>0.8</v>
      </c>
      <c r="Y93">
        <v>1</v>
      </c>
      <c r="Z93">
        <v>179</v>
      </c>
      <c r="AA93">
        <v>91</v>
      </c>
      <c r="AB93">
        <v>4</v>
      </c>
      <c r="AC93">
        <v>2</v>
      </c>
      <c r="AD93">
        <v>74</v>
      </c>
      <c r="AE93">
        <v>20</v>
      </c>
      <c r="AF93">
        <v>7</v>
      </c>
      <c r="AG93">
        <v>66</v>
      </c>
      <c r="AH93">
        <v>32</v>
      </c>
      <c r="AI93">
        <v>12</v>
      </c>
      <c r="AJ93">
        <v>49</v>
      </c>
      <c r="AK93">
        <v>143</v>
      </c>
      <c r="AL93">
        <v>79</v>
      </c>
      <c r="AM93" s="2">
        <v>0.55000000000000004</v>
      </c>
      <c r="AN93">
        <v>48</v>
      </c>
      <c r="AO93">
        <v>26</v>
      </c>
      <c r="AP93" s="2">
        <v>0.54</v>
      </c>
      <c r="AQ93">
        <v>18</v>
      </c>
      <c r="AR93">
        <v>7</v>
      </c>
      <c r="AS93">
        <v>0</v>
      </c>
    </row>
    <row r="94" spans="1:45" x14ac:dyDescent="0.25">
      <c r="A94" t="s">
        <v>188</v>
      </c>
      <c r="B94" t="s">
        <v>173</v>
      </c>
      <c r="C94" t="s">
        <v>79</v>
      </c>
      <c r="D94" t="s">
        <v>61</v>
      </c>
      <c r="E94">
        <v>38</v>
      </c>
      <c r="F94">
        <v>2301</v>
      </c>
      <c r="G94">
        <v>0</v>
      </c>
      <c r="H94">
        <v>2</v>
      </c>
      <c r="I94">
        <v>55</v>
      </c>
      <c r="J94">
        <v>0</v>
      </c>
      <c r="K94" s="2">
        <v>0</v>
      </c>
      <c r="L94">
        <v>9</v>
      </c>
      <c r="M94">
        <v>3</v>
      </c>
      <c r="N94">
        <v>13</v>
      </c>
      <c r="O94">
        <v>979</v>
      </c>
      <c r="P94">
        <v>1038</v>
      </c>
      <c r="Q94">
        <v>886</v>
      </c>
      <c r="R94" s="2">
        <v>0.85</v>
      </c>
      <c r="S94">
        <v>25</v>
      </c>
      <c r="T94">
        <v>3</v>
      </c>
      <c r="U94" s="2">
        <v>0.12</v>
      </c>
      <c r="V94">
        <v>363</v>
      </c>
      <c r="W94">
        <v>284</v>
      </c>
      <c r="X94" s="2">
        <v>0.78</v>
      </c>
      <c r="Y94">
        <v>3</v>
      </c>
      <c r="Z94">
        <v>130</v>
      </c>
      <c r="AA94">
        <v>78</v>
      </c>
      <c r="AB94">
        <v>0</v>
      </c>
      <c r="AC94">
        <v>1</v>
      </c>
      <c r="AD94">
        <v>68</v>
      </c>
      <c r="AE94">
        <v>36</v>
      </c>
      <c r="AF94">
        <v>2</v>
      </c>
      <c r="AG94">
        <v>0</v>
      </c>
      <c r="AH94">
        <v>12</v>
      </c>
      <c r="AI94">
        <v>3</v>
      </c>
      <c r="AJ94">
        <v>39</v>
      </c>
      <c r="AK94">
        <v>94</v>
      </c>
      <c r="AL94">
        <v>53</v>
      </c>
      <c r="AM94" s="2">
        <v>0.56000000000000005</v>
      </c>
      <c r="AN94">
        <v>38</v>
      </c>
      <c r="AO94">
        <v>22</v>
      </c>
      <c r="AP94" s="2">
        <v>0.57999999999999996</v>
      </c>
      <c r="AQ94">
        <v>21</v>
      </c>
      <c r="AR94">
        <v>3</v>
      </c>
      <c r="AS94">
        <v>0</v>
      </c>
    </row>
    <row r="95" spans="1:45" x14ac:dyDescent="0.25">
      <c r="A95" t="s">
        <v>189</v>
      </c>
      <c r="B95" t="s">
        <v>173</v>
      </c>
      <c r="C95" t="s">
        <v>190</v>
      </c>
      <c r="D95" t="s">
        <v>59</v>
      </c>
      <c r="E95">
        <v>3</v>
      </c>
      <c r="F95">
        <v>28</v>
      </c>
      <c r="G95">
        <v>0</v>
      </c>
      <c r="H95">
        <v>0</v>
      </c>
      <c r="I95">
        <v>0</v>
      </c>
      <c r="J95">
        <v>0</v>
      </c>
      <c r="K95" s="2">
        <v>0</v>
      </c>
      <c r="L95">
        <v>0</v>
      </c>
      <c r="M95">
        <v>0</v>
      </c>
      <c r="N95">
        <v>0</v>
      </c>
      <c r="O95">
        <v>31</v>
      </c>
      <c r="P95">
        <v>0</v>
      </c>
      <c r="Q95">
        <v>0</v>
      </c>
      <c r="R95" s="2">
        <v>0</v>
      </c>
      <c r="S95">
        <v>0</v>
      </c>
      <c r="T95">
        <v>0</v>
      </c>
      <c r="U95" s="2">
        <v>0</v>
      </c>
      <c r="V95">
        <v>0</v>
      </c>
      <c r="W95">
        <v>0</v>
      </c>
      <c r="X95" s="2">
        <v>0</v>
      </c>
      <c r="Y95">
        <v>0</v>
      </c>
      <c r="Z95">
        <v>0</v>
      </c>
      <c r="AA95">
        <v>0</v>
      </c>
      <c r="AB95">
        <v>0</v>
      </c>
      <c r="AC95">
        <v>0</v>
      </c>
      <c r="AD95">
        <v>0</v>
      </c>
      <c r="AE95">
        <v>1</v>
      </c>
      <c r="AF95">
        <v>0</v>
      </c>
      <c r="AG95">
        <v>2</v>
      </c>
      <c r="AH95">
        <v>0</v>
      </c>
      <c r="AI95">
        <v>0</v>
      </c>
      <c r="AJ95">
        <v>0</v>
      </c>
      <c r="AK95">
        <v>0</v>
      </c>
      <c r="AL95">
        <v>0</v>
      </c>
      <c r="AM95" s="2">
        <v>0</v>
      </c>
      <c r="AN95">
        <v>0</v>
      </c>
      <c r="AO95">
        <v>0</v>
      </c>
      <c r="AP95" s="2">
        <v>0</v>
      </c>
      <c r="AQ95">
        <v>1</v>
      </c>
      <c r="AR95">
        <v>0</v>
      </c>
      <c r="AS95">
        <v>0</v>
      </c>
    </row>
    <row r="96" spans="1:45" x14ac:dyDescent="0.25">
      <c r="A96" t="s">
        <v>191</v>
      </c>
      <c r="B96" t="s">
        <v>173</v>
      </c>
      <c r="C96" t="s">
        <v>85</v>
      </c>
      <c r="D96" t="s">
        <v>59</v>
      </c>
      <c r="E96">
        <v>24</v>
      </c>
      <c r="F96">
        <v>1441</v>
      </c>
      <c r="G96">
        <v>0</v>
      </c>
      <c r="H96">
        <v>0</v>
      </c>
      <c r="I96">
        <v>9</v>
      </c>
      <c r="J96">
        <v>2</v>
      </c>
      <c r="K96" s="2">
        <v>0</v>
      </c>
      <c r="L96">
        <v>2</v>
      </c>
      <c r="M96">
        <v>0</v>
      </c>
      <c r="N96">
        <v>2</v>
      </c>
      <c r="O96">
        <v>830</v>
      </c>
      <c r="P96">
        <v>731</v>
      </c>
      <c r="Q96">
        <v>648</v>
      </c>
      <c r="R96" s="2">
        <v>0.89</v>
      </c>
      <c r="S96">
        <v>14</v>
      </c>
      <c r="T96">
        <v>4</v>
      </c>
      <c r="U96" s="2">
        <v>0.28999999999999998</v>
      </c>
      <c r="V96">
        <v>244</v>
      </c>
      <c r="W96">
        <v>205</v>
      </c>
      <c r="X96" s="2">
        <v>0.84</v>
      </c>
      <c r="Y96">
        <v>2</v>
      </c>
      <c r="Z96">
        <v>142</v>
      </c>
      <c r="AA96">
        <v>63</v>
      </c>
      <c r="AB96">
        <v>2</v>
      </c>
      <c r="AC96">
        <v>1</v>
      </c>
      <c r="AD96">
        <v>46</v>
      </c>
      <c r="AE96">
        <v>12</v>
      </c>
      <c r="AF96">
        <v>1</v>
      </c>
      <c r="AG96">
        <v>47</v>
      </c>
      <c r="AH96">
        <v>3</v>
      </c>
      <c r="AI96">
        <v>4</v>
      </c>
      <c r="AJ96">
        <v>26</v>
      </c>
      <c r="AK96">
        <v>47</v>
      </c>
      <c r="AL96">
        <v>25</v>
      </c>
      <c r="AM96" s="2">
        <v>0.53</v>
      </c>
      <c r="AN96">
        <v>16</v>
      </c>
      <c r="AO96">
        <v>9</v>
      </c>
      <c r="AP96" s="2">
        <v>0.56000000000000005</v>
      </c>
      <c r="AQ96">
        <v>13</v>
      </c>
      <c r="AR96">
        <v>5</v>
      </c>
      <c r="AS96">
        <v>0</v>
      </c>
    </row>
    <row r="97" spans="1:45" x14ac:dyDescent="0.25">
      <c r="A97" t="s">
        <v>192</v>
      </c>
      <c r="B97" t="s">
        <v>173</v>
      </c>
      <c r="C97" t="s">
        <v>166</v>
      </c>
      <c r="D97" t="s">
        <v>59</v>
      </c>
      <c r="E97">
        <v>19</v>
      </c>
      <c r="F97">
        <v>1096</v>
      </c>
      <c r="G97">
        <v>0</v>
      </c>
      <c r="H97">
        <v>0</v>
      </c>
      <c r="I97">
        <v>5</v>
      </c>
      <c r="J97">
        <v>5</v>
      </c>
      <c r="K97" s="2">
        <v>0</v>
      </c>
      <c r="L97">
        <v>0</v>
      </c>
      <c r="M97">
        <v>0</v>
      </c>
      <c r="N97">
        <v>0</v>
      </c>
      <c r="O97">
        <v>670</v>
      </c>
      <c r="P97">
        <v>1214</v>
      </c>
      <c r="Q97">
        <v>1081</v>
      </c>
      <c r="R97" s="2">
        <v>0.89</v>
      </c>
      <c r="S97">
        <v>53</v>
      </c>
      <c r="T97">
        <v>10</v>
      </c>
      <c r="U97" s="2">
        <v>0.19</v>
      </c>
      <c r="V97">
        <v>380</v>
      </c>
      <c r="W97">
        <v>314</v>
      </c>
      <c r="X97" s="2">
        <v>0.83</v>
      </c>
      <c r="Y97">
        <v>2</v>
      </c>
      <c r="Z97">
        <v>293</v>
      </c>
      <c r="AA97">
        <v>137</v>
      </c>
      <c r="AB97">
        <v>4</v>
      </c>
      <c r="AC97">
        <v>8</v>
      </c>
      <c r="AD97">
        <v>119</v>
      </c>
      <c r="AE97">
        <v>6</v>
      </c>
      <c r="AF97">
        <v>2</v>
      </c>
      <c r="AG97">
        <v>31</v>
      </c>
      <c r="AH97">
        <v>24</v>
      </c>
      <c r="AI97">
        <v>8</v>
      </c>
      <c r="AJ97">
        <v>18</v>
      </c>
      <c r="AK97">
        <v>140</v>
      </c>
      <c r="AL97">
        <v>69</v>
      </c>
      <c r="AM97" s="2">
        <v>0.49</v>
      </c>
      <c r="AN97">
        <v>24</v>
      </c>
      <c r="AO97">
        <v>9</v>
      </c>
      <c r="AP97" s="2">
        <v>0.38</v>
      </c>
      <c r="AQ97">
        <v>6</v>
      </c>
      <c r="AR97">
        <v>2</v>
      </c>
      <c r="AS97">
        <v>0</v>
      </c>
    </row>
    <row r="98" spans="1:45" x14ac:dyDescent="0.25">
      <c r="A98" t="s">
        <v>193</v>
      </c>
      <c r="B98" t="s">
        <v>173</v>
      </c>
      <c r="C98" t="s">
        <v>77</v>
      </c>
      <c r="D98" t="s">
        <v>64</v>
      </c>
      <c r="E98">
        <v>37</v>
      </c>
      <c r="F98">
        <v>3276</v>
      </c>
      <c r="G98">
        <v>0</v>
      </c>
      <c r="H98">
        <v>2</v>
      </c>
      <c r="I98">
        <v>0</v>
      </c>
      <c r="J98">
        <v>0</v>
      </c>
      <c r="K98" s="2">
        <v>0</v>
      </c>
      <c r="L98">
        <v>0</v>
      </c>
      <c r="M98">
        <v>0</v>
      </c>
      <c r="N98">
        <v>0</v>
      </c>
      <c r="O98">
        <v>1986</v>
      </c>
      <c r="P98">
        <v>0</v>
      </c>
      <c r="Q98">
        <v>0</v>
      </c>
      <c r="R98" s="2">
        <v>0</v>
      </c>
      <c r="S98">
        <v>0</v>
      </c>
      <c r="T98">
        <v>0</v>
      </c>
      <c r="U98" s="2">
        <v>0</v>
      </c>
      <c r="V98">
        <v>0</v>
      </c>
      <c r="W98">
        <v>0</v>
      </c>
      <c r="X98" s="2">
        <v>0</v>
      </c>
      <c r="Y98">
        <v>0</v>
      </c>
      <c r="Z98">
        <v>0</v>
      </c>
      <c r="AA98">
        <v>0</v>
      </c>
      <c r="AB98">
        <v>0</v>
      </c>
      <c r="AC98">
        <v>0</v>
      </c>
      <c r="AD98">
        <v>0</v>
      </c>
      <c r="AE98">
        <v>0</v>
      </c>
      <c r="AF98">
        <v>7</v>
      </c>
      <c r="AG98">
        <v>46</v>
      </c>
      <c r="AH98">
        <v>0</v>
      </c>
      <c r="AI98">
        <v>0</v>
      </c>
      <c r="AJ98">
        <v>4</v>
      </c>
      <c r="AK98">
        <v>0</v>
      </c>
      <c r="AL98">
        <v>0</v>
      </c>
      <c r="AM98" s="2">
        <v>0</v>
      </c>
      <c r="AN98">
        <v>0</v>
      </c>
      <c r="AO98">
        <v>0</v>
      </c>
      <c r="AP98" s="2">
        <v>0</v>
      </c>
      <c r="AQ98">
        <v>0</v>
      </c>
      <c r="AR98">
        <v>1</v>
      </c>
      <c r="AS98">
        <v>0</v>
      </c>
    </row>
    <row r="99" spans="1:45" x14ac:dyDescent="0.25">
      <c r="A99" t="s">
        <v>194</v>
      </c>
      <c r="B99" t="s">
        <v>173</v>
      </c>
      <c r="C99" t="s">
        <v>166</v>
      </c>
      <c r="D99" t="s">
        <v>61</v>
      </c>
      <c r="E99">
        <v>24</v>
      </c>
      <c r="F99">
        <v>852</v>
      </c>
      <c r="G99">
        <v>0</v>
      </c>
      <c r="H99">
        <v>2</v>
      </c>
      <c r="I99">
        <v>6</v>
      </c>
      <c r="J99">
        <v>0</v>
      </c>
      <c r="K99" s="2">
        <v>0</v>
      </c>
      <c r="L99">
        <v>0</v>
      </c>
      <c r="M99">
        <v>0</v>
      </c>
      <c r="N99">
        <v>0</v>
      </c>
      <c r="O99">
        <v>601</v>
      </c>
      <c r="P99">
        <v>0</v>
      </c>
      <c r="Q99">
        <v>0</v>
      </c>
      <c r="R99" s="2">
        <v>0</v>
      </c>
      <c r="S99">
        <v>0</v>
      </c>
      <c r="T99">
        <v>0</v>
      </c>
      <c r="U99" s="2">
        <v>0</v>
      </c>
      <c r="V99">
        <v>0</v>
      </c>
      <c r="W99">
        <v>0</v>
      </c>
      <c r="X99" s="2">
        <v>0</v>
      </c>
      <c r="Y99">
        <v>0</v>
      </c>
      <c r="Z99">
        <v>0</v>
      </c>
      <c r="AA99">
        <v>0</v>
      </c>
      <c r="AB99">
        <v>0</v>
      </c>
      <c r="AC99">
        <v>0</v>
      </c>
      <c r="AD99">
        <v>0</v>
      </c>
      <c r="AE99">
        <v>7</v>
      </c>
      <c r="AF99">
        <v>1</v>
      </c>
      <c r="AG99">
        <v>13</v>
      </c>
      <c r="AH99">
        <v>0</v>
      </c>
      <c r="AI99">
        <v>0</v>
      </c>
      <c r="AJ99">
        <v>14</v>
      </c>
      <c r="AK99">
        <v>0</v>
      </c>
      <c r="AL99">
        <v>0</v>
      </c>
      <c r="AM99" s="2">
        <v>0</v>
      </c>
      <c r="AN99">
        <v>0</v>
      </c>
      <c r="AO99">
        <v>0</v>
      </c>
      <c r="AP99" s="2">
        <v>0</v>
      </c>
      <c r="AQ99">
        <v>7</v>
      </c>
      <c r="AR99">
        <v>2</v>
      </c>
      <c r="AS99">
        <v>0</v>
      </c>
    </row>
    <row r="100" spans="1:45" x14ac:dyDescent="0.25">
      <c r="A100" t="s">
        <v>195</v>
      </c>
      <c r="B100" t="s">
        <v>173</v>
      </c>
      <c r="C100" t="s">
        <v>75</v>
      </c>
      <c r="D100" t="s">
        <v>59</v>
      </c>
      <c r="E100">
        <v>12</v>
      </c>
      <c r="F100">
        <v>528</v>
      </c>
      <c r="G100">
        <v>0</v>
      </c>
      <c r="H100">
        <v>0</v>
      </c>
      <c r="I100">
        <v>2</v>
      </c>
      <c r="J100">
        <v>0</v>
      </c>
      <c r="K100" s="2">
        <v>0</v>
      </c>
      <c r="L100">
        <v>0</v>
      </c>
      <c r="M100">
        <v>0</v>
      </c>
      <c r="N100">
        <v>0</v>
      </c>
      <c r="O100">
        <v>337</v>
      </c>
      <c r="P100">
        <v>0</v>
      </c>
      <c r="Q100">
        <v>0</v>
      </c>
      <c r="R100" s="2">
        <v>0</v>
      </c>
      <c r="S100">
        <v>0</v>
      </c>
      <c r="T100">
        <v>0</v>
      </c>
      <c r="U100" s="2">
        <v>0</v>
      </c>
      <c r="V100">
        <v>0</v>
      </c>
      <c r="W100">
        <v>0</v>
      </c>
      <c r="X100" s="2">
        <v>0</v>
      </c>
      <c r="Y100">
        <v>0</v>
      </c>
      <c r="Z100">
        <v>0</v>
      </c>
      <c r="AA100">
        <v>0</v>
      </c>
      <c r="AB100">
        <v>0</v>
      </c>
      <c r="AC100">
        <v>0</v>
      </c>
      <c r="AD100">
        <v>0</v>
      </c>
      <c r="AE100">
        <v>3</v>
      </c>
      <c r="AF100">
        <v>1</v>
      </c>
      <c r="AG100">
        <v>17</v>
      </c>
      <c r="AH100">
        <v>0</v>
      </c>
      <c r="AI100">
        <v>0</v>
      </c>
      <c r="AJ100">
        <v>17</v>
      </c>
      <c r="AK100">
        <v>0</v>
      </c>
      <c r="AL100">
        <v>0</v>
      </c>
      <c r="AM100" s="2">
        <v>0</v>
      </c>
      <c r="AN100">
        <v>0</v>
      </c>
      <c r="AO100">
        <v>0</v>
      </c>
      <c r="AP100" s="2">
        <v>0</v>
      </c>
      <c r="AQ100">
        <v>8</v>
      </c>
      <c r="AR100">
        <v>2</v>
      </c>
      <c r="AS100">
        <v>0</v>
      </c>
    </row>
    <row r="101" spans="1:45" x14ac:dyDescent="0.25">
      <c r="A101" t="s">
        <v>196</v>
      </c>
      <c r="B101" t="s">
        <v>173</v>
      </c>
      <c r="C101" t="s">
        <v>166</v>
      </c>
      <c r="D101" t="s">
        <v>61</v>
      </c>
      <c r="E101">
        <v>38</v>
      </c>
      <c r="F101">
        <v>2926</v>
      </c>
      <c r="G101">
        <v>2</v>
      </c>
      <c r="H101">
        <v>10</v>
      </c>
      <c r="I101">
        <v>35</v>
      </c>
      <c r="J101">
        <v>5</v>
      </c>
      <c r="K101" s="2">
        <v>0.11</v>
      </c>
      <c r="L101">
        <v>4</v>
      </c>
      <c r="M101">
        <v>0</v>
      </c>
      <c r="N101">
        <v>6</v>
      </c>
      <c r="O101">
        <v>2034</v>
      </c>
      <c r="P101">
        <v>1350</v>
      </c>
      <c r="Q101">
        <v>1086</v>
      </c>
      <c r="R101" s="2">
        <v>0.8</v>
      </c>
      <c r="S101">
        <v>132</v>
      </c>
      <c r="T101">
        <v>35</v>
      </c>
      <c r="U101" s="2">
        <v>0.27</v>
      </c>
      <c r="V101">
        <v>476</v>
      </c>
      <c r="W101">
        <v>345</v>
      </c>
      <c r="X101" s="2">
        <v>0.73</v>
      </c>
      <c r="Y101">
        <v>2</v>
      </c>
      <c r="Z101">
        <v>426</v>
      </c>
      <c r="AA101">
        <v>272</v>
      </c>
      <c r="AB101">
        <v>6</v>
      </c>
      <c r="AC101">
        <v>13</v>
      </c>
      <c r="AD101">
        <v>169</v>
      </c>
      <c r="AE101">
        <v>47</v>
      </c>
      <c r="AF101">
        <v>2</v>
      </c>
      <c r="AG101">
        <v>0</v>
      </c>
      <c r="AH101">
        <v>45</v>
      </c>
      <c r="AI101">
        <v>10</v>
      </c>
      <c r="AJ101">
        <v>83</v>
      </c>
      <c r="AK101">
        <v>207</v>
      </c>
      <c r="AL101">
        <v>124</v>
      </c>
      <c r="AM101" s="2">
        <v>0.6</v>
      </c>
      <c r="AN101">
        <v>77</v>
      </c>
      <c r="AO101">
        <v>28</v>
      </c>
      <c r="AP101" s="2">
        <v>0.36</v>
      </c>
      <c r="AQ101">
        <v>18</v>
      </c>
      <c r="AR101">
        <v>2</v>
      </c>
      <c r="AS101">
        <v>0</v>
      </c>
    </row>
    <row r="102" spans="1:45" x14ac:dyDescent="0.25">
      <c r="A102" t="s">
        <v>197</v>
      </c>
      <c r="B102" t="s">
        <v>173</v>
      </c>
      <c r="C102" t="s">
        <v>161</v>
      </c>
      <c r="D102" t="s">
        <v>59</v>
      </c>
      <c r="E102">
        <v>38</v>
      </c>
      <c r="F102">
        <v>3420</v>
      </c>
      <c r="G102">
        <v>2</v>
      </c>
      <c r="H102">
        <v>3</v>
      </c>
      <c r="I102">
        <v>17</v>
      </c>
      <c r="J102">
        <v>7</v>
      </c>
      <c r="K102" s="2">
        <v>0.03</v>
      </c>
      <c r="L102">
        <v>4</v>
      </c>
      <c r="M102">
        <v>0</v>
      </c>
      <c r="N102">
        <v>6</v>
      </c>
      <c r="O102">
        <v>2496</v>
      </c>
      <c r="P102">
        <v>850</v>
      </c>
      <c r="Q102">
        <v>692</v>
      </c>
      <c r="R102" s="2">
        <v>0.81</v>
      </c>
      <c r="S102">
        <v>53</v>
      </c>
      <c r="T102">
        <v>12</v>
      </c>
      <c r="U102" s="2">
        <v>0.23</v>
      </c>
      <c r="V102">
        <v>299</v>
      </c>
      <c r="W102">
        <v>230</v>
      </c>
      <c r="X102" s="2">
        <v>0.77</v>
      </c>
      <c r="Y102">
        <v>1</v>
      </c>
      <c r="Z102">
        <v>263</v>
      </c>
      <c r="AA102">
        <v>156</v>
      </c>
      <c r="AB102">
        <v>12</v>
      </c>
      <c r="AC102">
        <v>8</v>
      </c>
      <c r="AD102">
        <v>110</v>
      </c>
      <c r="AE102">
        <v>8</v>
      </c>
      <c r="AF102">
        <v>8</v>
      </c>
      <c r="AG102">
        <v>220</v>
      </c>
      <c r="AH102">
        <v>31</v>
      </c>
      <c r="AI102">
        <v>10</v>
      </c>
      <c r="AJ102">
        <v>40</v>
      </c>
      <c r="AK102">
        <v>246</v>
      </c>
      <c r="AL102">
        <v>151</v>
      </c>
      <c r="AM102" s="2">
        <v>0.61</v>
      </c>
      <c r="AN102">
        <v>70</v>
      </c>
      <c r="AO102">
        <v>40</v>
      </c>
      <c r="AP102" s="2">
        <v>0.56999999999999995</v>
      </c>
      <c r="AQ102">
        <v>29</v>
      </c>
      <c r="AR102">
        <v>5</v>
      </c>
      <c r="AS102">
        <v>0</v>
      </c>
    </row>
    <row r="103" spans="1:45" x14ac:dyDescent="0.25">
      <c r="A103" t="s">
        <v>198</v>
      </c>
      <c r="B103" t="s">
        <v>173</v>
      </c>
      <c r="C103" t="s">
        <v>58</v>
      </c>
      <c r="D103" t="s">
        <v>61</v>
      </c>
      <c r="E103">
        <v>8</v>
      </c>
      <c r="F103">
        <v>112</v>
      </c>
      <c r="G103">
        <v>0</v>
      </c>
      <c r="H103">
        <v>0</v>
      </c>
      <c r="I103">
        <v>1</v>
      </c>
      <c r="J103">
        <v>0</v>
      </c>
      <c r="K103" s="2">
        <v>0</v>
      </c>
      <c r="L103">
        <v>0</v>
      </c>
      <c r="M103">
        <v>0</v>
      </c>
      <c r="N103">
        <v>0</v>
      </c>
      <c r="O103">
        <v>107</v>
      </c>
      <c r="P103">
        <v>0</v>
      </c>
      <c r="Q103">
        <v>0</v>
      </c>
      <c r="R103" s="2">
        <v>0</v>
      </c>
      <c r="S103">
        <v>0</v>
      </c>
      <c r="T103">
        <v>0</v>
      </c>
      <c r="U103" s="2">
        <v>0</v>
      </c>
      <c r="V103">
        <v>0</v>
      </c>
      <c r="W103">
        <v>0</v>
      </c>
      <c r="X103" s="2">
        <v>0</v>
      </c>
      <c r="Y103">
        <v>0</v>
      </c>
      <c r="Z103">
        <v>0</v>
      </c>
      <c r="AA103">
        <v>0</v>
      </c>
      <c r="AB103">
        <v>0</v>
      </c>
      <c r="AC103">
        <v>0</v>
      </c>
      <c r="AD103">
        <v>0</v>
      </c>
      <c r="AE103">
        <v>0</v>
      </c>
      <c r="AF103">
        <v>0</v>
      </c>
      <c r="AG103">
        <v>1</v>
      </c>
      <c r="AH103">
        <v>0</v>
      </c>
      <c r="AI103">
        <v>0</v>
      </c>
      <c r="AJ103">
        <v>2</v>
      </c>
      <c r="AK103">
        <v>0</v>
      </c>
      <c r="AL103">
        <v>0</v>
      </c>
      <c r="AM103" s="2">
        <v>0</v>
      </c>
      <c r="AN103">
        <v>0</v>
      </c>
      <c r="AO103">
        <v>0</v>
      </c>
      <c r="AP103" s="2">
        <v>0</v>
      </c>
      <c r="AQ103">
        <v>2</v>
      </c>
      <c r="AR103">
        <v>0</v>
      </c>
      <c r="AS103">
        <v>0</v>
      </c>
    </row>
    <row r="104" spans="1:45" x14ac:dyDescent="0.25">
      <c r="A104" t="s">
        <v>199</v>
      </c>
      <c r="B104" t="s">
        <v>173</v>
      </c>
      <c r="C104" t="s">
        <v>58</v>
      </c>
      <c r="D104" t="s">
        <v>59</v>
      </c>
      <c r="E104">
        <v>5</v>
      </c>
      <c r="F104">
        <v>94</v>
      </c>
      <c r="G104">
        <v>0</v>
      </c>
      <c r="H104">
        <v>0</v>
      </c>
      <c r="I104">
        <v>0</v>
      </c>
      <c r="J104">
        <v>0</v>
      </c>
      <c r="K104" s="2">
        <v>0</v>
      </c>
      <c r="L104">
        <v>0</v>
      </c>
      <c r="M104">
        <v>0</v>
      </c>
      <c r="N104">
        <v>0</v>
      </c>
      <c r="O104">
        <v>68</v>
      </c>
      <c r="P104">
        <v>0</v>
      </c>
      <c r="Q104">
        <v>0</v>
      </c>
      <c r="R104" s="2">
        <v>0</v>
      </c>
      <c r="S104">
        <v>0</v>
      </c>
      <c r="T104">
        <v>0</v>
      </c>
      <c r="U104" s="2">
        <v>0</v>
      </c>
      <c r="V104">
        <v>0</v>
      </c>
      <c r="W104">
        <v>0</v>
      </c>
      <c r="X104" s="2">
        <v>0</v>
      </c>
      <c r="Y104">
        <v>0</v>
      </c>
      <c r="Z104">
        <v>0</v>
      </c>
      <c r="AA104">
        <v>0</v>
      </c>
      <c r="AB104">
        <v>0</v>
      </c>
      <c r="AC104">
        <v>0</v>
      </c>
      <c r="AD104">
        <v>0</v>
      </c>
      <c r="AE104">
        <v>0</v>
      </c>
      <c r="AF104">
        <v>0</v>
      </c>
      <c r="AG104">
        <v>2</v>
      </c>
      <c r="AH104">
        <v>0</v>
      </c>
      <c r="AI104">
        <v>0</v>
      </c>
      <c r="AJ104">
        <v>2</v>
      </c>
      <c r="AK104">
        <v>0</v>
      </c>
      <c r="AL104">
        <v>0</v>
      </c>
      <c r="AM104" s="2">
        <v>0</v>
      </c>
      <c r="AN104">
        <v>0</v>
      </c>
      <c r="AO104">
        <v>0</v>
      </c>
      <c r="AP104" s="2">
        <v>0</v>
      </c>
      <c r="AQ104">
        <v>2</v>
      </c>
      <c r="AR104">
        <v>0</v>
      </c>
      <c r="AS104">
        <v>0</v>
      </c>
    </row>
    <row r="105" spans="1:45" x14ac:dyDescent="0.25">
      <c r="A105" t="s">
        <v>200</v>
      </c>
      <c r="B105" t="s">
        <v>173</v>
      </c>
      <c r="C105" t="s">
        <v>58</v>
      </c>
      <c r="D105" t="s">
        <v>61</v>
      </c>
      <c r="E105">
        <v>1</v>
      </c>
      <c r="F105">
        <v>3</v>
      </c>
      <c r="G105">
        <v>0</v>
      </c>
      <c r="H105">
        <v>0</v>
      </c>
      <c r="I105">
        <v>0</v>
      </c>
      <c r="J105">
        <v>0</v>
      </c>
      <c r="K105" s="2">
        <v>0</v>
      </c>
      <c r="L105">
        <v>0</v>
      </c>
      <c r="M105">
        <v>0</v>
      </c>
      <c r="N105">
        <v>0</v>
      </c>
      <c r="O105">
        <v>8</v>
      </c>
      <c r="P105">
        <v>0</v>
      </c>
      <c r="Q105">
        <v>0</v>
      </c>
      <c r="R105" s="2">
        <v>0</v>
      </c>
      <c r="S105">
        <v>0</v>
      </c>
      <c r="T105">
        <v>0</v>
      </c>
      <c r="U105" s="2">
        <v>0</v>
      </c>
      <c r="V105">
        <v>0</v>
      </c>
      <c r="W105">
        <v>0</v>
      </c>
      <c r="X105" s="2">
        <v>0</v>
      </c>
      <c r="Y105">
        <v>0</v>
      </c>
      <c r="Z105">
        <v>0</v>
      </c>
      <c r="AA105">
        <v>0</v>
      </c>
      <c r="AB105">
        <v>0</v>
      </c>
      <c r="AC105">
        <v>0</v>
      </c>
      <c r="AD105">
        <v>0</v>
      </c>
      <c r="AE105">
        <v>0</v>
      </c>
      <c r="AF105">
        <v>0</v>
      </c>
      <c r="AG105">
        <v>0</v>
      </c>
      <c r="AH105">
        <v>0</v>
      </c>
      <c r="AI105">
        <v>0</v>
      </c>
      <c r="AJ105">
        <v>1</v>
      </c>
      <c r="AK105">
        <v>0</v>
      </c>
      <c r="AL105">
        <v>0</v>
      </c>
      <c r="AM105" s="2">
        <v>0</v>
      </c>
      <c r="AN105">
        <v>0</v>
      </c>
      <c r="AO105">
        <v>0</v>
      </c>
      <c r="AP105" s="2">
        <v>0</v>
      </c>
      <c r="AQ105">
        <v>0</v>
      </c>
      <c r="AR105">
        <v>0</v>
      </c>
      <c r="AS105">
        <v>0</v>
      </c>
    </row>
    <row r="106" spans="1:45" x14ac:dyDescent="0.25">
      <c r="A106" t="s">
        <v>201</v>
      </c>
      <c r="B106" t="s">
        <v>173</v>
      </c>
      <c r="C106" t="s">
        <v>77</v>
      </c>
      <c r="D106" t="s">
        <v>59</v>
      </c>
      <c r="E106">
        <v>31</v>
      </c>
      <c r="F106">
        <v>2588</v>
      </c>
      <c r="G106">
        <v>0</v>
      </c>
      <c r="H106">
        <v>0</v>
      </c>
      <c r="I106">
        <v>20</v>
      </c>
      <c r="J106">
        <v>8</v>
      </c>
      <c r="K106" s="2">
        <v>0.06</v>
      </c>
      <c r="L106">
        <v>3</v>
      </c>
      <c r="M106">
        <v>0</v>
      </c>
      <c r="N106">
        <v>1</v>
      </c>
      <c r="O106">
        <v>1628</v>
      </c>
      <c r="P106">
        <v>332</v>
      </c>
      <c r="Q106">
        <v>272</v>
      </c>
      <c r="R106" s="2">
        <v>0.82</v>
      </c>
      <c r="S106">
        <v>41</v>
      </c>
      <c r="T106">
        <v>10</v>
      </c>
      <c r="U106" s="2">
        <v>0.24</v>
      </c>
      <c r="V106">
        <v>163</v>
      </c>
      <c r="W106">
        <v>124</v>
      </c>
      <c r="X106" s="2">
        <v>0.76</v>
      </c>
      <c r="Y106">
        <v>2</v>
      </c>
      <c r="Z106">
        <v>182</v>
      </c>
      <c r="AA106">
        <v>89</v>
      </c>
      <c r="AB106">
        <v>11</v>
      </c>
      <c r="AC106">
        <v>7</v>
      </c>
      <c r="AD106">
        <v>47</v>
      </c>
      <c r="AE106">
        <v>7</v>
      </c>
      <c r="AF106">
        <v>5</v>
      </c>
      <c r="AG106">
        <v>131</v>
      </c>
      <c r="AH106">
        <v>8</v>
      </c>
      <c r="AI106">
        <v>0</v>
      </c>
      <c r="AJ106">
        <v>39</v>
      </c>
      <c r="AK106">
        <v>115</v>
      </c>
      <c r="AL106">
        <v>48</v>
      </c>
      <c r="AM106" s="2">
        <v>0.42</v>
      </c>
      <c r="AN106">
        <v>11</v>
      </c>
      <c r="AO106">
        <v>7</v>
      </c>
      <c r="AP106" s="2">
        <v>0.64</v>
      </c>
      <c r="AQ106">
        <v>23</v>
      </c>
      <c r="AR106">
        <v>3</v>
      </c>
      <c r="AS106">
        <v>0</v>
      </c>
    </row>
    <row r="107" spans="1:45" x14ac:dyDescent="0.25">
      <c r="A107" t="s">
        <v>202</v>
      </c>
      <c r="B107" t="s">
        <v>173</v>
      </c>
      <c r="C107" t="s">
        <v>79</v>
      </c>
      <c r="D107" t="s">
        <v>61</v>
      </c>
      <c r="E107">
        <v>32</v>
      </c>
      <c r="F107">
        <v>2266</v>
      </c>
      <c r="G107">
        <v>1</v>
      </c>
      <c r="H107">
        <v>3</v>
      </c>
      <c r="I107">
        <v>14</v>
      </c>
      <c r="J107">
        <v>2</v>
      </c>
      <c r="K107" s="2">
        <v>0</v>
      </c>
      <c r="L107">
        <v>0</v>
      </c>
      <c r="M107">
        <v>0</v>
      </c>
      <c r="N107">
        <v>0</v>
      </c>
      <c r="O107">
        <v>1323</v>
      </c>
      <c r="P107">
        <v>473</v>
      </c>
      <c r="Q107">
        <v>389</v>
      </c>
      <c r="R107" s="2">
        <v>0.82</v>
      </c>
      <c r="S107">
        <v>28</v>
      </c>
      <c r="T107">
        <v>9</v>
      </c>
      <c r="U107" s="2">
        <v>0.32</v>
      </c>
      <c r="V107">
        <v>125</v>
      </c>
      <c r="W107">
        <v>94</v>
      </c>
      <c r="X107" s="2">
        <v>0.75</v>
      </c>
      <c r="Y107">
        <v>0</v>
      </c>
      <c r="Z107">
        <v>113</v>
      </c>
      <c r="AA107">
        <v>63</v>
      </c>
      <c r="AB107">
        <v>1</v>
      </c>
      <c r="AC107">
        <v>3</v>
      </c>
      <c r="AD107">
        <v>39</v>
      </c>
      <c r="AE107">
        <v>10</v>
      </c>
      <c r="AF107">
        <v>1</v>
      </c>
      <c r="AG107">
        <v>48</v>
      </c>
      <c r="AH107">
        <v>8</v>
      </c>
      <c r="AI107">
        <v>11</v>
      </c>
      <c r="AJ107">
        <v>38</v>
      </c>
      <c r="AK107">
        <v>91</v>
      </c>
      <c r="AL107">
        <v>43</v>
      </c>
      <c r="AM107" s="2">
        <v>0.47</v>
      </c>
      <c r="AN107">
        <v>40</v>
      </c>
      <c r="AO107">
        <v>23</v>
      </c>
      <c r="AP107" s="2">
        <v>0.57999999999999996</v>
      </c>
      <c r="AQ107">
        <v>24</v>
      </c>
      <c r="AR107">
        <v>3</v>
      </c>
      <c r="AS107">
        <v>0</v>
      </c>
    </row>
    <row r="108" spans="1:45" x14ac:dyDescent="0.25">
      <c r="A108" t="s">
        <v>203</v>
      </c>
      <c r="B108" t="s">
        <v>173</v>
      </c>
      <c r="C108" t="s">
        <v>91</v>
      </c>
      <c r="D108" t="s">
        <v>61</v>
      </c>
      <c r="E108">
        <v>31</v>
      </c>
      <c r="F108">
        <v>1442</v>
      </c>
      <c r="G108">
        <v>0</v>
      </c>
      <c r="H108">
        <v>0</v>
      </c>
      <c r="I108">
        <v>9</v>
      </c>
      <c r="J108">
        <v>43</v>
      </c>
      <c r="K108" s="2">
        <v>0.21</v>
      </c>
      <c r="L108">
        <v>0</v>
      </c>
      <c r="M108">
        <v>0</v>
      </c>
      <c r="N108">
        <v>2</v>
      </c>
      <c r="O108">
        <v>1016</v>
      </c>
      <c r="P108">
        <v>563</v>
      </c>
      <c r="Q108">
        <v>447</v>
      </c>
      <c r="R108" s="2">
        <v>0.79</v>
      </c>
      <c r="S108">
        <v>20</v>
      </c>
      <c r="T108">
        <v>1</v>
      </c>
      <c r="U108" s="2">
        <v>0.05</v>
      </c>
      <c r="V108">
        <v>272</v>
      </c>
      <c r="W108">
        <v>199</v>
      </c>
      <c r="X108" s="2">
        <v>0.73</v>
      </c>
      <c r="Y108">
        <v>5</v>
      </c>
      <c r="Z108">
        <v>244</v>
      </c>
      <c r="AA108">
        <v>119</v>
      </c>
      <c r="AB108">
        <v>24</v>
      </c>
      <c r="AC108">
        <v>8</v>
      </c>
      <c r="AD108">
        <v>81</v>
      </c>
      <c r="AE108">
        <v>21</v>
      </c>
      <c r="AF108">
        <v>2</v>
      </c>
      <c r="AG108">
        <v>31</v>
      </c>
      <c r="AH108">
        <v>8</v>
      </c>
      <c r="AI108">
        <v>8</v>
      </c>
      <c r="AJ108">
        <v>49</v>
      </c>
      <c r="AK108">
        <v>197</v>
      </c>
      <c r="AL108">
        <v>88</v>
      </c>
      <c r="AM108" s="2">
        <v>0.45</v>
      </c>
      <c r="AN108">
        <v>66</v>
      </c>
      <c r="AO108">
        <v>30</v>
      </c>
      <c r="AP108" s="2">
        <v>0.46</v>
      </c>
      <c r="AQ108">
        <v>19</v>
      </c>
      <c r="AR108">
        <v>6</v>
      </c>
      <c r="AS108">
        <v>0</v>
      </c>
    </row>
    <row r="109" spans="1:45" x14ac:dyDescent="0.25">
      <c r="A109" t="s">
        <v>204</v>
      </c>
      <c r="B109" t="s">
        <v>173</v>
      </c>
      <c r="C109" t="s">
        <v>205</v>
      </c>
      <c r="D109" t="s">
        <v>69</v>
      </c>
      <c r="E109">
        <v>35</v>
      </c>
      <c r="F109">
        <v>2927</v>
      </c>
      <c r="G109">
        <v>19</v>
      </c>
      <c r="H109">
        <v>0</v>
      </c>
      <c r="I109">
        <v>90</v>
      </c>
      <c r="J109">
        <v>13</v>
      </c>
      <c r="K109" s="2">
        <v>7.0000000000000007E-2</v>
      </c>
      <c r="L109">
        <v>17</v>
      </c>
      <c r="M109">
        <v>1</v>
      </c>
      <c r="N109">
        <v>14</v>
      </c>
      <c r="O109">
        <v>1020</v>
      </c>
      <c r="P109">
        <v>1933</v>
      </c>
      <c r="Q109">
        <v>1662</v>
      </c>
      <c r="R109" s="2">
        <v>0.86</v>
      </c>
      <c r="S109">
        <v>28</v>
      </c>
      <c r="T109">
        <v>4</v>
      </c>
      <c r="U109" s="2">
        <v>0.14000000000000001</v>
      </c>
      <c r="V109">
        <v>637</v>
      </c>
      <c r="W109">
        <v>472</v>
      </c>
      <c r="X109" s="2">
        <v>0.74</v>
      </c>
      <c r="Y109">
        <v>24</v>
      </c>
      <c r="Z109">
        <v>380</v>
      </c>
      <c r="AA109">
        <v>180</v>
      </c>
      <c r="AB109">
        <v>6</v>
      </c>
      <c r="AC109">
        <v>10</v>
      </c>
      <c r="AD109">
        <v>145</v>
      </c>
      <c r="AE109">
        <v>35</v>
      </c>
      <c r="AF109">
        <v>5</v>
      </c>
      <c r="AG109">
        <v>19</v>
      </c>
      <c r="AH109">
        <v>23</v>
      </c>
      <c r="AI109">
        <v>16</v>
      </c>
      <c r="AJ109">
        <v>22</v>
      </c>
      <c r="AK109">
        <v>290</v>
      </c>
      <c r="AL109">
        <v>169</v>
      </c>
      <c r="AM109" s="2">
        <v>0.57999999999999996</v>
      </c>
      <c r="AN109">
        <v>42</v>
      </c>
      <c r="AO109">
        <v>24</v>
      </c>
      <c r="AP109" s="2">
        <v>0.56999999999999995</v>
      </c>
      <c r="AQ109">
        <v>34</v>
      </c>
      <c r="AR109">
        <v>5</v>
      </c>
      <c r="AS109">
        <v>0</v>
      </c>
    </row>
    <row r="110" spans="1:45" x14ac:dyDescent="0.25">
      <c r="A110" t="s">
        <v>206</v>
      </c>
      <c r="B110" t="s">
        <v>173</v>
      </c>
      <c r="C110" t="s">
        <v>146</v>
      </c>
      <c r="D110" t="s">
        <v>61</v>
      </c>
      <c r="E110">
        <v>10</v>
      </c>
      <c r="F110">
        <v>36</v>
      </c>
      <c r="G110">
        <v>0</v>
      </c>
      <c r="H110">
        <v>0</v>
      </c>
      <c r="I110">
        <v>1</v>
      </c>
      <c r="J110">
        <v>0</v>
      </c>
      <c r="K110" s="2">
        <v>0</v>
      </c>
      <c r="L110">
        <v>0</v>
      </c>
      <c r="M110">
        <v>0</v>
      </c>
      <c r="N110">
        <v>0</v>
      </c>
      <c r="O110">
        <v>57</v>
      </c>
      <c r="P110">
        <v>0</v>
      </c>
      <c r="Q110">
        <v>0</v>
      </c>
      <c r="R110" s="2">
        <v>0</v>
      </c>
      <c r="S110">
        <v>0</v>
      </c>
      <c r="T110">
        <v>0</v>
      </c>
      <c r="U110" s="2">
        <v>0</v>
      </c>
      <c r="V110">
        <v>0</v>
      </c>
      <c r="W110">
        <v>0</v>
      </c>
      <c r="X110" s="2">
        <v>0</v>
      </c>
      <c r="Y110">
        <v>0</v>
      </c>
      <c r="Z110">
        <v>0</v>
      </c>
      <c r="AA110">
        <v>0</v>
      </c>
      <c r="AB110">
        <v>0</v>
      </c>
      <c r="AC110">
        <v>0</v>
      </c>
      <c r="AD110">
        <v>0</v>
      </c>
      <c r="AE110">
        <v>3</v>
      </c>
      <c r="AF110">
        <v>0</v>
      </c>
      <c r="AG110">
        <v>0</v>
      </c>
      <c r="AH110">
        <v>0</v>
      </c>
      <c r="AI110">
        <v>0</v>
      </c>
      <c r="AJ110">
        <v>4</v>
      </c>
      <c r="AK110">
        <v>0</v>
      </c>
      <c r="AL110">
        <v>0</v>
      </c>
      <c r="AM110" s="2">
        <v>0</v>
      </c>
      <c r="AN110">
        <v>0</v>
      </c>
      <c r="AO110">
        <v>0</v>
      </c>
      <c r="AP110" s="2">
        <v>0</v>
      </c>
      <c r="AQ110">
        <v>3</v>
      </c>
      <c r="AR110">
        <v>0</v>
      </c>
      <c r="AS110">
        <v>0</v>
      </c>
    </row>
    <row r="111" spans="1:45" x14ac:dyDescent="0.25">
      <c r="A111" t="s">
        <v>207</v>
      </c>
      <c r="B111" t="s">
        <v>208</v>
      </c>
      <c r="C111" t="s">
        <v>73</v>
      </c>
      <c r="D111" t="s">
        <v>61</v>
      </c>
      <c r="E111">
        <v>4</v>
      </c>
      <c r="F111">
        <v>9</v>
      </c>
      <c r="G111">
        <v>0</v>
      </c>
      <c r="H111">
        <v>0</v>
      </c>
      <c r="I111">
        <v>0</v>
      </c>
      <c r="J111">
        <v>0</v>
      </c>
      <c r="K111" s="2">
        <v>0</v>
      </c>
      <c r="L111">
        <v>0</v>
      </c>
      <c r="M111">
        <v>0</v>
      </c>
      <c r="N111">
        <v>0</v>
      </c>
      <c r="O111">
        <v>27</v>
      </c>
      <c r="P111">
        <v>0</v>
      </c>
      <c r="Q111">
        <v>0</v>
      </c>
      <c r="R111" s="2">
        <v>0</v>
      </c>
      <c r="S111">
        <v>0</v>
      </c>
      <c r="T111">
        <v>0</v>
      </c>
      <c r="U111" s="2">
        <v>0</v>
      </c>
      <c r="V111">
        <v>0</v>
      </c>
      <c r="W111">
        <v>0</v>
      </c>
      <c r="X111" s="2">
        <v>0</v>
      </c>
      <c r="Y111">
        <v>0</v>
      </c>
      <c r="Z111">
        <v>0</v>
      </c>
      <c r="AA111">
        <v>0</v>
      </c>
      <c r="AB111">
        <v>0</v>
      </c>
      <c r="AC111">
        <v>0</v>
      </c>
      <c r="AD111">
        <v>0</v>
      </c>
      <c r="AE111">
        <v>0</v>
      </c>
      <c r="AF111">
        <v>0</v>
      </c>
      <c r="AG111">
        <v>3</v>
      </c>
      <c r="AH111">
        <v>0</v>
      </c>
      <c r="AI111">
        <v>0</v>
      </c>
      <c r="AJ111">
        <v>1</v>
      </c>
      <c r="AK111">
        <v>0</v>
      </c>
      <c r="AL111">
        <v>0</v>
      </c>
      <c r="AM111" s="2">
        <v>0</v>
      </c>
      <c r="AN111">
        <v>0</v>
      </c>
      <c r="AO111">
        <v>0</v>
      </c>
      <c r="AP111" s="2">
        <v>0</v>
      </c>
      <c r="AQ111">
        <v>0</v>
      </c>
      <c r="AR111">
        <v>0</v>
      </c>
      <c r="AS111">
        <v>0</v>
      </c>
    </row>
    <row r="112" spans="1:45" x14ac:dyDescent="0.25">
      <c r="A112" t="s">
        <v>209</v>
      </c>
      <c r="B112" t="s">
        <v>208</v>
      </c>
      <c r="C112" t="s">
        <v>58</v>
      </c>
      <c r="D112" t="s">
        <v>61</v>
      </c>
      <c r="E112">
        <v>4</v>
      </c>
      <c r="F112">
        <v>173</v>
      </c>
      <c r="G112">
        <v>0</v>
      </c>
      <c r="H112">
        <v>0</v>
      </c>
      <c r="I112">
        <v>2</v>
      </c>
      <c r="J112">
        <v>0</v>
      </c>
      <c r="K112" s="2">
        <v>0</v>
      </c>
      <c r="L112">
        <v>0</v>
      </c>
      <c r="M112">
        <v>0</v>
      </c>
      <c r="N112">
        <v>0</v>
      </c>
      <c r="O112">
        <v>95</v>
      </c>
      <c r="P112">
        <v>0</v>
      </c>
      <c r="Q112">
        <v>0</v>
      </c>
      <c r="R112" s="2">
        <v>0</v>
      </c>
      <c r="S112">
        <v>0</v>
      </c>
      <c r="T112">
        <v>0</v>
      </c>
      <c r="U112" s="2">
        <v>0</v>
      </c>
      <c r="V112">
        <v>0</v>
      </c>
      <c r="W112">
        <v>0</v>
      </c>
      <c r="X112" s="2">
        <v>0</v>
      </c>
      <c r="Y112">
        <v>0</v>
      </c>
      <c r="Z112">
        <v>0</v>
      </c>
      <c r="AA112">
        <v>0</v>
      </c>
      <c r="AB112">
        <v>0</v>
      </c>
      <c r="AC112">
        <v>0</v>
      </c>
      <c r="AD112">
        <v>0</v>
      </c>
      <c r="AE112">
        <v>0</v>
      </c>
      <c r="AF112">
        <v>0</v>
      </c>
      <c r="AG112">
        <v>2</v>
      </c>
      <c r="AH112">
        <v>0</v>
      </c>
      <c r="AI112">
        <v>0</v>
      </c>
      <c r="AJ112">
        <v>5</v>
      </c>
      <c r="AK112">
        <v>0</v>
      </c>
      <c r="AL112">
        <v>0</v>
      </c>
      <c r="AM112" s="2">
        <v>0</v>
      </c>
      <c r="AN112">
        <v>0</v>
      </c>
      <c r="AO112">
        <v>0</v>
      </c>
      <c r="AP112" s="2">
        <v>0</v>
      </c>
      <c r="AQ112">
        <v>3</v>
      </c>
      <c r="AR112">
        <v>1</v>
      </c>
      <c r="AS112">
        <v>0</v>
      </c>
    </row>
    <row r="113" spans="1:45" x14ac:dyDescent="0.25">
      <c r="A113" t="s">
        <v>210</v>
      </c>
      <c r="B113" t="s">
        <v>211</v>
      </c>
      <c r="C113" t="s">
        <v>58</v>
      </c>
      <c r="D113" t="s">
        <v>59</v>
      </c>
      <c r="E113">
        <v>14</v>
      </c>
      <c r="F113">
        <v>888</v>
      </c>
      <c r="G113">
        <v>0</v>
      </c>
      <c r="H113">
        <v>0</v>
      </c>
      <c r="I113">
        <v>5</v>
      </c>
      <c r="J113">
        <v>0</v>
      </c>
      <c r="K113" s="2">
        <v>0</v>
      </c>
      <c r="L113">
        <v>1</v>
      </c>
      <c r="M113">
        <v>0</v>
      </c>
      <c r="N113">
        <v>1</v>
      </c>
      <c r="O113">
        <v>840</v>
      </c>
      <c r="P113">
        <v>0</v>
      </c>
      <c r="Q113">
        <v>0</v>
      </c>
      <c r="R113" s="2">
        <v>0</v>
      </c>
      <c r="S113">
        <v>0</v>
      </c>
      <c r="T113">
        <v>0</v>
      </c>
      <c r="U113" s="2">
        <v>0</v>
      </c>
      <c r="V113">
        <v>0</v>
      </c>
      <c r="W113">
        <v>0</v>
      </c>
      <c r="X113" s="2">
        <v>0</v>
      </c>
      <c r="Y113">
        <v>0</v>
      </c>
      <c r="Z113">
        <v>0</v>
      </c>
      <c r="AA113">
        <v>0</v>
      </c>
      <c r="AB113">
        <v>0</v>
      </c>
      <c r="AC113">
        <v>0</v>
      </c>
      <c r="AD113">
        <v>0</v>
      </c>
      <c r="AE113">
        <v>1</v>
      </c>
      <c r="AF113">
        <v>3</v>
      </c>
      <c r="AG113">
        <v>40</v>
      </c>
      <c r="AH113">
        <v>0</v>
      </c>
      <c r="AI113">
        <v>0</v>
      </c>
      <c r="AJ113">
        <v>10</v>
      </c>
      <c r="AK113">
        <v>0</v>
      </c>
      <c r="AL113">
        <v>0</v>
      </c>
      <c r="AM113" s="2">
        <v>0</v>
      </c>
      <c r="AN113">
        <v>0</v>
      </c>
      <c r="AO113">
        <v>0</v>
      </c>
      <c r="AP113" s="2">
        <v>0</v>
      </c>
      <c r="AQ113">
        <v>7</v>
      </c>
      <c r="AR113">
        <v>1</v>
      </c>
      <c r="AS113">
        <v>0</v>
      </c>
    </row>
    <row r="114" spans="1:45" x14ac:dyDescent="0.25">
      <c r="A114" t="s">
        <v>212</v>
      </c>
      <c r="B114" t="s">
        <v>211</v>
      </c>
      <c r="C114" t="s">
        <v>77</v>
      </c>
      <c r="D114" t="s">
        <v>64</v>
      </c>
      <c r="E114">
        <v>36</v>
      </c>
      <c r="F114">
        <v>3240</v>
      </c>
      <c r="G114">
        <v>0</v>
      </c>
      <c r="H114">
        <v>0</v>
      </c>
      <c r="I114">
        <v>0</v>
      </c>
      <c r="J114">
        <v>0</v>
      </c>
      <c r="K114" s="2">
        <v>0</v>
      </c>
      <c r="L114">
        <v>0</v>
      </c>
      <c r="M114">
        <v>0</v>
      </c>
      <c r="N114">
        <v>0</v>
      </c>
      <c r="O114">
        <v>1489</v>
      </c>
      <c r="P114">
        <v>0</v>
      </c>
      <c r="Q114">
        <v>0</v>
      </c>
      <c r="R114" s="2">
        <v>0</v>
      </c>
      <c r="S114">
        <v>0</v>
      </c>
      <c r="T114">
        <v>0</v>
      </c>
      <c r="U114" s="2">
        <v>0</v>
      </c>
      <c r="V114">
        <v>0</v>
      </c>
      <c r="W114">
        <v>0</v>
      </c>
      <c r="X114" s="2">
        <v>0</v>
      </c>
      <c r="Y114">
        <v>0</v>
      </c>
      <c r="Z114">
        <v>0</v>
      </c>
      <c r="AA114">
        <v>0</v>
      </c>
      <c r="AB114">
        <v>0</v>
      </c>
      <c r="AC114">
        <v>0</v>
      </c>
      <c r="AD114">
        <v>0</v>
      </c>
      <c r="AE114">
        <v>0</v>
      </c>
      <c r="AF114">
        <v>7</v>
      </c>
      <c r="AG114">
        <v>46</v>
      </c>
      <c r="AH114">
        <v>0</v>
      </c>
      <c r="AI114">
        <v>0</v>
      </c>
      <c r="AJ114">
        <v>0</v>
      </c>
      <c r="AK114">
        <v>0</v>
      </c>
      <c r="AL114">
        <v>0</v>
      </c>
      <c r="AM114" s="2">
        <v>0</v>
      </c>
      <c r="AN114">
        <v>0</v>
      </c>
      <c r="AO114">
        <v>0</v>
      </c>
      <c r="AP114" s="2">
        <v>0</v>
      </c>
      <c r="AQ114">
        <v>0</v>
      </c>
      <c r="AR114">
        <v>6</v>
      </c>
      <c r="AS114">
        <v>0</v>
      </c>
    </row>
    <row r="115" spans="1:45" x14ac:dyDescent="0.25">
      <c r="A115" t="s">
        <v>213</v>
      </c>
      <c r="B115" t="s">
        <v>211</v>
      </c>
      <c r="C115" t="s">
        <v>81</v>
      </c>
      <c r="D115" t="s">
        <v>61</v>
      </c>
      <c r="E115">
        <v>2</v>
      </c>
      <c r="F115">
        <v>97</v>
      </c>
      <c r="G115">
        <v>0</v>
      </c>
      <c r="H115">
        <v>0</v>
      </c>
      <c r="I115">
        <v>1</v>
      </c>
      <c r="J115">
        <v>0</v>
      </c>
      <c r="K115" s="2">
        <v>0</v>
      </c>
      <c r="L115">
        <v>0</v>
      </c>
      <c r="M115">
        <v>0</v>
      </c>
      <c r="N115">
        <v>0</v>
      </c>
      <c r="O115">
        <v>79</v>
      </c>
      <c r="P115">
        <v>0</v>
      </c>
      <c r="Q115">
        <v>0</v>
      </c>
      <c r="R115" s="2">
        <v>0</v>
      </c>
      <c r="S115">
        <v>0</v>
      </c>
      <c r="T115">
        <v>0</v>
      </c>
      <c r="U115" s="2">
        <v>0</v>
      </c>
      <c r="V115">
        <v>0</v>
      </c>
      <c r="W115">
        <v>0</v>
      </c>
      <c r="X115" s="2">
        <v>0</v>
      </c>
      <c r="Y115">
        <v>0</v>
      </c>
      <c r="Z115">
        <v>0</v>
      </c>
      <c r="AA115">
        <v>0</v>
      </c>
      <c r="AB115">
        <v>0</v>
      </c>
      <c r="AC115">
        <v>0</v>
      </c>
      <c r="AD115">
        <v>0</v>
      </c>
      <c r="AE115">
        <v>0</v>
      </c>
      <c r="AF115">
        <v>0</v>
      </c>
      <c r="AG115">
        <v>1</v>
      </c>
      <c r="AH115">
        <v>0</v>
      </c>
      <c r="AI115">
        <v>0</v>
      </c>
      <c r="AJ115">
        <v>3</v>
      </c>
      <c r="AK115">
        <v>0</v>
      </c>
      <c r="AL115">
        <v>0</v>
      </c>
      <c r="AM115" s="2">
        <v>0</v>
      </c>
      <c r="AN115">
        <v>0</v>
      </c>
      <c r="AO115">
        <v>0</v>
      </c>
      <c r="AP115" s="2">
        <v>0</v>
      </c>
      <c r="AQ115">
        <v>2</v>
      </c>
      <c r="AR115">
        <v>0</v>
      </c>
      <c r="AS115">
        <v>0</v>
      </c>
    </row>
    <row r="116" spans="1:45" x14ac:dyDescent="0.25">
      <c r="A116" t="s">
        <v>214</v>
      </c>
      <c r="B116" t="s">
        <v>211</v>
      </c>
      <c r="C116" t="s">
        <v>79</v>
      </c>
      <c r="D116" t="s">
        <v>61</v>
      </c>
      <c r="E116">
        <v>21</v>
      </c>
      <c r="F116">
        <v>681</v>
      </c>
      <c r="G116">
        <v>1</v>
      </c>
      <c r="H116">
        <v>4</v>
      </c>
      <c r="I116">
        <v>11</v>
      </c>
      <c r="J116">
        <v>0</v>
      </c>
      <c r="K116" s="2">
        <v>0</v>
      </c>
      <c r="L116">
        <v>0</v>
      </c>
      <c r="M116">
        <v>0</v>
      </c>
      <c r="N116">
        <v>1</v>
      </c>
      <c r="O116">
        <v>394</v>
      </c>
      <c r="P116">
        <v>0</v>
      </c>
      <c r="Q116">
        <v>0</v>
      </c>
      <c r="R116" s="2">
        <v>0</v>
      </c>
      <c r="S116">
        <v>0</v>
      </c>
      <c r="T116">
        <v>0</v>
      </c>
      <c r="U116" s="2">
        <v>0</v>
      </c>
      <c r="V116">
        <v>0</v>
      </c>
      <c r="W116">
        <v>0</v>
      </c>
      <c r="X116" s="2">
        <v>0</v>
      </c>
      <c r="Y116">
        <v>0</v>
      </c>
      <c r="Z116">
        <v>0</v>
      </c>
      <c r="AA116">
        <v>0</v>
      </c>
      <c r="AB116">
        <v>0</v>
      </c>
      <c r="AC116">
        <v>0</v>
      </c>
      <c r="AD116">
        <v>0</v>
      </c>
      <c r="AE116">
        <v>21</v>
      </c>
      <c r="AF116">
        <v>0</v>
      </c>
      <c r="AG116">
        <v>5</v>
      </c>
      <c r="AH116">
        <v>0</v>
      </c>
      <c r="AI116">
        <v>0</v>
      </c>
      <c r="AJ116">
        <v>16</v>
      </c>
      <c r="AK116">
        <v>0</v>
      </c>
      <c r="AL116">
        <v>0</v>
      </c>
      <c r="AM116" s="2">
        <v>0</v>
      </c>
      <c r="AN116">
        <v>0</v>
      </c>
      <c r="AO116">
        <v>0</v>
      </c>
      <c r="AP116" s="2">
        <v>0</v>
      </c>
      <c r="AQ116">
        <v>7</v>
      </c>
      <c r="AR116">
        <v>0</v>
      </c>
      <c r="AS116">
        <v>0</v>
      </c>
    </row>
    <row r="117" spans="1:45" x14ac:dyDescent="0.25">
      <c r="A117" t="s">
        <v>215</v>
      </c>
      <c r="B117" t="s">
        <v>211</v>
      </c>
      <c r="C117" t="s">
        <v>175</v>
      </c>
      <c r="D117" t="s">
        <v>61</v>
      </c>
      <c r="E117">
        <v>34</v>
      </c>
      <c r="F117">
        <v>2670</v>
      </c>
      <c r="G117">
        <v>3</v>
      </c>
      <c r="H117">
        <v>1</v>
      </c>
      <c r="I117">
        <v>44</v>
      </c>
      <c r="J117">
        <v>9</v>
      </c>
      <c r="K117" s="2">
        <v>0.04</v>
      </c>
      <c r="L117">
        <v>3</v>
      </c>
      <c r="M117">
        <v>1</v>
      </c>
      <c r="N117">
        <v>0</v>
      </c>
      <c r="O117">
        <v>1837</v>
      </c>
      <c r="P117">
        <v>629</v>
      </c>
      <c r="Q117">
        <v>558</v>
      </c>
      <c r="R117" s="2">
        <v>0.89</v>
      </c>
      <c r="S117">
        <v>12</v>
      </c>
      <c r="T117">
        <v>1</v>
      </c>
      <c r="U117" s="2">
        <v>0.08</v>
      </c>
      <c r="V117">
        <v>168</v>
      </c>
      <c r="W117">
        <v>132</v>
      </c>
      <c r="X117" s="2">
        <v>0.79</v>
      </c>
      <c r="Y117">
        <v>4</v>
      </c>
      <c r="Z117">
        <v>125</v>
      </c>
      <c r="AA117">
        <v>56</v>
      </c>
      <c r="AB117">
        <v>6</v>
      </c>
      <c r="AC117">
        <v>3</v>
      </c>
      <c r="AD117">
        <v>64</v>
      </c>
      <c r="AE117">
        <v>42</v>
      </c>
      <c r="AF117">
        <v>4</v>
      </c>
      <c r="AG117">
        <v>43</v>
      </c>
      <c r="AH117">
        <v>8</v>
      </c>
      <c r="AI117">
        <v>6</v>
      </c>
      <c r="AJ117">
        <v>79</v>
      </c>
      <c r="AK117">
        <v>107</v>
      </c>
      <c r="AL117">
        <v>42</v>
      </c>
      <c r="AM117" s="2">
        <v>0.39</v>
      </c>
      <c r="AN117">
        <v>23</v>
      </c>
      <c r="AO117">
        <v>11</v>
      </c>
      <c r="AP117" s="2">
        <v>0.48</v>
      </c>
      <c r="AQ117">
        <v>40</v>
      </c>
      <c r="AR117">
        <v>6</v>
      </c>
      <c r="AS117">
        <v>1</v>
      </c>
    </row>
    <row r="118" spans="1:45" x14ac:dyDescent="0.25">
      <c r="A118" t="s">
        <v>216</v>
      </c>
      <c r="B118" t="s">
        <v>211</v>
      </c>
      <c r="C118" t="s">
        <v>58</v>
      </c>
      <c r="D118" t="s">
        <v>69</v>
      </c>
      <c r="E118">
        <v>30</v>
      </c>
      <c r="F118">
        <v>2122</v>
      </c>
      <c r="G118">
        <v>10</v>
      </c>
      <c r="H118">
        <v>0</v>
      </c>
      <c r="I118">
        <v>60</v>
      </c>
      <c r="J118">
        <v>2</v>
      </c>
      <c r="K118" s="2">
        <v>0</v>
      </c>
      <c r="L118">
        <v>9</v>
      </c>
      <c r="M118">
        <v>2</v>
      </c>
      <c r="N118">
        <v>4</v>
      </c>
      <c r="O118">
        <v>791</v>
      </c>
      <c r="P118">
        <v>1502</v>
      </c>
      <c r="Q118">
        <v>1190</v>
      </c>
      <c r="R118" s="2">
        <v>0.79</v>
      </c>
      <c r="S118">
        <v>8</v>
      </c>
      <c r="T118">
        <v>1</v>
      </c>
      <c r="U118" s="2">
        <v>0.13</v>
      </c>
      <c r="V118">
        <v>277</v>
      </c>
      <c r="W118">
        <v>133</v>
      </c>
      <c r="X118" s="2">
        <v>0.48</v>
      </c>
      <c r="Y118">
        <v>0</v>
      </c>
      <c r="Z118">
        <v>277</v>
      </c>
      <c r="AA118">
        <v>133</v>
      </c>
      <c r="AB118">
        <v>1</v>
      </c>
      <c r="AC118">
        <v>0</v>
      </c>
      <c r="AD118">
        <v>110</v>
      </c>
      <c r="AE118">
        <v>28</v>
      </c>
      <c r="AF118">
        <v>2</v>
      </c>
      <c r="AG118">
        <v>14</v>
      </c>
      <c r="AH118">
        <v>33</v>
      </c>
      <c r="AI118">
        <v>47</v>
      </c>
      <c r="AJ118">
        <v>26</v>
      </c>
      <c r="AK118">
        <v>110</v>
      </c>
      <c r="AL118">
        <v>73</v>
      </c>
      <c r="AM118" s="2">
        <v>0.66</v>
      </c>
      <c r="AN118">
        <v>203</v>
      </c>
      <c r="AO118">
        <v>117</v>
      </c>
      <c r="AP118" s="2">
        <v>0.57999999999999996</v>
      </c>
      <c r="AQ118">
        <v>11</v>
      </c>
      <c r="AR118">
        <v>5</v>
      </c>
      <c r="AS118">
        <v>0</v>
      </c>
    </row>
    <row r="119" spans="1:45" x14ac:dyDescent="0.25">
      <c r="A119" t="s">
        <v>217</v>
      </c>
      <c r="B119" t="s">
        <v>211</v>
      </c>
      <c r="C119" t="s">
        <v>218</v>
      </c>
      <c r="D119" t="s">
        <v>61</v>
      </c>
      <c r="E119">
        <v>16</v>
      </c>
      <c r="F119">
        <v>512</v>
      </c>
      <c r="G119">
        <v>1</v>
      </c>
      <c r="H119">
        <v>0</v>
      </c>
      <c r="I119">
        <v>9</v>
      </c>
      <c r="J119">
        <v>0</v>
      </c>
      <c r="K119" s="2">
        <v>0</v>
      </c>
      <c r="L119">
        <v>3</v>
      </c>
      <c r="M119">
        <v>0</v>
      </c>
      <c r="N119">
        <v>1</v>
      </c>
      <c r="O119">
        <v>422</v>
      </c>
      <c r="P119">
        <v>0</v>
      </c>
      <c r="Q119">
        <v>0</v>
      </c>
      <c r="R119" s="2">
        <v>0</v>
      </c>
      <c r="S119">
        <v>0</v>
      </c>
      <c r="T119">
        <v>0</v>
      </c>
      <c r="U119" s="2">
        <v>0</v>
      </c>
      <c r="V119">
        <v>0</v>
      </c>
      <c r="W119">
        <v>0</v>
      </c>
      <c r="X119" s="2">
        <v>0</v>
      </c>
      <c r="Y119">
        <v>0</v>
      </c>
      <c r="Z119">
        <v>0</v>
      </c>
      <c r="AA119">
        <v>0</v>
      </c>
      <c r="AB119">
        <v>0</v>
      </c>
      <c r="AC119">
        <v>0</v>
      </c>
      <c r="AD119">
        <v>0</v>
      </c>
      <c r="AE119">
        <v>9</v>
      </c>
      <c r="AF119">
        <v>0</v>
      </c>
      <c r="AG119">
        <v>10</v>
      </c>
      <c r="AH119">
        <v>0</v>
      </c>
      <c r="AI119">
        <v>0</v>
      </c>
      <c r="AJ119">
        <v>21</v>
      </c>
      <c r="AK119">
        <v>0</v>
      </c>
      <c r="AL119">
        <v>0</v>
      </c>
      <c r="AM119" s="2">
        <v>0</v>
      </c>
      <c r="AN119">
        <v>0</v>
      </c>
      <c r="AO119">
        <v>0</v>
      </c>
      <c r="AP119" s="2">
        <v>0</v>
      </c>
      <c r="AQ119">
        <v>8</v>
      </c>
      <c r="AR119">
        <v>0</v>
      </c>
      <c r="AS119">
        <v>0</v>
      </c>
    </row>
    <row r="120" spans="1:45" x14ac:dyDescent="0.25">
      <c r="A120" t="s">
        <v>219</v>
      </c>
      <c r="B120" t="s">
        <v>211</v>
      </c>
      <c r="C120" t="s">
        <v>161</v>
      </c>
      <c r="D120" t="s">
        <v>59</v>
      </c>
      <c r="E120">
        <v>2</v>
      </c>
      <c r="F120">
        <v>19</v>
      </c>
      <c r="G120">
        <v>0</v>
      </c>
      <c r="H120">
        <v>0</v>
      </c>
      <c r="I120">
        <v>0</v>
      </c>
      <c r="J120">
        <v>0</v>
      </c>
      <c r="K120" s="2">
        <v>0</v>
      </c>
      <c r="L120">
        <v>0</v>
      </c>
      <c r="M120">
        <v>0</v>
      </c>
      <c r="N120">
        <v>0</v>
      </c>
      <c r="O120">
        <v>32</v>
      </c>
      <c r="P120">
        <v>0</v>
      </c>
      <c r="Q120">
        <v>0</v>
      </c>
      <c r="R120" s="2">
        <v>0</v>
      </c>
      <c r="S120">
        <v>0</v>
      </c>
      <c r="T120">
        <v>0</v>
      </c>
      <c r="U120" s="2">
        <v>0</v>
      </c>
      <c r="V120">
        <v>0</v>
      </c>
      <c r="W120">
        <v>0</v>
      </c>
      <c r="X120" s="2">
        <v>0</v>
      </c>
      <c r="Y120">
        <v>0</v>
      </c>
      <c r="Z120">
        <v>0</v>
      </c>
      <c r="AA120">
        <v>0</v>
      </c>
      <c r="AB120">
        <v>0</v>
      </c>
      <c r="AC120">
        <v>0</v>
      </c>
      <c r="AD120">
        <v>0</v>
      </c>
      <c r="AE120">
        <v>0</v>
      </c>
      <c r="AF120">
        <v>0</v>
      </c>
      <c r="AG120">
        <v>2</v>
      </c>
      <c r="AH120">
        <v>0</v>
      </c>
      <c r="AI120">
        <v>0</v>
      </c>
      <c r="AJ120">
        <v>0</v>
      </c>
      <c r="AK120">
        <v>0</v>
      </c>
      <c r="AL120">
        <v>0</v>
      </c>
      <c r="AM120" s="2">
        <v>0</v>
      </c>
      <c r="AN120">
        <v>0</v>
      </c>
      <c r="AO120">
        <v>0</v>
      </c>
      <c r="AP120" s="2">
        <v>0</v>
      </c>
      <c r="AQ120">
        <v>0</v>
      </c>
      <c r="AR120">
        <v>0</v>
      </c>
      <c r="AS120">
        <v>0</v>
      </c>
    </row>
    <row r="121" spans="1:45" x14ac:dyDescent="0.25">
      <c r="A121" t="s">
        <v>220</v>
      </c>
      <c r="B121" t="s">
        <v>211</v>
      </c>
      <c r="C121" t="s">
        <v>146</v>
      </c>
      <c r="D121" t="s">
        <v>59</v>
      </c>
      <c r="E121">
        <v>6</v>
      </c>
      <c r="F121">
        <v>388</v>
      </c>
      <c r="G121">
        <v>1</v>
      </c>
      <c r="H121">
        <v>0</v>
      </c>
      <c r="I121">
        <v>4</v>
      </c>
      <c r="J121">
        <v>0</v>
      </c>
      <c r="K121" s="2">
        <v>0</v>
      </c>
      <c r="L121">
        <v>1</v>
      </c>
      <c r="M121">
        <v>0</v>
      </c>
      <c r="N121">
        <v>0</v>
      </c>
      <c r="O121">
        <v>242</v>
      </c>
      <c r="P121">
        <v>0</v>
      </c>
      <c r="Q121">
        <v>0</v>
      </c>
      <c r="R121" s="2">
        <v>0</v>
      </c>
      <c r="S121">
        <v>0</v>
      </c>
      <c r="T121">
        <v>0</v>
      </c>
      <c r="U121" s="2">
        <v>0</v>
      </c>
      <c r="V121">
        <v>0</v>
      </c>
      <c r="W121">
        <v>0</v>
      </c>
      <c r="X121" s="2">
        <v>0</v>
      </c>
      <c r="Y121">
        <v>0</v>
      </c>
      <c r="Z121">
        <v>0</v>
      </c>
      <c r="AA121">
        <v>0</v>
      </c>
      <c r="AB121">
        <v>0</v>
      </c>
      <c r="AC121">
        <v>0</v>
      </c>
      <c r="AD121">
        <v>0</v>
      </c>
      <c r="AE121">
        <v>0</v>
      </c>
      <c r="AF121">
        <v>1</v>
      </c>
      <c r="AG121">
        <v>17</v>
      </c>
      <c r="AH121">
        <v>0</v>
      </c>
      <c r="AI121">
        <v>0</v>
      </c>
      <c r="AJ121">
        <v>10</v>
      </c>
      <c r="AK121">
        <v>0</v>
      </c>
      <c r="AL121">
        <v>0</v>
      </c>
      <c r="AM121" s="2">
        <v>0</v>
      </c>
      <c r="AN121">
        <v>0</v>
      </c>
      <c r="AO121">
        <v>0</v>
      </c>
      <c r="AP121" s="2">
        <v>0</v>
      </c>
      <c r="AQ121">
        <v>5</v>
      </c>
      <c r="AR121">
        <v>1</v>
      </c>
      <c r="AS121">
        <v>0</v>
      </c>
    </row>
    <row r="122" spans="1:45" x14ac:dyDescent="0.25">
      <c r="A122" t="s">
        <v>221</v>
      </c>
      <c r="B122" t="s">
        <v>211</v>
      </c>
      <c r="C122" t="s">
        <v>99</v>
      </c>
      <c r="D122" t="s">
        <v>61</v>
      </c>
      <c r="E122">
        <v>28</v>
      </c>
      <c r="F122">
        <v>1666</v>
      </c>
      <c r="G122">
        <v>5</v>
      </c>
      <c r="H122">
        <v>3</v>
      </c>
      <c r="I122">
        <v>50</v>
      </c>
      <c r="J122">
        <v>8</v>
      </c>
      <c r="K122" s="2">
        <v>7.0000000000000007E-2</v>
      </c>
      <c r="L122">
        <v>5</v>
      </c>
      <c r="M122">
        <v>1</v>
      </c>
      <c r="N122">
        <v>7</v>
      </c>
      <c r="O122">
        <v>739</v>
      </c>
      <c r="P122">
        <v>310</v>
      </c>
      <c r="Q122">
        <v>240</v>
      </c>
      <c r="R122" s="2">
        <v>0.77</v>
      </c>
      <c r="S122">
        <v>21</v>
      </c>
      <c r="T122">
        <v>6</v>
      </c>
      <c r="U122" s="2">
        <v>0.28999999999999998</v>
      </c>
      <c r="V122">
        <v>148</v>
      </c>
      <c r="W122">
        <v>112</v>
      </c>
      <c r="X122" s="2">
        <v>0.76</v>
      </c>
      <c r="Y122">
        <v>1</v>
      </c>
      <c r="Z122">
        <v>128</v>
      </c>
      <c r="AA122">
        <v>73</v>
      </c>
      <c r="AB122">
        <v>7</v>
      </c>
      <c r="AC122">
        <v>8</v>
      </c>
      <c r="AD122">
        <v>36</v>
      </c>
      <c r="AE122">
        <v>37</v>
      </c>
      <c r="AF122">
        <v>0</v>
      </c>
      <c r="AG122">
        <v>12</v>
      </c>
      <c r="AH122">
        <v>5</v>
      </c>
      <c r="AI122">
        <v>0</v>
      </c>
      <c r="AJ122">
        <v>39</v>
      </c>
      <c r="AK122">
        <v>100</v>
      </c>
      <c r="AL122">
        <v>41</v>
      </c>
      <c r="AM122" s="2">
        <v>0.41</v>
      </c>
      <c r="AN122">
        <v>19</v>
      </c>
      <c r="AO122">
        <v>6</v>
      </c>
      <c r="AP122" s="2">
        <v>0.32</v>
      </c>
      <c r="AQ122">
        <v>34</v>
      </c>
      <c r="AR122">
        <v>2</v>
      </c>
      <c r="AS122">
        <v>0</v>
      </c>
    </row>
    <row r="123" spans="1:45" x14ac:dyDescent="0.25">
      <c r="A123" t="s">
        <v>222</v>
      </c>
      <c r="B123" t="s">
        <v>211</v>
      </c>
      <c r="C123" t="s">
        <v>58</v>
      </c>
      <c r="D123" t="s">
        <v>61</v>
      </c>
      <c r="E123">
        <v>1</v>
      </c>
      <c r="F123">
        <v>6</v>
      </c>
      <c r="G123">
        <v>0</v>
      </c>
      <c r="H123">
        <v>0</v>
      </c>
      <c r="I123">
        <v>0</v>
      </c>
      <c r="J123">
        <v>0</v>
      </c>
      <c r="K123" s="2">
        <v>0</v>
      </c>
      <c r="L123">
        <v>0</v>
      </c>
      <c r="M123">
        <v>0</v>
      </c>
      <c r="N123">
        <v>0</v>
      </c>
      <c r="O123">
        <v>12</v>
      </c>
      <c r="P123">
        <v>0</v>
      </c>
      <c r="Q123">
        <v>0</v>
      </c>
      <c r="R123" s="2">
        <v>0</v>
      </c>
      <c r="S123">
        <v>0</v>
      </c>
      <c r="T123">
        <v>0</v>
      </c>
      <c r="U123" s="2">
        <v>0</v>
      </c>
      <c r="V123">
        <v>0</v>
      </c>
      <c r="W123">
        <v>0</v>
      </c>
      <c r="X123" s="2">
        <v>0</v>
      </c>
      <c r="Y123">
        <v>0</v>
      </c>
      <c r="Z123">
        <v>0</v>
      </c>
      <c r="AA123">
        <v>0</v>
      </c>
      <c r="AB123">
        <v>0</v>
      </c>
      <c r="AC123">
        <v>0</v>
      </c>
      <c r="AD123">
        <v>0</v>
      </c>
      <c r="AE123">
        <v>0</v>
      </c>
      <c r="AF123">
        <v>0</v>
      </c>
      <c r="AG123">
        <v>0</v>
      </c>
      <c r="AH123">
        <v>0</v>
      </c>
      <c r="AI123">
        <v>0</v>
      </c>
      <c r="AJ123">
        <v>1</v>
      </c>
      <c r="AK123">
        <v>0</v>
      </c>
      <c r="AL123">
        <v>0</v>
      </c>
      <c r="AM123" s="2">
        <v>0</v>
      </c>
      <c r="AN123">
        <v>0</v>
      </c>
      <c r="AO123">
        <v>0</v>
      </c>
      <c r="AP123" s="2">
        <v>0</v>
      </c>
      <c r="AQ123">
        <v>0</v>
      </c>
      <c r="AR123">
        <v>0</v>
      </c>
      <c r="AS123">
        <v>0</v>
      </c>
    </row>
    <row r="124" spans="1:45" x14ac:dyDescent="0.25">
      <c r="A124" t="s">
        <v>223</v>
      </c>
      <c r="B124" t="s">
        <v>211</v>
      </c>
      <c r="C124" t="s">
        <v>68</v>
      </c>
      <c r="D124" t="s">
        <v>59</v>
      </c>
      <c r="E124">
        <v>13</v>
      </c>
      <c r="F124">
        <v>960</v>
      </c>
      <c r="G124">
        <v>0</v>
      </c>
      <c r="H124">
        <v>0</v>
      </c>
      <c r="I124">
        <v>1</v>
      </c>
      <c r="J124">
        <v>18</v>
      </c>
      <c r="K124" s="2">
        <v>0.24</v>
      </c>
      <c r="L124">
        <v>0</v>
      </c>
      <c r="M124">
        <v>0</v>
      </c>
      <c r="N124">
        <v>0</v>
      </c>
      <c r="O124">
        <v>831</v>
      </c>
      <c r="P124">
        <v>691</v>
      </c>
      <c r="Q124">
        <v>587</v>
      </c>
      <c r="R124" s="2">
        <v>0.85</v>
      </c>
      <c r="S124">
        <v>31</v>
      </c>
      <c r="T124">
        <v>9</v>
      </c>
      <c r="U124" s="2">
        <v>0.28999999999999998</v>
      </c>
      <c r="V124">
        <v>277</v>
      </c>
      <c r="W124">
        <v>219</v>
      </c>
      <c r="X124" s="2">
        <v>0.79</v>
      </c>
      <c r="Y124">
        <v>2</v>
      </c>
      <c r="Z124">
        <v>363</v>
      </c>
      <c r="AA124">
        <v>212</v>
      </c>
      <c r="AB124">
        <v>14</v>
      </c>
      <c r="AC124">
        <v>6</v>
      </c>
      <c r="AD124">
        <v>172</v>
      </c>
      <c r="AE124">
        <v>0</v>
      </c>
      <c r="AF124">
        <v>1</v>
      </c>
      <c r="AG124">
        <v>38</v>
      </c>
      <c r="AH124">
        <v>20</v>
      </c>
      <c r="AI124">
        <v>2</v>
      </c>
      <c r="AJ124">
        <v>5</v>
      </c>
      <c r="AK124">
        <v>328</v>
      </c>
      <c r="AL124">
        <v>171</v>
      </c>
      <c r="AM124" s="2">
        <v>0.52</v>
      </c>
      <c r="AN124">
        <v>27</v>
      </c>
      <c r="AO124">
        <v>8</v>
      </c>
      <c r="AP124" s="2">
        <v>0.3</v>
      </c>
      <c r="AQ124">
        <v>9</v>
      </c>
      <c r="AR124">
        <v>4</v>
      </c>
      <c r="AS124">
        <v>0</v>
      </c>
    </row>
    <row r="125" spans="1:45" x14ac:dyDescent="0.25">
      <c r="A125" t="s">
        <v>224</v>
      </c>
      <c r="B125" t="s">
        <v>211</v>
      </c>
      <c r="C125" t="s">
        <v>58</v>
      </c>
      <c r="D125" t="s">
        <v>61</v>
      </c>
      <c r="E125">
        <v>26</v>
      </c>
      <c r="F125">
        <v>1846</v>
      </c>
      <c r="G125">
        <v>5</v>
      </c>
      <c r="H125">
        <v>2</v>
      </c>
      <c r="I125">
        <v>18</v>
      </c>
      <c r="J125">
        <v>2</v>
      </c>
      <c r="K125" s="2">
        <v>0.25</v>
      </c>
      <c r="L125">
        <v>2</v>
      </c>
      <c r="M125">
        <v>0</v>
      </c>
      <c r="N125">
        <v>0</v>
      </c>
      <c r="O125">
        <v>1222</v>
      </c>
      <c r="P125">
        <v>938</v>
      </c>
      <c r="Q125">
        <v>867</v>
      </c>
      <c r="R125" s="2">
        <v>0.92</v>
      </c>
      <c r="S125">
        <v>1</v>
      </c>
      <c r="T125">
        <v>0</v>
      </c>
      <c r="U125" s="2">
        <v>0</v>
      </c>
      <c r="V125">
        <v>125</v>
      </c>
      <c r="W125">
        <v>105</v>
      </c>
      <c r="X125" s="2">
        <v>0.84</v>
      </c>
      <c r="Y125">
        <v>0</v>
      </c>
      <c r="Z125">
        <v>208</v>
      </c>
      <c r="AA125">
        <v>98</v>
      </c>
      <c r="AB125">
        <v>0</v>
      </c>
      <c r="AC125">
        <v>1</v>
      </c>
      <c r="AD125">
        <v>44</v>
      </c>
      <c r="AE125">
        <v>3</v>
      </c>
      <c r="AF125">
        <v>2</v>
      </c>
      <c r="AG125">
        <v>37</v>
      </c>
      <c r="AH125">
        <v>13</v>
      </c>
      <c r="AI125">
        <v>12</v>
      </c>
      <c r="AJ125">
        <v>27</v>
      </c>
      <c r="AK125">
        <v>71</v>
      </c>
      <c r="AL125">
        <v>38</v>
      </c>
      <c r="AM125" s="2">
        <v>0.54</v>
      </c>
      <c r="AN125">
        <v>16</v>
      </c>
      <c r="AO125">
        <v>6</v>
      </c>
      <c r="AP125" s="2">
        <v>0.38</v>
      </c>
      <c r="AQ125">
        <v>18</v>
      </c>
      <c r="AR125">
        <v>5</v>
      </c>
      <c r="AS125">
        <v>0</v>
      </c>
    </row>
    <row r="126" spans="1:45" x14ac:dyDescent="0.25">
      <c r="A126" t="s">
        <v>225</v>
      </c>
      <c r="B126" t="s">
        <v>211</v>
      </c>
      <c r="C126" t="s">
        <v>77</v>
      </c>
      <c r="D126" t="s">
        <v>59</v>
      </c>
      <c r="E126">
        <v>34</v>
      </c>
      <c r="F126">
        <v>2959</v>
      </c>
      <c r="G126">
        <v>1</v>
      </c>
      <c r="H126">
        <v>0</v>
      </c>
      <c r="I126">
        <v>17</v>
      </c>
      <c r="J126">
        <v>2</v>
      </c>
      <c r="K126" s="2">
        <v>0</v>
      </c>
      <c r="L126">
        <v>1</v>
      </c>
      <c r="M126">
        <v>1</v>
      </c>
      <c r="N126">
        <v>0</v>
      </c>
      <c r="O126">
        <v>2645</v>
      </c>
      <c r="P126">
        <v>958</v>
      </c>
      <c r="Q126">
        <v>870</v>
      </c>
      <c r="R126" s="2">
        <v>0.91</v>
      </c>
      <c r="S126">
        <v>0</v>
      </c>
      <c r="T126">
        <v>0</v>
      </c>
      <c r="U126" s="2">
        <v>0</v>
      </c>
      <c r="V126">
        <v>77</v>
      </c>
      <c r="W126">
        <v>45</v>
      </c>
      <c r="X126" s="2">
        <v>0.57999999999999996</v>
      </c>
      <c r="Y126">
        <v>0</v>
      </c>
      <c r="Z126">
        <v>208</v>
      </c>
      <c r="AA126">
        <v>107</v>
      </c>
      <c r="AB126">
        <v>0</v>
      </c>
      <c r="AC126">
        <v>1</v>
      </c>
      <c r="AD126">
        <v>46</v>
      </c>
      <c r="AE126">
        <v>7</v>
      </c>
      <c r="AF126">
        <v>7</v>
      </c>
      <c r="AG126">
        <v>139</v>
      </c>
      <c r="AH126">
        <v>16</v>
      </c>
      <c r="AI126">
        <v>13</v>
      </c>
      <c r="AJ126">
        <v>45</v>
      </c>
      <c r="AK126">
        <v>47</v>
      </c>
      <c r="AL126">
        <v>29</v>
      </c>
      <c r="AM126" s="2">
        <v>0.62</v>
      </c>
      <c r="AN126">
        <v>46</v>
      </c>
      <c r="AO126">
        <v>27</v>
      </c>
      <c r="AP126" s="2">
        <v>0.59</v>
      </c>
      <c r="AQ126">
        <v>25</v>
      </c>
      <c r="AR126">
        <v>6</v>
      </c>
      <c r="AS126">
        <v>1</v>
      </c>
    </row>
    <row r="127" spans="1:45" x14ac:dyDescent="0.25">
      <c r="A127" t="s">
        <v>226</v>
      </c>
      <c r="B127" t="s">
        <v>211</v>
      </c>
      <c r="C127" t="s">
        <v>58</v>
      </c>
      <c r="D127" t="s">
        <v>64</v>
      </c>
      <c r="E127">
        <v>2</v>
      </c>
      <c r="F127">
        <v>180</v>
      </c>
      <c r="G127">
        <v>0</v>
      </c>
      <c r="H127">
        <v>0</v>
      </c>
      <c r="I127">
        <v>0</v>
      </c>
      <c r="J127">
        <v>0</v>
      </c>
      <c r="K127" s="2">
        <v>0</v>
      </c>
      <c r="L127">
        <v>0</v>
      </c>
      <c r="M127">
        <v>0</v>
      </c>
      <c r="N127">
        <v>0</v>
      </c>
      <c r="O127">
        <v>121</v>
      </c>
      <c r="P127">
        <v>0</v>
      </c>
      <c r="Q127">
        <v>0</v>
      </c>
      <c r="R127" s="2">
        <v>0</v>
      </c>
      <c r="S127">
        <v>0</v>
      </c>
      <c r="T127">
        <v>0</v>
      </c>
      <c r="U127" s="2">
        <v>0</v>
      </c>
      <c r="V127">
        <v>0</v>
      </c>
      <c r="W127">
        <v>0</v>
      </c>
      <c r="X127" s="2">
        <v>0</v>
      </c>
      <c r="Y127">
        <v>0</v>
      </c>
      <c r="Z127">
        <v>0</v>
      </c>
      <c r="AA127">
        <v>0</v>
      </c>
      <c r="AB127">
        <v>0</v>
      </c>
      <c r="AC127">
        <v>0</v>
      </c>
      <c r="AD127">
        <v>0</v>
      </c>
      <c r="AE127">
        <v>0</v>
      </c>
      <c r="AF127">
        <v>1</v>
      </c>
      <c r="AG127">
        <v>3</v>
      </c>
      <c r="AH127">
        <v>0</v>
      </c>
      <c r="AI127">
        <v>0</v>
      </c>
      <c r="AJ127">
        <v>0</v>
      </c>
      <c r="AK127">
        <v>0</v>
      </c>
      <c r="AL127">
        <v>0</v>
      </c>
      <c r="AM127" s="2">
        <v>0</v>
      </c>
      <c r="AN127">
        <v>0</v>
      </c>
      <c r="AO127">
        <v>0</v>
      </c>
      <c r="AP127" s="2">
        <v>0</v>
      </c>
      <c r="AQ127">
        <v>0</v>
      </c>
      <c r="AR127">
        <v>0</v>
      </c>
      <c r="AS127">
        <v>0</v>
      </c>
    </row>
    <row r="128" spans="1:45" x14ac:dyDescent="0.25">
      <c r="A128" t="s">
        <v>227</v>
      </c>
      <c r="B128" t="s">
        <v>211</v>
      </c>
      <c r="C128" t="s">
        <v>228</v>
      </c>
      <c r="D128" t="s">
        <v>61</v>
      </c>
      <c r="E128">
        <v>1</v>
      </c>
      <c r="F128">
        <v>8</v>
      </c>
      <c r="G128">
        <v>0</v>
      </c>
      <c r="H128">
        <v>0</v>
      </c>
      <c r="I128">
        <v>0</v>
      </c>
      <c r="J128">
        <v>0</v>
      </c>
      <c r="K128" s="2">
        <v>0</v>
      </c>
      <c r="L128">
        <v>0</v>
      </c>
      <c r="M128">
        <v>0</v>
      </c>
      <c r="N128">
        <v>0</v>
      </c>
      <c r="O128">
        <v>8</v>
      </c>
      <c r="P128">
        <v>0</v>
      </c>
      <c r="Q128">
        <v>0</v>
      </c>
      <c r="R128" s="2">
        <v>0</v>
      </c>
      <c r="S128">
        <v>0</v>
      </c>
      <c r="T128">
        <v>0</v>
      </c>
      <c r="U128" s="2">
        <v>0</v>
      </c>
      <c r="V128">
        <v>0</v>
      </c>
      <c r="W128">
        <v>0</v>
      </c>
      <c r="X128" s="2">
        <v>0</v>
      </c>
      <c r="Y128">
        <v>0</v>
      </c>
      <c r="Z128">
        <v>0</v>
      </c>
      <c r="AA128">
        <v>0</v>
      </c>
      <c r="AB128">
        <v>0</v>
      </c>
      <c r="AC128">
        <v>0</v>
      </c>
      <c r="AD128">
        <v>0</v>
      </c>
      <c r="AE128">
        <v>0</v>
      </c>
      <c r="AF128">
        <v>0</v>
      </c>
      <c r="AG128">
        <v>0</v>
      </c>
      <c r="AH128">
        <v>0</v>
      </c>
      <c r="AI128">
        <v>0</v>
      </c>
      <c r="AJ128">
        <v>0</v>
      </c>
      <c r="AK128">
        <v>0</v>
      </c>
      <c r="AL128">
        <v>0</v>
      </c>
      <c r="AM128" s="2">
        <v>0</v>
      </c>
      <c r="AN128">
        <v>0</v>
      </c>
      <c r="AO128">
        <v>0</v>
      </c>
      <c r="AP128" s="2">
        <v>0</v>
      </c>
      <c r="AQ128">
        <v>0</v>
      </c>
      <c r="AR128">
        <v>0</v>
      </c>
      <c r="AS128">
        <v>0</v>
      </c>
    </row>
    <row r="129" spans="1:45" x14ac:dyDescent="0.25">
      <c r="A129" t="s">
        <v>229</v>
      </c>
      <c r="B129" t="s">
        <v>211</v>
      </c>
      <c r="C129" t="s">
        <v>68</v>
      </c>
      <c r="D129" t="s">
        <v>69</v>
      </c>
      <c r="E129">
        <v>27</v>
      </c>
      <c r="F129">
        <v>1953</v>
      </c>
      <c r="G129">
        <v>10</v>
      </c>
      <c r="H129">
        <v>0</v>
      </c>
      <c r="I129">
        <v>47</v>
      </c>
      <c r="J129">
        <v>5</v>
      </c>
      <c r="K129" s="2">
        <v>0.03</v>
      </c>
      <c r="L129">
        <v>7</v>
      </c>
      <c r="M129">
        <v>1</v>
      </c>
      <c r="N129">
        <v>2</v>
      </c>
      <c r="O129">
        <v>1057</v>
      </c>
      <c r="P129">
        <v>789</v>
      </c>
      <c r="Q129">
        <v>683</v>
      </c>
      <c r="R129" s="2">
        <v>0.87</v>
      </c>
      <c r="S129">
        <v>38</v>
      </c>
      <c r="T129">
        <v>10</v>
      </c>
      <c r="U129" s="2">
        <v>0.26</v>
      </c>
      <c r="V129">
        <v>289</v>
      </c>
      <c r="W129">
        <v>232</v>
      </c>
      <c r="X129" s="2">
        <v>0.8</v>
      </c>
      <c r="Y129">
        <v>9</v>
      </c>
      <c r="Z129">
        <v>201</v>
      </c>
      <c r="AA129">
        <v>100</v>
      </c>
      <c r="AB129">
        <v>3</v>
      </c>
      <c r="AC129">
        <v>5</v>
      </c>
      <c r="AD129">
        <v>100</v>
      </c>
      <c r="AE129">
        <v>38</v>
      </c>
      <c r="AF129">
        <v>2</v>
      </c>
      <c r="AG129">
        <v>12</v>
      </c>
      <c r="AH129">
        <v>14</v>
      </c>
      <c r="AI129">
        <v>2</v>
      </c>
      <c r="AJ129">
        <v>16</v>
      </c>
      <c r="AK129">
        <v>224</v>
      </c>
      <c r="AL129">
        <v>122</v>
      </c>
      <c r="AM129" s="2">
        <v>0.55000000000000004</v>
      </c>
      <c r="AN129">
        <v>29</v>
      </c>
      <c r="AO129">
        <v>17</v>
      </c>
      <c r="AP129" s="2">
        <v>0.59</v>
      </c>
      <c r="AQ129">
        <v>26</v>
      </c>
      <c r="AR129">
        <v>4</v>
      </c>
      <c r="AS129">
        <v>1</v>
      </c>
    </row>
    <row r="130" spans="1:45" x14ac:dyDescent="0.25">
      <c r="A130" t="s">
        <v>230</v>
      </c>
      <c r="B130" t="s">
        <v>211</v>
      </c>
      <c r="C130" t="s">
        <v>77</v>
      </c>
      <c r="D130" t="s">
        <v>59</v>
      </c>
      <c r="E130">
        <v>21</v>
      </c>
      <c r="F130">
        <v>1699</v>
      </c>
      <c r="G130">
        <v>0</v>
      </c>
      <c r="H130">
        <v>0</v>
      </c>
      <c r="I130">
        <v>6</v>
      </c>
      <c r="J130">
        <v>12</v>
      </c>
      <c r="K130" s="2">
        <v>0.13</v>
      </c>
      <c r="L130">
        <v>1</v>
      </c>
      <c r="M130">
        <v>1</v>
      </c>
      <c r="N130">
        <v>0</v>
      </c>
      <c r="O130">
        <v>1192</v>
      </c>
      <c r="P130">
        <v>2528</v>
      </c>
      <c r="Q130">
        <v>2310</v>
      </c>
      <c r="R130" s="2">
        <v>0.91</v>
      </c>
      <c r="S130">
        <v>22</v>
      </c>
      <c r="T130">
        <v>3</v>
      </c>
      <c r="U130" s="2">
        <v>0.14000000000000001</v>
      </c>
      <c r="V130">
        <v>822</v>
      </c>
      <c r="W130">
        <v>717</v>
      </c>
      <c r="X130" s="2">
        <v>0.87</v>
      </c>
      <c r="Y130">
        <v>6</v>
      </c>
      <c r="Z130">
        <v>732</v>
      </c>
      <c r="AA130">
        <v>405</v>
      </c>
      <c r="AB130">
        <v>4</v>
      </c>
      <c r="AC130">
        <v>9</v>
      </c>
      <c r="AD130">
        <v>137</v>
      </c>
      <c r="AE130">
        <v>7</v>
      </c>
      <c r="AF130">
        <v>5</v>
      </c>
      <c r="AG130">
        <v>62</v>
      </c>
      <c r="AH130">
        <v>44</v>
      </c>
      <c r="AI130">
        <v>19</v>
      </c>
      <c r="AJ130">
        <v>43</v>
      </c>
      <c r="AK130">
        <v>173</v>
      </c>
      <c r="AL130">
        <v>110</v>
      </c>
      <c r="AM130" s="2">
        <v>0.64</v>
      </c>
      <c r="AN130">
        <v>96</v>
      </c>
      <c r="AO130">
        <v>54</v>
      </c>
      <c r="AP130" s="2">
        <v>0.56000000000000005</v>
      </c>
      <c r="AQ130">
        <v>27</v>
      </c>
      <c r="AR130">
        <v>5</v>
      </c>
      <c r="AS130">
        <v>0</v>
      </c>
    </row>
    <row r="131" spans="1:45" x14ac:dyDescent="0.25">
      <c r="A131" t="s">
        <v>231</v>
      </c>
      <c r="B131" t="s">
        <v>211</v>
      </c>
      <c r="C131" t="s">
        <v>95</v>
      </c>
      <c r="D131" t="s">
        <v>69</v>
      </c>
      <c r="E131">
        <v>36</v>
      </c>
      <c r="F131">
        <v>2608</v>
      </c>
      <c r="G131">
        <v>10</v>
      </c>
      <c r="H131">
        <v>4</v>
      </c>
      <c r="I131">
        <v>57</v>
      </c>
      <c r="J131">
        <v>14</v>
      </c>
      <c r="K131" s="2">
        <v>0.04</v>
      </c>
      <c r="L131">
        <v>12</v>
      </c>
      <c r="M131">
        <v>1</v>
      </c>
      <c r="N131">
        <v>5</v>
      </c>
      <c r="O131">
        <v>1479</v>
      </c>
      <c r="P131">
        <v>1048</v>
      </c>
      <c r="Q131">
        <v>844</v>
      </c>
      <c r="R131" s="2">
        <v>0.81</v>
      </c>
      <c r="S131">
        <v>76</v>
      </c>
      <c r="T131">
        <v>25</v>
      </c>
      <c r="U131" s="2">
        <v>0.33</v>
      </c>
      <c r="V131">
        <v>378</v>
      </c>
      <c r="W131">
        <v>266</v>
      </c>
      <c r="X131" s="2">
        <v>0.7</v>
      </c>
      <c r="Y131">
        <v>5</v>
      </c>
      <c r="Z131">
        <v>396</v>
      </c>
      <c r="AA131">
        <v>229</v>
      </c>
      <c r="AB131">
        <v>9</v>
      </c>
      <c r="AC131">
        <v>11</v>
      </c>
      <c r="AD131">
        <v>146</v>
      </c>
      <c r="AE131">
        <v>23</v>
      </c>
      <c r="AF131">
        <v>3</v>
      </c>
      <c r="AG131">
        <v>7</v>
      </c>
      <c r="AH131">
        <v>21</v>
      </c>
      <c r="AI131">
        <v>9</v>
      </c>
      <c r="AJ131">
        <v>45</v>
      </c>
      <c r="AK131">
        <v>227</v>
      </c>
      <c r="AL131">
        <v>121</v>
      </c>
      <c r="AM131" s="2">
        <v>0.53</v>
      </c>
      <c r="AN131">
        <v>62</v>
      </c>
      <c r="AO131">
        <v>27</v>
      </c>
      <c r="AP131" s="2">
        <v>0.44</v>
      </c>
      <c r="AQ131">
        <v>40</v>
      </c>
      <c r="AR131">
        <v>1</v>
      </c>
      <c r="AS131">
        <v>0</v>
      </c>
    </row>
    <row r="132" spans="1:45" x14ac:dyDescent="0.25">
      <c r="A132" t="s">
        <v>232</v>
      </c>
      <c r="B132" t="s">
        <v>211</v>
      </c>
      <c r="C132" t="s">
        <v>58</v>
      </c>
      <c r="D132" t="s">
        <v>59</v>
      </c>
      <c r="E132">
        <v>25</v>
      </c>
      <c r="F132">
        <v>2083</v>
      </c>
      <c r="G132">
        <v>0</v>
      </c>
      <c r="H132">
        <v>0</v>
      </c>
      <c r="I132">
        <v>12</v>
      </c>
      <c r="J132">
        <v>1</v>
      </c>
      <c r="K132" s="2">
        <v>0</v>
      </c>
      <c r="L132">
        <v>3</v>
      </c>
      <c r="M132">
        <v>0</v>
      </c>
      <c r="N132">
        <v>2</v>
      </c>
      <c r="O132">
        <v>2151</v>
      </c>
      <c r="P132">
        <v>1313</v>
      </c>
      <c r="Q132">
        <v>1121</v>
      </c>
      <c r="R132" s="2">
        <v>0.85</v>
      </c>
      <c r="S132">
        <v>43</v>
      </c>
      <c r="T132">
        <v>9</v>
      </c>
      <c r="U132" s="2">
        <v>0.21</v>
      </c>
      <c r="V132">
        <v>363</v>
      </c>
      <c r="W132">
        <v>285</v>
      </c>
      <c r="X132" s="2">
        <v>0.79</v>
      </c>
      <c r="Y132">
        <v>4</v>
      </c>
      <c r="Z132">
        <v>281</v>
      </c>
      <c r="AA132">
        <v>169</v>
      </c>
      <c r="AB132">
        <v>6</v>
      </c>
      <c r="AC132">
        <v>7</v>
      </c>
      <c r="AD132">
        <v>119</v>
      </c>
      <c r="AE132">
        <v>3</v>
      </c>
      <c r="AF132">
        <v>3</v>
      </c>
      <c r="AG132">
        <v>78</v>
      </c>
      <c r="AH132">
        <v>18</v>
      </c>
      <c r="AI132">
        <v>15</v>
      </c>
      <c r="AJ132">
        <v>17</v>
      </c>
      <c r="AK132">
        <v>160</v>
      </c>
      <c r="AL132">
        <v>90</v>
      </c>
      <c r="AM132" s="2">
        <v>0.56000000000000005</v>
      </c>
      <c r="AN132">
        <v>61</v>
      </c>
      <c r="AO132">
        <v>30</v>
      </c>
      <c r="AP132" s="2">
        <v>0.49</v>
      </c>
      <c r="AQ132">
        <v>7</v>
      </c>
      <c r="AR132">
        <v>5</v>
      </c>
      <c r="AS132">
        <v>0</v>
      </c>
    </row>
    <row r="133" spans="1:45" x14ac:dyDescent="0.25">
      <c r="A133" t="s">
        <v>233</v>
      </c>
      <c r="B133" t="s">
        <v>211</v>
      </c>
      <c r="C133" t="s">
        <v>77</v>
      </c>
      <c r="D133" t="s">
        <v>61</v>
      </c>
      <c r="E133">
        <v>25</v>
      </c>
      <c r="F133">
        <v>1008</v>
      </c>
      <c r="G133">
        <v>1</v>
      </c>
      <c r="H133">
        <v>0</v>
      </c>
      <c r="I133">
        <v>9</v>
      </c>
      <c r="J133">
        <v>3</v>
      </c>
      <c r="K133" s="2">
        <v>0.2</v>
      </c>
      <c r="L133">
        <v>2</v>
      </c>
      <c r="M133">
        <v>0</v>
      </c>
      <c r="N133">
        <v>1</v>
      </c>
      <c r="O133">
        <v>907</v>
      </c>
      <c r="P133">
        <v>1210</v>
      </c>
      <c r="Q133">
        <v>1031</v>
      </c>
      <c r="R133" s="2">
        <v>0.85</v>
      </c>
      <c r="S133">
        <v>22</v>
      </c>
      <c r="T133">
        <v>1</v>
      </c>
      <c r="U133" s="2">
        <v>0.05</v>
      </c>
      <c r="V133">
        <v>255</v>
      </c>
      <c r="W133">
        <v>174</v>
      </c>
      <c r="X133" s="2">
        <v>0.68</v>
      </c>
      <c r="Y133">
        <v>2</v>
      </c>
      <c r="Z133">
        <v>241</v>
      </c>
      <c r="AA133">
        <v>140</v>
      </c>
      <c r="AB133">
        <v>1</v>
      </c>
      <c r="AC133">
        <v>2</v>
      </c>
      <c r="AD133">
        <v>106</v>
      </c>
      <c r="AE133">
        <v>9</v>
      </c>
      <c r="AF133">
        <v>2</v>
      </c>
      <c r="AG133">
        <v>25</v>
      </c>
      <c r="AH133">
        <v>22</v>
      </c>
      <c r="AI133">
        <v>14</v>
      </c>
      <c r="AJ133">
        <v>58</v>
      </c>
      <c r="AK133">
        <v>96</v>
      </c>
      <c r="AL133">
        <v>60</v>
      </c>
      <c r="AM133" s="2">
        <v>0.63</v>
      </c>
      <c r="AN133">
        <v>78</v>
      </c>
      <c r="AO133">
        <v>56</v>
      </c>
      <c r="AP133" s="2">
        <v>0.72</v>
      </c>
      <c r="AQ133">
        <v>23</v>
      </c>
      <c r="AR133">
        <v>6</v>
      </c>
      <c r="AS133">
        <v>0</v>
      </c>
    </row>
    <row r="134" spans="1:45" x14ac:dyDescent="0.25">
      <c r="A134" t="s">
        <v>234</v>
      </c>
      <c r="B134" t="s">
        <v>211</v>
      </c>
      <c r="C134" t="s">
        <v>166</v>
      </c>
      <c r="D134" t="s">
        <v>61</v>
      </c>
      <c r="E134">
        <v>21</v>
      </c>
      <c r="F134">
        <v>937</v>
      </c>
      <c r="G134">
        <v>2</v>
      </c>
      <c r="H134">
        <v>0</v>
      </c>
      <c r="I134">
        <v>22</v>
      </c>
      <c r="J134">
        <v>10</v>
      </c>
      <c r="K134" s="2">
        <v>0.11</v>
      </c>
      <c r="L134">
        <v>2</v>
      </c>
      <c r="M134">
        <v>1</v>
      </c>
      <c r="N134">
        <v>2</v>
      </c>
      <c r="O134">
        <v>554</v>
      </c>
      <c r="P134">
        <v>1370</v>
      </c>
      <c r="Q134">
        <v>1238</v>
      </c>
      <c r="R134" s="2">
        <v>0.9</v>
      </c>
      <c r="S134">
        <v>6</v>
      </c>
      <c r="T134">
        <v>2</v>
      </c>
      <c r="U134" s="2">
        <v>0.33</v>
      </c>
      <c r="V134">
        <v>118</v>
      </c>
      <c r="W134">
        <v>79</v>
      </c>
      <c r="X134" s="2">
        <v>0.67</v>
      </c>
      <c r="Y134">
        <v>0</v>
      </c>
      <c r="Z134">
        <v>330</v>
      </c>
      <c r="AA134">
        <v>143</v>
      </c>
      <c r="AB134">
        <v>0</v>
      </c>
      <c r="AC134">
        <v>2</v>
      </c>
      <c r="AD134">
        <v>68</v>
      </c>
      <c r="AE134">
        <v>4</v>
      </c>
      <c r="AF134">
        <v>0</v>
      </c>
      <c r="AG134">
        <v>9</v>
      </c>
      <c r="AH134">
        <v>33</v>
      </c>
      <c r="AI134">
        <v>20</v>
      </c>
      <c r="AJ134">
        <v>16</v>
      </c>
      <c r="AK134">
        <v>72</v>
      </c>
      <c r="AL134">
        <v>44</v>
      </c>
      <c r="AM134" s="2">
        <v>0.61</v>
      </c>
      <c r="AN134">
        <v>88</v>
      </c>
      <c r="AO134">
        <v>58</v>
      </c>
      <c r="AP134" s="2">
        <v>0.66</v>
      </c>
      <c r="AQ134">
        <v>16</v>
      </c>
      <c r="AR134">
        <v>1</v>
      </c>
      <c r="AS134">
        <v>0</v>
      </c>
    </row>
    <row r="135" spans="1:45" x14ac:dyDescent="0.25">
      <c r="A135" t="s">
        <v>235</v>
      </c>
      <c r="B135" t="s">
        <v>211</v>
      </c>
      <c r="C135" t="s">
        <v>228</v>
      </c>
      <c r="D135" t="s">
        <v>59</v>
      </c>
      <c r="E135">
        <v>30</v>
      </c>
      <c r="F135">
        <v>2403</v>
      </c>
      <c r="G135">
        <v>1</v>
      </c>
      <c r="H135">
        <v>1</v>
      </c>
      <c r="I135">
        <v>28</v>
      </c>
      <c r="J135">
        <v>16</v>
      </c>
      <c r="K135" s="2">
        <v>0.13</v>
      </c>
      <c r="L135">
        <v>1</v>
      </c>
      <c r="M135">
        <v>0</v>
      </c>
      <c r="N135">
        <v>3</v>
      </c>
      <c r="O135">
        <v>2001</v>
      </c>
      <c r="P135">
        <v>852</v>
      </c>
      <c r="Q135">
        <v>755</v>
      </c>
      <c r="R135" s="2">
        <v>0.89</v>
      </c>
      <c r="S135">
        <v>26</v>
      </c>
      <c r="T135">
        <v>10</v>
      </c>
      <c r="U135" s="2">
        <v>0.39</v>
      </c>
      <c r="V135">
        <v>437</v>
      </c>
      <c r="W135">
        <v>363</v>
      </c>
      <c r="X135" s="2">
        <v>0.83</v>
      </c>
      <c r="Y135">
        <v>7</v>
      </c>
      <c r="Z135">
        <v>270</v>
      </c>
      <c r="AA135">
        <v>114</v>
      </c>
      <c r="AB135">
        <v>21</v>
      </c>
      <c r="AC135">
        <v>11</v>
      </c>
      <c r="AD135">
        <v>61</v>
      </c>
      <c r="AE135">
        <v>27</v>
      </c>
      <c r="AF135">
        <v>3</v>
      </c>
      <c r="AG135">
        <v>57</v>
      </c>
      <c r="AH135">
        <v>9</v>
      </c>
      <c r="AI135">
        <v>1</v>
      </c>
      <c r="AJ135">
        <v>65</v>
      </c>
      <c r="AK135">
        <v>131</v>
      </c>
      <c r="AL135">
        <v>61</v>
      </c>
      <c r="AM135" s="2">
        <v>0.47</v>
      </c>
      <c r="AN135">
        <v>12</v>
      </c>
      <c r="AO135">
        <v>3</v>
      </c>
      <c r="AP135" s="2">
        <v>0.25</v>
      </c>
      <c r="AQ135">
        <v>36</v>
      </c>
      <c r="AR135">
        <v>5</v>
      </c>
      <c r="AS135">
        <v>0</v>
      </c>
    </row>
    <row r="136" spans="1:45" x14ac:dyDescent="0.25">
      <c r="A136" t="s">
        <v>236</v>
      </c>
      <c r="B136" t="s">
        <v>211</v>
      </c>
      <c r="C136" t="s">
        <v>237</v>
      </c>
      <c r="D136" t="s">
        <v>61</v>
      </c>
      <c r="E136">
        <v>29</v>
      </c>
      <c r="F136">
        <v>1091</v>
      </c>
      <c r="G136">
        <v>2</v>
      </c>
      <c r="H136">
        <v>2</v>
      </c>
      <c r="I136">
        <v>33</v>
      </c>
      <c r="J136">
        <v>26</v>
      </c>
      <c r="K136" s="2">
        <v>0.12</v>
      </c>
      <c r="L136">
        <v>4</v>
      </c>
      <c r="M136">
        <v>1</v>
      </c>
      <c r="N136">
        <v>4</v>
      </c>
      <c r="O136">
        <v>592</v>
      </c>
      <c r="P136">
        <v>833</v>
      </c>
      <c r="Q136">
        <v>700</v>
      </c>
      <c r="R136" s="2">
        <v>0.84</v>
      </c>
      <c r="S136">
        <v>40</v>
      </c>
      <c r="T136">
        <v>9</v>
      </c>
      <c r="U136" s="2">
        <v>0.23</v>
      </c>
      <c r="V136">
        <v>433</v>
      </c>
      <c r="W136">
        <v>354</v>
      </c>
      <c r="X136" s="2">
        <v>0.82</v>
      </c>
      <c r="Y136">
        <v>4</v>
      </c>
      <c r="Z136">
        <v>342</v>
      </c>
      <c r="AA136">
        <v>174</v>
      </c>
      <c r="AB136">
        <v>29</v>
      </c>
      <c r="AC136">
        <v>19</v>
      </c>
      <c r="AD136">
        <v>85</v>
      </c>
      <c r="AE136">
        <v>12</v>
      </c>
      <c r="AF136">
        <v>0</v>
      </c>
      <c r="AG136">
        <v>6</v>
      </c>
      <c r="AH136">
        <v>5</v>
      </c>
      <c r="AI136">
        <v>0</v>
      </c>
      <c r="AJ136">
        <v>23</v>
      </c>
      <c r="AK136">
        <v>175</v>
      </c>
      <c r="AL136">
        <v>74</v>
      </c>
      <c r="AM136" s="2">
        <v>0.42</v>
      </c>
      <c r="AN136">
        <v>18</v>
      </c>
      <c r="AO136">
        <v>6</v>
      </c>
      <c r="AP136" s="2">
        <v>0.33</v>
      </c>
      <c r="AQ136">
        <v>13</v>
      </c>
      <c r="AR136">
        <v>0</v>
      </c>
      <c r="AS136">
        <v>0</v>
      </c>
    </row>
    <row r="137" spans="1:45" x14ac:dyDescent="0.25">
      <c r="A137" t="s">
        <v>238</v>
      </c>
      <c r="B137" t="s">
        <v>211</v>
      </c>
      <c r="C137" t="s">
        <v>58</v>
      </c>
      <c r="D137" t="s">
        <v>61</v>
      </c>
      <c r="E137">
        <v>8</v>
      </c>
      <c r="F137">
        <v>162</v>
      </c>
      <c r="G137">
        <v>0</v>
      </c>
      <c r="H137">
        <v>0</v>
      </c>
      <c r="I137">
        <v>2</v>
      </c>
      <c r="J137">
        <v>0</v>
      </c>
      <c r="K137" s="2">
        <v>0</v>
      </c>
      <c r="L137">
        <v>0</v>
      </c>
      <c r="M137">
        <v>0</v>
      </c>
      <c r="N137">
        <v>3</v>
      </c>
      <c r="O137">
        <v>126</v>
      </c>
      <c r="P137">
        <v>0</v>
      </c>
      <c r="Q137">
        <v>0</v>
      </c>
      <c r="R137" s="2">
        <v>0</v>
      </c>
      <c r="S137">
        <v>0</v>
      </c>
      <c r="T137">
        <v>0</v>
      </c>
      <c r="U137" s="2">
        <v>0</v>
      </c>
      <c r="V137">
        <v>0</v>
      </c>
      <c r="W137">
        <v>0</v>
      </c>
      <c r="X137" s="2">
        <v>0</v>
      </c>
      <c r="Y137">
        <v>0</v>
      </c>
      <c r="Z137">
        <v>0</v>
      </c>
      <c r="AA137">
        <v>0</v>
      </c>
      <c r="AB137">
        <v>0</v>
      </c>
      <c r="AC137">
        <v>0</v>
      </c>
      <c r="AD137">
        <v>0</v>
      </c>
      <c r="AE137">
        <v>0</v>
      </c>
      <c r="AF137">
        <v>0</v>
      </c>
      <c r="AG137">
        <v>1</v>
      </c>
      <c r="AH137">
        <v>0</v>
      </c>
      <c r="AI137">
        <v>0</v>
      </c>
      <c r="AJ137">
        <v>6</v>
      </c>
      <c r="AK137">
        <v>0</v>
      </c>
      <c r="AL137">
        <v>0</v>
      </c>
      <c r="AM137" s="2">
        <v>0</v>
      </c>
      <c r="AN137">
        <v>0</v>
      </c>
      <c r="AO137">
        <v>0</v>
      </c>
      <c r="AP137" s="2">
        <v>0</v>
      </c>
      <c r="AQ137">
        <v>2</v>
      </c>
      <c r="AR137">
        <v>2</v>
      </c>
      <c r="AS137">
        <v>0</v>
      </c>
    </row>
    <row r="138" spans="1:45" x14ac:dyDescent="0.25">
      <c r="A138" t="s">
        <v>239</v>
      </c>
      <c r="B138" t="s">
        <v>211</v>
      </c>
      <c r="C138" t="s">
        <v>97</v>
      </c>
      <c r="D138" t="s">
        <v>59</v>
      </c>
      <c r="E138">
        <v>15</v>
      </c>
      <c r="F138">
        <v>860</v>
      </c>
      <c r="G138">
        <v>2</v>
      </c>
      <c r="H138">
        <v>2</v>
      </c>
      <c r="I138">
        <v>6</v>
      </c>
      <c r="J138">
        <v>0</v>
      </c>
      <c r="K138" s="2">
        <v>0</v>
      </c>
      <c r="L138">
        <v>0</v>
      </c>
      <c r="M138">
        <v>0</v>
      </c>
      <c r="N138">
        <v>0</v>
      </c>
      <c r="O138">
        <v>556</v>
      </c>
      <c r="P138">
        <v>0</v>
      </c>
      <c r="Q138">
        <v>0</v>
      </c>
      <c r="R138" s="2">
        <v>0</v>
      </c>
      <c r="S138">
        <v>0</v>
      </c>
      <c r="T138">
        <v>0</v>
      </c>
      <c r="U138" s="2">
        <v>0</v>
      </c>
      <c r="V138">
        <v>0</v>
      </c>
      <c r="W138">
        <v>0</v>
      </c>
      <c r="X138" s="2">
        <v>0</v>
      </c>
      <c r="Y138">
        <v>0</v>
      </c>
      <c r="Z138">
        <v>0</v>
      </c>
      <c r="AA138">
        <v>0</v>
      </c>
      <c r="AB138">
        <v>0</v>
      </c>
      <c r="AC138">
        <v>0</v>
      </c>
      <c r="AD138">
        <v>0</v>
      </c>
      <c r="AE138">
        <v>5</v>
      </c>
      <c r="AF138">
        <v>1</v>
      </c>
      <c r="AG138">
        <v>21</v>
      </c>
      <c r="AH138">
        <v>0</v>
      </c>
      <c r="AI138">
        <v>0</v>
      </c>
      <c r="AJ138">
        <v>17</v>
      </c>
      <c r="AK138">
        <v>0</v>
      </c>
      <c r="AL138">
        <v>0</v>
      </c>
      <c r="AM138" s="2">
        <v>0</v>
      </c>
      <c r="AN138">
        <v>0</v>
      </c>
      <c r="AO138">
        <v>0</v>
      </c>
      <c r="AP138" s="2">
        <v>0</v>
      </c>
      <c r="AQ138">
        <v>15</v>
      </c>
      <c r="AR138">
        <v>0</v>
      </c>
      <c r="AS138">
        <v>0</v>
      </c>
    </row>
    <row r="139" spans="1:45" x14ac:dyDescent="0.25">
      <c r="A139" t="s">
        <v>240</v>
      </c>
      <c r="B139" t="s">
        <v>211</v>
      </c>
      <c r="C139" t="s">
        <v>241</v>
      </c>
      <c r="D139" t="s">
        <v>61</v>
      </c>
      <c r="E139">
        <v>32</v>
      </c>
      <c r="F139">
        <v>1841</v>
      </c>
      <c r="G139">
        <v>6</v>
      </c>
      <c r="H139">
        <v>4</v>
      </c>
      <c r="I139">
        <v>34</v>
      </c>
      <c r="J139">
        <v>8</v>
      </c>
      <c r="K139" s="2">
        <v>7.0000000000000007E-2</v>
      </c>
      <c r="L139">
        <v>8</v>
      </c>
      <c r="M139">
        <v>1</v>
      </c>
      <c r="N139">
        <v>6</v>
      </c>
      <c r="O139">
        <v>932</v>
      </c>
      <c r="P139">
        <v>900</v>
      </c>
      <c r="Q139">
        <v>769</v>
      </c>
      <c r="R139" s="2">
        <v>0.85</v>
      </c>
      <c r="S139">
        <v>22</v>
      </c>
      <c r="T139">
        <v>6</v>
      </c>
      <c r="U139" s="2">
        <v>0.27</v>
      </c>
      <c r="V139">
        <v>256</v>
      </c>
      <c r="W139">
        <v>178</v>
      </c>
      <c r="X139" s="2">
        <v>0.7</v>
      </c>
      <c r="Y139">
        <v>10</v>
      </c>
      <c r="Z139">
        <v>236</v>
      </c>
      <c r="AA139">
        <v>111</v>
      </c>
      <c r="AB139">
        <v>3</v>
      </c>
      <c r="AC139">
        <v>3</v>
      </c>
      <c r="AD139">
        <v>118</v>
      </c>
      <c r="AE139">
        <v>28</v>
      </c>
      <c r="AF139">
        <v>1</v>
      </c>
      <c r="AG139">
        <v>28</v>
      </c>
      <c r="AH139">
        <v>20</v>
      </c>
      <c r="AI139">
        <v>6</v>
      </c>
      <c r="AJ139">
        <v>48</v>
      </c>
      <c r="AK139">
        <v>206</v>
      </c>
      <c r="AL139">
        <v>103</v>
      </c>
      <c r="AM139" s="2">
        <v>0.5</v>
      </c>
      <c r="AN139">
        <v>37</v>
      </c>
      <c r="AO139">
        <v>16</v>
      </c>
      <c r="AP139" s="2">
        <v>0.43</v>
      </c>
      <c r="AQ139">
        <v>21</v>
      </c>
      <c r="AR139">
        <v>6</v>
      </c>
      <c r="AS139">
        <v>0</v>
      </c>
    </row>
    <row r="140" spans="1:45" x14ac:dyDescent="0.25">
      <c r="A140" t="s">
        <v>242</v>
      </c>
      <c r="B140" t="s">
        <v>211</v>
      </c>
      <c r="C140" t="s">
        <v>129</v>
      </c>
      <c r="D140" t="s">
        <v>61</v>
      </c>
      <c r="E140">
        <v>34</v>
      </c>
      <c r="F140">
        <v>1966</v>
      </c>
      <c r="G140">
        <v>2</v>
      </c>
      <c r="H140">
        <v>1</v>
      </c>
      <c r="I140">
        <v>28</v>
      </c>
      <c r="J140">
        <v>2</v>
      </c>
      <c r="K140" s="2">
        <v>0</v>
      </c>
      <c r="L140">
        <v>2</v>
      </c>
      <c r="M140">
        <v>1</v>
      </c>
      <c r="N140">
        <v>3</v>
      </c>
      <c r="O140">
        <v>1310</v>
      </c>
      <c r="P140">
        <v>739</v>
      </c>
      <c r="Q140">
        <v>652</v>
      </c>
      <c r="R140" s="2">
        <v>0.88</v>
      </c>
      <c r="S140">
        <v>16</v>
      </c>
      <c r="T140">
        <v>5</v>
      </c>
      <c r="U140" s="2">
        <v>0.31</v>
      </c>
      <c r="V140">
        <v>192</v>
      </c>
      <c r="W140">
        <v>155</v>
      </c>
      <c r="X140" s="2">
        <v>0.81</v>
      </c>
      <c r="Y140">
        <v>4</v>
      </c>
      <c r="Z140">
        <v>213</v>
      </c>
      <c r="AA140">
        <v>74</v>
      </c>
      <c r="AB140">
        <v>2</v>
      </c>
      <c r="AC140">
        <v>3</v>
      </c>
      <c r="AD140">
        <v>113</v>
      </c>
      <c r="AE140">
        <v>22</v>
      </c>
      <c r="AF140">
        <v>1</v>
      </c>
      <c r="AG140">
        <v>25</v>
      </c>
      <c r="AH140">
        <v>13</v>
      </c>
      <c r="AI140">
        <v>9</v>
      </c>
      <c r="AJ140">
        <v>59</v>
      </c>
      <c r="AK140">
        <v>152</v>
      </c>
      <c r="AL140">
        <v>75</v>
      </c>
      <c r="AM140" s="2">
        <v>0.49</v>
      </c>
      <c r="AN140">
        <v>18</v>
      </c>
      <c r="AO140">
        <v>8</v>
      </c>
      <c r="AP140" s="2">
        <v>0.44</v>
      </c>
      <c r="AQ140">
        <v>37</v>
      </c>
      <c r="AR140">
        <v>4</v>
      </c>
      <c r="AS140">
        <v>0</v>
      </c>
    </row>
    <row r="141" spans="1:45" x14ac:dyDescent="0.25">
      <c r="A141" t="s">
        <v>243</v>
      </c>
      <c r="B141" t="s">
        <v>244</v>
      </c>
      <c r="C141" t="s">
        <v>99</v>
      </c>
      <c r="D141" t="s">
        <v>59</v>
      </c>
      <c r="E141">
        <v>5</v>
      </c>
      <c r="F141">
        <v>333</v>
      </c>
      <c r="G141">
        <v>0</v>
      </c>
      <c r="H141">
        <v>0</v>
      </c>
      <c r="I141">
        <v>0</v>
      </c>
      <c r="J141">
        <v>0</v>
      </c>
      <c r="K141" s="2">
        <v>0</v>
      </c>
      <c r="L141">
        <v>0</v>
      </c>
      <c r="M141">
        <v>0</v>
      </c>
      <c r="N141">
        <v>0</v>
      </c>
      <c r="O141">
        <v>342</v>
      </c>
      <c r="P141">
        <v>0</v>
      </c>
      <c r="Q141">
        <v>0</v>
      </c>
      <c r="R141" s="2">
        <v>0</v>
      </c>
      <c r="S141">
        <v>0</v>
      </c>
      <c r="T141">
        <v>0</v>
      </c>
      <c r="U141" s="2">
        <v>0</v>
      </c>
      <c r="V141">
        <v>0</v>
      </c>
      <c r="W141">
        <v>0</v>
      </c>
      <c r="X141" s="2">
        <v>0</v>
      </c>
      <c r="Y141">
        <v>0</v>
      </c>
      <c r="Z141">
        <v>0</v>
      </c>
      <c r="AA141">
        <v>0</v>
      </c>
      <c r="AB141">
        <v>0</v>
      </c>
      <c r="AC141">
        <v>0</v>
      </c>
      <c r="AD141">
        <v>0</v>
      </c>
      <c r="AE141">
        <v>0</v>
      </c>
      <c r="AF141">
        <v>0</v>
      </c>
      <c r="AG141">
        <v>12</v>
      </c>
      <c r="AH141">
        <v>0</v>
      </c>
      <c r="AI141">
        <v>0</v>
      </c>
      <c r="AJ141">
        <v>9</v>
      </c>
      <c r="AK141">
        <v>0</v>
      </c>
      <c r="AL141">
        <v>0</v>
      </c>
      <c r="AM141" s="2">
        <v>0</v>
      </c>
      <c r="AN141">
        <v>0</v>
      </c>
      <c r="AO141">
        <v>0</v>
      </c>
      <c r="AP141" s="2">
        <v>0</v>
      </c>
      <c r="AQ141">
        <v>0</v>
      </c>
      <c r="AR141">
        <v>0</v>
      </c>
      <c r="AS141">
        <v>0</v>
      </c>
    </row>
    <row r="142" spans="1:45" x14ac:dyDescent="0.25">
      <c r="A142" t="s">
        <v>245</v>
      </c>
      <c r="B142" t="s">
        <v>244</v>
      </c>
      <c r="C142" t="s">
        <v>99</v>
      </c>
      <c r="D142" t="s">
        <v>61</v>
      </c>
      <c r="E142">
        <v>27</v>
      </c>
      <c r="F142">
        <v>911</v>
      </c>
      <c r="G142">
        <v>3</v>
      </c>
      <c r="H142">
        <v>0</v>
      </c>
      <c r="I142">
        <v>25</v>
      </c>
      <c r="J142">
        <v>23</v>
      </c>
      <c r="K142" s="2">
        <v>0.18</v>
      </c>
      <c r="L142">
        <v>6</v>
      </c>
      <c r="M142">
        <v>0</v>
      </c>
      <c r="N142">
        <v>3</v>
      </c>
      <c r="O142">
        <v>486</v>
      </c>
      <c r="P142">
        <v>547</v>
      </c>
      <c r="Q142">
        <v>458</v>
      </c>
      <c r="R142" s="2">
        <v>0.84</v>
      </c>
      <c r="S142">
        <v>74</v>
      </c>
      <c r="T142">
        <v>11</v>
      </c>
      <c r="U142" s="2">
        <v>0.15</v>
      </c>
      <c r="V142">
        <v>315</v>
      </c>
      <c r="W142">
        <v>250</v>
      </c>
      <c r="X142" s="2">
        <v>0.79</v>
      </c>
      <c r="Y142">
        <v>3</v>
      </c>
      <c r="Z142">
        <v>320</v>
      </c>
      <c r="AA142">
        <v>124</v>
      </c>
      <c r="AB142">
        <v>18</v>
      </c>
      <c r="AC142">
        <v>20</v>
      </c>
      <c r="AD142">
        <v>77</v>
      </c>
      <c r="AE142">
        <v>17</v>
      </c>
      <c r="AF142">
        <v>0</v>
      </c>
      <c r="AG142">
        <v>9</v>
      </c>
      <c r="AH142">
        <v>12</v>
      </c>
      <c r="AI142">
        <v>3</v>
      </c>
      <c r="AJ142">
        <v>12</v>
      </c>
      <c r="AK142">
        <v>167</v>
      </c>
      <c r="AL142">
        <v>90</v>
      </c>
      <c r="AM142" s="2">
        <v>0.54</v>
      </c>
      <c r="AN142">
        <v>43</v>
      </c>
      <c r="AO142">
        <v>17</v>
      </c>
      <c r="AP142" s="2">
        <v>0.4</v>
      </c>
      <c r="AQ142">
        <v>16</v>
      </c>
      <c r="AR142">
        <v>2</v>
      </c>
      <c r="AS142">
        <v>0</v>
      </c>
    </row>
    <row r="143" spans="1:45" x14ac:dyDescent="0.25">
      <c r="A143" t="s">
        <v>246</v>
      </c>
      <c r="B143" t="s">
        <v>244</v>
      </c>
      <c r="C143" t="s">
        <v>58</v>
      </c>
      <c r="D143" t="s">
        <v>61</v>
      </c>
      <c r="E143">
        <v>37</v>
      </c>
      <c r="F143">
        <v>3195</v>
      </c>
      <c r="G143">
        <v>15</v>
      </c>
      <c r="H143">
        <v>8</v>
      </c>
      <c r="I143">
        <v>126</v>
      </c>
      <c r="J143">
        <v>2</v>
      </c>
      <c r="K143" s="2">
        <v>0.5</v>
      </c>
      <c r="L143">
        <v>14</v>
      </c>
      <c r="M143">
        <v>6</v>
      </c>
      <c r="N143">
        <v>7</v>
      </c>
      <c r="O143">
        <v>2005</v>
      </c>
      <c r="P143">
        <v>1067</v>
      </c>
      <c r="Q143">
        <v>976</v>
      </c>
      <c r="R143" s="2">
        <v>0.92</v>
      </c>
      <c r="S143">
        <v>0</v>
      </c>
      <c r="T143">
        <v>0</v>
      </c>
      <c r="U143" s="2">
        <v>0</v>
      </c>
      <c r="V143">
        <v>89</v>
      </c>
      <c r="W143">
        <v>44</v>
      </c>
      <c r="X143" s="2">
        <v>0.49</v>
      </c>
      <c r="Y143">
        <v>2</v>
      </c>
      <c r="Z143">
        <v>225</v>
      </c>
      <c r="AA143">
        <v>116</v>
      </c>
      <c r="AB143">
        <v>0</v>
      </c>
      <c r="AC143">
        <v>1</v>
      </c>
      <c r="AD143">
        <v>62</v>
      </c>
      <c r="AE143">
        <v>37</v>
      </c>
      <c r="AF143">
        <v>5</v>
      </c>
      <c r="AG143">
        <v>19</v>
      </c>
      <c r="AH143">
        <v>13</v>
      </c>
      <c r="AI143">
        <v>23</v>
      </c>
      <c r="AJ143">
        <v>34</v>
      </c>
      <c r="AK143">
        <v>30</v>
      </c>
      <c r="AL143">
        <v>16</v>
      </c>
      <c r="AM143" s="2">
        <v>0.53</v>
      </c>
      <c r="AN143">
        <v>35</v>
      </c>
      <c r="AO143">
        <v>13</v>
      </c>
      <c r="AP143" s="2">
        <v>0.37</v>
      </c>
      <c r="AQ143">
        <v>15</v>
      </c>
      <c r="AR143">
        <v>7</v>
      </c>
      <c r="AS143">
        <v>0</v>
      </c>
    </row>
    <row r="144" spans="1:45" x14ac:dyDescent="0.25">
      <c r="A144" t="s">
        <v>247</v>
      </c>
      <c r="B144" t="s">
        <v>244</v>
      </c>
      <c r="C144" t="s">
        <v>108</v>
      </c>
      <c r="D144" t="s">
        <v>61</v>
      </c>
      <c r="E144">
        <v>36</v>
      </c>
      <c r="F144">
        <v>2946</v>
      </c>
      <c r="G144">
        <v>6</v>
      </c>
      <c r="H144">
        <v>7</v>
      </c>
      <c r="I144">
        <v>53</v>
      </c>
      <c r="J144">
        <v>60</v>
      </c>
      <c r="K144" s="2">
        <v>0.2</v>
      </c>
      <c r="L144">
        <v>4</v>
      </c>
      <c r="M144">
        <v>0</v>
      </c>
      <c r="N144">
        <v>2</v>
      </c>
      <c r="O144">
        <v>2327</v>
      </c>
      <c r="P144">
        <v>375</v>
      </c>
      <c r="Q144">
        <v>253</v>
      </c>
      <c r="R144" s="2">
        <v>0.68</v>
      </c>
      <c r="S144">
        <v>3</v>
      </c>
      <c r="T144">
        <v>1</v>
      </c>
      <c r="U144" s="2">
        <v>0.33</v>
      </c>
      <c r="V144">
        <v>196</v>
      </c>
      <c r="W144">
        <v>125</v>
      </c>
      <c r="X144" s="2">
        <v>0.64</v>
      </c>
      <c r="Y144">
        <v>1</v>
      </c>
      <c r="Z144">
        <v>101</v>
      </c>
      <c r="AA144">
        <v>45</v>
      </c>
      <c r="AB144">
        <v>13</v>
      </c>
      <c r="AC144">
        <v>4</v>
      </c>
      <c r="AD144">
        <v>34</v>
      </c>
      <c r="AE144">
        <v>28</v>
      </c>
      <c r="AF144">
        <v>7</v>
      </c>
      <c r="AG144">
        <v>20</v>
      </c>
      <c r="AH144">
        <v>5</v>
      </c>
      <c r="AI144">
        <v>1</v>
      </c>
      <c r="AJ144">
        <v>65</v>
      </c>
      <c r="AK144">
        <v>111</v>
      </c>
      <c r="AL144">
        <v>37</v>
      </c>
      <c r="AM144" s="2">
        <v>0.33</v>
      </c>
      <c r="AN144">
        <v>108</v>
      </c>
      <c r="AO144">
        <v>57</v>
      </c>
      <c r="AP144" s="2">
        <v>0.53</v>
      </c>
      <c r="AQ144">
        <v>52</v>
      </c>
      <c r="AR144">
        <v>8</v>
      </c>
      <c r="AS144">
        <v>0</v>
      </c>
    </row>
    <row r="145" spans="1:45" x14ac:dyDescent="0.25">
      <c r="A145" t="s">
        <v>248</v>
      </c>
      <c r="B145" t="s">
        <v>244</v>
      </c>
      <c r="C145" t="s">
        <v>166</v>
      </c>
      <c r="D145" t="s">
        <v>64</v>
      </c>
      <c r="E145">
        <v>6</v>
      </c>
      <c r="F145">
        <v>540</v>
      </c>
      <c r="G145">
        <v>0</v>
      </c>
      <c r="H145">
        <v>0</v>
      </c>
      <c r="I145">
        <v>0</v>
      </c>
      <c r="J145">
        <v>0</v>
      </c>
      <c r="K145" s="2">
        <v>0</v>
      </c>
      <c r="L145">
        <v>0</v>
      </c>
      <c r="M145">
        <v>0</v>
      </c>
      <c r="N145">
        <v>0</v>
      </c>
      <c r="O145">
        <v>212</v>
      </c>
      <c r="P145">
        <v>0</v>
      </c>
      <c r="Q145">
        <v>0</v>
      </c>
      <c r="R145" s="2">
        <v>0</v>
      </c>
      <c r="S145">
        <v>0</v>
      </c>
      <c r="T145">
        <v>0</v>
      </c>
      <c r="U145" s="2">
        <v>0</v>
      </c>
      <c r="V145">
        <v>0</v>
      </c>
      <c r="W145">
        <v>0</v>
      </c>
      <c r="X145" s="2">
        <v>0</v>
      </c>
      <c r="Y145">
        <v>0</v>
      </c>
      <c r="Z145">
        <v>0</v>
      </c>
      <c r="AA145">
        <v>0</v>
      </c>
      <c r="AB145">
        <v>0</v>
      </c>
      <c r="AC145">
        <v>0</v>
      </c>
      <c r="AD145">
        <v>0</v>
      </c>
      <c r="AE145">
        <v>0</v>
      </c>
      <c r="AF145">
        <v>1</v>
      </c>
      <c r="AG145">
        <v>0</v>
      </c>
      <c r="AH145">
        <v>0</v>
      </c>
      <c r="AI145">
        <v>0</v>
      </c>
      <c r="AJ145">
        <v>0</v>
      </c>
      <c r="AK145">
        <v>0</v>
      </c>
      <c r="AL145">
        <v>0</v>
      </c>
      <c r="AM145" s="2">
        <v>0</v>
      </c>
      <c r="AN145">
        <v>0</v>
      </c>
      <c r="AO145">
        <v>0</v>
      </c>
      <c r="AP145" s="2">
        <v>0</v>
      </c>
      <c r="AQ145">
        <v>1</v>
      </c>
      <c r="AR145">
        <v>0</v>
      </c>
      <c r="AS145">
        <v>0</v>
      </c>
    </row>
    <row r="146" spans="1:45" x14ac:dyDescent="0.25">
      <c r="A146" t="s">
        <v>249</v>
      </c>
      <c r="B146" t="s">
        <v>244</v>
      </c>
      <c r="C146" t="s">
        <v>58</v>
      </c>
      <c r="D146" t="s">
        <v>61</v>
      </c>
      <c r="E146">
        <v>31</v>
      </c>
      <c r="F146">
        <v>1764</v>
      </c>
      <c r="G146">
        <v>3</v>
      </c>
      <c r="H146">
        <v>0</v>
      </c>
      <c r="I146">
        <v>24</v>
      </c>
      <c r="J146">
        <v>3</v>
      </c>
      <c r="K146" s="2">
        <v>0.33</v>
      </c>
      <c r="L146">
        <v>3</v>
      </c>
      <c r="M146">
        <v>0</v>
      </c>
      <c r="N146">
        <v>6</v>
      </c>
      <c r="O146">
        <v>1052</v>
      </c>
      <c r="P146">
        <v>605</v>
      </c>
      <c r="Q146">
        <v>492</v>
      </c>
      <c r="R146" s="2">
        <v>0.81</v>
      </c>
      <c r="S146">
        <v>18</v>
      </c>
      <c r="T146">
        <v>6</v>
      </c>
      <c r="U146" s="2">
        <v>0.33</v>
      </c>
      <c r="V146">
        <v>135</v>
      </c>
      <c r="W146">
        <v>84</v>
      </c>
      <c r="X146" s="2">
        <v>0.62</v>
      </c>
      <c r="Y146">
        <v>0</v>
      </c>
      <c r="Z146">
        <v>106</v>
      </c>
      <c r="AA146">
        <v>63</v>
      </c>
      <c r="AB146">
        <v>0</v>
      </c>
      <c r="AC146">
        <v>3</v>
      </c>
      <c r="AD146">
        <v>52</v>
      </c>
      <c r="AE146">
        <v>21</v>
      </c>
      <c r="AF146">
        <v>3</v>
      </c>
      <c r="AG146">
        <v>7</v>
      </c>
      <c r="AH146">
        <v>4</v>
      </c>
      <c r="AI146">
        <v>3</v>
      </c>
      <c r="AJ146">
        <v>13</v>
      </c>
      <c r="AK146">
        <v>64</v>
      </c>
      <c r="AL146">
        <v>34</v>
      </c>
      <c r="AM146" s="2">
        <v>0.53</v>
      </c>
      <c r="AN146">
        <v>73</v>
      </c>
      <c r="AO146">
        <v>42</v>
      </c>
      <c r="AP146" s="2">
        <v>0.57999999999999996</v>
      </c>
      <c r="AQ146">
        <v>6</v>
      </c>
      <c r="AR146">
        <v>2</v>
      </c>
      <c r="AS146">
        <v>0</v>
      </c>
    </row>
    <row r="147" spans="1:45" x14ac:dyDescent="0.25">
      <c r="A147" t="s">
        <v>250</v>
      </c>
      <c r="B147" t="s">
        <v>244</v>
      </c>
      <c r="C147" t="s">
        <v>179</v>
      </c>
      <c r="D147" t="s">
        <v>69</v>
      </c>
      <c r="E147">
        <v>12</v>
      </c>
      <c r="F147">
        <v>364</v>
      </c>
      <c r="G147">
        <v>1</v>
      </c>
      <c r="H147">
        <v>1</v>
      </c>
      <c r="I147">
        <v>20</v>
      </c>
      <c r="J147">
        <v>0</v>
      </c>
      <c r="K147" s="2">
        <v>0</v>
      </c>
      <c r="L147">
        <v>4</v>
      </c>
      <c r="M147">
        <v>0</v>
      </c>
      <c r="N147">
        <v>1</v>
      </c>
      <c r="O147">
        <v>296</v>
      </c>
      <c r="P147">
        <v>0</v>
      </c>
      <c r="Q147">
        <v>0</v>
      </c>
      <c r="R147" s="2">
        <v>0</v>
      </c>
      <c r="S147">
        <v>0</v>
      </c>
      <c r="T147">
        <v>0</v>
      </c>
      <c r="U147" s="2">
        <v>0</v>
      </c>
      <c r="V147">
        <v>0</v>
      </c>
      <c r="W147">
        <v>0</v>
      </c>
      <c r="X147" s="2">
        <v>0</v>
      </c>
      <c r="Y147">
        <v>0</v>
      </c>
      <c r="Z147">
        <v>0</v>
      </c>
      <c r="AA147">
        <v>0</v>
      </c>
      <c r="AB147">
        <v>0</v>
      </c>
      <c r="AC147">
        <v>0</v>
      </c>
      <c r="AD147">
        <v>0</v>
      </c>
      <c r="AE147">
        <v>4</v>
      </c>
      <c r="AF147">
        <v>0</v>
      </c>
      <c r="AG147">
        <v>2</v>
      </c>
      <c r="AH147">
        <v>0</v>
      </c>
      <c r="AI147">
        <v>0</v>
      </c>
      <c r="AJ147">
        <v>8</v>
      </c>
      <c r="AK147">
        <v>0</v>
      </c>
      <c r="AL147">
        <v>0</v>
      </c>
      <c r="AM147" s="2">
        <v>0</v>
      </c>
      <c r="AN147">
        <v>0</v>
      </c>
      <c r="AO147">
        <v>0</v>
      </c>
      <c r="AP147" s="2">
        <v>0</v>
      </c>
      <c r="AQ147">
        <v>0</v>
      </c>
      <c r="AR147">
        <v>2</v>
      </c>
      <c r="AS147">
        <v>0</v>
      </c>
    </row>
    <row r="148" spans="1:45" x14ac:dyDescent="0.25">
      <c r="A148" t="s">
        <v>251</v>
      </c>
      <c r="B148" t="s">
        <v>244</v>
      </c>
      <c r="C148" t="s">
        <v>58</v>
      </c>
      <c r="D148" t="s">
        <v>59</v>
      </c>
      <c r="E148">
        <v>4</v>
      </c>
      <c r="F148">
        <v>169</v>
      </c>
      <c r="G148">
        <v>0</v>
      </c>
      <c r="H148">
        <v>0</v>
      </c>
      <c r="I148">
        <v>2</v>
      </c>
      <c r="J148">
        <v>0</v>
      </c>
      <c r="K148" s="2">
        <v>0</v>
      </c>
      <c r="L148">
        <v>1</v>
      </c>
      <c r="M148">
        <v>0</v>
      </c>
      <c r="N148">
        <v>0</v>
      </c>
      <c r="O148">
        <v>139</v>
      </c>
      <c r="P148">
        <v>0</v>
      </c>
      <c r="Q148">
        <v>0</v>
      </c>
      <c r="R148" s="2">
        <v>0</v>
      </c>
      <c r="S148">
        <v>0</v>
      </c>
      <c r="T148">
        <v>0</v>
      </c>
      <c r="U148" s="2">
        <v>0</v>
      </c>
      <c r="V148">
        <v>0</v>
      </c>
      <c r="W148">
        <v>0</v>
      </c>
      <c r="X148" s="2">
        <v>0</v>
      </c>
      <c r="Y148">
        <v>0</v>
      </c>
      <c r="Z148">
        <v>0</v>
      </c>
      <c r="AA148">
        <v>0</v>
      </c>
      <c r="AB148">
        <v>0</v>
      </c>
      <c r="AC148">
        <v>0</v>
      </c>
      <c r="AD148">
        <v>0</v>
      </c>
      <c r="AE148">
        <v>0</v>
      </c>
      <c r="AF148">
        <v>0</v>
      </c>
      <c r="AG148">
        <v>1</v>
      </c>
      <c r="AH148">
        <v>0</v>
      </c>
      <c r="AI148">
        <v>0</v>
      </c>
      <c r="AJ148">
        <v>2</v>
      </c>
      <c r="AK148">
        <v>0</v>
      </c>
      <c r="AL148">
        <v>0</v>
      </c>
      <c r="AM148" s="2">
        <v>0</v>
      </c>
      <c r="AN148">
        <v>0</v>
      </c>
      <c r="AO148">
        <v>0</v>
      </c>
      <c r="AP148" s="2">
        <v>0</v>
      </c>
      <c r="AQ148">
        <v>0</v>
      </c>
      <c r="AR148">
        <v>1</v>
      </c>
      <c r="AS148">
        <v>0</v>
      </c>
    </row>
    <row r="149" spans="1:45" x14ac:dyDescent="0.25">
      <c r="A149" t="s">
        <v>252</v>
      </c>
      <c r="B149" t="s">
        <v>244</v>
      </c>
      <c r="C149" t="s">
        <v>58</v>
      </c>
      <c r="D149" t="s">
        <v>61</v>
      </c>
      <c r="E149">
        <v>13</v>
      </c>
      <c r="F149">
        <v>259</v>
      </c>
      <c r="G149">
        <v>0</v>
      </c>
      <c r="H149">
        <v>1</v>
      </c>
      <c r="I149">
        <v>1</v>
      </c>
      <c r="J149">
        <v>0</v>
      </c>
      <c r="K149" s="2">
        <v>0</v>
      </c>
      <c r="L149">
        <v>0</v>
      </c>
      <c r="M149">
        <v>0</v>
      </c>
      <c r="N149">
        <v>0</v>
      </c>
      <c r="O149">
        <v>193</v>
      </c>
      <c r="P149">
        <v>0</v>
      </c>
      <c r="Q149">
        <v>0</v>
      </c>
      <c r="R149" s="2">
        <v>0</v>
      </c>
      <c r="S149">
        <v>0</v>
      </c>
      <c r="T149">
        <v>0</v>
      </c>
      <c r="U149" s="2">
        <v>0</v>
      </c>
      <c r="V149">
        <v>0</v>
      </c>
      <c r="W149">
        <v>0</v>
      </c>
      <c r="X149" s="2">
        <v>0</v>
      </c>
      <c r="Y149">
        <v>0</v>
      </c>
      <c r="Z149">
        <v>0</v>
      </c>
      <c r="AA149">
        <v>0</v>
      </c>
      <c r="AB149">
        <v>0</v>
      </c>
      <c r="AC149">
        <v>0</v>
      </c>
      <c r="AD149">
        <v>0</v>
      </c>
      <c r="AE149">
        <v>3</v>
      </c>
      <c r="AF149">
        <v>0</v>
      </c>
      <c r="AG149">
        <v>7</v>
      </c>
      <c r="AH149">
        <v>0</v>
      </c>
      <c r="AI149">
        <v>0</v>
      </c>
      <c r="AJ149">
        <v>8</v>
      </c>
      <c r="AK149">
        <v>0</v>
      </c>
      <c r="AL149">
        <v>0</v>
      </c>
      <c r="AM149" s="2">
        <v>0</v>
      </c>
      <c r="AN149">
        <v>0</v>
      </c>
      <c r="AO149">
        <v>0</v>
      </c>
      <c r="AP149" s="2">
        <v>0</v>
      </c>
      <c r="AQ149">
        <v>4</v>
      </c>
      <c r="AR149">
        <v>0</v>
      </c>
      <c r="AS149">
        <v>0</v>
      </c>
    </row>
    <row r="150" spans="1:45" x14ac:dyDescent="0.25">
      <c r="A150" t="s">
        <v>253</v>
      </c>
      <c r="B150" t="s">
        <v>244</v>
      </c>
      <c r="C150" t="s">
        <v>58</v>
      </c>
      <c r="D150" t="s">
        <v>59</v>
      </c>
      <c r="E150">
        <v>35</v>
      </c>
      <c r="F150">
        <v>3149</v>
      </c>
      <c r="G150">
        <v>2</v>
      </c>
      <c r="H150">
        <v>1</v>
      </c>
      <c r="I150">
        <v>17</v>
      </c>
      <c r="J150">
        <v>4</v>
      </c>
      <c r="K150" s="2">
        <v>7.0000000000000007E-2</v>
      </c>
      <c r="L150">
        <v>5</v>
      </c>
      <c r="M150">
        <v>0</v>
      </c>
      <c r="N150">
        <v>5</v>
      </c>
      <c r="O150">
        <v>2965</v>
      </c>
      <c r="P150">
        <v>1378</v>
      </c>
      <c r="Q150">
        <v>1129</v>
      </c>
      <c r="R150" s="2">
        <v>0.82</v>
      </c>
      <c r="S150">
        <v>48</v>
      </c>
      <c r="T150">
        <v>14</v>
      </c>
      <c r="U150" s="2">
        <v>0.28999999999999998</v>
      </c>
      <c r="V150">
        <v>450</v>
      </c>
      <c r="W150">
        <v>333</v>
      </c>
      <c r="X150" s="2">
        <v>0.74</v>
      </c>
      <c r="Y150">
        <v>3</v>
      </c>
      <c r="Z150">
        <v>255</v>
      </c>
      <c r="AA150">
        <v>135</v>
      </c>
      <c r="AB150">
        <v>0</v>
      </c>
      <c r="AC150">
        <v>8</v>
      </c>
      <c r="AD150">
        <v>187</v>
      </c>
      <c r="AE150">
        <v>8</v>
      </c>
      <c r="AF150">
        <v>10</v>
      </c>
      <c r="AG150">
        <v>116</v>
      </c>
      <c r="AH150">
        <v>41</v>
      </c>
      <c r="AI150">
        <v>11</v>
      </c>
      <c r="AJ150">
        <v>47</v>
      </c>
      <c r="AK150">
        <v>206</v>
      </c>
      <c r="AL150">
        <v>104</v>
      </c>
      <c r="AM150" s="2">
        <v>0.51</v>
      </c>
      <c r="AN150">
        <v>75</v>
      </c>
      <c r="AO150">
        <v>41</v>
      </c>
      <c r="AP150" s="2">
        <v>0.55000000000000004</v>
      </c>
      <c r="AQ150">
        <v>45</v>
      </c>
      <c r="AR150">
        <v>9</v>
      </c>
      <c r="AS150">
        <v>0</v>
      </c>
    </row>
    <row r="151" spans="1:45" x14ac:dyDescent="0.25">
      <c r="A151" t="s">
        <v>254</v>
      </c>
      <c r="B151" t="s">
        <v>244</v>
      </c>
      <c r="C151" t="s">
        <v>99</v>
      </c>
      <c r="D151" t="s">
        <v>59</v>
      </c>
      <c r="E151">
        <v>32</v>
      </c>
      <c r="F151">
        <v>1858</v>
      </c>
      <c r="G151">
        <v>0</v>
      </c>
      <c r="H151">
        <v>0</v>
      </c>
      <c r="I151">
        <v>22</v>
      </c>
      <c r="J151">
        <v>2</v>
      </c>
      <c r="K151" s="2">
        <v>0</v>
      </c>
      <c r="L151">
        <v>2</v>
      </c>
      <c r="M151">
        <v>0</v>
      </c>
      <c r="N151">
        <v>2</v>
      </c>
      <c r="O151">
        <v>1656</v>
      </c>
      <c r="P151">
        <v>1722</v>
      </c>
      <c r="Q151">
        <v>1620</v>
      </c>
      <c r="R151" s="2">
        <v>0.94</v>
      </c>
      <c r="S151">
        <v>11</v>
      </c>
      <c r="T151">
        <v>3</v>
      </c>
      <c r="U151" s="2">
        <v>0.27</v>
      </c>
      <c r="V151">
        <v>522</v>
      </c>
      <c r="W151">
        <v>476</v>
      </c>
      <c r="X151" s="2">
        <v>0.91</v>
      </c>
      <c r="Y151">
        <v>4</v>
      </c>
      <c r="Z151">
        <v>460</v>
      </c>
      <c r="AA151">
        <v>271</v>
      </c>
      <c r="AB151">
        <v>0</v>
      </c>
      <c r="AC151">
        <v>2</v>
      </c>
      <c r="AD151">
        <v>103</v>
      </c>
      <c r="AE151">
        <v>17</v>
      </c>
      <c r="AF151">
        <v>4</v>
      </c>
      <c r="AG151">
        <v>40</v>
      </c>
      <c r="AH151">
        <v>9</v>
      </c>
      <c r="AI151">
        <v>7</v>
      </c>
      <c r="AJ151">
        <v>45</v>
      </c>
      <c r="AK151">
        <v>55</v>
      </c>
      <c r="AL151">
        <v>29</v>
      </c>
      <c r="AM151" s="2">
        <v>0.53</v>
      </c>
      <c r="AN151">
        <v>66</v>
      </c>
      <c r="AO151">
        <v>31</v>
      </c>
      <c r="AP151" s="2">
        <v>0.47</v>
      </c>
      <c r="AQ151">
        <v>20</v>
      </c>
      <c r="AR151">
        <v>4</v>
      </c>
      <c r="AS151">
        <v>0</v>
      </c>
    </row>
    <row r="152" spans="1:45" x14ac:dyDescent="0.25">
      <c r="A152" t="s">
        <v>255</v>
      </c>
      <c r="B152" t="s">
        <v>244</v>
      </c>
      <c r="C152" t="s">
        <v>63</v>
      </c>
      <c r="D152" t="s">
        <v>59</v>
      </c>
      <c r="E152">
        <v>36</v>
      </c>
      <c r="F152">
        <v>2989</v>
      </c>
      <c r="G152">
        <v>5</v>
      </c>
      <c r="H152">
        <v>1</v>
      </c>
      <c r="I152">
        <v>24</v>
      </c>
      <c r="J152">
        <v>7</v>
      </c>
      <c r="K152" s="2">
        <v>0.2</v>
      </c>
      <c r="L152">
        <v>2</v>
      </c>
      <c r="M152">
        <v>0</v>
      </c>
      <c r="N152">
        <v>3</v>
      </c>
      <c r="O152">
        <v>2321</v>
      </c>
      <c r="P152">
        <v>1741</v>
      </c>
      <c r="Q152">
        <v>1465</v>
      </c>
      <c r="R152" s="2">
        <v>0.84</v>
      </c>
      <c r="S152">
        <v>13</v>
      </c>
      <c r="T152">
        <v>3</v>
      </c>
      <c r="U152" s="2">
        <v>0.23</v>
      </c>
      <c r="V152">
        <v>310</v>
      </c>
      <c r="W152">
        <v>202</v>
      </c>
      <c r="X152" s="2">
        <v>0.65</v>
      </c>
      <c r="Y152">
        <v>7</v>
      </c>
      <c r="Z152">
        <v>388</v>
      </c>
      <c r="AA152">
        <v>185</v>
      </c>
      <c r="AB152">
        <v>0</v>
      </c>
      <c r="AC152">
        <v>2</v>
      </c>
      <c r="AD152">
        <v>146</v>
      </c>
      <c r="AE152">
        <v>7</v>
      </c>
      <c r="AF152">
        <v>9</v>
      </c>
      <c r="AG152">
        <v>80</v>
      </c>
      <c r="AH152">
        <v>28</v>
      </c>
      <c r="AI152">
        <v>23</v>
      </c>
      <c r="AJ152">
        <v>67</v>
      </c>
      <c r="AK152">
        <v>156</v>
      </c>
      <c r="AL152">
        <v>99</v>
      </c>
      <c r="AM152" s="2">
        <v>0.64</v>
      </c>
      <c r="AN152">
        <v>128</v>
      </c>
      <c r="AO152">
        <v>69</v>
      </c>
      <c r="AP152" s="2">
        <v>0.54</v>
      </c>
      <c r="AQ152">
        <v>37</v>
      </c>
      <c r="AR152">
        <v>8</v>
      </c>
      <c r="AS152">
        <v>1</v>
      </c>
    </row>
    <row r="153" spans="1:45" x14ac:dyDescent="0.25">
      <c r="A153" t="s">
        <v>256</v>
      </c>
      <c r="B153" t="s">
        <v>244</v>
      </c>
      <c r="C153" t="s">
        <v>63</v>
      </c>
      <c r="D153" t="s">
        <v>59</v>
      </c>
      <c r="E153">
        <v>3</v>
      </c>
      <c r="F153">
        <v>71</v>
      </c>
      <c r="G153">
        <v>0</v>
      </c>
      <c r="H153">
        <v>0</v>
      </c>
      <c r="I153">
        <v>0</v>
      </c>
      <c r="J153">
        <v>0</v>
      </c>
      <c r="K153" s="2">
        <v>0</v>
      </c>
      <c r="L153">
        <v>0</v>
      </c>
      <c r="M153">
        <v>0</v>
      </c>
      <c r="N153">
        <v>0</v>
      </c>
      <c r="O153">
        <v>23</v>
      </c>
      <c r="P153">
        <v>0</v>
      </c>
      <c r="Q153">
        <v>0</v>
      </c>
      <c r="R153" s="2">
        <v>0</v>
      </c>
      <c r="S153">
        <v>0</v>
      </c>
      <c r="T153">
        <v>0</v>
      </c>
      <c r="U153" s="2">
        <v>0</v>
      </c>
      <c r="V153">
        <v>0</v>
      </c>
      <c r="W153">
        <v>0</v>
      </c>
      <c r="X153" s="2">
        <v>0</v>
      </c>
      <c r="Y153">
        <v>0</v>
      </c>
      <c r="Z153">
        <v>0</v>
      </c>
      <c r="AA153">
        <v>0</v>
      </c>
      <c r="AB153">
        <v>0</v>
      </c>
      <c r="AC153">
        <v>0</v>
      </c>
      <c r="AD153">
        <v>0</v>
      </c>
      <c r="AE153">
        <v>0</v>
      </c>
      <c r="AF153">
        <v>0</v>
      </c>
      <c r="AG153">
        <v>0</v>
      </c>
      <c r="AH153">
        <v>0</v>
      </c>
      <c r="AI153">
        <v>0</v>
      </c>
      <c r="AJ153">
        <v>1</v>
      </c>
      <c r="AK153">
        <v>0</v>
      </c>
      <c r="AL153">
        <v>0</v>
      </c>
      <c r="AM153" s="2">
        <v>0</v>
      </c>
      <c r="AN153">
        <v>0</v>
      </c>
      <c r="AO153">
        <v>0</v>
      </c>
      <c r="AP153" s="2">
        <v>0</v>
      </c>
      <c r="AQ153">
        <v>0</v>
      </c>
      <c r="AR153">
        <v>0</v>
      </c>
      <c r="AS153">
        <v>0</v>
      </c>
    </row>
    <row r="154" spans="1:45" x14ac:dyDescent="0.25">
      <c r="A154" t="s">
        <v>257</v>
      </c>
      <c r="B154" t="s">
        <v>244</v>
      </c>
      <c r="C154" t="s">
        <v>99</v>
      </c>
      <c r="D154" t="s">
        <v>61</v>
      </c>
      <c r="E154">
        <v>1</v>
      </c>
      <c r="F154">
        <v>7</v>
      </c>
      <c r="G154">
        <v>0</v>
      </c>
      <c r="H154">
        <v>0</v>
      </c>
      <c r="I154">
        <v>0</v>
      </c>
      <c r="J154">
        <v>0</v>
      </c>
      <c r="K154" s="2">
        <v>0</v>
      </c>
      <c r="L154">
        <v>0</v>
      </c>
      <c r="M154">
        <v>0</v>
      </c>
      <c r="N154">
        <v>0</v>
      </c>
      <c r="O154">
        <v>10</v>
      </c>
      <c r="P154">
        <v>0</v>
      </c>
      <c r="Q154">
        <v>0</v>
      </c>
      <c r="R154" s="2">
        <v>0</v>
      </c>
      <c r="S154">
        <v>0</v>
      </c>
      <c r="T154">
        <v>0</v>
      </c>
      <c r="U154" s="2">
        <v>0</v>
      </c>
      <c r="V154">
        <v>0</v>
      </c>
      <c r="W154">
        <v>0</v>
      </c>
      <c r="X154" s="2">
        <v>0</v>
      </c>
      <c r="Y154">
        <v>0</v>
      </c>
      <c r="Z154">
        <v>0</v>
      </c>
      <c r="AA154">
        <v>0</v>
      </c>
      <c r="AB154">
        <v>0</v>
      </c>
      <c r="AC154">
        <v>0</v>
      </c>
      <c r="AD154">
        <v>0</v>
      </c>
      <c r="AE154">
        <v>1</v>
      </c>
      <c r="AF154">
        <v>0</v>
      </c>
      <c r="AG154">
        <v>0</v>
      </c>
      <c r="AH154">
        <v>0</v>
      </c>
      <c r="AI154">
        <v>0</v>
      </c>
      <c r="AJ154">
        <v>0</v>
      </c>
      <c r="AK154">
        <v>0</v>
      </c>
      <c r="AL154">
        <v>0</v>
      </c>
      <c r="AM154" s="2">
        <v>0</v>
      </c>
      <c r="AN154">
        <v>0</v>
      </c>
      <c r="AO154">
        <v>0</v>
      </c>
      <c r="AP154" s="2">
        <v>0</v>
      </c>
      <c r="AQ154">
        <v>0</v>
      </c>
      <c r="AR154">
        <v>0</v>
      </c>
      <c r="AS154">
        <v>0</v>
      </c>
    </row>
    <row r="155" spans="1:45" x14ac:dyDescent="0.25">
      <c r="A155" t="s">
        <v>258</v>
      </c>
      <c r="B155" t="s">
        <v>244</v>
      </c>
      <c r="C155" t="s">
        <v>228</v>
      </c>
      <c r="D155" t="s">
        <v>61</v>
      </c>
      <c r="E155">
        <v>38</v>
      </c>
      <c r="F155">
        <v>3356</v>
      </c>
      <c r="G155">
        <v>1</v>
      </c>
      <c r="H155">
        <v>2</v>
      </c>
      <c r="I155">
        <v>20</v>
      </c>
      <c r="J155">
        <v>22</v>
      </c>
      <c r="K155" s="2">
        <v>0.11</v>
      </c>
      <c r="L155">
        <v>0</v>
      </c>
      <c r="M155">
        <v>1</v>
      </c>
      <c r="N155">
        <v>0</v>
      </c>
      <c r="O155">
        <v>2721</v>
      </c>
      <c r="P155">
        <v>1213</v>
      </c>
      <c r="Q155">
        <v>979</v>
      </c>
      <c r="R155" s="2">
        <v>0.81</v>
      </c>
      <c r="S155">
        <v>45</v>
      </c>
      <c r="T155">
        <v>13</v>
      </c>
      <c r="U155" s="2">
        <v>0.28999999999999998</v>
      </c>
      <c r="V155">
        <v>550</v>
      </c>
      <c r="W155">
        <v>413</v>
      </c>
      <c r="X155" s="2">
        <v>0.75</v>
      </c>
      <c r="Y155">
        <v>19</v>
      </c>
      <c r="Z155">
        <v>341</v>
      </c>
      <c r="AA155">
        <v>197</v>
      </c>
      <c r="AB155">
        <v>6</v>
      </c>
      <c r="AC155">
        <v>15</v>
      </c>
      <c r="AD155">
        <v>127</v>
      </c>
      <c r="AE155">
        <v>25</v>
      </c>
      <c r="AF155">
        <v>10</v>
      </c>
      <c r="AG155">
        <v>53</v>
      </c>
      <c r="AH155">
        <v>23</v>
      </c>
      <c r="AI155">
        <v>5</v>
      </c>
      <c r="AJ155">
        <v>114</v>
      </c>
      <c r="AK155">
        <v>246</v>
      </c>
      <c r="AL155">
        <v>113</v>
      </c>
      <c r="AM155" s="2">
        <v>0.46</v>
      </c>
      <c r="AN155">
        <v>96</v>
      </c>
      <c r="AO155">
        <v>41</v>
      </c>
      <c r="AP155" s="2">
        <v>0.43</v>
      </c>
      <c r="AQ155">
        <v>70</v>
      </c>
      <c r="AR155">
        <v>11</v>
      </c>
      <c r="AS155">
        <v>0</v>
      </c>
    </row>
    <row r="156" spans="1:45" x14ac:dyDescent="0.25">
      <c r="A156" t="s">
        <v>259</v>
      </c>
      <c r="B156" t="s">
        <v>244</v>
      </c>
      <c r="C156" t="s">
        <v>91</v>
      </c>
      <c r="D156" t="s">
        <v>61</v>
      </c>
      <c r="E156">
        <v>7</v>
      </c>
      <c r="F156">
        <v>145</v>
      </c>
      <c r="G156">
        <v>0</v>
      </c>
      <c r="H156">
        <v>0</v>
      </c>
      <c r="I156">
        <v>1</v>
      </c>
      <c r="J156">
        <v>0</v>
      </c>
      <c r="K156" s="2">
        <v>0</v>
      </c>
      <c r="L156">
        <v>0</v>
      </c>
      <c r="M156">
        <v>0</v>
      </c>
      <c r="N156">
        <v>1</v>
      </c>
      <c r="O156">
        <v>73</v>
      </c>
      <c r="P156">
        <v>0</v>
      </c>
      <c r="Q156">
        <v>0</v>
      </c>
      <c r="R156" s="2">
        <v>0</v>
      </c>
      <c r="S156">
        <v>0</v>
      </c>
      <c r="T156">
        <v>0</v>
      </c>
      <c r="U156" s="2">
        <v>0</v>
      </c>
      <c r="V156">
        <v>0</v>
      </c>
      <c r="W156">
        <v>0</v>
      </c>
      <c r="X156" s="2">
        <v>0</v>
      </c>
      <c r="Y156">
        <v>0</v>
      </c>
      <c r="Z156">
        <v>0</v>
      </c>
      <c r="AA156">
        <v>0</v>
      </c>
      <c r="AB156">
        <v>0</v>
      </c>
      <c r="AC156">
        <v>0</v>
      </c>
      <c r="AD156">
        <v>0</v>
      </c>
      <c r="AE156">
        <v>7</v>
      </c>
      <c r="AF156">
        <v>0</v>
      </c>
      <c r="AG156">
        <v>1</v>
      </c>
      <c r="AH156">
        <v>0</v>
      </c>
      <c r="AI156">
        <v>0</v>
      </c>
      <c r="AJ156">
        <v>2</v>
      </c>
      <c r="AK156">
        <v>0</v>
      </c>
      <c r="AL156">
        <v>0</v>
      </c>
      <c r="AM156" s="2">
        <v>0</v>
      </c>
      <c r="AN156">
        <v>0</v>
      </c>
      <c r="AO156">
        <v>0</v>
      </c>
      <c r="AP156" s="2">
        <v>0</v>
      </c>
      <c r="AQ156">
        <v>2</v>
      </c>
      <c r="AR156">
        <v>0</v>
      </c>
      <c r="AS156">
        <v>0</v>
      </c>
    </row>
    <row r="157" spans="1:45" x14ac:dyDescent="0.25">
      <c r="A157" t="s">
        <v>260</v>
      </c>
      <c r="B157" t="s">
        <v>244</v>
      </c>
      <c r="C157" t="s">
        <v>261</v>
      </c>
      <c r="D157" t="s">
        <v>69</v>
      </c>
      <c r="E157">
        <v>30</v>
      </c>
      <c r="F157">
        <v>2238</v>
      </c>
      <c r="G157">
        <v>10</v>
      </c>
      <c r="H157">
        <v>5</v>
      </c>
      <c r="I157">
        <v>76</v>
      </c>
      <c r="J157">
        <v>32</v>
      </c>
      <c r="K157" s="2">
        <v>0.09</v>
      </c>
      <c r="L157">
        <v>19</v>
      </c>
      <c r="M157">
        <v>6</v>
      </c>
      <c r="N157">
        <v>23</v>
      </c>
      <c r="O157">
        <v>769</v>
      </c>
      <c r="P157">
        <v>599</v>
      </c>
      <c r="Q157">
        <v>501</v>
      </c>
      <c r="R157" s="2">
        <v>0.84</v>
      </c>
      <c r="S157">
        <v>63</v>
      </c>
      <c r="T157">
        <v>11</v>
      </c>
      <c r="U157" s="2">
        <v>0.18</v>
      </c>
      <c r="V157">
        <v>292</v>
      </c>
      <c r="W157">
        <v>226</v>
      </c>
      <c r="X157" s="2">
        <v>0.77</v>
      </c>
      <c r="Y157">
        <v>1</v>
      </c>
      <c r="Z157">
        <v>362</v>
      </c>
      <c r="AA157">
        <v>242</v>
      </c>
      <c r="AB157">
        <v>37</v>
      </c>
      <c r="AC157">
        <v>17</v>
      </c>
      <c r="AD157">
        <v>84</v>
      </c>
      <c r="AE157">
        <v>41</v>
      </c>
      <c r="AF157">
        <v>0</v>
      </c>
      <c r="AG157">
        <v>15</v>
      </c>
      <c r="AH157">
        <v>10</v>
      </c>
      <c r="AI157">
        <v>0</v>
      </c>
      <c r="AJ157">
        <v>22</v>
      </c>
      <c r="AK157">
        <v>208</v>
      </c>
      <c r="AL157">
        <v>95</v>
      </c>
      <c r="AM157" s="2">
        <v>0.46</v>
      </c>
      <c r="AN157">
        <v>30</v>
      </c>
      <c r="AO157">
        <v>11</v>
      </c>
      <c r="AP157" s="2">
        <v>0.37</v>
      </c>
      <c r="AQ157">
        <v>35</v>
      </c>
      <c r="AR157">
        <v>7</v>
      </c>
      <c r="AS157">
        <v>1</v>
      </c>
    </row>
    <row r="158" spans="1:45" x14ac:dyDescent="0.25">
      <c r="A158" t="s">
        <v>262</v>
      </c>
      <c r="B158" t="s">
        <v>244</v>
      </c>
      <c r="C158" t="s">
        <v>58</v>
      </c>
      <c r="D158" t="s">
        <v>61</v>
      </c>
      <c r="E158">
        <v>32</v>
      </c>
      <c r="F158">
        <v>2046</v>
      </c>
      <c r="G158">
        <v>7</v>
      </c>
      <c r="H158">
        <v>3</v>
      </c>
      <c r="I158">
        <v>80</v>
      </c>
      <c r="J158">
        <v>7</v>
      </c>
      <c r="K158" s="2">
        <v>0</v>
      </c>
      <c r="L158">
        <v>14</v>
      </c>
      <c r="M158">
        <v>4</v>
      </c>
      <c r="N158">
        <v>5</v>
      </c>
      <c r="O158">
        <v>1077</v>
      </c>
      <c r="P158">
        <v>1091</v>
      </c>
      <c r="Q158">
        <v>897</v>
      </c>
      <c r="R158" s="2">
        <v>0.82</v>
      </c>
      <c r="S158">
        <v>63</v>
      </c>
      <c r="T158">
        <v>16</v>
      </c>
      <c r="U158" s="2">
        <v>0.25</v>
      </c>
      <c r="V158">
        <v>304</v>
      </c>
      <c r="W158">
        <v>235</v>
      </c>
      <c r="X158" s="2">
        <v>0.77</v>
      </c>
      <c r="Y158">
        <v>1</v>
      </c>
      <c r="Z158">
        <v>346</v>
      </c>
      <c r="AA158">
        <v>196</v>
      </c>
      <c r="AB158">
        <v>11</v>
      </c>
      <c r="AC158">
        <v>7</v>
      </c>
      <c r="AD158">
        <v>139</v>
      </c>
      <c r="AE158">
        <v>25</v>
      </c>
      <c r="AF158">
        <v>2</v>
      </c>
      <c r="AG158">
        <v>10</v>
      </c>
      <c r="AH158">
        <v>23</v>
      </c>
      <c r="AI158">
        <v>10</v>
      </c>
      <c r="AJ158">
        <v>25</v>
      </c>
      <c r="AK158">
        <v>247</v>
      </c>
      <c r="AL158">
        <v>124</v>
      </c>
      <c r="AM158" s="2">
        <v>0.5</v>
      </c>
      <c r="AN158">
        <v>70</v>
      </c>
      <c r="AO158">
        <v>28</v>
      </c>
      <c r="AP158" s="2">
        <v>0.4</v>
      </c>
      <c r="AQ158">
        <v>22</v>
      </c>
      <c r="AR158">
        <v>3</v>
      </c>
      <c r="AS158">
        <v>0</v>
      </c>
    </row>
    <row r="159" spans="1:45" x14ac:dyDescent="0.25">
      <c r="A159" t="s">
        <v>263</v>
      </c>
      <c r="B159" t="s">
        <v>244</v>
      </c>
      <c r="C159" t="s">
        <v>179</v>
      </c>
      <c r="D159" t="s">
        <v>61</v>
      </c>
      <c r="E159">
        <v>35</v>
      </c>
      <c r="F159">
        <v>2268</v>
      </c>
      <c r="G159">
        <v>4</v>
      </c>
      <c r="H159">
        <v>0</v>
      </c>
      <c r="I159">
        <v>59</v>
      </c>
      <c r="J159">
        <v>8</v>
      </c>
      <c r="K159" s="2">
        <v>0.05</v>
      </c>
      <c r="L159">
        <v>3</v>
      </c>
      <c r="M159">
        <v>1</v>
      </c>
      <c r="N159">
        <v>3</v>
      </c>
      <c r="O159">
        <v>1244</v>
      </c>
      <c r="P159">
        <v>1440</v>
      </c>
      <c r="Q159">
        <v>1095</v>
      </c>
      <c r="R159" s="2">
        <v>0.76</v>
      </c>
      <c r="S159">
        <v>133</v>
      </c>
      <c r="T159">
        <v>34</v>
      </c>
      <c r="U159" s="2">
        <v>0.26</v>
      </c>
      <c r="V159">
        <v>560</v>
      </c>
      <c r="W159">
        <v>372</v>
      </c>
      <c r="X159" s="2">
        <v>0.66</v>
      </c>
      <c r="Y159">
        <v>4</v>
      </c>
      <c r="Z159">
        <v>355</v>
      </c>
      <c r="AA159">
        <v>201</v>
      </c>
      <c r="AB159">
        <v>10</v>
      </c>
      <c r="AC159">
        <v>8</v>
      </c>
      <c r="AD159">
        <v>152</v>
      </c>
      <c r="AE159">
        <v>30</v>
      </c>
      <c r="AF159">
        <v>4</v>
      </c>
      <c r="AG159">
        <v>4</v>
      </c>
      <c r="AH159">
        <v>36</v>
      </c>
      <c r="AI159">
        <v>17</v>
      </c>
      <c r="AJ159">
        <v>23</v>
      </c>
      <c r="AK159">
        <v>213</v>
      </c>
      <c r="AL159">
        <v>113</v>
      </c>
      <c r="AM159" s="2">
        <v>0.53</v>
      </c>
      <c r="AN159">
        <v>35</v>
      </c>
      <c r="AO159">
        <v>12</v>
      </c>
      <c r="AP159" s="2">
        <v>0.34</v>
      </c>
      <c r="AQ159">
        <v>21</v>
      </c>
      <c r="AR159">
        <v>8</v>
      </c>
      <c r="AS159">
        <v>0</v>
      </c>
    </row>
    <row r="160" spans="1:45" x14ac:dyDescent="0.25">
      <c r="A160" t="s">
        <v>264</v>
      </c>
      <c r="B160" t="s">
        <v>244</v>
      </c>
      <c r="C160" t="s">
        <v>58</v>
      </c>
      <c r="D160" t="s">
        <v>59</v>
      </c>
      <c r="E160">
        <v>19</v>
      </c>
      <c r="F160">
        <v>1064</v>
      </c>
      <c r="G160">
        <v>1</v>
      </c>
      <c r="H160">
        <v>0</v>
      </c>
      <c r="I160">
        <v>11</v>
      </c>
      <c r="J160">
        <v>6</v>
      </c>
      <c r="K160" s="2">
        <v>0.2</v>
      </c>
      <c r="L160">
        <v>1</v>
      </c>
      <c r="M160">
        <v>1</v>
      </c>
      <c r="N160">
        <v>0</v>
      </c>
      <c r="O160">
        <v>985</v>
      </c>
      <c r="P160">
        <v>479</v>
      </c>
      <c r="Q160">
        <v>421</v>
      </c>
      <c r="R160" s="2">
        <v>0.88</v>
      </c>
      <c r="S160">
        <v>11</v>
      </c>
      <c r="T160">
        <v>2</v>
      </c>
      <c r="U160" s="2">
        <v>0.18</v>
      </c>
      <c r="V160">
        <v>181</v>
      </c>
      <c r="W160">
        <v>159</v>
      </c>
      <c r="X160" s="2">
        <v>0.88</v>
      </c>
      <c r="Y160">
        <v>0</v>
      </c>
      <c r="Z160">
        <v>118</v>
      </c>
      <c r="AA160">
        <v>62</v>
      </c>
      <c r="AB160">
        <v>0</v>
      </c>
      <c r="AC160">
        <v>1</v>
      </c>
      <c r="AD160">
        <v>35</v>
      </c>
      <c r="AE160">
        <v>9</v>
      </c>
      <c r="AF160">
        <v>2</v>
      </c>
      <c r="AG160">
        <v>21</v>
      </c>
      <c r="AH160">
        <v>9</v>
      </c>
      <c r="AI160">
        <v>6</v>
      </c>
      <c r="AJ160">
        <v>10</v>
      </c>
      <c r="AK160">
        <v>76</v>
      </c>
      <c r="AL160">
        <v>42</v>
      </c>
      <c r="AM160" s="2">
        <v>0.55000000000000004</v>
      </c>
      <c r="AN160">
        <v>37</v>
      </c>
      <c r="AO160">
        <v>22</v>
      </c>
      <c r="AP160" s="2">
        <v>0.6</v>
      </c>
      <c r="AQ160">
        <v>8</v>
      </c>
      <c r="AR160">
        <v>1</v>
      </c>
      <c r="AS160">
        <v>0</v>
      </c>
    </row>
    <row r="161" spans="1:45" x14ac:dyDescent="0.25">
      <c r="A161" t="s">
        <v>265</v>
      </c>
      <c r="B161" t="s">
        <v>244</v>
      </c>
      <c r="C161" t="s">
        <v>179</v>
      </c>
      <c r="D161" t="s">
        <v>61</v>
      </c>
      <c r="E161">
        <v>7</v>
      </c>
      <c r="F161">
        <v>177</v>
      </c>
      <c r="G161">
        <v>0</v>
      </c>
      <c r="H161">
        <v>0</v>
      </c>
      <c r="I161">
        <v>3</v>
      </c>
      <c r="J161">
        <v>0</v>
      </c>
      <c r="K161" s="2">
        <v>0</v>
      </c>
      <c r="L161">
        <v>1</v>
      </c>
      <c r="M161">
        <v>0</v>
      </c>
      <c r="N161">
        <v>1</v>
      </c>
      <c r="O161">
        <v>172</v>
      </c>
      <c r="P161">
        <v>0</v>
      </c>
      <c r="Q161">
        <v>0</v>
      </c>
      <c r="R161" s="2">
        <v>0</v>
      </c>
      <c r="S161">
        <v>0</v>
      </c>
      <c r="T161">
        <v>0</v>
      </c>
      <c r="U161" s="2">
        <v>0</v>
      </c>
      <c r="V161">
        <v>0</v>
      </c>
      <c r="W161">
        <v>0</v>
      </c>
      <c r="X161" s="2">
        <v>0</v>
      </c>
      <c r="Y161">
        <v>0</v>
      </c>
      <c r="Z161">
        <v>0</v>
      </c>
      <c r="AA161">
        <v>0</v>
      </c>
      <c r="AB161">
        <v>0</v>
      </c>
      <c r="AC161">
        <v>0</v>
      </c>
      <c r="AD161">
        <v>0</v>
      </c>
      <c r="AE161">
        <v>0</v>
      </c>
      <c r="AF161">
        <v>1</v>
      </c>
      <c r="AG161">
        <v>2</v>
      </c>
      <c r="AH161">
        <v>0</v>
      </c>
      <c r="AI161">
        <v>0</v>
      </c>
      <c r="AJ161">
        <v>9</v>
      </c>
      <c r="AK161">
        <v>0</v>
      </c>
      <c r="AL161">
        <v>0</v>
      </c>
      <c r="AM161" s="2">
        <v>0</v>
      </c>
      <c r="AN161">
        <v>0</v>
      </c>
      <c r="AO161">
        <v>0</v>
      </c>
      <c r="AP161" s="2">
        <v>0</v>
      </c>
      <c r="AQ161">
        <v>6</v>
      </c>
      <c r="AR161">
        <v>2</v>
      </c>
      <c r="AS161">
        <v>0</v>
      </c>
    </row>
    <row r="162" spans="1:45" x14ac:dyDescent="0.25">
      <c r="A162" t="s">
        <v>266</v>
      </c>
      <c r="B162" t="s">
        <v>244</v>
      </c>
      <c r="C162" t="s">
        <v>63</v>
      </c>
      <c r="D162" t="s">
        <v>64</v>
      </c>
      <c r="E162">
        <v>32</v>
      </c>
      <c r="F162">
        <v>2880</v>
      </c>
      <c r="G162">
        <v>0</v>
      </c>
      <c r="H162">
        <v>0</v>
      </c>
      <c r="I162">
        <v>0</v>
      </c>
      <c r="J162">
        <v>0</v>
      </c>
      <c r="K162" s="2">
        <v>0</v>
      </c>
      <c r="L162">
        <v>0</v>
      </c>
      <c r="M162">
        <v>0</v>
      </c>
      <c r="N162">
        <v>0</v>
      </c>
      <c r="O162">
        <v>1443</v>
      </c>
      <c r="P162">
        <v>0</v>
      </c>
      <c r="Q162">
        <v>0</v>
      </c>
      <c r="R162" s="2">
        <v>0</v>
      </c>
      <c r="S162">
        <v>0</v>
      </c>
      <c r="T162">
        <v>0</v>
      </c>
      <c r="U162" s="2">
        <v>0</v>
      </c>
      <c r="V162">
        <v>0</v>
      </c>
      <c r="W162">
        <v>0</v>
      </c>
      <c r="X162" s="2">
        <v>0</v>
      </c>
      <c r="Y162">
        <v>0</v>
      </c>
      <c r="Z162">
        <v>0</v>
      </c>
      <c r="AA162">
        <v>0</v>
      </c>
      <c r="AB162">
        <v>0</v>
      </c>
      <c r="AC162">
        <v>0</v>
      </c>
      <c r="AD162">
        <v>0</v>
      </c>
      <c r="AE162">
        <v>0</v>
      </c>
      <c r="AF162">
        <v>10</v>
      </c>
      <c r="AG162">
        <v>36</v>
      </c>
      <c r="AH162">
        <v>0</v>
      </c>
      <c r="AI162">
        <v>0</v>
      </c>
      <c r="AJ162">
        <v>0</v>
      </c>
      <c r="AK162">
        <v>0</v>
      </c>
      <c r="AL162">
        <v>0</v>
      </c>
      <c r="AM162" s="2">
        <v>0</v>
      </c>
      <c r="AN162">
        <v>0</v>
      </c>
      <c r="AO162">
        <v>0</v>
      </c>
      <c r="AP162" s="2">
        <v>0</v>
      </c>
      <c r="AQ162">
        <v>2</v>
      </c>
      <c r="AR162">
        <v>5</v>
      </c>
      <c r="AS162">
        <v>0</v>
      </c>
    </row>
    <row r="163" spans="1:45" x14ac:dyDescent="0.25">
      <c r="A163" t="s">
        <v>267</v>
      </c>
      <c r="B163" t="s">
        <v>244</v>
      </c>
      <c r="C163" t="s">
        <v>83</v>
      </c>
      <c r="D163" t="s">
        <v>61</v>
      </c>
      <c r="E163">
        <v>16</v>
      </c>
      <c r="F163">
        <v>801</v>
      </c>
      <c r="G163">
        <v>0</v>
      </c>
      <c r="H163">
        <v>1</v>
      </c>
      <c r="I163">
        <v>2</v>
      </c>
      <c r="J163">
        <v>0</v>
      </c>
      <c r="K163" s="2">
        <v>0</v>
      </c>
      <c r="L163">
        <v>0</v>
      </c>
      <c r="M163">
        <v>0</v>
      </c>
      <c r="N163">
        <v>0</v>
      </c>
      <c r="O163">
        <v>526</v>
      </c>
      <c r="P163">
        <v>0</v>
      </c>
      <c r="Q163">
        <v>0</v>
      </c>
      <c r="R163" s="2">
        <v>0</v>
      </c>
      <c r="S163">
        <v>0</v>
      </c>
      <c r="T163">
        <v>0</v>
      </c>
      <c r="U163" s="2">
        <v>0</v>
      </c>
      <c r="V163">
        <v>0</v>
      </c>
      <c r="W163">
        <v>0</v>
      </c>
      <c r="X163" s="2">
        <v>0</v>
      </c>
      <c r="Y163">
        <v>0</v>
      </c>
      <c r="Z163">
        <v>0</v>
      </c>
      <c r="AA163">
        <v>0</v>
      </c>
      <c r="AB163">
        <v>0</v>
      </c>
      <c r="AC163">
        <v>0</v>
      </c>
      <c r="AD163">
        <v>0</v>
      </c>
      <c r="AE163">
        <v>7</v>
      </c>
      <c r="AF163">
        <v>0</v>
      </c>
      <c r="AG163">
        <v>10</v>
      </c>
      <c r="AH163">
        <v>0</v>
      </c>
      <c r="AI163">
        <v>0</v>
      </c>
      <c r="AJ163">
        <v>22</v>
      </c>
      <c r="AK163">
        <v>0</v>
      </c>
      <c r="AL163">
        <v>0</v>
      </c>
      <c r="AM163" s="2">
        <v>0</v>
      </c>
      <c r="AN163">
        <v>0</v>
      </c>
      <c r="AO163">
        <v>0</v>
      </c>
      <c r="AP163" s="2">
        <v>0</v>
      </c>
      <c r="AQ163">
        <v>16</v>
      </c>
      <c r="AR163">
        <v>4</v>
      </c>
      <c r="AS163">
        <v>0</v>
      </c>
    </row>
    <row r="164" spans="1:45" x14ac:dyDescent="0.25">
      <c r="A164" t="s">
        <v>268</v>
      </c>
      <c r="B164" t="s">
        <v>244</v>
      </c>
      <c r="C164" t="s">
        <v>58</v>
      </c>
      <c r="D164" t="s">
        <v>69</v>
      </c>
      <c r="E164">
        <v>1</v>
      </c>
      <c r="F164">
        <v>1</v>
      </c>
      <c r="G164">
        <v>0</v>
      </c>
      <c r="H164">
        <v>0</v>
      </c>
      <c r="I164">
        <v>1</v>
      </c>
      <c r="J164">
        <v>0</v>
      </c>
      <c r="K164" s="2">
        <v>0</v>
      </c>
      <c r="L164">
        <v>0</v>
      </c>
      <c r="M164">
        <v>0</v>
      </c>
      <c r="N164">
        <v>0</v>
      </c>
      <c r="O164">
        <v>2</v>
      </c>
      <c r="P164">
        <v>0</v>
      </c>
      <c r="Q164">
        <v>0</v>
      </c>
      <c r="R164" s="2">
        <v>0</v>
      </c>
      <c r="S164">
        <v>0</v>
      </c>
      <c r="T164">
        <v>0</v>
      </c>
      <c r="U164" s="2">
        <v>0</v>
      </c>
      <c r="V164">
        <v>0</v>
      </c>
      <c r="W164">
        <v>0</v>
      </c>
      <c r="X164" s="2">
        <v>0</v>
      </c>
      <c r="Y164">
        <v>0</v>
      </c>
      <c r="Z164">
        <v>0</v>
      </c>
      <c r="AA164">
        <v>0</v>
      </c>
      <c r="AB164">
        <v>0</v>
      </c>
      <c r="AC164">
        <v>0</v>
      </c>
      <c r="AD164">
        <v>0</v>
      </c>
      <c r="AE164">
        <v>0</v>
      </c>
      <c r="AF164">
        <v>0</v>
      </c>
      <c r="AG164">
        <v>0</v>
      </c>
      <c r="AH164">
        <v>0</v>
      </c>
      <c r="AI164">
        <v>0</v>
      </c>
      <c r="AJ164">
        <v>0</v>
      </c>
      <c r="AK164">
        <v>0</v>
      </c>
      <c r="AL164">
        <v>0</v>
      </c>
      <c r="AM164" s="2">
        <v>0</v>
      </c>
      <c r="AN164">
        <v>0</v>
      </c>
      <c r="AO164">
        <v>0</v>
      </c>
      <c r="AP164" s="2">
        <v>0</v>
      </c>
      <c r="AQ164">
        <v>0</v>
      </c>
      <c r="AR164">
        <v>0</v>
      </c>
      <c r="AS164">
        <v>0</v>
      </c>
    </row>
    <row r="165" spans="1:45" x14ac:dyDescent="0.25">
      <c r="A165" t="s">
        <v>269</v>
      </c>
      <c r="B165" t="s">
        <v>244</v>
      </c>
      <c r="C165" t="s">
        <v>58</v>
      </c>
      <c r="D165" t="s">
        <v>59</v>
      </c>
      <c r="E165">
        <v>22</v>
      </c>
      <c r="F165">
        <v>1404</v>
      </c>
      <c r="G165">
        <v>1</v>
      </c>
      <c r="H165">
        <v>1</v>
      </c>
      <c r="I165">
        <v>13</v>
      </c>
      <c r="J165">
        <v>3</v>
      </c>
      <c r="K165" s="2">
        <v>0</v>
      </c>
      <c r="L165">
        <v>2</v>
      </c>
      <c r="M165">
        <v>2</v>
      </c>
      <c r="N165">
        <v>1</v>
      </c>
      <c r="O165">
        <v>1348</v>
      </c>
      <c r="P165">
        <v>1665</v>
      </c>
      <c r="Q165">
        <v>1441</v>
      </c>
      <c r="R165" s="2">
        <v>0.87</v>
      </c>
      <c r="S165">
        <v>13</v>
      </c>
      <c r="T165">
        <v>3</v>
      </c>
      <c r="U165" s="2">
        <v>0.23</v>
      </c>
      <c r="V165">
        <v>196</v>
      </c>
      <c r="W165">
        <v>133</v>
      </c>
      <c r="X165" s="2">
        <v>0.68</v>
      </c>
      <c r="Y165">
        <v>0</v>
      </c>
      <c r="Z165">
        <v>387</v>
      </c>
      <c r="AA165">
        <v>215</v>
      </c>
      <c r="AB165">
        <v>1</v>
      </c>
      <c r="AC165">
        <v>3</v>
      </c>
      <c r="AD165">
        <v>116</v>
      </c>
      <c r="AE165">
        <v>0</v>
      </c>
      <c r="AF165">
        <v>7</v>
      </c>
      <c r="AG165">
        <v>79</v>
      </c>
      <c r="AH165">
        <v>25</v>
      </c>
      <c r="AI165">
        <v>15</v>
      </c>
      <c r="AJ165">
        <v>17</v>
      </c>
      <c r="AK165">
        <v>153</v>
      </c>
      <c r="AL165">
        <v>96</v>
      </c>
      <c r="AM165" s="2">
        <v>0.63</v>
      </c>
      <c r="AN165">
        <v>80</v>
      </c>
      <c r="AO165">
        <v>53</v>
      </c>
      <c r="AP165" s="2">
        <v>0.66</v>
      </c>
      <c r="AQ165">
        <v>8</v>
      </c>
      <c r="AR165">
        <v>4</v>
      </c>
      <c r="AS165">
        <v>0</v>
      </c>
    </row>
    <row r="166" spans="1:45" x14ac:dyDescent="0.25">
      <c r="A166" t="s">
        <v>270</v>
      </c>
      <c r="B166" t="s">
        <v>244</v>
      </c>
      <c r="C166" t="s">
        <v>58</v>
      </c>
      <c r="D166" t="s">
        <v>59</v>
      </c>
      <c r="E166">
        <v>25</v>
      </c>
      <c r="F166">
        <v>1974</v>
      </c>
      <c r="G166">
        <v>3</v>
      </c>
      <c r="H166">
        <v>1</v>
      </c>
      <c r="I166">
        <v>18</v>
      </c>
      <c r="J166">
        <v>2</v>
      </c>
      <c r="K166" s="2">
        <v>0</v>
      </c>
      <c r="L166">
        <v>2</v>
      </c>
      <c r="M166">
        <v>0</v>
      </c>
      <c r="N166">
        <v>1</v>
      </c>
      <c r="O166">
        <v>1419</v>
      </c>
      <c r="P166">
        <v>1056</v>
      </c>
      <c r="Q166">
        <v>897</v>
      </c>
      <c r="R166" s="2">
        <v>0.85</v>
      </c>
      <c r="S166">
        <v>3</v>
      </c>
      <c r="T166">
        <v>1</v>
      </c>
      <c r="U166" s="2">
        <v>0.33</v>
      </c>
      <c r="V166">
        <v>237</v>
      </c>
      <c r="W166">
        <v>173</v>
      </c>
      <c r="X166" s="2">
        <v>0.73</v>
      </c>
      <c r="Y166">
        <v>2</v>
      </c>
      <c r="Z166">
        <v>228</v>
      </c>
      <c r="AA166">
        <v>93</v>
      </c>
      <c r="AB166">
        <v>2</v>
      </c>
      <c r="AC166">
        <v>3</v>
      </c>
      <c r="AD166">
        <v>114</v>
      </c>
      <c r="AE166">
        <v>9</v>
      </c>
      <c r="AF166">
        <v>5</v>
      </c>
      <c r="AG166">
        <v>104</v>
      </c>
      <c r="AH166">
        <v>32</v>
      </c>
      <c r="AI166">
        <v>10</v>
      </c>
      <c r="AJ166">
        <v>31</v>
      </c>
      <c r="AK166">
        <v>205</v>
      </c>
      <c r="AL166">
        <v>108</v>
      </c>
      <c r="AM166" s="2">
        <v>0.53</v>
      </c>
      <c r="AN166">
        <v>49</v>
      </c>
      <c r="AO166">
        <v>31</v>
      </c>
      <c r="AP166" s="2">
        <v>0.63</v>
      </c>
      <c r="AQ166">
        <v>19</v>
      </c>
      <c r="AR166">
        <v>3</v>
      </c>
      <c r="AS166">
        <v>0</v>
      </c>
    </row>
    <row r="167" spans="1:45" x14ac:dyDescent="0.25">
      <c r="A167" t="s">
        <v>271</v>
      </c>
      <c r="B167" t="s">
        <v>244</v>
      </c>
      <c r="C167" t="s">
        <v>58</v>
      </c>
      <c r="D167" t="s">
        <v>69</v>
      </c>
      <c r="E167">
        <v>8</v>
      </c>
      <c r="F167">
        <v>178</v>
      </c>
      <c r="G167">
        <v>1</v>
      </c>
      <c r="H167">
        <v>0</v>
      </c>
      <c r="I167">
        <v>3</v>
      </c>
      <c r="J167">
        <v>0</v>
      </c>
      <c r="K167" s="2">
        <v>0</v>
      </c>
      <c r="L167">
        <v>1</v>
      </c>
      <c r="M167">
        <v>0</v>
      </c>
      <c r="N167">
        <v>2</v>
      </c>
      <c r="O167">
        <v>73</v>
      </c>
      <c r="P167">
        <v>0</v>
      </c>
      <c r="Q167">
        <v>0</v>
      </c>
      <c r="R167" s="2">
        <v>0</v>
      </c>
      <c r="S167">
        <v>0</v>
      </c>
      <c r="T167">
        <v>0</v>
      </c>
      <c r="U167" s="2">
        <v>0</v>
      </c>
      <c r="V167">
        <v>0</v>
      </c>
      <c r="W167">
        <v>0</v>
      </c>
      <c r="X167" s="2">
        <v>0</v>
      </c>
      <c r="Y167">
        <v>0</v>
      </c>
      <c r="Z167">
        <v>0</v>
      </c>
      <c r="AA167">
        <v>0</v>
      </c>
      <c r="AB167">
        <v>0</v>
      </c>
      <c r="AC167">
        <v>0</v>
      </c>
      <c r="AD167">
        <v>0</v>
      </c>
      <c r="AE167">
        <v>0</v>
      </c>
      <c r="AF167">
        <v>0</v>
      </c>
      <c r="AG167">
        <v>1</v>
      </c>
      <c r="AH167">
        <v>0</v>
      </c>
      <c r="AI167">
        <v>0</v>
      </c>
      <c r="AJ167">
        <v>2</v>
      </c>
      <c r="AK167">
        <v>0</v>
      </c>
      <c r="AL167">
        <v>0</v>
      </c>
      <c r="AM167" s="2">
        <v>0</v>
      </c>
      <c r="AN167">
        <v>0</v>
      </c>
      <c r="AO167">
        <v>0</v>
      </c>
      <c r="AP167" s="2">
        <v>0</v>
      </c>
      <c r="AQ167">
        <v>3</v>
      </c>
      <c r="AR167">
        <v>1</v>
      </c>
      <c r="AS167">
        <v>0</v>
      </c>
    </row>
    <row r="168" spans="1:45" x14ac:dyDescent="0.25">
      <c r="A168" t="s">
        <v>272</v>
      </c>
      <c r="B168" t="s">
        <v>244</v>
      </c>
      <c r="C168" t="s">
        <v>99</v>
      </c>
      <c r="D168" t="s">
        <v>59</v>
      </c>
      <c r="E168">
        <v>14</v>
      </c>
      <c r="F168">
        <v>1176</v>
      </c>
      <c r="G168">
        <v>0</v>
      </c>
      <c r="H168">
        <v>0</v>
      </c>
      <c r="I168">
        <v>3</v>
      </c>
      <c r="J168">
        <v>8</v>
      </c>
      <c r="K168" s="2">
        <v>0</v>
      </c>
      <c r="L168">
        <v>0</v>
      </c>
      <c r="M168">
        <v>0</v>
      </c>
      <c r="N168">
        <v>0</v>
      </c>
      <c r="O168">
        <v>966</v>
      </c>
      <c r="P168">
        <v>1003</v>
      </c>
      <c r="Q168">
        <v>826</v>
      </c>
      <c r="R168" s="2">
        <v>0.82</v>
      </c>
      <c r="S168">
        <v>30</v>
      </c>
      <c r="T168">
        <v>5</v>
      </c>
      <c r="U168" s="2">
        <v>0.17</v>
      </c>
      <c r="V168">
        <v>225</v>
      </c>
      <c r="W168">
        <v>151</v>
      </c>
      <c r="X168" s="2">
        <v>0.67</v>
      </c>
      <c r="Y168">
        <v>4</v>
      </c>
      <c r="Z168">
        <v>201</v>
      </c>
      <c r="AA168">
        <v>95</v>
      </c>
      <c r="AB168">
        <v>1</v>
      </c>
      <c r="AC168">
        <v>5</v>
      </c>
      <c r="AD168">
        <v>127</v>
      </c>
      <c r="AE168">
        <v>5</v>
      </c>
      <c r="AF168">
        <v>1</v>
      </c>
      <c r="AG168">
        <v>52</v>
      </c>
      <c r="AH168">
        <v>31</v>
      </c>
      <c r="AI168">
        <v>17</v>
      </c>
      <c r="AJ168">
        <v>13</v>
      </c>
      <c r="AK168">
        <v>235</v>
      </c>
      <c r="AL168">
        <v>116</v>
      </c>
      <c r="AM168" s="2">
        <v>0.49</v>
      </c>
      <c r="AN168">
        <v>121</v>
      </c>
      <c r="AO168">
        <v>61</v>
      </c>
      <c r="AP168" s="2">
        <v>0.5</v>
      </c>
      <c r="AQ168">
        <v>24</v>
      </c>
      <c r="AR168">
        <v>7</v>
      </c>
      <c r="AS168">
        <v>0</v>
      </c>
    </row>
    <row r="169" spans="1:45" x14ac:dyDescent="0.25">
      <c r="A169" t="s">
        <v>273</v>
      </c>
      <c r="B169" t="s">
        <v>274</v>
      </c>
      <c r="C169" t="s">
        <v>58</v>
      </c>
      <c r="D169" t="s">
        <v>61</v>
      </c>
      <c r="E169">
        <v>20</v>
      </c>
      <c r="F169">
        <v>1326</v>
      </c>
      <c r="G169">
        <v>0</v>
      </c>
      <c r="H169">
        <v>2</v>
      </c>
      <c r="I169">
        <v>13</v>
      </c>
      <c r="J169">
        <v>5</v>
      </c>
      <c r="K169" s="2">
        <v>0</v>
      </c>
      <c r="L169">
        <v>0</v>
      </c>
      <c r="M169">
        <v>0</v>
      </c>
      <c r="N169">
        <v>0</v>
      </c>
      <c r="O169">
        <v>913</v>
      </c>
      <c r="P169">
        <v>679</v>
      </c>
      <c r="Q169">
        <v>534</v>
      </c>
      <c r="R169" s="2">
        <v>0.79</v>
      </c>
      <c r="S169">
        <v>18</v>
      </c>
      <c r="T169">
        <v>5</v>
      </c>
      <c r="U169" s="2">
        <v>0.28000000000000003</v>
      </c>
      <c r="V169">
        <v>245</v>
      </c>
      <c r="W169">
        <v>168</v>
      </c>
      <c r="X169" s="2">
        <v>0.69</v>
      </c>
      <c r="Y169">
        <v>5</v>
      </c>
      <c r="Z169">
        <v>145</v>
      </c>
      <c r="AA169">
        <v>75</v>
      </c>
      <c r="AB169">
        <v>1</v>
      </c>
      <c r="AC169">
        <v>4</v>
      </c>
      <c r="AD169">
        <v>102</v>
      </c>
      <c r="AE169">
        <v>13</v>
      </c>
      <c r="AF169">
        <v>0</v>
      </c>
      <c r="AG169">
        <v>27</v>
      </c>
      <c r="AH169">
        <v>20</v>
      </c>
      <c r="AI169">
        <v>2</v>
      </c>
      <c r="AJ169">
        <v>34</v>
      </c>
      <c r="AK169">
        <v>116</v>
      </c>
      <c r="AL169">
        <v>57</v>
      </c>
      <c r="AM169" s="2">
        <v>0.49</v>
      </c>
      <c r="AN169">
        <v>23</v>
      </c>
      <c r="AO169">
        <v>7</v>
      </c>
      <c r="AP169" s="2">
        <v>0.3</v>
      </c>
      <c r="AQ169">
        <v>12</v>
      </c>
      <c r="AR169">
        <v>2</v>
      </c>
      <c r="AS169">
        <v>0</v>
      </c>
    </row>
    <row r="170" spans="1:45" x14ac:dyDescent="0.25">
      <c r="A170" t="s">
        <v>275</v>
      </c>
      <c r="B170" t="s">
        <v>274</v>
      </c>
      <c r="C170" t="s">
        <v>58</v>
      </c>
      <c r="D170" t="s">
        <v>69</v>
      </c>
      <c r="E170">
        <v>2</v>
      </c>
      <c r="F170">
        <v>4</v>
      </c>
      <c r="G170">
        <v>0</v>
      </c>
      <c r="H170">
        <v>0</v>
      </c>
      <c r="I170">
        <v>1</v>
      </c>
      <c r="J170">
        <v>0</v>
      </c>
      <c r="K170" s="2">
        <v>0</v>
      </c>
      <c r="L170">
        <v>0</v>
      </c>
      <c r="M170">
        <v>0</v>
      </c>
      <c r="N170">
        <v>0</v>
      </c>
      <c r="O170">
        <v>9</v>
      </c>
      <c r="P170">
        <v>0</v>
      </c>
      <c r="Q170">
        <v>0</v>
      </c>
      <c r="R170" s="2">
        <v>0</v>
      </c>
      <c r="S170">
        <v>0</v>
      </c>
      <c r="T170">
        <v>0</v>
      </c>
      <c r="U170" s="2">
        <v>0</v>
      </c>
      <c r="V170">
        <v>0</v>
      </c>
      <c r="W170">
        <v>0</v>
      </c>
      <c r="X170" s="2">
        <v>0</v>
      </c>
      <c r="Y170">
        <v>0</v>
      </c>
      <c r="Z170">
        <v>0</v>
      </c>
      <c r="AA170">
        <v>0</v>
      </c>
      <c r="AB170">
        <v>0</v>
      </c>
      <c r="AC170">
        <v>0</v>
      </c>
      <c r="AD170">
        <v>0</v>
      </c>
      <c r="AE170">
        <v>1</v>
      </c>
      <c r="AF170">
        <v>0</v>
      </c>
      <c r="AG170">
        <v>0</v>
      </c>
      <c r="AH170">
        <v>0</v>
      </c>
      <c r="AI170">
        <v>0</v>
      </c>
      <c r="AJ170">
        <v>2</v>
      </c>
      <c r="AK170">
        <v>0</v>
      </c>
      <c r="AL170">
        <v>0</v>
      </c>
      <c r="AM170" s="2">
        <v>0</v>
      </c>
      <c r="AN170">
        <v>0</v>
      </c>
      <c r="AO170">
        <v>0</v>
      </c>
      <c r="AP170" s="2">
        <v>0</v>
      </c>
      <c r="AQ170">
        <v>0</v>
      </c>
      <c r="AR170">
        <v>0</v>
      </c>
      <c r="AS170">
        <v>0</v>
      </c>
    </row>
    <row r="171" spans="1:45" x14ac:dyDescent="0.25">
      <c r="A171" t="s">
        <v>276</v>
      </c>
      <c r="B171" t="s">
        <v>274</v>
      </c>
      <c r="C171" t="s">
        <v>58</v>
      </c>
      <c r="D171" t="s">
        <v>59</v>
      </c>
      <c r="E171">
        <v>8</v>
      </c>
      <c r="F171">
        <v>254</v>
      </c>
      <c r="G171">
        <v>1</v>
      </c>
      <c r="H171">
        <v>0</v>
      </c>
      <c r="I171">
        <v>5</v>
      </c>
      <c r="J171">
        <v>0</v>
      </c>
      <c r="K171" s="2">
        <v>0</v>
      </c>
      <c r="L171">
        <v>0</v>
      </c>
      <c r="M171">
        <v>0</v>
      </c>
      <c r="N171">
        <v>2</v>
      </c>
      <c r="O171">
        <v>187</v>
      </c>
      <c r="P171">
        <v>0</v>
      </c>
      <c r="Q171">
        <v>0</v>
      </c>
      <c r="R171" s="2">
        <v>0</v>
      </c>
      <c r="S171">
        <v>0</v>
      </c>
      <c r="T171">
        <v>0</v>
      </c>
      <c r="U171" s="2">
        <v>0</v>
      </c>
      <c r="V171">
        <v>0</v>
      </c>
      <c r="W171">
        <v>0</v>
      </c>
      <c r="X171" s="2">
        <v>0</v>
      </c>
      <c r="Y171">
        <v>0</v>
      </c>
      <c r="Z171">
        <v>0</v>
      </c>
      <c r="AA171">
        <v>0</v>
      </c>
      <c r="AB171">
        <v>0</v>
      </c>
      <c r="AC171">
        <v>0</v>
      </c>
      <c r="AD171">
        <v>0</v>
      </c>
      <c r="AE171">
        <v>2</v>
      </c>
      <c r="AF171">
        <v>0</v>
      </c>
      <c r="AG171">
        <v>11</v>
      </c>
      <c r="AH171">
        <v>0</v>
      </c>
      <c r="AI171">
        <v>0</v>
      </c>
      <c r="AJ171">
        <v>7</v>
      </c>
      <c r="AK171">
        <v>0</v>
      </c>
      <c r="AL171">
        <v>0</v>
      </c>
      <c r="AM171" s="2">
        <v>0</v>
      </c>
      <c r="AN171">
        <v>0</v>
      </c>
      <c r="AO171">
        <v>0</v>
      </c>
      <c r="AP171" s="2">
        <v>0</v>
      </c>
      <c r="AQ171">
        <v>2</v>
      </c>
      <c r="AR171">
        <v>1</v>
      </c>
      <c r="AS171">
        <v>0</v>
      </c>
    </row>
    <row r="172" spans="1:45" x14ac:dyDescent="0.25">
      <c r="A172" t="s">
        <v>277</v>
      </c>
      <c r="B172" t="s">
        <v>274</v>
      </c>
      <c r="C172" t="s">
        <v>58</v>
      </c>
      <c r="D172" t="s">
        <v>59</v>
      </c>
      <c r="E172">
        <v>2</v>
      </c>
      <c r="F172">
        <v>11</v>
      </c>
      <c r="G172">
        <v>0</v>
      </c>
      <c r="H172">
        <v>0</v>
      </c>
      <c r="I172">
        <v>0</v>
      </c>
      <c r="J172">
        <v>0</v>
      </c>
      <c r="K172" s="2">
        <v>0</v>
      </c>
      <c r="L172">
        <v>0</v>
      </c>
      <c r="M172">
        <v>0</v>
      </c>
      <c r="N172">
        <v>0</v>
      </c>
      <c r="O172">
        <v>13</v>
      </c>
      <c r="P172">
        <v>0</v>
      </c>
      <c r="Q172">
        <v>0</v>
      </c>
      <c r="R172" s="2">
        <v>0</v>
      </c>
      <c r="S172">
        <v>0</v>
      </c>
      <c r="T172">
        <v>0</v>
      </c>
      <c r="U172" s="2">
        <v>0</v>
      </c>
      <c r="V172">
        <v>0</v>
      </c>
      <c r="W172">
        <v>0</v>
      </c>
      <c r="X172" s="2">
        <v>0</v>
      </c>
      <c r="Y172">
        <v>0</v>
      </c>
      <c r="Z172">
        <v>0</v>
      </c>
      <c r="AA172">
        <v>0</v>
      </c>
      <c r="AB172">
        <v>0</v>
      </c>
      <c r="AC172">
        <v>0</v>
      </c>
      <c r="AD172">
        <v>0</v>
      </c>
      <c r="AE172">
        <v>0</v>
      </c>
      <c r="AF172">
        <v>0</v>
      </c>
      <c r="AG172">
        <v>1</v>
      </c>
      <c r="AH172">
        <v>0</v>
      </c>
      <c r="AI172">
        <v>0</v>
      </c>
      <c r="AJ172">
        <v>2</v>
      </c>
      <c r="AK172">
        <v>0</v>
      </c>
      <c r="AL172">
        <v>0</v>
      </c>
      <c r="AM172" s="2">
        <v>0</v>
      </c>
      <c r="AN172">
        <v>0</v>
      </c>
      <c r="AO172">
        <v>0</v>
      </c>
      <c r="AP172" s="2">
        <v>0</v>
      </c>
      <c r="AQ172">
        <v>0</v>
      </c>
      <c r="AR172">
        <v>0</v>
      </c>
      <c r="AS172">
        <v>0</v>
      </c>
    </row>
    <row r="173" spans="1:45" x14ac:dyDescent="0.25">
      <c r="A173" t="s">
        <v>278</v>
      </c>
      <c r="B173" t="s">
        <v>274</v>
      </c>
      <c r="C173" t="s">
        <v>279</v>
      </c>
      <c r="D173" t="s">
        <v>59</v>
      </c>
      <c r="E173">
        <v>1</v>
      </c>
      <c r="F173">
        <v>90</v>
      </c>
      <c r="G173">
        <v>0</v>
      </c>
      <c r="H173">
        <v>0</v>
      </c>
      <c r="I173">
        <v>0</v>
      </c>
      <c r="J173">
        <v>0</v>
      </c>
      <c r="K173" s="2">
        <v>0</v>
      </c>
      <c r="L173">
        <v>0</v>
      </c>
      <c r="M173">
        <v>0</v>
      </c>
      <c r="N173">
        <v>0</v>
      </c>
      <c r="O173">
        <v>91</v>
      </c>
      <c r="P173">
        <v>0</v>
      </c>
      <c r="Q173">
        <v>0</v>
      </c>
      <c r="R173" s="2">
        <v>0</v>
      </c>
      <c r="S173">
        <v>0</v>
      </c>
      <c r="T173">
        <v>0</v>
      </c>
      <c r="U173" s="2">
        <v>0</v>
      </c>
      <c r="V173">
        <v>0</v>
      </c>
      <c r="W173">
        <v>0</v>
      </c>
      <c r="X173" s="2">
        <v>0</v>
      </c>
      <c r="Y173">
        <v>0</v>
      </c>
      <c r="Z173">
        <v>0</v>
      </c>
      <c r="AA173">
        <v>0</v>
      </c>
      <c r="AB173">
        <v>0</v>
      </c>
      <c r="AC173">
        <v>0</v>
      </c>
      <c r="AD173">
        <v>0</v>
      </c>
      <c r="AE173">
        <v>0</v>
      </c>
      <c r="AF173">
        <v>0</v>
      </c>
      <c r="AG173">
        <v>0</v>
      </c>
      <c r="AH173">
        <v>0</v>
      </c>
      <c r="AI173">
        <v>0</v>
      </c>
      <c r="AJ173">
        <v>5</v>
      </c>
      <c r="AK173">
        <v>0</v>
      </c>
      <c r="AL173">
        <v>0</v>
      </c>
      <c r="AM173" s="2">
        <v>0</v>
      </c>
      <c r="AN173">
        <v>0</v>
      </c>
      <c r="AO173">
        <v>0</v>
      </c>
      <c r="AP173" s="2">
        <v>0</v>
      </c>
      <c r="AQ173">
        <v>1</v>
      </c>
      <c r="AR173">
        <v>0</v>
      </c>
      <c r="AS173">
        <v>0</v>
      </c>
    </row>
    <row r="174" spans="1:45" x14ac:dyDescent="0.25">
      <c r="A174" t="s">
        <v>280</v>
      </c>
      <c r="B174" t="s">
        <v>274</v>
      </c>
      <c r="C174" t="s">
        <v>281</v>
      </c>
      <c r="D174" t="s">
        <v>61</v>
      </c>
      <c r="E174">
        <v>13</v>
      </c>
      <c r="F174">
        <v>445</v>
      </c>
      <c r="G174">
        <v>0</v>
      </c>
      <c r="H174">
        <v>0</v>
      </c>
      <c r="I174">
        <v>7</v>
      </c>
      <c r="J174">
        <v>0</v>
      </c>
      <c r="K174" s="2">
        <v>0</v>
      </c>
      <c r="L174">
        <v>0</v>
      </c>
      <c r="M174">
        <v>0</v>
      </c>
      <c r="N174">
        <v>0</v>
      </c>
      <c r="O174">
        <v>286</v>
      </c>
      <c r="P174">
        <v>0</v>
      </c>
      <c r="Q174">
        <v>0</v>
      </c>
      <c r="R174" s="2">
        <v>0</v>
      </c>
      <c r="S174">
        <v>0</v>
      </c>
      <c r="T174">
        <v>0</v>
      </c>
      <c r="U174" s="2">
        <v>0</v>
      </c>
      <c r="V174">
        <v>0</v>
      </c>
      <c r="W174">
        <v>0</v>
      </c>
      <c r="X174" s="2">
        <v>0</v>
      </c>
      <c r="Y174">
        <v>0</v>
      </c>
      <c r="Z174">
        <v>0</v>
      </c>
      <c r="AA174">
        <v>0</v>
      </c>
      <c r="AB174">
        <v>0</v>
      </c>
      <c r="AC174">
        <v>0</v>
      </c>
      <c r="AD174">
        <v>0</v>
      </c>
      <c r="AE174">
        <v>7</v>
      </c>
      <c r="AF174">
        <v>0</v>
      </c>
      <c r="AG174">
        <v>10</v>
      </c>
      <c r="AH174">
        <v>0</v>
      </c>
      <c r="AI174">
        <v>0</v>
      </c>
      <c r="AJ174">
        <v>16</v>
      </c>
      <c r="AK174">
        <v>0</v>
      </c>
      <c r="AL174">
        <v>0</v>
      </c>
      <c r="AM174" s="2">
        <v>0</v>
      </c>
      <c r="AN174">
        <v>0</v>
      </c>
      <c r="AO174">
        <v>0</v>
      </c>
      <c r="AP174" s="2">
        <v>0</v>
      </c>
      <c r="AQ174">
        <v>7</v>
      </c>
      <c r="AR174">
        <v>1</v>
      </c>
      <c r="AS174">
        <v>0</v>
      </c>
    </row>
    <row r="175" spans="1:45" x14ac:dyDescent="0.25">
      <c r="A175" t="s">
        <v>282</v>
      </c>
      <c r="B175" t="s">
        <v>274</v>
      </c>
      <c r="C175" t="s">
        <v>170</v>
      </c>
      <c r="D175" t="s">
        <v>59</v>
      </c>
      <c r="E175">
        <v>24</v>
      </c>
      <c r="F175">
        <v>1924</v>
      </c>
      <c r="G175">
        <v>1</v>
      </c>
      <c r="H175">
        <v>0</v>
      </c>
      <c r="I175">
        <v>12</v>
      </c>
      <c r="J175">
        <v>35</v>
      </c>
      <c r="K175" s="2">
        <v>0.28999999999999998</v>
      </c>
      <c r="L175">
        <v>2</v>
      </c>
      <c r="M175">
        <v>0</v>
      </c>
      <c r="N175">
        <v>1</v>
      </c>
      <c r="O175">
        <v>1148</v>
      </c>
      <c r="P175">
        <v>484</v>
      </c>
      <c r="Q175">
        <v>314</v>
      </c>
      <c r="R175" s="2">
        <v>0.65</v>
      </c>
      <c r="S175">
        <v>1</v>
      </c>
      <c r="T175">
        <v>1</v>
      </c>
      <c r="U175" s="2">
        <v>1</v>
      </c>
      <c r="V175">
        <v>204</v>
      </c>
      <c r="W175">
        <v>107</v>
      </c>
      <c r="X175" s="2">
        <v>0.53</v>
      </c>
      <c r="Y175">
        <v>2</v>
      </c>
      <c r="Z175">
        <v>73</v>
      </c>
      <c r="AA175">
        <v>32</v>
      </c>
      <c r="AB175">
        <v>7</v>
      </c>
      <c r="AC175">
        <v>2</v>
      </c>
      <c r="AD175">
        <v>50</v>
      </c>
      <c r="AE175">
        <v>5</v>
      </c>
      <c r="AF175">
        <v>7</v>
      </c>
      <c r="AG175">
        <v>113</v>
      </c>
      <c r="AH175">
        <v>5</v>
      </c>
      <c r="AI175">
        <v>6</v>
      </c>
      <c r="AJ175">
        <v>47</v>
      </c>
      <c r="AK175">
        <v>100</v>
      </c>
      <c r="AL175">
        <v>34</v>
      </c>
      <c r="AM175" s="2">
        <v>0.34</v>
      </c>
      <c r="AN175">
        <v>240</v>
      </c>
      <c r="AO175">
        <v>94</v>
      </c>
      <c r="AP175" s="2">
        <v>0.39</v>
      </c>
      <c r="AQ175">
        <v>11</v>
      </c>
      <c r="AR175">
        <v>2</v>
      </c>
      <c r="AS175">
        <v>1</v>
      </c>
    </row>
    <row r="176" spans="1:45" x14ac:dyDescent="0.25">
      <c r="A176" t="s">
        <v>283</v>
      </c>
      <c r="B176" t="s">
        <v>274</v>
      </c>
      <c r="C176" t="s">
        <v>95</v>
      </c>
      <c r="D176" t="s">
        <v>61</v>
      </c>
      <c r="E176">
        <v>34</v>
      </c>
      <c r="F176">
        <v>1553</v>
      </c>
      <c r="G176">
        <v>0</v>
      </c>
      <c r="H176">
        <v>0</v>
      </c>
      <c r="I176">
        <v>20</v>
      </c>
      <c r="J176">
        <v>7</v>
      </c>
      <c r="K176" s="2">
        <v>0.04</v>
      </c>
      <c r="L176">
        <v>0</v>
      </c>
      <c r="M176">
        <v>0</v>
      </c>
      <c r="N176">
        <v>2</v>
      </c>
      <c r="O176">
        <v>986</v>
      </c>
      <c r="P176">
        <v>1994</v>
      </c>
      <c r="Q176">
        <v>1767</v>
      </c>
      <c r="R176" s="2">
        <v>0.89</v>
      </c>
      <c r="S176">
        <v>3</v>
      </c>
      <c r="T176">
        <v>0</v>
      </c>
      <c r="U176" s="2">
        <v>0</v>
      </c>
      <c r="V176">
        <v>164</v>
      </c>
      <c r="W176">
        <v>97</v>
      </c>
      <c r="X176" s="2">
        <v>0.59</v>
      </c>
      <c r="Y176">
        <v>0</v>
      </c>
      <c r="Z176">
        <v>429</v>
      </c>
      <c r="AA176">
        <v>163</v>
      </c>
      <c r="AB176">
        <v>0</v>
      </c>
      <c r="AC176">
        <v>0</v>
      </c>
      <c r="AD176">
        <v>103</v>
      </c>
      <c r="AE176">
        <v>20</v>
      </c>
      <c r="AF176">
        <v>2</v>
      </c>
      <c r="AG176">
        <v>14</v>
      </c>
      <c r="AH176">
        <v>27</v>
      </c>
      <c r="AI176">
        <v>24</v>
      </c>
      <c r="AJ176">
        <v>47</v>
      </c>
      <c r="AK176">
        <v>104</v>
      </c>
      <c r="AL176">
        <v>52</v>
      </c>
      <c r="AM176" s="2">
        <v>0.5</v>
      </c>
      <c r="AN176">
        <v>224</v>
      </c>
      <c r="AO176">
        <v>148</v>
      </c>
      <c r="AP176" s="2">
        <v>0.66</v>
      </c>
      <c r="AQ176">
        <v>28</v>
      </c>
      <c r="AR176">
        <v>4</v>
      </c>
      <c r="AS176">
        <v>1</v>
      </c>
    </row>
    <row r="177" spans="1:45" x14ac:dyDescent="0.25">
      <c r="A177" t="s">
        <v>284</v>
      </c>
      <c r="B177" t="s">
        <v>274</v>
      </c>
      <c r="C177" t="s">
        <v>114</v>
      </c>
      <c r="D177" t="s">
        <v>59</v>
      </c>
      <c r="E177">
        <v>37</v>
      </c>
      <c r="F177">
        <v>3233</v>
      </c>
      <c r="G177">
        <v>4</v>
      </c>
      <c r="H177">
        <v>5</v>
      </c>
      <c r="I177">
        <v>37</v>
      </c>
      <c r="J177">
        <v>24</v>
      </c>
      <c r="K177" s="2">
        <v>0.17</v>
      </c>
      <c r="L177">
        <v>8</v>
      </c>
      <c r="M177">
        <v>1</v>
      </c>
      <c r="N177">
        <v>15</v>
      </c>
      <c r="O177">
        <v>2107</v>
      </c>
      <c r="P177">
        <v>485</v>
      </c>
      <c r="Q177">
        <v>415</v>
      </c>
      <c r="R177" s="2">
        <v>0.86</v>
      </c>
      <c r="S177">
        <v>3</v>
      </c>
      <c r="T177">
        <v>0</v>
      </c>
      <c r="U177" s="2">
        <v>0</v>
      </c>
      <c r="V177">
        <v>198</v>
      </c>
      <c r="W177">
        <v>162</v>
      </c>
      <c r="X177" s="2">
        <v>0.82</v>
      </c>
      <c r="Y177">
        <v>0</v>
      </c>
      <c r="Z177">
        <v>151</v>
      </c>
      <c r="AA177">
        <v>61</v>
      </c>
      <c r="AB177">
        <v>9</v>
      </c>
      <c r="AC177">
        <v>4</v>
      </c>
      <c r="AD177">
        <v>46</v>
      </c>
      <c r="AE177">
        <v>20</v>
      </c>
      <c r="AF177">
        <v>11</v>
      </c>
      <c r="AG177">
        <v>94</v>
      </c>
      <c r="AH177">
        <v>5</v>
      </c>
      <c r="AI177">
        <v>4</v>
      </c>
      <c r="AJ177">
        <v>123</v>
      </c>
      <c r="AK177">
        <v>132</v>
      </c>
      <c r="AL177">
        <v>62</v>
      </c>
      <c r="AM177" s="2">
        <v>0.47</v>
      </c>
      <c r="AN177">
        <v>49</v>
      </c>
      <c r="AO177">
        <v>17</v>
      </c>
      <c r="AP177" s="2">
        <v>0.35</v>
      </c>
      <c r="AQ177">
        <v>56</v>
      </c>
      <c r="AR177">
        <v>10</v>
      </c>
      <c r="AS177">
        <v>0</v>
      </c>
    </row>
    <row r="178" spans="1:45" x14ac:dyDescent="0.25">
      <c r="A178" t="s">
        <v>285</v>
      </c>
      <c r="B178" t="s">
        <v>274</v>
      </c>
      <c r="C178" t="s">
        <v>58</v>
      </c>
      <c r="D178" t="s">
        <v>64</v>
      </c>
      <c r="E178">
        <v>38</v>
      </c>
      <c r="F178">
        <v>3420</v>
      </c>
      <c r="G178">
        <v>0</v>
      </c>
      <c r="H178">
        <v>0</v>
      </c>
      <c r="I178">
        <v>1</v>
      </c>
      <c r="J178">
        <v>0</v>
      </c>
      <c r="K178" s="2">
        <v>0</v>
      </c>
      <c r="L178">
        <v>0</v>
      </c>
      <c r="M178">
        <v>0</v>
      </c>
      <c r="N178">
        <v>0</v>
      </c>
      <c r="O178">
        <v>1407</v>
      </c>
      <c r="P178">
        <v>0</v>
      </c>
      <c r="Q178">
        <v>0</v>
      </c>
      <c r="R178" s="2">
        <v>0</v>
      </c>
      <c r="S178">
        <v>0</v>
      </c>
      <c r="T178">
        <v>0</v>
      </c>
      <c r="U178" s="2">
        <v>0</v>
      </c>
      <c r="V178">
        <v>0</v>
      </c>
      <c r="W178">
        <v>0</v>
      </c>
      <c r="X178" s="2">
        <v>0</v>
      </c>
      <c r="Y178">
        <v>0</v>
      </c>
      <c r="Z178">
        <v>0</v>
      </c>
      <c r="AA178">
        <v>0</v>
      </c>
      <c r="AB178">
        <v>0</v>
      </c>
      <c r="AC178">
        <v>0</v>
      </c>
      <c r="AD178">
        <v>0</v>
      </c>
      <c r="AE178">
        <v>0</v>
      </c>
      <c r="AF178">
        <v>11</v>
      </c>
      <c r="AG178">
        <v>40</v>
      </c>
      <c r="AH178">
        <v>0</v>
      </c>
      <c r="AI178">
        <v>0</v>
      </c>
      <c r="AJ178">
        <v>2</v>
      </c>
      <c r="AK178">
        <v>0</v>
      </c>
      <c r="AL178">
        <v>0</v>
      </c>
      <c r="AM178" s="2">
        <v>0</v>
      </c>
      <c r="AN178">
        <v>0</v>
      </c>
      <c r="AO178">
        <v>0</v>
      </c>
      <c r="AP178" s="2">
        <v>0</v>
      </c>
      <c r="AQ178">
        <v>0</v>
      </c>
      <c r="AR178">
        <v>3</v>
      </c>
      <c r="AS178">
        <v>0</v>
      </c>
    </row>
    <row r="179" spans="1:45" x14ac:dyDescent="0.25">
      <c r="A179" t="s">
        <v>286</v>
      </c>
      <c r="B179" t="s">
        <v>274</v>
      </c>
      <c r="C179" t="s">
        <v>58</v>
      </c>
      <c r="D179" t="s">
        <v>61</v>
      </c>
      <c r="E179">
        <v>34</v>
      </c>
      <c r="F179">
        <v>2600</v>
      </c>
      <c r="G179">
        <v>8</v>
      </c>
      <c r="H179">
        <v>8</v>
      </c>
      <c r="I179">
        <v>102</v>
      </c>
      <c r="J179">
        <v>16</v>
      </c>
      <c r="K179" s="2">
        <v>7.0000000000000007E-2</v>
      </c>
      <c r="L179">
        <v>8</v>
      </c>
      <c r="M179">
        <v>5</v>
      </c>
      <c r="N179">
        <v>9</v>
      </c>
      <c r="O179">
        <v>1586</v>
      </c>
      <c r="P179">
        <v>235</v>
      </c>
      <c r="Q179">
        <v>178</v>
      </c>
      <c r="R179" s="2">
        <v>0.76</v>
      </c>
      <c r="S179">
        <v>5</v>
      </c>
      <c r="T179">
        <v>0</v>
      </c>
      <c r="U179" s="2">
        <v>0</v>
      </c>
      <c r="V179">
        <v>100</v>
      </c>
      <c r="W179">
        <v>69</v>
      </c>
      <c r="X179" s="2">
        <v>0.69</v>
      </c>
      <c r="Y179">
        <v>2</v>
      </c>
      <c r="Z179">
        <v>114</v>
      </c>
      <c r="AA179">
        <v>73</v>
      </c>
      <c r="AB179">
        <v>12</v>
      </c>
      <c r="AC179">
        <v>7</v>
      </c>
      <c r="AD179">
        <v>26</v>
      </c>
      <c r="AE179">
        <v>45</v>
      </c>
      <c r="AF179">
        <v>2</v>
      </c>
      <c r="AG179">
        <v>8</v>
      </c>
      <c r="AH179">
        <v>3</v>
      </c>
      <c r="AI179">
        <v>0</v>
      </c>
      <c r="AJ179">
        <v>39</v>
      </c>
      <c r="AK179">
        <v>119</v>
      </c>
      <c r="AL179">
        <v>55</v>
      </c>
      <c r="AM179" s="2">
        <v>0.46</v>
      </c>
      <c r="AN179">
        <v>59</v>
      </c>
      <c r="AO179">
        <v>21</v>
      </c>
      <c r="AP179" s="2">
        <v>0.36</v>
      </c>
      <c r="AQ179">
        <v>13</v>
      </c>
      <c r="AR179">
        <v>1</v>
      </c>
      <c r="AS179">
        <v>0</v>
      </c>
    </row>
    <row r="180" spans="1:45" x14ac:dyDescent="0.25">
      <c r="A180" t="s">
        <v>287</v>
      </c>
      <c r="B180" t="s">
        <v>274</v>
      </c>
      <c r="C180" t="s">
        <v>58</v>
      </c>
      <c r="D180" t="s">
        <v>69</v>
      </c>
      <c r="E180">
        <v>29</v>
      </c>
      <c r="F180">
        <v>1026</v>
      </c>
      <c r="G180">
        <v>3</v>
      </c>
      <c r="H180">
        <v>0</v>
      </c>
      <c r="I180">
        <v>43</v>
      </c>
      <c r="J180">
        <v>1</v>
      </c>
      <c r="K180" s="2">
        <v>0</v>
      </c>
      <c r="L180">
        <v>10</v>
      </c>
      <c r="M180">
        <v>1</v>
      </c>
      <c r="N180">
        <v>5</v>
      </c>
      <c r="O180">
        <v>465</v>
      </c>
      <c r="P180">
        <v>987</v>
      </c>
      <c r="Q180">
        <v>854</v>
      </c>
      <c r="R180" s="2">
        <v>0.87</v>
      </c>
      <c r="S180">
        <v>6</v>
      </c>
      <c r="T180">
        <v>4</v>
      </c>
      <c r="U180" s="2">
        <v>0.67</v>
      </c>
      <c r="V180">
        <v>248</v>
      </c>
      <c r="W180">
        <v>191</v>
      </c>
      <c r="X180" s="2">
        <v>0.77</v>
      </c>
      <c r="Y180">
        <v>3</v>
      </c>
      <c r="Z180">
        <v>261</v>
      </c>
      <c r="AA180">
        <v>111</v>
      </c>
      <c r="AB180">
        <v>0</v>
      </c>
      <c r="AC180">
        <v>2</v>
      </c>
      <c r="AD180">
        <v>88</v>
      </c>
      <c r="AE180">
        <v>17</v>
      </c>
      <c r="AF180">
        <v>0</v>
      </c>
      <c r="AG180">
        <v>10</v>
      </c>
      <c r="AH180">
        <v>18</v>
      </c>
      <c r="AI180">
        <v>8</v>
      </c>
      <c r="AJ180">
        <v>15</v>
      </c>
      <c r="AK180">
        <v>169</v>
      </c>
      <c r="AL180">
        <v>82</v>
      </c>
      <c r="AM180" s="2">
        <v>0.49</v>
      </c>
      <c r="AN180">
        <v>54</v>
      </c>
      <c r="AO180">
        <v>30</v>
      </c>
      <c r="AP180" s="2">
        <v>0.56000000000000005</v>
      </c>
      <c r="AQ180">
        <v>0</v>
      </c>
      <c r="AR180">
        <v>4</v>
      </c>
      <c r="AS180">
        <v>1</v>
      </c>
    </row>
    <row r="181" spans="1:45" x14ac:dyDescent="0.25">
      <c r="A181" t="s">
        <v>288</v>
      </c>
      <c r="B181" t="s">
        <v>274</v>
      </c>
      <c r="C181" t="s">
        <v>261</v>
      </c>
      <c r="D181" t="s">
        <v>61</v>
      </c>
      <c r="E181">
        <v>38</v>
      </c>
      <c r="F181">
        <v>2714</v>
      </c>
      <c r="G181">
        <v>8</v>
      </c>
      <c r="H181">
        <v>6</v>
      </c>
      <c r="I181">
        <v>59</v>
      </c>
      <c r="J181">
        <v>2</v>
      </c>
      <c r="K181" s="2">
        <v>0</v>
      </c>
      <c r="L181">
        <v>17</v>
      </c>
      <c r="M181">
        <v>2</v>
      </c>
      <c r="N181">
        <v>11</v>
      </c>
      <c r="O181">
        <v>1198</v>
      </c>
      <c r="P181">
        <v>755</v>
      </c>
      <c r="Q181">
        <v>661</v>
      </c>
      <c r="R181" s="2">
        <v>0.88</v>
      </c>
      <c r="S181">
        <v>1</v>
      </c>
      <c r="T181">
        <v>0</v>
      </c>
      <c r="U181" s="2">
        <v>0</v>
      </c>
      <c r="V181">
        <v>86</v>
      </c>
      <c r="W181">
        <v>54</v>
      </c>
      <c r="X181" s="2">
        <v>0.63</v>
      </c>
      <c r="Y181">
        <v>0</v>
      </c>
      <c r="Z181">
        <v>161</v>
      </c>
      <c r="AA181">
        <v>78</v>
      </c>
      <c r="AB181">
        <v>0</v>
      </c>
      <c r="AC181">
        <v>0</v>
      </c>
      <c r="AD181">
        <v>45</v>
      </c>
      <c r="AE181">
        <v>43</v>
      </c>
      <c r="AF181">
        <v>3</v>
      </c>
      <c r="AG181">
        <v>38</v>
      </c>
      <c r="AH181">
        <v>9</v>
      </c>
      <c r="AI181">
        <v>7</v>
      </c>
      <c r="AJ181">
        <v>22</v>
      </c>
      <c r="AK181">
        <v>48</v>
      </c>
      <c r="AL181">
        <v>31</v>
      </c>
      <c r="AM181" s="2">
        <v>0.65</v>
      </c>
      <c r="AN181">
        <v>33</v>
      </c>
      <c r="AO181">
        <v>20</v>
      </c>
      <c r="AP181" s="2">
        <v>0.61</v>
      </c>
      <c r="AQ181">
        <v>14</v>
      </c>
      <c r="AR181">
        <v>4</v>
      </c>
      <c r="AS181">
        <v>0</v>
      </c>
    </row>
    <row r="182" spans="1:45" x14ac:dyDescent="0.25">
      <c r="A182" t="s">
        <v>289</v>
      </c>
      <c r="B182" t="s">
        <v>274</v>
      </c>
      <c r="C182" t="s">
        <v>99</v>
      </c>
      <c r="D182" t="s">
        <v>69</v>
      </c>
      <c r="E182">
        <v>37</v>
      </c>
      <c r="F182">
        <v>2654</v>
      </c>
      <c r="G182">
        <v>14</v>
      </c>
      <c r="H182">
        <v>2</v>
      </c>
      <c r="I182">
        <v>70</v>
      </c>
      <c r="J182">
        <v>5</v>
      </c>
      <c r="K182" s="2">
        <v>0.09</v>
      </c>
      <c r="L182">
        <v>18</v>
      </c>
      <c r="M182">
        <v>2</v>
      </c>
      <c r="N182">
        <v>21</v>
      </c>
      <c r="O182">
        <v>835</v>
      </c>
      <c r="P182">
        <v>551</v>
      </c>
      <c r="Q182">
        <v>459</v>
      </c>
      <c r="R182" s="2">
        <v>0.83</v>
      </c>
      <c r="S182">
        <v>38</v>
      </c>
      <c r="T182">
        <v>11</v>
      </c>
      <c r="U182" s="2">
        <v>0.28999999999999998</v>
      </c>
      <c r="V182">
        <v>183</v>
      </c>
      <c r="W182">
        <v>132</v>
      </c>
      <c r="X182" s="2">
        <v>0.72</v>
      </c>
      <c r="Y182">
        <v>5</v>
      </c>
      <c r="Z182">
        <v>207</v>
      </c>
      <c r="AA182">
        <v>115</v>
      </c>
      <c r="AB182">
        <v>3</v>
      </c>
      <c r="AC182">
        <v>5</v>
      </c>
      <c r="AD182">
        <v>62</v>
      </c>
      <c r="AE182">
        <v>45</v>
      </c>
      <c r="AF182">
        <v>4</v>
      </c>
      <c r="AG182">
        <v>22</v>
      </c>
      <c r="AH182">
        <v>10</v>
      </c>
      <c r="AI182">
        <v>3</v>
      </c>
      <c r="AJ182">
        <v>18</v>
      </c>
      <c r="AK182">
        <v>196</v>
      </c>
      <c r="AL182">
        <v>100</v>
      </c>
      <c r="AM182" s="2">
        <v>0.51</v>
      </c>
      <c r="AN182">
        <v>29</v>
      </c>
      <c r="AO182">
        <v>10</v>
      </c>
      <c r="AP182" s="2">
        <v>0.35</v>
      </c>
      <c r="AQ182">
        <v>27</v>
      </c>
      <c r="AR182">
        <v>2</v>
      </c>
      <c r="AS182">
        <v>0</v>
      </c>
    </row>
    <row r="183" spans="1:45" x14ac:dyDescent="0.25">
      <c r="A183" t="s">
        <v>290</v>
      </c>
      <c r="B183" t="s">
        <v>274</v>
      </c>
      <c r="C183" t="s">
        <v>114</v>
      </c>
      <c r="D183" t="s">
        <v>61</v>
      </c>
      <c r="E183">
        <v>33</v>
      </c>
      <c r="F183">
        <v>2277</v>
      </c>
      <c r="G183">
        <v>0</v>
      </c>
      <c r="H183">
        <v>1</v>
      </c>
      <c r="I183">
        <v>26</v>
      </c>
      <c r="J183">
        <v>1</v>
      </c>
      <c r="K183" s="2">
        <v>0.08</v>
      </c>
      <c r="L183">
        <v>0</v>
      </c>
      <c r="M183">
        <v>0</v>
      </c>
      <c r="N183">
        <v>0</v>
      </c>
      <c r="O183">
        <v>1475</v>
      </c>
      <c r="P183">
        <v>732</v>
      </c>
      <c r="Q183">
        <v>629</v>
      </c>
      <c r="R183" s="2">
        <v>0.86</v>
      </c>
      <c r="S183">
        <v>10</v>
      </c>
      <c r="T183">
        <v>2</v>
      </c>
      <c r="U183" s="2">
        <v>0.2</v>
      </c>
      <c r="V183">
        <v>163</v>
      </c>
      <c r="W183">
        <v>123</v>
      </c>
      <c r="X183" s="2">
        <v>0.76</v>
      </c>
      <c r="Y183">
        <v>1</v>
      </c>
      <c r="Z183">
        <v>188</v>
      </c>
      <c r="AA183">
        <v>96</v>
      </c>
      <c r="AB183">
        <v>4</v>
      </c>
      <c r="AC183">
        <v>8</v>
      </c>
      <c r="AD183">
        <v>107</v>
      </c>
      <c r="AE183">
        <v>18</v>
      </c>
      <c r="AF183">
        <v>3</v>
      </c>
      <c r="AG183">
        <v>78</v>
      </c>
      <c r="AH183">
        <v>28</v>
      </c>
      <c r="AI183">
        <v>10</v>
      </c>
      <c r="AJ183">
        <v>35</v>
      </c>
      <c r="AK183">
        <v>181</v>
      </c>
      <c r="AL183">
        <v>94</v>
      </c>
      <c r="AM183" s="2">
        <v>0.52</v>
      </c>
      <c r="AN183">
        <v>35</v>
      </c>
      <c r="AO183">
        <v>13</v>
      </c>
      <c r="AP183" s="2">
        <v>0.37</v>
      </c>
      <c r="AQ183">
        <v>35</v>
      </c>
      <c r="AR183">
        <v>9</v>
      </c>
      <c r="AS183">
        <v>0</v>
      </c>
    </row>
    <row r="184" spans="1:45" x14ac:dyDescent="0.25">
      <c r="A184" t="s">
        <v>291</v>
      </c>
      <c r="B184" t="s">
        <v>274</v>
      </c>
      <c r="C184" t="s">
        <v>97</v>
      </c>
      <c r="D184" t="s">
        <v>61</v>
      </c>
      <c r="E184">
        <v>12</v>
      </c>
      <c r="F184">
        <v>95</v>
      </c>
      <c r="G184">
        <v>0</v>
      </c>
      <c r="H184">
        <v>0</v>
      </c>
      <c r="I184">
        <v>4</v>
      </c>
      <c r="J184">
        <v>0</v>
      </c>
      <c r="K184" s="2">
        <v>0</v>
      </c>
      <c r="L184">
        <v>0</v>
      </c>
      <c r="M184">
        <v>1</v>
      </c>
      <c r="N184">
        <v>0</v>
      </c>
      <c r="O184">
        <v>80</v>
      </c>
      <c r="P184">
        <v>0</v>
      </c>
      <c r="Q184">
        <v>0</v>
      </c>
      <c r="R184" s="2">
        <v>0</v>
      </c>
      <c r="S184">
        <v>0</v>
      </c>
      <c r="T184">
        <v>0</v>
      </c>
      <c r="U184" s="2">
        <v>0</v>
      </c>
      <c r="V184">
        <v>0</v>
      </c>
      <c r="W184">
        <v>0</v>
      </c>
      <c r="X184" s="2">
        <v>0</v>
      </c>
      <c r="Y184">
        <v>0</v>
      </c>
      <c r="Z184">
        <v>0</v>
      </c>
      <c r="AA184">
        <v>0</v>
      </c>
      <c r="AB184">
        <v>0</v>
      </c>
      <c r="AC184">
        <v>0</v>
      </c>
      <c r="AD184">
        <v>0</v>
      </c>
      <c r="AE184">
        <v>0</v>
      </c>
      <c r="AF184">
        <v>0</v>
      </c>
      <c r="AG184">
        <v>1</v>
      </c>
      <c r="AH184">
        <v>0</v>
      </c>
      <c r="AI184">
        <v>0</v>
      </c>
      <c r="AJ184">
        <v>2</v>
      </c>
      <c r="AK184">
        <v>0</v>
      </c>
      <c r="AL184">
        <v>0</v>
      </c>
      <c r="AM184" s="2">
        <v>0</v>
      </c>
      <c r="AN184">
        <v>0</v>
      </c>
      <c r="AO184">
        <v>0</v>
      </c>
      <c r="AP184" s="2">
        <v>0</v>
      </c>
      <c r="AQ184">
        <v>1</v>
      </c>
      <c r="AR184">
        <v>0</v>
      </c>
      <c r="AS184">
        <v>0</v>
      </c>
    </row>
    <row r="185" spans="1:45" x14ac:dyDescent="0.25">
      <c r="A185" t="s">
        <v>292</v>
      </c>
      <c r="B185" t="s">
        <v>274</v>
      </c>
      <c r="C185" t="s">
        <v>58</v>
      </c>
      <c r="D185" t="s">
        <v>59</v>
      </c>
      <c r="E185">
        <v>2</v>
      </c>
      <c r="F185">
        <v>72</v>
      </c>
      <c r="G185">
        <v>0</v>
      </c>
      <c r="H185">
        <v>0</v>
      </c>
      <c r="I185">
        <v>0</v>
      </c>
      <c r="J185">
        <v>0</v>
      </c>
      <c r="K185" s="2">
        <v>0</v>
      </c>
      <c r="L185">
        <v>0</v>
      </c>
      <c r="M185">
        <v>0</v>
      </c>
      <c r="N185">
        <v>0</v>
      </c>
      <c r="O185">
        <v>32</v>
      </c>
      <c r="P185">
        <v>0</v>
      </c>
      <c r="Q185">
        <v>0</v>
      </c>
      <c r="R185" s="2">
        <v>0</v>
      </c>
      <c r="S185">
        <v>0</v>
      </c>
      <c r="T185">
        <v>0</v>
      </c>
      <c r="U185" s="2">
        <v>0</v>
      </c>
      <c r="V185">
        <v>0</v>
      </c>
      <c r="W185">
        <v>0</v>
      </c>
      <c r="X185" s="2">
        <v>0</v>
      </c>
      <c r="Y185">
        <v>0</v>
      </c>
      <c r="Z185">
        <v>0</v>
      </c>
      <c r="AA185">
        <v>0</v>
      </c>
      <c r="AB185">
        <v>0</v>
      </c>
      <c r="AC185">
        <v>0</v>
      </c>
      <c r="AD185">
        <v>0</v>
      </c>
      <c r="AE185">
        <v>0</v>
      </c>
      <c r="AF185">
        <v>0</v>
      </c>
      <c r="AG185">
        <v>3</v>
      </c>
      <c r="AH185">
        <v>0</v>
      </c>
      <c r="AI185">
        <v>0</v>
      </c>
      <c r="AJ185">
        <v>2</v>
      </c>
      <c r="AK185">
        <v>0</v>
      </c>
      <c r="AL185">
        <v>0</v>
      </c>
      <c r="AM185" s="2">
        <v>0</v>
      </c>
      <c r="AN185">
        <v>0</v>
      </c>
      <c r="AO185">
        <v>0</v>
      </c>
      <c r="AP185" s="2">
        <v>0</v>
      </c>
      <c r="AQ185">
        <v>4</v>
      </c>
      <c r="AR185">
        <v>1</v>
      </c>
      <c r="AS185">
        <v>0</v>
      </c>
    </row>
    <row r="186" spans="1:45" x14ac:dyDescent="0.25">
      <c r="A186" t="s">
        <v>293</v>
      </c>
      <c r="B186" t="s">
        <v>274</v>
      </c>
      <c r="C186" t="s">
        <v>97</v>
      </c>
      <c r="D186" t="s">
        <v>61</v>
      </c>
      <c r="E186">
        <v>31</v>
      </c>
      <c r="F186">
        <v>1664</v>
      </c>
      <c r="G186">
        <v>5</v>
      </c>
      <c r="H186">
        <v>0</v>
      </c>
      <c r="I186">
        <v>33</v>
      </c>
      <c r="J186">
        <v>1</v>
      </c>
      <c r="K186" s="2">
        <v>0</v>
      </c>
      <c r="L186">
        <v>4</v>
      </c>
      <c r="M186">
        <v>0</v>
      </c>
      <c r="N186">
        <v>7</v>
      </c>
      <c r="O186">
        <v>937</v>
      </c>
      <c r="P186">
        <v>774</v>
      </c>
      <c r="Q186">
        <v>638</v>
      </c>
      <c r="R186" s="2">
        <v>0.82</v>
      </c>
      <c r="S186">
        <v>24</v>
      </c>
      <c r="T186">
        <v>8</v>
      </c>
      <c r="U186" s="2">
        <v>0.33</v>
      </c>
      <c r="V186">
        <v>221</v>
      </c>
      <c r="W186">
        <v>164</v>
      </c>
      <c r="X186" s="2">
        <v>0.74</v>
      </c>
      <c r="Y186">
        <v>2</v>
      </c>
      <c r="Z186">
        <v>203</v>
      </c>
      <c r="AA186">
        <v>102</v>
      </c>
      <c r="AB186">
        <v>1</v>
      </c>
      <c r="AC186">
        <v>3</v>
      </c>
      <c r="AD186">
        <v>68</v>
      </c>
      <c r="AE186">
        <v>41</v>
      </c>
      <c r="AF186">
        <v>0</v>
      </c>
      <c r="AG186">
        <v>18</v>
      </c>
      <c r="AH186">
        <v>19</v>
      </c>
      <c r="AI186">
        <v>7</v>
      </c>
      <c r="AJ186">
        <v>0</v>
      </c>
      <c r="AK186">
        <v>144</v>
      </c>
      <c r="AL186">
        <v>90</v>
      </c>
      <c r="AM186" s="2">
        <v>0.63</v>
      </c>
      <c r="AN186">
        <v>41</v>
      </c>
      <c r="AO186">
        <v>22</v>
      </c>
      <c r="AP186" s="2">
        <v>0.54</v>
      </c>
      <c r="AQ186">
        <v>31</v>
      </c>
      <c r="AR186">
        <v>6</v>
      </c>
      <c r="AS186">
        <v>0</v>
      </c>
    </row>
    <row r="187" spans="1:45" x14ac:dyDescent="0.25">
      <c r="A187" t="s">
        <v>294</v>
      </c>
      <c r="B187" t="s">
        <v>274</v>
      </c>
      <c r="C187" t="s">
        <v>295</v>
      </c>
      <c r="D187" t="s">
        <v>61</v>
      </c>
      <c r="E187">
        <v>23</v>
      </c>
      <c r="F187">
        <v>496</v>
      </c>
      <c r="G187">
        <v>1</v>
      </c>
      <c r="H187">
        <v>1</v>
      </c>
      <c r="I187">
        <v>10</v>
      </c>
      <c r="J187">
        <v>0</v>
      </c>
      <c r="K187" s="2">
        <v>0</v>
      </c>
      <c r="L187">
        <v>1</v>
      </c>
      <c r="M187">
        <v>0</v>
      </c>
      <c r="N187">
        <v>1</v>
      </c>
      <c r="O187">
        <v>288</v>
      </c>
      <c r="P187">
        <v>0</v>
      </c>
      <c r="Q187">
        <v>0</v>
      </c>
      <c r="R187" s="2">
        <v>0</v>
      </c>
      <c r="S187">
        <v>0</v>
      </c>
      <c r="T187">
        <v>0</v>
      </c>
      <c r="U187" s="2">
        <v>0</v>
      </c>
      <c r="V187">
        <v>0</v>
      </c>
      <c r="W187">
        <v>0</v>
      </c>
      <c r="X187" s="2">
        <v>0</v>
      </c>
      <c r="Y187">
        <v>0</v>
      </c>
      <c r="Z187">
        <v>0</v>
      </c>
      <c r="AA187">
        <v>0</v>
      </c>
      <c r="AB187">
        <v>0</v>
      </c>
      <c r="AC187">
        <v>0</v>
      </c>
      <c r="AD187">
        <v>0</v>
      </c>
      <c r="AE187">
        <v>3</v>
      </c>
      <c r="AF187">
        <v>0</v>
      </c>
      <c r="AG187">
        <v>11</v>
      </c>
      <c r="AH187">
        <v>0</v>
      </c>
      <c r="AI187">
        <v>0</v>
      </c>
      <c r="AJ187">
        <v>17</v>
      </c>
      <c r="AK187">
        <v>0</v>
      </c>
      <c r="AL187">
        <v>0</v>
      </c>
      <c r="AM187" s="2">
        <v>0</v>
      </c>
      <c r="AN187">
        <v>0</v>
      </c>
      <c r="AO187">
        <v>0</v>
      </c>
      <c r="AP187" s="2">
        <v>0</v>
      </c>
      <c r="AQ187">
        <v>8</v>
      </c>
      <c r="AR187">
        <v>1</v>
      </c>
      <c r="AS187">
        <v>0</v>
      </c>
    </row>
    <row r="188" spans="1:45" x14ac:dyDescent="0.25">
      <c r="A188" t="s">
        <v>296</v>
      </c>
      <c r="B188" t="s">
        <v>274</v>
      </c>
      <c r="C188" t="s">
        <v>58</v>
      </c>
      <c r="D188" t="s">
        <v>59</v>
      </c>
      <c r="E188">
        <v>34</v>
      </c>
      <c r="F188">
        <v>3059</v>
      </c>
      <c r="G188">
        <v>3</v>
      </c>
      <c r="H188">
        <v>2</v>
      </c>
      <c r="I188">
        <v>15</v>
      </c>
      <c r="J188">
        <v>0</v>
      </c>
      <c r="K188" s="2">
        <v>0</v>
      </c>
      <c r="L188">
        <v>2</v>
      </c>
      <c r="M188">
        <v>0</v>
      </c>
      <c r="N188">
        <v>1</v>
      </c>
      <c r="O188">
        <v>2206</v>
      </c>
      <c r="P188">
        <v>713</v>
      </c>
      <c r="Q188">
        <v>552</v>
      </c>
      <c r="R188" s="2">
        <v>0.77</v>
      </c>
      <c r="S188">
        <v>11</v>
      </c>
      <c r="T188">
        <v>3</v>
      </c>
      <c r="U188" s="2">
        <v>0.27</v>
      </c>
      <c r="V188">
        <v>220</v>
      </c>
      <c r="W188">
        <v>117</v>
      </c>
      <c r="X188" s="2">
        <v>0.53</v>
      </c>
      <c r="Y188">
        <v>0</v>
      </c>
      <c r="Z188">
        <v>200</v>
      </c>
      <c r="AA188">
        <v>103</v>
      </c>
      <c r="AB188">
        <v>0</v>
      </c>
      <c r="AC188">
        <v>1</v>
      </c>
      <c r="AD188">
        <v>71</v>
      </c>
      <c r="AE188">
        <v>18</v>
      </c>
      <c r="AF188">
        <v>11</v>
      </c>
      <c r="AG188">
        <v>156</v>
      </c>
      <c r="AH188">
        <v>14</v>
      </c>
      <c r="AI188">
        <v>7</v>
      </c>
      <c r="AJ188">
        <v>61</v>
      </c>
      <c r="AK188">
        <v>100</v>
      </c>
      <c r="AL188">
        <v>52</v>
      </c>
      <c r="AM188" s="2">
        <v>0.52</v>
      </c>
      <c r="AN188">
        <v>62</v>
      </c>
      <c r="AO188">
        <v>33</v>
      </c>
      <c r="AP188" s="2">
        <v>0.53</v>
      </c>
      <c r="AQ188">
        <v>24</v>
      </c>
      <c r="AR188">
        <v>7</v>
      </c>
      <c r="AS188">
        <v>1</v>
      </c>
    </row>
    <row r="189" spans="1:45" x14ac:dyDescent="0.25">
      <c r="A189" t="s">
        <v>297</v>
      </c>
      <c r="B189" t="s">
        <v>274</v>
      </c>
      <c r="C189" t="s">
        <v>68</v>
      </c>
      <c r="D189" t="s">
        <v>61</v>
      </c>
      <c r="E189">
        <v>4</v>
      </c>
      <c r="F189">
        <v>52</v>
      </c>
      <c r="G189">
        <v>1</v>
      </c>
      <c r="H189">
        <v>0</v>
      </c>
      <c r="I189">
        <v>6</v>
      </c>
      <c r="J189">
        <v>0</v>
      </c>
      <c r="K189" s="2">
        <v>0</v>
      </c>
      <c r="L189">
        <v>0</v>
      </c>
      <c r="M189">
        <v>0</v>
      </c>
      <c r="N189">
        <v>0</v>
      </c>
      <c r="O189">
        <v>34</v>
      </c>
      <c r="P189">
        <v>0</v>
      </c>
      <c r="Q189">
        <v>0</v>
      </c>
      <c r="R189" s="2">
        <v>0</v>
      </c>
      <c r="S189">
        <v>0</v>
      </c>
      <c r="T189">
        <v>0</v>
      </c>
      <c r="U189" s="2">
        <v>0</v>
      </c>
      <c r="V189">
        <v>0</v>
      </c>
      <c r="W189">
        <v>0</v>
      </c>
      <c r="X189" s="2">
        <v>0</v>
      </c>
      <c r="Y189">
        <v>0</v>
      </c>
      <c r="Z189">
        <v>0</v>
      </c>
      <c r="AA189">
        <v>0</v>
      </c>
      <c r="AB189">
        <v>0</v>
      </c>
      <c r="AC189">
        <v>0</v>
      </c>
      <c r="AD189">
        <v>0</v>
      </c>
      <c r="AE189">
        <v>0</v>
      </c>
      <c r="AF189">
        <v>0</v>
      </c>
      <c r="AG189">
        <v>1</v>
      </c>
      <c r="AH189">
        <v>0</v>
      </c>
      <c r="AI189">
        <v>0</v>
      </c>
      <c r="AJ189">
        <v>2</v>
      </c>
      <c r="AK189">
        <v>0</v>
      </c>
      <c r="AL189">
        <v>0</v>
      </c>
      <c r="AM189" s="2">
        <v>0</v>
      </c>
      <c r="AN189">
        <v>0</v>
      </c>
      <c r="AO189">
        <v>0</v>
      </c>
      <c r="AP189" s="2">
        <v>0</v>
      </c>
      <c r="AQ189">
        <v>0</v>
      </c>
      <c r="AR189">
        <v>0</v>
      </c>
      <c r="AS189">
        <v>0</v>
      </c>
    </row>
    <row r="190" spans="1:45" x14ac:dyDescent="0.25">
      <c r="A190" t="s">
        <v>298</v>
      </c>
      <c r="B190" t="s">
        <v>274</v>
      </c>
      <c r="C190" t="s">
        <v>99</v>
      </c>
      <c r="D190" t="s">
        <v>59</v>
      </c>
      <c r="E190">
        <v>35</v>
      </c>
      <c r="F190">
        <v>3118</v>
      </c>
      <c r="G190">
        <v>1</v>
      </c>
      <c r="H190">
        <v>1</v>
      </c>
      <c r="I190">
        <v>30</v>
      </c>
      <c r="J190">
        <v>3</v>
      </c>
      <c r="K190" s="2">
        <v>0</v>
      </c>
      <c r="L190">
        <v>3</v>
      </c>
      <c r="M190">
        <v>1</v>
      </c>
      <c r="N190">
        <v>1</v>
      </c>
      <c r="O190">
        <v>1991</v>
      </c>
      <c r="P190">
        <v>1948</v>
      </c>
      <c r="Q190">
        <v>1696</v>
      </c>
      <c r="R190" s="2">
        <v>0.87</v>
      </c>
      <c r="S190">
        <v>4</v>
      </c>
      <c r="T190">
        <v>0</v>
      </c>
      <c r="U190" s="2">
        <v>0</v>
      </c>
      <c r="V190">
        <v>235</v>
      </c>
      <c r="W190">
        <v>163</v>
      </c>
      <c r="X190" s="2">
        <v>0.69</v>
      </c>
      <c r="Y190">
        <v>0</v>
      </c>
      <c r="Z190">
        <v>378</v>
      </c>
      <c r="AA190">
        <v>212</v>
      </c>
      <c r="AB190">
        <v>0</v>
      </c>
      <c r="AC190">
        <v>3</v>
      </c>
      <c r="AD190">
        <v>146</v>
      </c>
      <c r="AE190">
        <v>6</v>
      </c>
      <c r="AF190">
        <v>11</v>
      </c>
      <c r="AG190">
        <v>203</v>
      </c>
      <c r="AH190">
        <v>38</v>
      </c>
      <c r="AI190">
        <v>40</v>
      </c>
      <c r="AJ190">
        <v>68</v>
      </c>
      <c r="AK190">
        <v>100</v>
      </c>
      <c r="AL190">
        <v>68</v>
      </c>
      <c r="AM190" s="2">
        <v>0.68</v>
      </c>
      <c r="AN190">
        <v>169</v>
      </c>
      <c r="AO190">
        <v>113</v>
      </c>
      <c r="AP190" s="2">
        <v>0.67</v>
      </c>
      <c r="AQ190">
        <v>34</v>
      </c>
      <c r="AR190">
        <v>5</v>
      </c>
      <c r="AS190">
        <v>0</v>
      </c>
    </row>
    <row r="191" spans="1:45" x14ac:dyDescent="0.25">
      <c r="A191" t="s">
        <v>299</v>
      </c>
      <c r="B191" t="s">
        <v>274</v>
      </c>
      <c r="C191" t="s">
        <v>58</v>
      </c>
      <c r="D191" t="s">
        <v>59</v>
      </c>
      <c r="E191">
        <v>13</v>
      </c>
      <c r="F191">
        <v>481</v>
      </c>
      <c r="G191">
        <v>0</v>
      </c>
      <c r="H191">
        <v>0</v>
      </c>
      <c r="I191">
        <v>2</v>
      </c>
      <c r="J191">
        <v>0</v>
      </c>
      <c r="K191" s="2">
        <v>0</v>
      </c>
      <c r="L191">
        <v>0</v>
      </c>
      <c r="M191">
        <v>0</v>
      </c>
      <c r="N191">
        <v>0</v>
      </c>
      <c r="O191">
        <v>276</v>
      </c>
      <c r="P191">
        <v>0</v>
      </c>
      <c r="Q191">
        <v>0</v>
      </c>
      <c r="R191" s="2">
        <v>0</v>
      </c>
      <c r="S191">
        <v>0</v>
      </c>
      <c r="T191">
        <v>0</v>
      </c>
      <c r="U191" s="2">
        <v>0</v>
      </c>
      <c r="V191">
        <v>0</v>
      </c>
      <c r="W191">
        <v>0</v>
      </c>
      <c r="X191" s="2">
        <v>0</v>
      </c>
      <c r="Y191">
        <v>0</v>
      </c>
      <c r="Z191">
        <v>0</v>
      </c>
      <c r="AA191">
        <v>0</v>
      </c>
      <c r="AB191">
        <v>0</v>
      </c>
      <c r="AC191">
        <v>0</v>
      </c>
      <c r="AD191">
        <v>0</v>
      </c>
      <c r="AE191">
        <v>2</v>
      </c>
      <c r="AF191">
        <v>0</v>
      </c>
      <c r="AG191">
        <v>13</v>
      </c>
      <c r="AH191">
        <v>0</v>
      </c>
      <c r="AI191">
        <v>0</v>
      </c>
      <c r="AJ191">
        <v>12</v>
      </c>
      <c r="AK191">
        <v>0</v>
      </c>
      <c r="AL191">
        <v>0</v>
      </c>
      <c r="AM191" s="2">
        <v>0</v>
      </c>
      <c r="AN191">
        <v>0</v>
      </c>
      <c r="AO191">
        <v>0</v>
      </c>
      <c r="AP191" s="2">
        <v>0</v>
      </c>
      <c r="AQ191">
        <v>2</v>
      </c>
      <c r="AR191">
        <v>1</v>
      </c>
      <c r="AS191">
        <v>0</v>
      </c>
    </row>
    <row r="192" spans="1:45" x14ac:dyDescent="0.25">
      <c r="A192" t="s">
        <v>300</v>
      </c>
      <c r="B192" t="s">
        <v>274</v>
      </c>
      <c r="C192" t="s">
        <v>58</v>
      </c>
      <c r="D192" t="s">
        <v>61</v>
      </c>
      <c r="E192">
        <v>7</v>
      </c>
      <c r="F192">
        <v>135</v>
      </c>
      <c r="G192">
        <v>1</v>
      </c>
      <c r="H192">
        <v>1</v>
      </c>
      <c r="I192">
        <v>1</v>
      </c>
      <c r="J192">
        <v>0</v>
      </c>
      <c r="K192" s="2">
        <v>0</v>
      </c>
      <c r="L192">
        <v>0</v>
      </c>
      <c r="M192">
        <v>0</v>
      </c>
      <c r="N192">
        <v>0</v>
      </c>
      <c r="O192">
        <v>80</v>
      </c>
      <c r="P192">
        <v>0</v>
      </c>
      <c r="Q192">
        <v>0</v>
      </c>
      <c r="R192" s="2">
        <v>0</v>
      </c>
      <c r="S192">
        <v>0</v>
      </c>
      <c r="T192">
        <v>0</v>
      </c>
      <c r="U192" s="2">
        <v>0</v>
      </c>
      <c r="V192">
        <v>0</v>
      </c>
      <c r="W192">
        <v>0</v>
      </c>
      <c r="X192" s="2">
        <v>0</v>
      </c>
      <c r="Y192">
        <v>0</v>
      </c>
      <c r="Z192">
        <v>0</v>
      </c>
      <c r="AA192">
        <v>0</v>
      </c>
      <c r="AB192">
        <v>0</v>
      </c>
      <c r="AC192">
        <v>0</v>
      </c>
      <c r="AD192">
        <v>0</v>
      </c>
      <c r="AE192">
        <v>2</v>
      </c>
      <c r="AF192">
        <v>0</v>
      </c>
      <c r="AG192">
        <v>1</v>
      </c>
      <c r="AH192">
        <v>0</v>
      </c>
      <c r="AI192">
        <v>0</v>
      </c>
      <c r="AJ192">
        <v>9</v>
      </c>
      <c r="AK192">
        <v>0</v>
      </c>
      <c r="AL192">
        <v>0</v>
      </c>
      <c r="AM192" s="2">
        <v>0</v>
      </c>
      <c r="AN192">
        <v>0</v>
      </c>
      <c r="AO192">
        <v>0</v>
      </c>
      <c r="AP192" s="2">
        <v>0</v>
      </c>
      <c r="AQ192">
        <v>2</v>
      </c>
      <c r="AR192">
        <v>0</v>
      </c>
      <c r="AS192">
        <v>0</v>
      </c>
    </row>
    <row r="193" spans="1:45" x14ac:dyDescent="0.25">
      <c r="A193" t="s">
        <v>301</v>
      </c>
      <c r="B193" t="s">
        <v>274</v>
      </c>
      <c r="C193" t="s">
        <v>58</v>
      </c>
      <c r="D193" t="s">
        <v>59</v>
      </c>
      <c r="E193">
        <v>37</v>
      </c>
      <c r="F193">
        <v>3102</v>
      </c>
      <c r="G193">
        <v>0</v>
      </c>
      <c r="H193">
        <v>5</v>
      </c>
      <c r="I193">
        <v>12</v>
      </c>
      <c r="J193">
        <v>1</v>
      </c>
      <c r="K193" s="2">
        <v>0</v>
      </c>
      <c r="L193">
        <v>2</v>
      </c>
      <c r="M193">
        <v>0</v>
      </c>
      <c r="N193">
        <v>2</v>
      </c>
      <c r="O193">
        <v>1838</v>
      </c>
      <c r="P193">
        <v>675</v>
      </c>
      <c r="Q193">
        <v>596</v>
      </c>
      <c r="R193" s="2">
        <v>0.88</v>
      </c>
      <c r="S193">
        <v>1</v>
      </c>
      <c r="T193">
        <v>0</v>
      </c>
      <c r="U193" s="2">
        <v>0</v>
      </c>
      <c r="V193">
        <v>87</v>
      </c>
      <c r="W193">
        <v>67</v>
      </c>
      <c r="X193" s="2">
        <v>0.77</v>
      </c>
      <c r="Y193">
        <v>0</v>
      </c>
      <c r="Z193">
        <v>185</v>
      </c>
      <c r="AA193">
        <v>93</v>
      </c>
      <c r="AB193">
        <v>0</v>
      </c>
      <c r="AC193">
        <v>0</v>
      </c>
      <c r="AD193">
        <v>38</v>
      </c>
      <c r="AE193">
        <v>30</v>
      </c>
      <c r="AF193">
        <v>7</v>
      </c>
      <c r="AG193">
        <v>95</v>
      </c>
      <c r="AH193">
        <v>7</v>
      </c>
      <c r="AI193">
        <v>11</v>
      </c>
      <c r="AJ193">
        <v>91</v>
      </c>
      <c r="AK193">
        <v>23</v>
      </c>
      <c r="AL193">
        <v>19</v>
      </c>
      <c r="AM193" s="2">
        <v>0.83</v>
      </c>
      <c r="AN193">
        <v>51</v>
      </c>
      <c r="AO193">
        <v>28</v>
      </c>
      <c r="AP193" s="2">
        <v>0.55000000000000004</v>
      </c>
      <c r="AQ193">
        <v>23</v>
      </c>
      <c r="AR193">
        <v>2</v>
      </c>
      <c r="AS193">
        <v>0</v>
      </c>
    </row>
    <row r="194" spans="1:45" x14ac:dyDescent="0.25">
      <c r="A194" t="s">
        <v>302</v>
      </c>
      <c r="B194" t="s">
        <v>274</v>
      </c>
      <c r="C194" t="s">
        <v>58</v>
      </c>
      <c r="D194" t="s">
        <v>61</v>
      </c>
      <c r="E194">
        <v>33</v>
      </c>
      <c r="F194">
        <v>2118</v>
      </c>
      <c r="G194">
        <v>0</v>
      </c>
      <c r="H194">
        <v>3</v>
      </c>
      <c r="I194">
        <v>22</v>
      </c>
      <c r="J194">
        <v>3</v>
      </c>
      <c r="K194" s="2">
        <v>0.33</v>
      </c>
      <c r="L194">
        <v>0</v>
      </c>
      <c r="M194">
        <v>0</v>
      </c>
      <c r="N194">
        <v>0</v>
      </c>
      <c r="O194">
        <v>1278</v>
      </c>
      <c r="P194">
        <v>2547</v>
      </c>
      <c r="Q194">
        <v>2409</v>
      </c>
      <c r="R194" s="2">
        <v>0.95</v>
      </c>
      <c r="S194">
        <v>3</v>
      </c>
      <c r="T194">
        <v>0</v>
      </c>
      <c r="U194" s="2">
        <v>0</v>
      </c>
      <c r="V194">
        <v>318</v>
      </c>
      <c r="W194">
        <v>268</v>
      </c>
      <c r="X194" s="2">
        <v>0.84</v>
      </c>
      <c r="Y194">
        <v>1</v>
      </c>
      <c r="Z194">
        <v>480</v>
      </c>
      <c r="AA194">
        <v>260</v>
      </c>
      <c r="AB194">
        <v>0</v>
      </c>
      <c r="AC194">
        <v>2</v>
      </c>
      <c r="AD194">
        <v>154</v>
      </c>
      <c r="AE194">
        <v>30</v>
      </c>
      <c r="AF194">
        <v>2</v>
      </c>
      <c r="AG194">
        <v>26</v>
      </c>
      <c r="AH194">
        <v>21</v>
      </c>
      <c r="AI194">
        <v>15</v>
      </c>
      <c r="AJ194">
        <v>66</v>
      </c>
      <c r="AK194">
        <v>137</v>
      </c>
      <c r="AL194">
        <v>90</v>
      </c>
      <c r="AM194" s="2">
        <v>0.66</v>
      </c>
      <c r="AN194">
        <v>100</v>
      </c>
      <c r="AO194">
        <v>62</v>
      </c>
      <c r="AP194" s="2">
        <v>0.62</v>
      </c>
      <c r="AQ194">
        <v>65</v>
      </c>
      <c r="AR194">
        <v>11</v>
      </c>
      <c r="AS194">
        <v>0</v>
      </c>
    </row>
    <row r="195" spans="1:45" x14ac:dyDescent="0.25">
      <c r="A195" t="s">
        <v>303</v>
      </c>
      <c r="B195" t="s">
        <v>304</v>
      </c>
      <c r="C195" t="s">
        <v>281</v>
      </c>
      <c r="D195" t="s">
        <v>61</v>
      </c>
      <c r="E195">
        <v>33</v>
      </c>
      <c r="F195">
        <v>2577</v>
      </c>
      <c r="G195">
        <v>3</v>
      </c>
      <c r="H195">
        <v>2</v>
      </c>
      <c r="I195">
        <v>31</v>
      </c>
      <c r="J195">
        <v>10</v>
      </c>
      <c r="K195" s="2">
        <v>0.1</v>
      </c>
      <c r="L195">
        <v>4</v>
      </c>
      <c r="M195">
        <v>0</v>
      </c>
      <c r="N195">
        <v>10</v>
      </c>
      <c r="O195">
        <v>1231</v>
      </c>
      <c r="P195">
        <v>875</v>
      </c>
      <c r="Q195">
        <v>724</v>
      </c>
      <c r="R195" s="2">
        <v>0.83</v>
      </c>
      <c r="S195">
        <v>23</v>
      </c>
      <c r="T195">
        <v>1</v>
      </c>
      <c r="U195" s="2">
        <v>0.04</v>
      </c>
      <c r="V195">
        <v>305</v>
      </c>
      <c r="W195">
        <v>233</v>
      </c>
      <c r="X195" s="2">
        <v>0.76</v>
      </c>
      <c r="Y195">
        <v>0</v>
      </c>
      <c r="Z195">
        <v>200</v>
      </c>
      <c r="AA195">
        <v>108</v>
      </c>
      <c r="AB195">
        <v>4</v>
      </c>
      <c r="AC195">
        <v>8</v>
      </c>
      <c r="AD195">
        <v>150</v>
      </c>
      <c r="AE195">
        <v>38</v>
      </c>
      <c r="AF195">
        <v>6</v>
      </c>
      <c r="AG195">
        <v>19</v>
      </c>
      <c r="AH195">
        <v>10</v>
      </c>
      <c r="AI195">
        <v>6</v>
      </c>
      <c r="AJ195">
        <v>48</v>
      </c>
      <c r="AK195">
        <v>210</v>
      </c>
      <c r="AL195">
        <v>77</v>
      </c>
      <c r="AM195" s="2">
        <v>0.37</v>
      </c>
      <c r="AN195">
        <v>75</v>
      </c>
      <c r="AO195">
        <v>30</v>
      </c>
      <c r="AP195" s="2">
        <v>0.4</v>
      </c>
      <c r="AQ195">
        <v>49</v>
      </c>
      <c r="AR195">
        <v>3</v>
      </c>
      <c r="AS195">
        <v>1</v>
      </c>
    </row>
    <row r="196" spans="1:45" x14ac:dyDescent="0.25">
      <c r="A196" t="s">
        <v>305</v>
      </c>
      <c r="B196" t="s">
        <v>304</v>
      </c>
      <c r="C196" t="s">
        <v>58</v>
      </c>
      <c r="D196" t="s">
        <v>69</v>
      </c>
      <c r="E196">
        <v>20</v>
      </c>
      <c r="F196">
        <v>1252</v>
      </c>
      <c r="G196">
        <v>2</v>
      </c>
      <c r="H196">
        <v>2</v>
      </c>
      <c r="I196">
        <v>26</v>
      </c>
      <c r="J196">
        <v>9</v>
      </c>
      <c r="K196" s="2">
        <v>0.08</v>
      </c>
      <c r="L196">
        <v>5</v>
      </c>
      <c r="M196">
        <v>1</v>
      </c>
      <c r="N196">
        <v>9</v>
      </c>
      <c r="O196">
        <v>405</v>
      </c>
      <c r="P196">
        <v>269</v>
      </c>
      <c r="Q196">
        <v>225</v>
      </c>
      <c r="R196" s="2">
        <v>0.84</v>
      </c>
      <c r="S196">
        <v>14</v>
      </c>
      <c r="T196">
        <v>3</v>
      </c>
      <c r="U196" s="2">
        <v>0.21</v>
      </c>
      <c r="V196">
        <v>111</v>
      </c>
      <c r="W196">
        <v>85</v>
      </c>
      <c r="X196" s="2">
        <v>0.77</v>
      </c>
      <c r="Y196">
        <v>0</v>
      </c>
      <c r="Z196">
        <v>95</v>
      </c>
      <c r="AA196">
        <v>42</v>
      </c>
      <c r="AB196">
        <v>5</v>
      </c>
      <c r="AC196">
        <v>3</v>
      </c>
      <c r="AD196">
        <v>23</v>
      </c>
      <c r="AE196">
        <v>18</v>
      </c>
      <c r="AF196">
        <v>1</v>
      </c>
      <c r="AG196">
        <v>8</v>
      </c>
      <c r="AH196">
        <v>3</v>
      </c>
      <c r="AI196">
        <v>1</v>
      </c>
      <c r="AJ196">
        <v>12</v>
      </c>
      <c r="AK196">
        <v>72</v>
      </c>
      <c r="AL196">
        <v>23</v>
      </c>
      <c r="AM196" s="2">
        <v>0.32</v>
      </c>
      <c r="AN196">
        <v>14</v>
      </c>
      <c r="AO196">
        <v>5</v>
      </c>
      <c r="AP196" s="2">
        <v>0.36</v>
      </c>
      <c r="AQ196">
        <v>12</v>
      </c>
      <c r="AR196">
        <v>4</v>
      </c>
      <c r="AS196">
        <v>0</v>
      </c>
    </row>
    <row r="197" spans="1:45" x14ac:dyDescent="0.25">
      <c r="A197" t="s">
        <v>306</v>
      </c>
      <c r="B197" t="s">
        <v>304</v>
      </c>
      <c r="C197" t="s">
        <v>307</v>
      </c>
      <c r="D197" t="s">
        <v>69</v>
      </c>
      <c r="E197">
        <v>10</v>
      </c>
      <c r="F197">
        <v>331</v>
      </c>
      <c r="G197">
        <v>0</v>
      </c>
      <c r="H197">
        <v>0</v>
      </c>
      <c r="I197">
        <v>4</v>
      </c>
      <c r="J197">
        <v>0</v>
      </c>
      <c r="K197" s="2">
        <v>0</v>
      </c>
      <c r="L197">
        <v>0</v>
      </c>
      <c r="M197">
        <v>0</v>
      </c>
      <c r="N197">
        <v>3</v>
      </c>
      <c r="O197">
        <v>152</v>
      </c>
      <c r="P197">
        <v>0</v>
      </c>
      <c r="Q197">
        <v>0</v>
      </c>
      <c r="R197" s="2">
        <v>0</v>
      </c>
      <c r="S197">
        <v>0</v>
      </c>
      <c r="T197">
        <v>0</v>
      </c>
      <c r="U197" s="2">
        <v>0</v>
      </c>
      <c r="V197">
        <v>0</v>
      </c>
      <c r="W197">
        <v>0</v>
      </c>
      <c r="X197" s="2">
        <v>0</v>
      </c>
      <c r="Y197">
        <v>0</v>
      </c>
      <c r="Z197">
        <v>0</v>
      </c>
      <c r="AA197">
        <v>0</v>
      </c>
      <c r="AB197">
        <v>0</v>
      </c>
      <c r="AC197">
        <v>0</v>
      </c>
      <c r="AD197">
        <v>0</v>
      </c>
      <c r="AE197">
        <v>13</v>
      </c>
      <c r="AF197">
        <v>0</v>
      </c>
      <c r="AG197">
        <v>4</v>
      </c>
      <c r="AH197">
        <v>0</v>
      </c>
      <c r="AI197">
        <v>0</v>
      </c>
      <c r="AJ197">
        <v>3</v>
      </c>
      <c r="AK197">
        <v>0</v>
      </c>
      <c r="AL197">
        <v>0</v>
      </c>
      <c r="AM197" s="2">
        <v>0</v>
      </c>
      <c r="AN197">
        <v>0</v>
      </c>
      <c r="AO197">
        <v>0</v>
      </c>
      <c r="AP197" s="2">
        <v>0</v>
      </c>
      <c r="AQ197">
        <v>0</v>
      </c>
      <c r="AR197">
        <v>1</v>
      </c>
      <c r="AS197">
        <v>0</v>
      </c>
    </row>
    <row r="198" spans="1:45" x14ac:dyDescent="0.25">
      <c r="A198" t="s">
        <v>308</v>
      </c>
      <c r="B198" t="s">
        <v>304</v>
      </c>
      <c r="C198" t="s">
        <v>58</v>
      </c>
      <c r="D198" t="s">
        <v>59</v>
      </c>
      <c r="E198">
        <v>32</v>
      </c>
      <c r="F198">
        <v>1869</v>
      </c>
      <c r="G198">
        <v>1</v>
      </c>
      <c r="H198">
        <v>3</v>
      </c>
      <c r="I198">
        <v>6</v>
      </c>
      <c r="J198">
        <v>0</v>
      </c>
      <c r="K198" s="2">
        <v>0</v>
      </c>
      <c r="L198">
        <v>0</v>
      </c>
      <c r="M198">
        <v>0</v>
      </c>
      <c r="N198">
        <v>0</v>
      </c>
      <c r="O198">
        <v>1238</v>
      </c>
      <c r="P198">
        <v>671</v>
      </c>
      <c r="Q198">
        <v>578</v>
      </c>
      <c r="R198" s="2">
        <v>0.86</v>
      </c>
      <c r="S198">
        <v>10</v>
      </c>
      <c r="T198">
        <v>2</v>
      </c>
      <c r="U198" s="2">
        <v>0.2</v>
      </c>
      <c r="V198">
        <v>175</v>
      </c>
      <c r="W198">
        <v>140</v>
      </c>
      <c r="X198" s="2">
        <v>0.8</v>
      </c>
      <c r="Y198">
        <v>0</v>
      </c>
      <c r="Z198">
        <v>130</v>
      </c>
      <c r="AA198">
        <v>63</v>
      </c>
      <c r="AB198">
        <v>0</v>
      </c>
      <c r="AC198">
        <v>0</v>
      </c>
      <c r="AD198">
        <v>49</v>
      </c>
      <c r="AE198">
        <v>1</v>
      </c>
      <c r="AF198">
        <v>7</v>
      </c>
      <c r="AG198">
        <v>56</v>
      </c>
      <c r="AH198">
        <v>23</v>
      </c>
      <c r="AI198">
        <v>10</v>
      </c>
      <c r="AJ198">
        <v>58</v>
      </c>
      <c r="AK198">
        <v>79</v>
      </c>
      <c r="AL198">
        <v>46</v>
      </c>
      <c r="AM198" s="2">
        <v>0.57999999999999996</v>
      </c>
      <c r="AN198">
        <v>41</v>
      </c>
      <c r="AO198">
        <v>23</v>
      </c>
      <c r="AP198" s="2">
        <v>0.56000000000000005</v>
      </c>
      <c r="AQ198">
        <v>30</v>
      </c>
      <c r="AR198">
        <v>7</v>
      </c>
      <c r="AS198">
        <v>1</v>
      </c>
    </row>
    <row r="199" spans="1:45" x14ac:dyDescent="0.25">
      <c r="A199" t="s">
        <v>309</v>
      </c>
      <c r="B199" t="s">
        <v>304</v>
      </c>
      <c r="C199" t="s">
        <v>310</v>
      </c>
      <c r="D199" t="s">
        <v>69</v>
      </c>
      <c r="E199">
        <v>30</v>
      </c>
      <c r="F199">
        <v>1528</v>
      </c>
      <c r="G199">
        <v>8</v>
      </c>
      <c r="H199">
        <v>0</v>
      </c>
      <c r="I199">
        <v>49</v>
      </c>
      <c r="J199">
        <v>7</v>
      </c>
      <c r="K199" s="2">
        <v>7.0000000000000007E-2</v>
      </c>
      <c r="L199">
        <v>12</v>
      </c>
      <c r="M199">
        <v>2</v>
      </c>
      <c r="N199">
        <v>16</v>
      </c>
      <c r="O199">
        <v>601</v>
      </c>
      <c r="P199">
        <v>955</v>
      </c>
      <c r="Q199">
        <v>767</v>
      </c>
      <c r="R199" s="2">
        <v>0.8</v>
      </c>
      <c r="S199">
        <v>48</v>
      </c>
      <c r="T199">
        <v>9</v>
      </c>
      <c r="U199" s="2">
        <v>0.19</v>
      </c>
      <c r="V199">
        <v>345</v>
      </c>
      <c r="W199">
        <v>251</v>
      </c>
      <c r="X199" s="2">
        <v>0.73</v>
      </c>
      <c r="Y199">
        <v>11</v>
      </c>
      <c r="Z199">
        <v>313</v>
      </c>
      <c r="AA199">
        <v>156</v>
      </c>
      <c r="AB199">
        <v>11</v>
      </c>
      <c r="AC199">
        <v>10</v>
      </c>
      <c r="AD199">
        <v>92</v>
      </c>
      <c r="AE199">
        <v>37</v>
      </c>
      <c r="AF199">
        <v>1</v>
      </c>
      <c r="AG199">
        <v>24</v>
      </c>
      <c r="AH199">
        <v>6</v>
      </c>
      <c r="AI199">
        <v>4</v>
      </c>
      <c r="AJ199">
        <v>14</v>
      </c>
      <c r="AK199">
        <v>203</v>
      </c>
      <c r="AL199">
        <v>97</v>
      </c>
      <c r="AM199" s="2">
        <v>0.48</v>
      </c>
      <c r="AN199">
        <v>43</v>
      </c>
      <c r="AO199">
        <v>19</v>
      </c>
      <c r="AP199" s="2">
        <v>0.44</v>
      </c>
      <c r="AQ199">
        <v>33</v>
      </c>
      <c r="AR199">
        <v>2</v>
      </c>
      <c r="AS199">
        <v>0</v>
      </c>
    </row>
    <row r="200" spans="1:45" x14ac:dyDescent="0.25">
      <c r="A200" t="s">
        <v>311</v>
      </c>
      <c r="B200" t="s">
        <v>304</v>
      </c>
      <c r="C200" t="s">
        <v>108</v>
      </c>
      <c r="D200" t="s">
        <v>61</v>
      </c>
      <c r="E200">
        <v>16</v>
      </c>
      <c r="F200">
        <v>770</v>
      </c>
      <c r="G200">
        <v>2</v>
      </c>
      <c r="H200">
        <v>3</v>
      </c>
      <c r="I200">
        <v>27</v>
      </c>
      <c r="J200">
        <v>0</v>
      </c>
      <c r="K200" s="2">
        <v>0</v>
      </c>
      <c r="L200">
        <v>1</v>
      </c>
      <c r="M200">
        <v>0</v>
      </c>
      <c r="N200">
        <v>1</v>
      </c>
      <c r="O200">
        <v>429</v>
      </c>
      <c r="P200">
        <v>0</v>
      </c>
      <c r="Q200">
        <v>0</v>
      </c>
      <c r="R200" s="2">
        <v>0</v>
      </c>
      <c r="S200">
        <v>0</v>
      </c>
      <c r="T200">
        <v>0</v>
      </c>
      <c r="U200" s="2">
        <v>0</v>
      </c>
      <c r="V200">
        <v>0</v>
      </c>
      <c r="W200">
        <v>0</v>
      </c>
      <c r="X200" s="2">
        <v>0</v>
      </c>
      <c r="Y200">
        <v>0</v>
      </c>
      <c r="Z200">
        <v>0</v>
      </c>
      <c r="AA200">
        <v>0</v>
      </c>
      <c r="AB200">
        <v>0</v>
      </c>
      <c r="AC200">
        <v>0</v>
      </c>
      <c r="AD200">
        <v>0</v>
      </c>
      <c r="AE200">
        <v>13</v>
      </c>
      <c r="AF200">
        <v>0</v>
      </c>
      <c r="AG200">
        <v>10</v>
      </c>
      <c r="AH200">
        <v>0</v>
      </c>
      <c r="AI200">
        <v>0</v>
      </c>
      <c r="AJ200">
        <v>11</v>
      </c>
      <c r="AK200">
        <v>0</v>
      </c>
      <c r="AL200">
        <v>0</v>
      </c>
      <c r="AM200" s="2">
        <v>0</v>
      </c>
      <c r="AN200">
        <v>0</v>
      </c>
      <c r="AO200">
        <v>0</v>
      </c>
      <c r="AP200" s="2">
        <v>0</v>
      </c>
      <c r="AQ200">
        <v>14</v>
      </c>
      <c r="AR200">
        <v>4</v>
      </c>
      <c r="AS200">
        <v>0</v>
      </c>
    </row>
    <row r="201" spans="1:45" x14ac:dyDescent="0.25">
      <c r="A201" t="s">
        <v>312</v>
      </c>
      <c r="B201" t="s">
        <v>304</v>
      </c>
      <c r="C201" t="s">
        <v>58</v>
      </c>
      <c r="D201" t="s">
        <v>69</v>
      </c>
      <c r="E201">
        <v>26</v>
      </c>
      <c r="F201">
        <v>1613</v>
      </c>
      <c r="G201">
        <v>3</v>
      </c>
      <c r="H201">
        <v>1</v>
      </c>
      <c r="I201">
        <v>50</v>
      </c>
      <c r="J201">
        <v>26</v>
      </c>
      <c r="K201" s="2">
        <v>0.15</v>
      </c>
      <c r="L201">
        <v>16</v>
      </c>
      <c r="M201">
        <v>1</v>
      </c>
      <c r="N201">
        <v>27</v>
      </c>
      <c r="O201">
        <v>596</v>
      </c>
      <c r="P201">
        <v>353</v>
      </c>
      <c r="Q201">
        <v>252</v>
      </c>
      <c r="R201" s="2">
        <v>0.71</v>
      </c>
      <c r="S201">
        <v>4</v>
      </c>
      <c r="T201">
        <v>1</v>
      </c>
      <c r="U201" s="2">
        <v>0.25</v>
      </c>
      <c r="V201">
        <v>150</v>
      </c>
      <c r="W201">
        <v>100</v>
      </c>
      <c r="X201" s="2">
        <v>0.67</v>
      </c>
      <c r="Y201">
        <v>3</v>
      </c>
      <c r="Z201">
        <v>157</v>
      </c>
      <c r="AA201">
        <v>74</v>
      </c>
      <c r="AB201">
        <v>12</v>
      </c>
      <c r="AC201">
        <v>5</v>
      </c>
      <c r="AD201">
        <v>38</v>
      </c>
      <c r="AE201">
        <v>33</v>
      </c>
      <c r="AF201">
        <v>3</v>
      </c>
      <c r="AG201">
        <v>23</v>
      </c>
      <c r="AH201">
        <v>1</v>
      </c>
      <c r="AI201">
        <v>9</v>
      </c>
      <c r="AJ201">
        <v>9</v>
      </c>
      <c r="AK201">
        <v>198</v>
      </c>
      <c r="AL201">
        <v>71</v>
      </c>
      <c r="AM201" s="2">
        <v>0.36</v>
      </c>
      <c r="AN201">
        <v>107</v>
      </c>
      <c r="AO201">
        <v>46</v>
      </c>
      <c r="AP201" s="2">
        <v>0.43</v>
      </c>
      <c r="AQ201">
        <v>27</v>
      </c>
      <c r="AR201">
        <v>2</v>
      </c>
      <c r="AS201">
        <v>0</v>
      </c>
    </row>
    <row r="202" spans="1:45" x14ac:dyDescent="0.25">
      <c r="A202" t="s">
        <v>313</v>
      </c>
      <c r="B202" t="s">
        <v>304</v>
      </c>
      <c r="C202" t="s">
        <v>58</v>
      </c>
      <c r="D202" t="s">
        <v>61</v>
      </c>
      <c r="E202">
        <v>21</v>
      </c>
      <c r="F202">
        <v>1371</v>
      </c>
      <c r="G202">
        <v>4</v>
      </c>
      <c r="H202">
        <v>0</v>
      </c>
      <c r="I202">
        <v>25</v>
      </c>
      <c r="J202">
        <v>29</v>
      </c>
      <c r="K202" s="2">
        <v>0.08</v>
      </c>
      <c r="L202">
        <v>1</v>
      </c>
      <c r="M202">
        <v>0</v>
      </c>
      <c r="N202">
        <v>1</v>
      </c>
      <c r="O202">
        <v>827</v>
      </c>
      <c r="P202">
        <v>914</v>
      </c>
      <c r="Q202">
        <v>745</v>
      </c>
      <c r="R202" s="2">
        <v>0.82</v>
      </c>
      <c r="S202">
        <v>29</v>
      </c>
      <c r="T202">
        <v>7</v>
      </c>
      <c r="U202" s="2">
        <v>0.24</v>
      </c>
      <c r="V202">
        <v>352</v>
      </c>
      <c r="W202">
        <v>239</v>
      </c>
      <c r="X202" s="2">
        <v>0.68</v>
      </c>
      <c r="Y202">
        <v>11</v>
      </c>
      <c r="Z202">
        <v>398</v>
      </c>
      <c r="AA202">
        <v>176</v>
      </c>
      <c r="AB202">
        <v>25</v>
      </c>
      <c r="AC202">
        <v>15</v>
      </c>
      <c r="AD202">
        <v>146</v>
      </c>
      <c r="AE202">
        <v>33</v>
      </c>
      <c r="AF202">
        <v>3</v>
      </c>
      <c r="AG202">
        <v>2</v>
      </c>
      <c r="AH202">
        <v>11</v>
      </c>
      <c r="AI202">
        <v>0</v>
      </c>
      <c r="AJ202">
        <v>13</v>
      </c>
      <c r="AK202">
        <v>296</v>
      </c>
      <c r="AL202">
        <v>157</v>
      </c>
      <c r="AM202" s="2">
        <v>0.53</v>
      </c>
      <c r="AN202">
        <v>44</v>
      </c>
      <c r="AO202">
        <v>7</v>
      </c>
      <c r="AP202" s="2">
        <v>0.16</v>
      </c>
      <c r="AQ202">
        <v>6</v>
      </c>
      <c r="AR202">
        <v>1</v>
      </c>
      <c r="AS202">
        <v>0</v>
      </c>
    </row>
    <row r="203" spans="1:45" x14ac:dyDescent="0.25">
      <c r="A203" t="s">
        <v>314</v>
      </c>
      <c r="B203" t="s">
        <v>304</v>
      </c>
      <c r="C203" t="s">
        <v>58</v>
      </c>
      <c r="D203" t="s">
        <v>61</v>
      </c>
      <c r="E203">
        <v>3</v>
      </c>
      <c r="F203">
        <v>47</v>
      </c>
      <c r="G203">
        <v>0</v>
      </c>
      <c r="H203">
        <v>0</v>
      </c>
      <c r="I203">
        <v>1</v>
      </c>
      <c r="J203">
        <v>0</v>
      </c>
      <c r="K203" s="2">
        <v>0</v>
      </c>
      <c r="L203">
        <v>1</v>
      </c>
      <c r="M203">
        <v>0</v>
      </c>
      <c r="N203">
        <v>0</v>
      </c>
      <c r="O203">
        <v>26</v>
      </c>
      <c r="P203">
        <v>0</v>
      </c>
      <c r="Q203">
        <v>0</v>
      </c>
      <c r="R203" s="2">
        <v>0</v>
      </c>
      <c r="S203">
        <v>0</v>
      </c>
      <c r="T203">
        <v>0</v>
      </c>
      <c r="U203" s="2">
        <v>0</v>
      </c>
      <c r="V203">
        <v>0</v>
      </c>
      <c r="W203">
        <v>0</v>
      </c>
      <c r="X203" s="2">
        <v>0</v>
      </c>
      <c r="Y203">
        <v>0</v>
      </c>
      <c r="Z203">
        <v>0</v>
      </c>
      <c r="AA203">
        <v>0</v>
      </c>
      <c r="AB203">
        <v>0</v>
      </c>
      <c r="AC203">
        <v>0</v>
      </c>
      <c r="AD203">
        <v>0</v>
      </c>
      <c r="AE203">
        <v>3</v>
      </c>
      <c r="AF203">
        <v>0</v>
      </c>
      <c r="AG203">
        <v>1</v>
      </c>
      <c r="AH203">
        <v>0</v>
      </c>
      <c r="AI203">
        <v>0</v>
      </c>
      <c r="AJ203">
        <v>0</v>
      </c>
      <c r="AK203">
        <v>0</v>
      </c>
      <c r="AL203">
        <v>0</v>
      </c>
      <c r="AM203" s="2">
        <v>0</v>
      </c>
      <c r="AN203">
        <v>0</v>
      </c>
      <c r="AO203">
        <v>0</v>
      </c>
      <c r="AP203" s="2">
        <v>0</v>
      </c>
      <c r="AQ203">
        <v>2</v>
      </c>
      <c r="AR203">
        <v>1</v>
      </c>
      <c r="AS203">
        <v>0</v>
      </c>
    </row>
    <row r="204" spans="1:45" x14ac:dyDescent="0.25">
      <c r="A204" t="s">
        <v>315</v>
      </c>
      <c r="B204" t="s">
        <v>304</v>
      </c>
      <c r="C204" t="s">
        <v>261</v>
      </c>
      <c r="D204" t="s">
        <v>61</v>
      </c>
      <c r="E204">
        <v>37</v>
      </c>
      <c r="F204">
        <v>3067</v>
      </c>
      <c r="G204">
        <v>0</v>
      </c>
      <c r="H204">
        <v>3</v>
      </c>
      <c r="I204">
        <v>27</v>
      </c>
      <c r="J204">
        <v>0</v>
      </c>
      <c r="K204" s="2">
        <v>0</v>
      </c>
      <c r="L204">
        <v>1</v>
      </c>
      <c r="M204">
        <v>1</v>
      </c>
      <c r="N204">
        <v>0</v>
      </c>
      <c r="O204">
        <v>1930</v>
      </c>
      <c r="P204">
        <v>713</v>
      </c>
      <c r="Q204">
        <v>661</v>
      </c>
      <c r="R204" s="2">
        <v>0.93</v>
      </c>
      <c r="S204">
        <v>4</v>
      </c>
      <c r="T204">
        <v>1</v>
      </c>
      <c r="U204" s="2">
        <v>0.25</v>
      </c>
      <c r="V204">
        <v>82</v>
      </c>
      <c r="W204">
        <v>67</v>
      </c>
      <c r="X204" s="2">
        <v>0.82</v>
      </c>
      <c r="Y204">
        <v>3</v>
      </c>
      <c r="Z204">
        <v>220</v>
      </c>
      <c r="AA204">
        <v>142</v>
      </c>
      <c r="AB204">
        <v>0</v>
      </c>
      <c r="AC204">
        <v>1</v>
      </c>
      <c r="AD204">
        <v>42</v>
      </c>
      <c r="AE204">
        <v>38</v>
      </c>
      <c r="AF204">
        <v>11</v>
      </c>
      <c r="AG204">
        <v>34</v>
      </c>
      <c r="AH204">
        <v>4</v>
      </c>
      <c r="AI204">
        <v>14</v>
      </c>
      <c r="AJ204">
        <v>133</v>
      </c>
      <c r="AK204">
        <v>32</v>
      </c>
      <c r="AL204">
        <v>16</v>
      </c>
      <c r="AM204" s="2">
        <v>0.5</v>
      </c>
      <c r="AN204">
        <v>14</v>
      </c>
      <c r="AO204">
        <v>8</v>
      </c>
      <c r="AP204" s="2">
        <v>0.56999999999999995</v>
      </c>
      <c r="AQ204">
        <v>55</v>
      </c>
      <c r="AR204">
        <v>9</v>
      </c>
      <c r="AS204">
        <v>0</v>
      </c>
    </row>
    <row r="205" spans="1:45" x14ac:dyDescent="0.25">
      <c r="A205" t="s">
        <v>316</v>
      </c>
      <c r="B205" t="s">
        <v>304</v>
      </c>
      <c r="C205" t="s">
        <v>261</v>
      </c>
      <c r="D205" t="s">
        <v>69</v>
      </c>
      <c r="E205">
        <v>33</v>
      </c>
      <c r="F205">
        <v>2440</v>
      </c>
      <c r="G205">
        <v>9</v>
      </c>
      <c r="H205">
        <v>0</v>
      </c>
      <c r="I205">
        <v>37</v>
      </c>
      <c r="J205">
        <v>7</v>
      </c>
      <c r="K205" s="2">
        <v>0.04</v>
      </c>
      <c r="L205">
        <v>3</v>
      </c>
      <c r="M205">
        <v>0</v>
      </c>
      <c r="N205">
        <v>5</v>
      </c>
      <c r="O205">
        <v>1246</v>
      </c>
      <c r="P205">
        <v>1634</v>
      </c>
      <c r="Q205">
        <v>1509</v>
      </c>
      <c r="R205" s="2">
        <v>0.92</v>
      </c>
      <c r="S205">
        <v>17</v>
      </c>
      <c r="T205">
        <v>2</v>
      </c>
      <c r="U205" s="2">
        <v>0.12</v>
      </c>
      <c r="V205">
        <v>580</v>
      </c>
      <c r="W205">
        <v>514</v>
      </c>
      <c r="X205" s="2">
        <v>0.89</v>
      </c>
      <c r="Y205">
        <v>7</v>
      </c>
      <c r="Z205">
        <v>436</v>
      </c>
      <c r="AA205">
        <v>194</v>
      </c>
      <c r="AB205">
        <v>7</v>
      </c>
      <c r="AC205">
        <v>10</v>
      </c>
      <c r="AD205">
        <v>116</v>
      </c>
      <c r="AE205">
        <v>44</v>
      </c>
      <c r="AF205">
        <v>7</v>
      </c>
      <c r="AG205">
        <v>15</v>
      </c>
      <c r="AH205">
        <v>13</v>
      </c>
      <c r="AI205">
        <v>0</v>
      </c>
      <c r="AJ205">
        <v>53</v>
      </c>
      <c r="AK205">
        <v>139</v>
      </c>
      <c r="AL205">
        <v>69</v>
      </c>
      <c r="AM205" s="2">
        <v>0.5</v>
      </c>
      <c r="AN205">
        <v>25</v>
      </c>
      <c r="AO205">
        <v>14</v>
      </c>
      <c r="AP205" s="2">
        <v>0.56000000000000005</v>
      </c>
      <c r="AQ205">
        <v>24</v>
      </c>
      <c r="AR205">
        <v>3</v>
      </c>
      <c r="AS205">
        <v>0</v>
      </c>
    </row>
    <row r="206" spans="1:45" x14ac:dyDescent="0.25">
      <c r="A206" t="s">
        <v>317</v>
      </c>
      <c r="B206" t="s">
        <v>304</v>
      </c>
      <c r="C206" t="s">
        <v>58</v>
      </c>
      <c r="D206" t="s">
        <v>61</v>
      </c>
      <c r="E206">
        <v>34</v>
      </c>
      <c r="F206">
        <v>2083</v>
      </c>
      <c r="G206">
        <v>1</v>
      </c>
      <c r="H206">
        <v>0</v>
      </c>
      <c r="I206">
        <v>29</v>
      </c>
      <c r="J206">
        <v>10</v>
      </c>
      <c r="K206" s="2">
        <v>0.28000000000000003</v>
      </c>
      <c r="L206">
        <v>4</v>
      </c>
      <c r="M206">
        <v>0</v>
      </c>
      <c r="N206">
        <v>4</v>
      </c>
      <c r="O206">
        <v>1041</v>
      </c>
      <c r="P206">
        <v>943</v>
      </c>
      <c r="Q206">
        <v>803</v>
      </c>
      <c r="R206" s="2">
        <v>0.85</v>
      </c>
      <c r="S206">
        <v>15</v>
      </c>
      <c r="T206">
        <v>3</v>
      </c>
      <c r="U206" s="2">
        <v>0.2</v>
      </c>
      <c r="V206">
        <v>256</v>
      </c>
      <c r="W206">
        <v>188</v>
      </c>
      <c r="X206" s="2">
        <v>0.73</v>
      </c>
      <c r="Y206">
        <v>0</v>
      </c>
      <c r="Z206">
        <v>152</v>
      </c>
      <c r="AA206">
        <v>74</v>
      </c>
      <c r="AB206">
        <v>1</v>
      </c>
      <c r="AC206">
        <v>1</v>
      </c>
      <c r="AD206">
        <v>63</v>
      </c>
      <c r="AE206">
        <v>41</v>
      </c>
      <c r="AF206">
        <v>2</v>
      </c>
      <c r="AG206">
        <v>31</v>
      </c>
      <c r="AH206">
        <v>16</v>
      </c>
      <c r="AI206">
        <v>3</v>
      </c>
      <c r="AJ206">
        <v>32</v>
      </c>
      <c r="AK206">
        <v>82</v>
      </c>
      <c r="AL206">
        <v>38</v>
      </c>
      <c r="AM206" s="2">
        <v>0.46</v>
      </c>
      <c r="AN206">
        <v>36</v>
      </c>
      <c r="AO206">
        <v>20</v>
      </c>
      <c r="AP206" s="2">
        <v>0.56000000000000005</v>
      </c>
      <c r="AQ206">
        <v>13</v>
      </c>
      <c r="AR206">
        <v>0</v>
      </c>
      <c r="AS206">
        <v>0</v>
      </c>
    </row>
    <row r="207" spans="1:45" x14ac:dyDescent="0.25">
      <c r="A207" t="s">
        <v>318</v>
      </c>
      <c r="B207" t="s">
        <v>304</v>
      </c>
      <c r="C207" t="s">
        <v>161</v>
      </c>
      <c r="D207" t="s">
        <v>61</v>
      </c>
      <c r="E207">
        <v>20</v>
      </c>
      <c r="F207">
        <v>1569</v>
      </c>
      <c r="G207">
        <v>2</v>
      </c>
      <c r="H207">
        <v>0</v>
      </c>
      <c r="I207">
        <v>6</v>
      </c>
      <c r="J207">
        <v>1</v>
      </c>
      <c r="K207" s="2">
        <v>0.33</v>
      </c>
      <c r="L207">
        <v>1</v>
      </c>
      <c r="M207">
        <v>0</v>
      </c>
      <c r="N207">
        <v>3</v>
      </c>
      <c r="O207">
        <v>916</v>
      </c>
      <c r="P207">
        <v>729</v>
      </c>
      <c r="Q207">
        <v>670</v>
      </c>
      <c r="R207" s="2">
        <v>0.92</v>
      </c>
      <c r="S207">
        <v>2</v>
      </c>
      <c r="T207">
        <v>0</v>
      </c>
      <c r="U207" s="2">
        <v>0</v>
      </c>
      <c r="V207">
        <v>141</v>
      </c>
      <c r="W207">
        <v>114</v>
      </c>
      <c r="X207" s="2">
        <v>0.81</v>
      </c>
      <c r="Y207">
        <v>3</v>
      </c>
      <c r="Z207">
        <v>136</v>
      </c>
      <c r="AA207">
        <v>66</v>
      </c>
      <c r="AB207">
        <v>1</v>
      </c>
      <c r="AC207">
        <v>0</v>
      </c>
      <c r="AD207">
        <v>31</v>
      </c>
      <c r="AE207">
        <v>5</v>
      </c>
      <c r="AF207">
        <v>5</v>
      </c>
      <c r="AG207">
        <v>89</v>
      </c>
      <c r="AH207">
        <v>6</v>
      </c>
      <c r="AI207">
        <v>8</v>
      </c>
      <c r="AJ207">
        <v>26</v>
      </c>
      <c r="AK207">
        <v>47</v>
      </c>
      <c r="AL207">
        <v>29</v>
      </c>
      <c r="AM207" s="2">
        <v>0.62</v>
      </c>
      <c r="AN207">
        <v>24</v>
      </c>
      <c r="AO207">
        <v>11</v>
      </c>
      <c r="AP207" s="2">
        <v>0.46</v>
      </c>
      <c r="AQ207">
        <v>13</v>
      </c>
      <c r="AR207">
        <v>5</v>
      </c>
      <c r="AS207">
        <v>0</v>
      </c>
    </row>
    <row r="208" spans="1:45" x14ac:dyDescent="0.25">
      <c r="A208" t="s">
        <v>319</v>
      </c>
      <c r="B208" t="s">
        <v>304</v>
      </c>
      <c r="C208" t="s">
        <v>58</v>
      </c>
      <c r="D208" t="s">
        <v>61</v>
      </c>
      <c r="E208">
        <v>21</v>
      </c>
      <c r="F208">
        <v>1594</v>
      </c>
      <c r="G208">
        <v>0</v>
      </c>
      <c r="H208">
        <v>1</v>
      </c>
      <c r="I208">
        <v>12</v>
      </c>
      <c r="J208">
        <v>7</v>
      </c>
      <c r="K208" s="2">
        <v>0.08</v>
      </c>
      <c r="L208">
        <v>0</v>
      </c>
      <c r="M208">
        <v>1</v>
      </c>
      <c r="N208">
        <v>0</v>
      </c>
      <c r="O208">
        <v>1024</v>
      </c>
      <c r="P208">
        <v>1233</v>
      </c>
      <c r="Q208">
        <v>963</v>
      </c>
      <c r="R208" s="2">
        <v>0.78</v>
      </c>
      <c r="S208">
        <v>56</v>
      </c>
      <c r="T208">
        <v>11</v>
      </c>
      <c r="U208" s="2">
        <v>0.2</v>
      </c>
      <c r="V208">
        <v>292</v>
      </c>
      <c r="W208">
        <v>187</v>
      </c>
      <c r="X208" s="2">
        <v>0.64</v>
      </c>
      <c r="Y208">
        <v>1</v>
      </c>
      <c r="Z208">
        <v>212</v>
      </c>
      <c r="AA208">
        <v>113</v>
      </c>
      <c r="AB208">
        <v>5</v>
      </c>
      <c r="AC208">
        <v>2</v>
      </c>
      <c r="AD208">
        <v>88</v>
      </c>
      <c r="AE208">
        <v>9</v>
      </c>
      <c r="AF208">
        <v>4</v>
      </c>
      <c r="AG208">
        <v>34</v>
      </c>
      <c r="AH208">
        <v>46</v>
      </c>
      <c r="AI208">
        <v>17</v>
      </c>
      <c r="AJ208">
        <v>47</v>
      </c>
      <c r="AK208">
        <v>189</v>
      </c>
      <c r="AL208">
        <v>111</v>
      </c>
      <c r="AM208" s="2">
        <v>0.59</v>
      </c>
      <c r="AN208">
        <v>125</v>
      </c>
      <c r="AO208">
        <v>69</v>
      </c>
      <c r="AP208" s="2">
        <v>0.55000000000000004</v>
      </c>
      <c r="AQ208">
        <v>20</v>
      </c>
      <c r="AR208">
        <v>5</v>
      </c>
      <c r="AS208">
        <v>0</v>
      </c>
    </row>
    <row r="209" spans="1:45" x14ac:dyDescent="0.25">
      <c r="A209" t="s">
        <v>320</v>
      </c>
      <c r="B209" t="s">
        <v>304</v>
      </c>
      <c r="C209" t="s">
        <v>58</v>
      </c>
      <c r="D209" t="s">
        <v>59</v>
      </c>
      <c r="E209">
        <v>33</v>
      </c>
      <c r="F209">
        <v>2924</v>
      </c>
      <c r="G209">
        <v>1</v>
      </c>
      <c r="H209">
        <v>0</v>
      </c>
      <c r="I209">
        <v>15</v>
      </c>
      <c r="J209">
        <v>6</v>
      </c>
      <c r="K209" s="2">
        <v>7.0000000000000007E-2</v>
      </c>
      <c r="L209">
        <v>2</v>
      </c>
      <c r="M209">
        <v>2</v>
      </c>
      <c r="N209">
        <v>2</v>
      </c>
      <c r="O209">
        <v>1771</v>
      </c>
      <c r="P209">
        <v>875</v>
      </c>
      <c r="Q209">
        <v>802</v>
      </c>
      <c r="R209" s="2">
        <v>0.92</v>
      </c>
      <c r="S209">
        <v>9</v>
      </c>
      <c r="T209">
        <v>2</v>
      </c>
      <c r="U209" s="2">
        <v>0.22</v>
      </c>
      <c r="V209">
        <v>220</v>
      </c>
      <c r="W209">
        <v>183</v>
      </c>
      <c r="X209" s="2">
        <v>0.83</v>
      </c>
      <c r="Y209">
        <v>0</v>
      </c>
      <c r="Z209">
        <v>156</v>
      </c>
      <c r="AA209">
        <v>62</v>
      </c>
      <c r="AB209">
        <v>0</v>
      </c>
      <c r="AC209">
        <v>0</v>
      </c>
      <c r="AD209">
        <v>71</v>
      </c>
      <c r="AE209">
        <v>7</v>
      </c>
      <c r="AF209">
        <v>10</v>
      </c>
      <c r="AG209">
        <v>209</v>
      </c>
      <c r="AH209">
        <v>13</v>
      </c>
      <c r="AI209">
        <v>5</v>
      </c>
      <c r="AJ209">
        <v>64</v>
      </c>
      <c r="AK209">
        <v>71</v>
      </c>
      <c r="AL209">
        <v>32</v>
      </c>
      <c r="AM209" s="2">
        <v>0.45</v>
      </c>
      <c r="AN209">
        <v>23</v>
      </c>
      <c r="AO209">
        <v>13</v>
      </c>
      <c r="AP209" s="2">
        <v>0.56999999999999995</v>
      </c>
      <c r="AQ209">
        <v>35</v>
      </c>
      <c r="AR209">
        <v>6</v>
      </c>
      <c r="AS209">
        <v>0</v>
      </c>
    </row>
    <row r="210" spans="1:45" x14ac:dyDescent="0.25">
      <c r="A210" t="s">
        <v>321</v>
      </c>
      <c r="B210" t="s">
        <v>304</v>
      </c>
      <c r="C210" t="s">
        <v>58</v>
      </c>
      <c r="D210" t="s">
        <v>59</v>
      </c>
      <c r="E210">
        <v>30</v>
      </c>
      <c r="F210">
        <v>2510</v>
      </c>
      <c r="G210">
        <v>0</v>
      </c>
      <c r="H210">
        <v>1</v>
      </c>
      <c r="I210">
        <v>10</v>
      </c>
      <c r="J210">
        <v>37</v>
      </c>
      <c r="K210" s="2">
        <v>0.15</v>
      </c>
      <c r="L210">
        <v>2</v>
      </c>
      <c r="M210">
        <v>0</v>
      </c>
      <c r="N210">
        <v>1</v>
      </c>
      <c r="O210">
        <v>1558</v>
      </c>
      <c r="P210">
        <v>700</v>
      </c>
      <c r="Q210">
        <v>554</v>
      </c>
      <c r="R210" s="2">
        <v>0.79</v>
      </c>
      <c r="S210">
        <v>60</v>
      </c>
      <c r="T210">
        <v>10</v>
      </c>
      <c r="U210" s="2">
        <v>0.17</v>
      </c>
      <c r="V210">
        <v>334</v>
      </c>
      <c r="W210">
        <v>234</v>
      </c>
      <c r="X210" s="2">
        <v>0.7</v>
      </c>
      <c r="Y210">
        <v>7</v>
      </c>
      <c r="Z210">
        <v>370</v>
      </c>
      <c r="AA210">
        <v>214</v>
      </c>
      <c r="AB210">
        <v>40</v>
      </c>
      <c r="AC210">
        <v>20</v>
      </c>
      <c r="AD210">
        <v>129</v>
      </c>
      <c r="AE210">
        <v>4</v>
      </c>
      <c r="AF210">
        <v>8</v>
      </c>
      <c r="AG210">
        <v>188</v>
      </c>
      <c r="AH210">
        <v>16</v>
      </c>
      <c r="AI210">
        <v>4</v>
      </c>
      <c r="AJ210">
        <v>36</v>
      </c>
      <c r="AK210">
        <v>329</v>
      </c>
      <c r="AL210">
        <v>136</v>
      </c>
      <c r="AM210" s="2">
        <v>0.41</v>
      </c>
      <c r="AN210">
        <v>60</v>
      </c>
      <c r="AO210">
        <v>12</v>
      </c>
      <c r="AP210" s="2">
        <v>0.2</v>
      </c>
      <c r="AQ210">
        <v>12</v>
      </c>
      <c r="AR210">
        <v>4</v>
      </c>
      <c r="AS210">
        <v>0</v>
      </c>
    </row>
    <row r="211" spans="1:45" x14ac:dyDescent="0.25">
      <c r="A211" t="s">
        <v>322</v>
      </c>
      <c r="B211" t="s">
        <v>304</v>
      </c>
      <c r="C211" t="s">
        <v>166</v>
      </c>
      <c r="D211" t="s">
        <v>61</v>
      </c>
      <c r="E211">
        <v>25</v>
      </c>
      <c r="F211">
        <v>1240</v>
      </c>
      <c r="G211">
        <v>0</v>
      </c>
      <c r="H211">
        <v>1</v>
      </c>
      <c r="I211">
        <v>28</v>
      </c>
      <c r="J211">
        <v>7</v>
      </c>
      <c r="K211" s="2">
        <v>0.18</v>
      </c>
      <c r="L211">
        <v>4</v>
      </c>
      <c r="M211">
        <v>0</v>
      </c>
      <c r="N211">
        <v>1</v>
      </c>
      <c r="O211">
        <v>679</v>
      </c>
      <c r="P211">
        <v>1031</v>
      </c>
      <c r="Q211">
        <v>923</v>
      </c>
      <c r="R211" s="2">
        <v>0.9</v>
      </c>
      <c r="S211">
        <v>10</v>
      </c>
      <c r="T211">
        <v>2</v>
      </c>
      <c r="U211" s="2">
        <v>0.2</v>
      </c>
      <c r="V211">
        <v>261</v>
      </c>
      <c r="W211">
        <v>209</v>
      </c>
      <c r="X211" s="2">
        <v>0.8</v>
      </c>
      <c r="Y211">
        <v>2</v>
      </c>
      <c r="Z211">
        <v>283</v>
      </c>
      <c r="AA211">
        <v>141</v>
      </c>
      <c r="AB211">
        <v>2</v>
      </c>
      <c r="AC211">
        <v>4</v>
      </c>
      <c r="AD211">
        <v>112</v>
      </c>
      <c r="AE211">
        <v>24</v>
      </c>
      <c r="AF211">
        <v>1</v>
      </c>
      <c r="AG211">
        <v>14</v>
      </c>
      <c r="AH211">
        <v>20</v>
      </c>
      <c r="AI211">
        <v>11</v>
      </c>
      <c r="AJ211">
        <v>45</v>
      </c>
      <c r="AK211">
        <v>174</v>
      </c>
      <c r="AL211">
        <v>95</v>
      </c>
      <c r="AM211" s="2">
        <v>0.55000000000000004</v>
      </c>
      <c r="AN211">
        <v>50</v>
      </c>
      <c r="AO211">
        <v>26</v>
      </c>
      <c r="AP211" s="2">
        <v>0.52</v>
      </c>
      <c r="AQ211">
        <v>15</v>
      </c>
      <c r="AR211">
        <v>2</v>
      </c>
      <c r="AS211">
        <v>0</v>
      </c>
    </row>
    <row r="212" spans="1:45" x14ac:dyDescent="0.25">
      <c r="A212" t="s">
        <v>323</v>
      </c>
      <c r="B212" t="s">
        <v>304</v>
      </c>
      <c r="C212" t="s">
        <v>58</v>
      </c>
      <c r="D212" t="s">
        <v>64</v>
      </c>
      <c r="E212">
        <v>38</v>
      </c>
      <c r="F212">
        <v>3420</v>
      </c>
      <c r="G212">
        <v>0</v>
      </c>
      <c r="H212">
        <v>0</v>
      </c>
      <c r="I212">
        <v>0</v>
      </c>
      <c r="J212">
        <v>0</v>
      </c>
      <c r="K212" s="2">
        <v>0</v>
      </c>
      <c r="L212">
        <v>0</v>
      </c>
      <c r="M212">
        <v>1</v>
      </c>
      <c r="N212">
        <v>0</v>
      </c>
      <c r="O212">
        <v>1822</v>
      </c>
      <c r="P212">
        <v>0</v>
      </c>
      <c r="Q212">
        <v>0</v>
      </c>
      <c r="R212" s="2">
        <v>0</v>
      </c>
      <c r="S212">
        <v>0</v>
      </c>
      <c r="T212">
        <v>0</v>
      </c>
      <c r="U212" s="2">
        <v>0</v>
      </c>
      <c r="V212">
        <v>0</v>
      </c>
      <c r="W212">
        <v>0</v>
      </c>
      <c r="X212" s="2">
        <v>0</v>
      </c>
      <c r="Y212">
        <v>0</v>
      </c>
      <c r="Z212">
        <v>0</v>
      </c>
      <c r="AA212">
        <v>0</v>
      </c>
      <c r="AB212">
        <v>0</v>
      </c>
      <c r="AC212">
        <v>0</v>
      </c>
      <c r="AD212">
        <v>0</v>
      </c>
      <c r="AE212">
        <v>0</v>
      </c>
      <c r="AF212">
        <v>12</v>
      </c>
      <c r="AG212">
        <v>52</v>
      </c>
      <c r="AH212">
        <v>0</v>
      </c>
      <c r="AI212">
        <v>0</v>
      </c>
      <c r="AJ212">
        <v>1</v>
      </c>
      <c r="AK212">
        <v>0</v>
      </c>
      <c r="AL212">
        <v>0</v>
      </c>
      <c r="AM212" s="2">
        <v>0</v>
      </c>
      <c r="AN212">
        <v>0</v>
      </c>
      <c r="AO212">
        <v>0</v>
      </c>
      <c r="AP212" s="2">
        <v>0</v>
      </c>
      <c r="AQ212">
        <v>0</v>
      </c>
      <c r="AR212">
        <v>7</v>
      </c>
      <c r="AS212">
        <v>0</v>
      </c>
    </row>
    <row r="213" spans="1:45" x14ac:dyDescent="0.25">
      <c r="A213" t="s">
        <v>324</v>
      </c>
      <c r="B213" t="s">
        <v>304</v>
      </c>
      <c r="C213" t="s">
        <v>58</v>
      </c>
      <c r="D213" t="s">
        <v>59</v>
      </c>
      <c r="E213">
        <v>14</v>
      </c>
      <c r="F213">
        <v>1046</v>
      </c>
      <c r="G213">
        <v>3</v>
      </c>
      <c r="H213">
        <v>0</v>
      </c>
      <c r="I213">
        <v>10</v>
      </c>
      <c r="J213">
        <v>2</v>
      </c>
      <c r="K213" s="2">
        <v>0</v>
      </c>
      <c r="L213">
        <v>1</v>
      </c>
      <c r="M213">
        <v>1</v>
      </c>
      <c r="N213">
        <v>0</v>
      </c>
      <c r="O213">
        <v>518</v>
      </c>
      <c r="P213">
        <v>797</v>
      </c>
      <c r="Q213">
        <v>725</v>
      </c>
      <c r="R213" s="2">
        <v>0.91</v>
      </c>
      <c r="S213">
        <v>0</v>
      </c>
      <c r="T213">
        <v>0</v>
      </c>
      <c r="U213" s="2">
        <v>0</v>
      </c>
      <c r="V213">
        <v>86</v>
      </c>
      <c r="W213">
        <v>69</v>
      </c>
      <c r="X213" s="2">
        <v>0.8</v>
      </c>
      <c r="Y213">
        <v>0</v>
      </c>
      <c r="Z213">
        <v>188</v>
      </c>
      <c r="AA213">
        <v>77</v>
      </c>
      <c r="AB213">
        <v>0</v>
      </c>
      <c r="AC213">
        <v>2</v>
      </c>
      <c r="AD213">
        <v>63</v>
      </c>
      <c r="AE213">
        <v>0</v>
      </c>
      <c r="AF213">
        <v>3</v>
      </c>
      <c r="AG213">
        <v>65</v>
      </c>
      <c r="AH213">
        <v>10</v>
      </c>
      <c r="AI213">
        <v>8</v>
      </c>
      <c r="AJ213">
        <v>12</v>
      </c>
      <c r="AK213">
        <v>48</v>
      </c>
      <c r="AL213">
        <v>23</v>
      </c>
      <c r="AM213" s="2">
        <v>0.48</v>
      </c>
      <c r="AN213">
        <v>39</v>
      </c>
      <c r="AO213">
        <v>19</v>
      </c>
      <c r="AP213" s="2">
        <v>0.49</v>
      </c>
      <c r="AQ213">
        <v>9</v>
      </c>
      <c r="AR213">
        <v>5</v>
      </c>
      <c r="AS213">
        <v>0</v>
      </c>
    </row>
    <row r="214" spans="1:45" x14ac:dyDescent="0.25">
      <c r="A214" t="s">
        <v>325</v>
      </c>
      <c r="B214" t="s">
        <v>304</v>
      </c>
      <c r="C214" t="s">
        <v>81</v>
      </c>
      <c r="D214" t="s">
        <v>59</v>
      </c>
      <c r="E214">
        <v>10</v>
      </c>
      <c r="F214">
        <v>345</v>
      </c>
      <c r="G214">
        <v>0</v>
      </c>
      <c r="H214">
        <v>0</v>
      </c>
      <c r="I214">
        <v>1</v>
      </c>
      <c r="J214">
        <v>0</v>
      </c>
      <c r="K214" s="2">
        <v>0</v>
      </c>
      <c r="L214">
        <v>0</v>
      </c>
      <c r="M214">
        <v>0</v>
      </c>
      <c r="N214">
        <v>0</v>
      </c>
      <c r="O214">
        <v>226</v>
      </c>
      <c r="P214">
        <v>0</v>
      </c>
      <c r="Q214">
        <v>0</v>
      </c>
      <c r="R214" s="2">
        <v>0</v>
      </c>
      <c r="S214">
        <v>0</v>
      </c>
      <c r="T214">
        <v>0</v>
      </c>
      <c r="U214" s="2">
        <v>0</v>
      </c>
      <c r="V214">
        <v>0</v>
      </c>
      <c r="W214">
        <v>0</v>
      </c>
      <c r="X214" s="2">
        <v>0</v>
      </c>
      <c r="Y214">
        <v>0</v>
      </c>
      <c r="Z214">
        <v>0</v>
      </c>
      <c r="AA214">
        <v>0</v>
      </c>
      <c r="AB214">
        <v>0</v>
      </c>
      <c r="AC214">
        <v>0</v>
      </c>
      <c r="AD214">
        <v>0</v>
      </c>
      <c r="AE214">
        <v>0</v>
      </c>
      <c r="AF214">
        <v>0</v>
      </c>
      <c r="AG214">
        <v>5</v>
      </c>
      <c r="AH214">
        <v>0</v>
      </c>
      <c r="AI214">
        <v>0</v>
      </c>
      <c r="AJ214">
        <v>11</v>
      </c>
      <c r="AK214">
        <v>0</v>
      </c>
      <c r="AL214">
        <v>0</v>
      </c>
      <c r="AM214" s="2">
        <v>0</v>
      </c>
      <c r="AN214">
        <v>0</v>
      </c>
      <c r="AO214">
        <v>0</v>
      </c>
      <c r="AP214" s="2">
        <v>0</v>
      </c>
      <c r="AQ214">
        <v>6</v>
      </c>
      <c r="AR214">
        <v>1</v>
      </c>
      <c r="AS214">
        <v>0</v>
      </c>
    </row>
    <row r="215" spans="1:45" x14ac:dyDescent="0.25">
      <c r="A215" t="s">
        <v>326</v>
      </c>
      <c r="B215" t="s">
        <v>304</v>
      </c>
      <c r="C215" t="s">
        <v>83</v>
      </c>
      <c r="D215" t="s">
        <v>61</v>
      </c>
      <c r="E215">
        <v>19</v>
      </c>
      <c r="F215">
        <v>1255</v>
      </c>
      <c r="G215">
        <v>1</v>
      </c>
      <c r="H215">
        <v>0</v>
      </c>
      <c r="I215">
        <v>16</v>
      </c>
      <c r="J215">
        <v>13</v>
      </c>
      <c r="K215" s="2">
        <v>0.09</v>
      </c>
      <c r="L215">
        <v>0</v>
      </c>
      <c r="M215">
        <v>1</v>
      </c>
      <c r="N215">
        <v>2</v>
      </c>
      <c r="O215">
        <v>663</v>
      </c>
      <c r="P215">
        <v>999</v>
      </c>
      <c r="Q215">
        <v>875</v>
      </c>
      <c r="R215" s="2">
        <v>0.88</v>
      </c>
      <c r="S215">
        <v>14</v>
      </c>
      <c r="T215">
        <v>2</v>
      </c>
      <c r="U215" s="2">
        <v>0.14000000000000001</v>
      </c>
      <c r="V215">
        <v>283</v>
      </c>
      <c r="W215">
        <v>238</v>
      </c>
      <c r="X215" s="2">
        <v>0.84</v>
      </c>
      <c r="Y215">
        <v>1</v>
      </c>
      <c r="Z215">
        <v>333</v>
      </c>
      <c r="AA215">
        <v>134</v>
      </c>
      <c r="AB215">
        <v>6</v>
      </c>
      <c r="AC215">
        <v>3</v>
      </c>
      <c r="AD215">
        <v>115</v>
      </c>
      <c r="AE215">
        <v>12</v>
      </c>
      <c r="AF215">
        <v>3</v>
      </c>
      <c r="AG215">
        <v>21</v>
      </c>
      <c r="AH215">
        <v>30</v>
      </c>
      <c r="AI215">
        <v>10</v>
      </c>
      <c r="AJ215">
        <v>16</v>
      </c>
      <c r="AK215">
        <v>179</v>
      </c>
      <c r="AL215">
        <v>95</v>
      </c>
      <c r="AM215" s="2">
        <v>0.53</v>
      </c>
      <c r="AN215">
        <v>79</v>
      </c>
      <c r="AO215">
        <v>34</v>
      </c>
      <c r="AP215" s="2">
        <v>0.43</v>
      </c>
      <c r="AQ215">
        <v>24</v>
      </c>
      <c r="AR215">
        <v>2</v>
      </c>
      <c r="AS215">
        <v>0</v>
      </c>
    </row>
    <row r="216" spans="1:45" x14ac:dyDescent="0.25">
      <c r="A216" t="s">
        <v>327</v>
      </c>
      <c r="B216" t="s">
        <v>304</v>
      </c>
      <c r="C216" t="s">
        <v>58</v>
      </c>
      <c r="D216" t="s">
        <v>59</v>
      </c>
      <c r="E216">
        <v>1</v>
      </c>
      <c r="F216">
        <v>90</v>
      </c>
      <c r="G216">
        <v>0</v>
      </c>
      <c r="H216">
        <v>0</v>
      </c>
      <c r="I216">
        <v>0</v>
      </c>
      <c r="J216">
        <v>0</v>
      </c>
      <c r="K216" s="2">
        <v>0</v>
      </c>
      <c r="L216">
        <v>0</v>
      </c>
      <c r="M216">
        <v>0</v>
      </c>
      <c r="N216">
        <v>0</v>
      </c>
      <c r="O216">
        <v>38</v>
      </c>
      <c r="P216">
        <v>0</v>
      </c>
      <c r="Q216">
        <v>0</v>
      </c>
      <c r="R216" s="2">
        <v>0</v>
      </c>
      <c r="S216">
        <v>0</v>
      </c>
      <c r="T216">
        <v>0</v>
      </c>
      <c r="U216" s="2">
        <v>0</v>
      </c>
      <c r="V216">
        <v>0</v>
      </c>
      <c r="W216">
        <v>0</v>
      </c>
      <c r="X216" s="2">
        <v>0</v>
      </c>
      <c r="Y216">
        <v>0</v>
      </c>
      <c r="Z216">
        <v>0</v>
      </c>
      <c r="AA216">
        <v>0</v>
      </c>
      <c r="AB216">
        <v>0</v>
      </c>
      <c r="AC216">
        <v>0</v>
      </c>
      <c r="AD216">
        <v>0</v>
      </c>
      <c r="AE216">
        <v>0</v>
      </c>
      <c r="AF216">
        <v>0</v>
      </c>
      <c r="AG216">
        <v>2</v>
      </c>
      <c r="AH216">
        <v>0</v>
      </c>
      <c r="AI216">
        <v>0</v>
      </c>
      <c r="AJ216">
        <v>5</v>
      </c>
      <c r="AK216">
        <v>0</v>
      </c>
      <c r="AL216">
        <v>0</v>
      </c>
      <c r="AM216" s="2">
        <v>0</v>
      </c>
      <c r="AN216">
        <v>0</v>
      </c>
      <c r="AO216">
        <v>0</v>
      </c>
      <c r="AP216" s="2">
        <v>0</v>
      </c>
      <c r="AQ216">
        <v>0</v>
      </c>
      <c r="AR216">
        <v>0</v>
      </c>
      <c r="AS216">
        <v>0</v>
      </c>
    </row>
    <row r="217" spans="1:45" x14ac:dyDescent="0.25">
      <c r="A217" t="s">
        <v>328</v>
      </c>
      <c r="B217" t="s">
        <v>304</v>
      </c>
      <c r="C217" t="s">
        <v>161</v>
      </c>
      <c r="D217" t="s">
        <v>59</v>
      </c>
      <c r="E217">
        <v>5</v>
      </c>
      <c r="F217">
        <v>215</v>
      </c>
      <c r="G217">
        <v>0</v>
      </c>
      <c r="H217">
        <v>0</v>
      </c>
      <c r="I217">
        <v>1</v>
      </c>
      <c r="J217">
        <v>0</v>
      </c>
      <c r="K217" s="2">
        <v>0</v>
      </c>
      <c r="L217">
        <v>1</v>
      </c>
      <c r="M217">
        <v>0</v>
      </c>
      <c r="N217">
        <v>0</v>
      </c>
      <c r="O217">
        <v>127</v>
      </c>
      <c r="P217">
        <v>0</v>
      </c>
      <c r="Q217">
        <v>0</v>
      </c>
      <c r="R217" s="2">
        <v>0</v>
      </c>
      <c r="S217">
        <v>0</v>
      </c>
      <c r="T217">
        <v>0</v>
      </c>
      <c r="U217" s="2">
        <v>0</v>
      </c>
      <c r="V217">
        <v>0</v>
      </c>
      <c r="W217">
        <v>0</v>
      </c>
      <c r="X217" s="2">
        <v>0</v>
      </c>
      <c r="Y217">
        <v>0</v>
      </c>
      <c r="Z217">
        <v>0</v>
      </c>
      <c r="AA217">
        <v>0</v>
      </c>
      <c r="AB217">
        <v>0</v>
      </c>
      <c r="AC217">
        <v>0</v>
      </c>
      <c r="AD217">
        <v>0</v>
      </c>
      <c r="AE217">
        <v>1</v>
      </c>
      <c r="AF217">
        <v>0</v>
      </c>
      <c r="AG217">
        <v>7</v>
      </c>
      <c r="AH217">
        <v>0</v>
      </c>
      <c r="AI217">
        <v>0</v>
      </c>
      <c r="AJ217">
        <v>3</v>
      </c>
      <c r="AK217">
        <v>0</v>
      </c>
      <c r="AL217">
        <v>0</v>
      </c>
      <c r="AM217" s="2">
        <v>0</v>
      </c>
      <c r="AN217">
        <v>0</v>
      </c>
      <c r="AO217">
        <v>0</v>
      </c>
      <c r="AP217" s="2">
        <v>0</v>
      </c>
      <c r="AQ217">
        <v>0</v>
      </c>
      <c r="AR217">
        <v>1</v>
      </c>
      <c r="AS217">
        <v>0</v>
      </c>
    </row>
    <row r="218" spans="1:45" x14ac:dyDescent="0.25">
      <c r="A218" t="s">
        <v>329</v>
      </c>
      <c r="B218" t="s">
        <v>304</v>
      </c>
      <c r="C218" t="s">
        <v>58</v>
      </c>
      <c r="D218" t="s">
        <v>61</v>
      </c>
      <c r="E218">
        <v>18</v>
      </c>
      <c r="F218">
        <v>564</v>
      </c>
      <c r="G218">
        <v>0</v>
      </c>
      <c r="H218">
        <v>0</v>
      </c>
      <c r="I218">
        <v>5</v>
      </c>
      <c r="J218">
        <v>0</v>
      </c>
      <c r="K218" s="2">
        <v>0</v>
      </c>
      <c r="L218">
        <v>0</v>
      </c>
      <c r="M218">
        <v>0</v>
      </c>
      <c r="N218">
        <v>0</v>
      </c>
      <c r="O218">
        <v>311</v>
      </c>
      <c r="P218">
        <v>0</v>
      </c>
      <c r="Q218">
        <v>0</v>
      </c>
      <c r="R218" s="2">
        <v>0</v>
      </c>
      <c r="S218">
        <v>0</v>
      </c>
      <c r="T218">
        <v>0</v>
      </c>
      <c r="U218" s="2">
        <v>0</v>
      </c>
      <c r="V218">
        <v>0</v>
      </c>
      <c r="W218">
        <v>0</v>
      </c>
      <c r="X218" s="2">
        <v>0</v>
      </c>
      <c r="Y218">
        <v>0</v>
      </c>
      <c r="Z218">
        <v>0</v>
      </c>
      <c r="AA218">
        <v>0</v>
      </c>
      <c r="AB218">
        <v>0</v>
      </c>
      <c r="AC218">
        <v>0</v>
      </c>
      <c r="AD218">
        <v>0</v>
      </c>
      <c r="AE218">
        <v>18</v>
      </c>
      <c r="AF218">
        <v>0</v>
      </c>
      <c r="AG218">
        <v>11</v>
      </c>
      <c r="AH218">
        <v>0</v>
      </c>
      <c r="AI218">
        <v>0</v>
      </c>
      <c r="AJ218">
        <v>29</v>
      </c>
      <c r="AK218">
        <v>0</v>
      </c>
      <c r="AL218">
        <v>0</v>
      </c>
      <c r="AM218" s="2">
        <v>0</v>
      </c>
      <c r="AN218">
        <v>0</v>
      </c>
      <c r="AO218">
        <v>0</v>
      </c>
      <c r="AP218" s="2">
        <v>0</v>
      </c>
      <c r="AQ218">
        <v>15</v>
      </c>
      <c r="AR218">
        <v>4</v>
      </c>
      <c r="AS218">
        <v>0</v>
      </c>
    </row>
    <row r="219" spans="1:45" x14ac:dyDescent="0.25">
      <c r="A219" t="s">
        <v>330</v>
      </c>
      <c r="B219" t="s">
        <v>304</v>
      </c>
      <c r="C219" t="s">
        <v>91</v>
      </c>
      <c r="D219" t="s">
        <v>59</v>
      </c>
      <c r="E219">
        <v>35</v>
      </c>
      <c r="F219">
        <v>3084</v>
      </c>
      <c r="G219">
        <v>1</v>
      </c>
      <c r="H219">
        <v>0</v>
      </c>
      <c r="I219">
        <v>14</v>
      </c>
      <c r="J219">
        <v>4</v>
      </c>
      <c r="K219" s="2">
        <v>7.0000000000000007E-2</v>
      </c>
      <c r="L219">
        <v>0</v>
      </c>
      <c r="M219">
        <v>0</v>
      </c>
      <c r="N219">
        <v>3</v>
      </c>
      <c r="O219">
        <v>1744</v>
      </c>
      <c r="P219">
        <v>1015</v>
      </c>
      <c r="Q219">
        <v>857</v>
      </c>
      <c r="R219" s="2">
        <v>0.84</v>
      </c>
      <c r="S219">
        <v>29</v>
      </c>
      <c r="T219">
        <v>8</v>
      </c>
      <c r="U219" s="2">
        <v>0.28000000000000003</v>
      </c>
      <c r="V219">
        <v>316</v>
      </c>
      <c r="W219">
        <v>236</v>
      </c>
      <c r="X219" s="2">
        <v>0.75</v>
      </c>
      <c r="Y219">
        <v>3</v>
      </c>
      <c r="Z219">
        <v>211</v>
      </c>
      <c r="AA219">
        <v>84</v>
      </c>
      <c r="AB219">
        <v>0</v>
      </c>
      <c r="AC219">
        <v>2</v>
      </c>
      <c r="AD219">
        <v>107</v>
      </c>
      <c r="AE219">
        <v>11</v>
      </c>
      <c r="AF219">
        <v>10</v>
      </c>
      <c r="AG219">
        <v>135</v>
      </c>
      <c r="AH219">
        <v>27</v>
      </c>
      <c r="AI219">
        <v>9</v>
      </c>
      <c r="AJ219">
        <v>63</v>
      </c>
      <c r="AK219">
        <v>110</v>
      </c>
      <c r="AL219">
        <v>56</v>
      </c>
      <c r="AM219" s="2">
        <v>0.51</v>
      </c>
      <c r="AN219">
        <v>32</v>
      </c>
      <c r="AO219">
        <v>19</v>
      </c>
      <c r="AP219" s="2">
        <v>0.59</v>
      </c>
      <c r="AQ219">
        <v>22</v>
      </c>
      <c r="AR219">
        <v>4</v>
      </c>
      <c r="AS219">
        <v>0</v>
      </c>
    </row>
    <row r="220" spans="1:45" x14ac:dyDescent="0.25">
      <c r="A220" t="s">
        <v>331</v>
      </c>
      <c r="B220" t="s">
        <v>304</v>
      </c>
      <c r="C220" t="s">
        <v>179</v>
      </c>
      <c r="D220" t="s">
        <v>69</v>
      </c>
      <c r="E220">
        <v>4</v>
      </c>
      <c r="F220">
        <v>42</v>
      </c>
      <c r="G220">
        <v>0</v>
      </c>
      <c r="H220">
        <v>0</v>
      </c>
      <c r="I220">
        <v>3</v>
      </c>
      <c r="J220">
        <v>0</v>
      </c>
      <c r="K220" s="2">
        <v>0</v>
      </c>
      <c r="L220">
        <v>0</v>
      </c>
      <c r="M220">
        <v>0</v>
      </c>
      <c r="N220">
        <v>2</v>
      </c>
      <c r="O220">
        <v>18</v>
      </c>
      <c r="P220">
        <v>0</v>
      </c>
      <c r="Q220">
        <v>0</v>
      </c>
      <c r="R220" s="2">
        <v>0</v>
      </c>
      <c r="S220">
        <v>0</v>
      </c>
      <c r="T220">
        <v>0</v>
      </c>
      <c r="U220" s="2">
        <v>0</v>
      </c>
      <c r="V220">
        <v>0</v>
      </c>
      <c r="W220">
        <v>0</v>
      </c>
      <c r="X220" s="2">
        <v>0</v>
      </c>
      <c r="Y220">
        <v>0</v>
      </c>
      <c r="Z220">
        <v>0</v>
      </c>
      <c r="AA220">
        <v>0</v>
      </c>
      <c r="AB220">
        <v>0</v>
      </c>
      <c r="AC220">
        <v>0</v>
      </c>
      <c r="AD220">
        <v>0</v>
      </c>
      <c r="AE220">
        <v>1</v>
      </c>
      <c r="AF220">
        <v>0</v>
      </c>
      <c r="AG220">
        <v>0</v>
      </c>
      <c r="AH220">
        <v>0</v>
      </c>
      <c r="AI220">
        <v>0</v>
      </c>
      <c r="AJ220">
        <v>0</v>
      </c>
      <c r="AK220">
        <v>0</v>
      </c>
      <c r="AL220">
        <v>0</v>
      </c>
      <c r="AM220" s="2">
        <v>0</v>
      </c>
      <c r="AN220">
        <v>0</v>
      </c>
      <c r="AO220">
        <v>0</v>
      </c>
      <c r="AP220" s="2">
        <v>0</v>
      </c>
      <c r="AQ220">
        <v>1</v>
      </c>
      <c r="AR220">
        <v>1</v>
      </c>
      <c r="AS220">
        <v>0</v>
      </c>
    </row>
    <row r="221" spans="1:45" x14ac:dyDescent="0.25">
      <c r="A221" t="s">
        <v>332</v>
      </c>
      <c r="B221" t="s">
        <v>333</v>
      </c>
      <c r="C221" t="s">
        <v>63</v>
      </c>
      <c r="D221" t="s">
        <v>61</v>
      </c>
      <c r="E221">
        <v>36</v>
      </c>
      <c r="F221">
        <v>1769</v>
      </c>
      <c r="G221">
        <v>2</v>
      </c>
      <c r="H221">
        <v>7</v>
      </c>
      <c r="I221">
        <v>39</v>
      </c>
      <c r="J221">
        <v>12</v>
      </c>
      <c r="K221" s="2">
        <v>0.05</v>
      </c>
      <c r="L221">
        <v>7</v>
      </c>
      <c r="M221">
        <v>0</v>
      </c>
      <c r="N221">
        <v>1</v>
      </c>
      <c r="O221">
        <v>888</v>
      </c>
      <c r="P221">
        <v>484</v>
      </c>
      <c r="Q221">
        <v>393</v>
      </c>
      <c r="R221" s="2">
        <v>0.81</v>
      </c>
      <c r="S221">
        <v>100</v>
      </c>
      <c r="T221">
        <v>30</v>
      </c>
      <c r="U221" s="2">
        <v>0.3</v>
      </c>
      <c r="V221">
        <v>238</v>
      </c>
      <c r="W221">
        <v>190</v>
      </c>
      <c r="X221" s="2">
        <v>0.8</v>
      </c>
      <c r="Y221">
        <v>6</v>
      </c>
      <c r="Z221">
        <v>315</v>
      </c>
      <c r="AA221">
        <v>187</v>
      </c>
      <c r="AB221">
        <v>10</v>
      </c>
      <c r="AC221">
        <v>23</v>
      </c>
      <c r="AD221">
        <v>87</v>
      </c>
      <c r="AE221">
        <v>25</v>
      </c>
      <c r="AF221">
        <v>0</v>
      </c>
      <c r="AG221">
        <v>4</v>
      </c>
      <c r="AH221">
        <v>1</v>
      </c>
      <c r="AI221">
        <v>0</v>
      </c>
      <c r="AJ221">
        <v>20</v>
      </c>
      <c r="AK221">
        <v>192</v>
      </c>
      <c r="AL221">
        <v>100</v>
      </c>
      <c r="AM221" s="2">
        <v>0.52</v>
      </c>
      <c r="AN221">
        <v>52</v>
      </c>
      <c r="AO221">
        <v>25</v>
      </c>
      <c r="AP221" s="2">
        <v>0.48</v>
      </c>
      <c r="AQ221">
        <v>24</v>
      </c>
      <c r="AR221">
        <v>3</v>
      </c>
      <c r="AS221">
        <v>0</v>
      </c>
    </row>
    <row r="222" spans="1:45" x14ac:dyDescent="0.25">
      <c r="A222" t="s">
        <v>334</v>
      </c>
      <c r="B222" t="s">
        <v>333</v>
      </c>
      <c r="C222" t="s">
        <v>181</v>
      </c>
      <c r="D222" t="s">
        <v>61</v>
      </c>
      <c r="E222">
        <v>38</v>
      </c>
      <c r="F222">
        <v>2994</v>
      </c>
      <c r="G222">
        <v>9</v>
      </c>
      <c r="H222">
        <v>0</v>
      </c>
      <c r="I222">
        <v>68</v>
      </c>
      <c r="J222">
        <v>29</v>
      </c>
      <c r="K222" s="2">
        <v>0.13</v>
      </c>
      <c r="L222">
        <v>3</v>
      </c>
      <c r="M222">
        <v>2</v>
      </c>
      <c r="N222">
        <v>5</v>
      </c>
      <c r="O222">
        <v>1983</v>
      </c>
      <c r="P222">
        <v>1376</v>
      </c>
      <c r="Q222">
        <v>1101</v>
      </c>
      <c r="R222" s="2">
        <v>0.8</v>
      </c>
      <c r="S222">
        <v>124</v>
      </c>
      <c r="T222">
        <v>25</v>
      </c>
      <c r="U222" s="2">
        <v>0.2</v>
      </c>
      <c r="V222">
        <v>678</v>
      </c>
      <c r="W222">
        <v>508</v>
      </c>
      <c r="X222" s="2">
        <v>0.75</v>
      </c>
      <c r="Y222">
        <v>15</v>
      </c>
      <c r="Z222">
        <v>521</v>
      </c>
      <c r="AA222">
        <v>281</v>
      </c>
      <c r="AB222">
        <v>26</v>
      </c>
      <c r="AC222">
        <v>19</v>
      </c>
      <c r="AD222">
        <v>140</v>
      </c>
      <c r="AE222">
        <v>40</v>
      </c>
      <c r="AF222">
        <v>2</v>
      </c>
      <c r="AG222">
        <v>28</v>
      </c>
      <c r="AH222">
        <v>14</v>
      </c>
      <c r="AI222">
        <v>1</v>
      </c>
      <c r="AJ222">
        <v>44</v>
      </c>
      <c r="AK222">
        <v>222</v>
      </c>
      <c r="AL222">
        <v>110</v>
      </c>
      <c r="AM222" s="2">
        <v>0.5</v>
      </c>
      <c r="AN222">
        <v>38</v>
      </c>
      <c r="AO222">
        <v>7</v>
      </c>
      <c r="AP222" s="2">
        <v>0.18</v>
      </c>
      <c r="AQ222">
        <v>19</v>
      </c>
      <c r="AR222">
        <v>1</v>
      </c>
      <c r="AS222">
        <v>0</v>
      </c>
    </row>
    <row r="223" spans="1:45" x14ac:dyDescent="0.25">
      <c r="A223" t="s">
        <v>335</v>
      </c>
      <c r="B223" t="s">
        <v>333</v>
      </c>
      <c r="C223" t="s">
        <v>68</v>
      </c>
      <c r="D223" t="s">
        <v>61</v>
      </c>
      <c r="E223">
        <v>33</v>
      </c>
      <c r="F223">
        <v>2022</v>
      </c>
      <c r="G223">
        <v>2</v>
      </c>
      <c r="H223">
        <v>4</v>
      </c>
      <c r="I223">
        <v>39</v>
      </c>
      <c r="J223">
        <v>3</v>
      </c>
      <c r="K223" s="2">
        <v>0</v>
      </c>
      <c r="L223">
        <v>4</v>
      </c>
      <c r="M223">
        <v>0</v>
      </c>
      <c r="N223">
        <v>0</v>
      </c>
      <c r="O223">
        <v>1205</v>
      </c>
      <c r="P223">
        <v>1541</v>
      </c>
      <c r="Q223">
        <v>1356</v>
      </c>
      <c r="R223" s="2">
        <v>0.88</v>
      </c>
      <c r="S223">
        <v>85</v>
      </c>
      <c r="T223">
        <v>21</v>
      </c>
      <c r="U223" s="2">
        <v>0.25</v>
      </c>
      <c r="V223">
        <v>496</v>
      </c>
      <c r="W223">
        <v>400</v>
      </c>
      <c r="X223" s="2">
        <v>0.81</v>
      </c>
      <c r="Y223">
        <v>4</v>
      </c>
      <c r="Z223">
        <v>272</v>
      </c>
      <c r="AA223">
        <v>168</v>
      </c>
      <c r="AB223">
        <v>2</v>
      </c>
      <c r="AC223">
        <v>7</v>
      </c>
      <c r="AD223">
        <v>105</v>
      </c>
      <c r="AE223">
        <v>22</v>
      </c>
      <c r="AF223">
        <v>1</v>
      </c>
      <c r="AG223">
        <v>16</v>
      </c>
      <c r="AH223">
        <v>21</v>
      </c>
      <c r="AI223">
        <v>4</v>
      </c>
      <c r="AJ223">
        <v>24</v>
      </c>
      <c r="AK223">
        <v>107</v>
      </c>
      <c r="AL223">
        <v>54</v>
      </c>
      <c r="AM223" s="2">
        <v>0.51</v>
      </c>
      <c r="AN223">
        <v>21</v>
      </c>
      <c r="AO223">
        <v>7</v>
      </c>
      <c r="AP223" s="2">
        <v>0.33</v>
      </c>
      <c r="AQ223">
        <v>28</v>
      </c>
      <c r="AR223">
        <v>8</v>
      </c>
      <c r="AS223">
        <v>0</v>
      </c>
    </row>
    <row r="224" spans="1:45" x14ac:dyDescent="0.25">
      <c r="A224" t="s">
        <v>336</v>
      </c>
      <c r="B224" t="s">
        <v>333</v>
      </c>
      <c r="C224" t="s">
        <v>170</v>
      </c>
      <c r="D224" t="s">
        <v>59</v>
      </c>
      <c r="E224">
        <v>36</v>
      </c>
      <c r="F224">
        <v>3167</v>
      </c>
      <c r="G224">
        <v>0</v>
      </c>
      <c r="H224">
        <v>10</v>
      </c>
      <c r="I224">
        <v>16</v>
      </c>
      <c r="J224">
        <v>1</v>
      </c>
      <c r="K224" s="2">
        <v>0</v>
      </c>
      <c r="L224">
        <v>1</v>
      </c>
      <c r="M224">
        <v>0</v>
      </c>
      <c r="N224">
        <v>7</v>
      </c>
      <c r="O224">
        <v>2647</v>
      </c>
      <c r="P224">
        <v>1079</v>
      </c>
      <c r="Q224">
        <v>964</v>
      </c>
      <c r="R224" s="2">
        <v>0.89</v>
      </c>
      <c r="S224">
        <v>13</v>
      </c>
      <c r="T224">
        <v>0</v>
      </c>
      <c r="U224" s="2">
        <v>0</v>
      </c>
      <c r="V224">
        <v>121</v>
      </c>
      <c r="W224">
        <v>82</v>
      </c>
      <c r="X224" s="2">
        <v>0.68</v>
      </c>
      <c r="Y224">
        <v>1</v>
      </c>
      <c r="Z224">
        <v>289</v>
      </c>
      <c r="AA224">
        <v>111</v>
      </c>
      <c r="AB224">
        <v>0</v>
      </c>
      <c r="AC224">
        <v>0</v>
      </c>
      <c r="AD224">
        <v>69</v>
      </c>
      <c r="AE224">
        <v>20</v>
      </c>
      <c r="AF224">
        <v>5</v>
      </c>
      <c r="AG224">
        <v>123</v>
      </c>
      <c r="AH224">
        <v>19</v>
      </c>
      <c r="AI224">
        <v>10</v>
      </c>
      <c r="AJ224">
        <v>95</v>
      </c>
      <c r="AK224">
        <v>77</v>
      </c>
      <c r="AL224">
        <v>34</v>
      </c>
      <c r="AM224" s="2">
        <v>0.44</v>
      </c>
      <c r="AN224">
        <v>22</v>
      </c>
      <c r="AO224">
        <v>11</v>
      </c>
      <c r="AP224" s="2">
        <v>0.5</v>
      </c>
      <c r="AQ224">
        <v>0</v>
      </c>
      <c r="AR224">
        <v>8</v>
      </c>
      <c r="AS224">
        <v>0</v>
      </c>
    </row>
    <row r="225" spans="1:45" x14ac:dyDescent="0.25">
      <c r="A225" t="s">
        <v>337</v>
      </c>
      <c r="B225" t="s">
        <v>333</v>
      </c>
      <c r="C225" t="s">
        <v>79</v>
      </c>
      <c r="D225" t="s">
        <v>64</v>
      </c>
      <c r="E225">
        <v>38</v>
      </c>
      <c r="F225">
        <v>3420</v>
      </c>
      <c r="G225">
        <v>0</v>
      </c>
      <c r="H225">
        <v>1</v>
      </c>
      <c r="I225">
        <v>0</v>
      </c>
      <c r="J225">
        <v>0</v>
      </c>
      <c r="K225" s="2">
        <v>0</v>
      </c>
      <c r="L225">
        <v>0</v>
      </c>
      <c r="M225">
        <v>0</v>
      </c>
      <c r="N225">
        <v>0</v>
      </c>
      <c r="O225">
        <v>1586</v>
      </c>
      <c r="P225">
        <v>0</v>
      </c>
      <c r="Q225">
        <v>0</v>
      </c>
      <c r="R225" s="2">
        <v>0</v>
      </c>
      <c r="S225">
        <v>0</v>
      </c>
      <c r="T225">
        <v>0</v>
      </c>
      <c r="U225" s="2">
        <v>0</v>
      </c>
      <c r="V225">
        <v>0</v>
      </c>
      <c r="W225">
        <v>0</v>
      </c>
      <c r="X225" s="2">
        <v>0</v>
      </c>
      <c r="Y225">
        <v>0</v>
      </c>
      <c r="Z225">
        <v>0</v>
      </c>
      <c r="AA225">
        <v>0</v>
      </c>
      <c r="AB225">
        <v>0</v>
      </c>
      <c r="AC225">
        <v>0</v>
      </c>
      <c r="AD225">
        <v>0</v>
      </c>
      <c r="AE225">
        <v>0</v>
      </c>
      <c r="AF225">
        <v>5</v>
      </c>
      <c r="AG225">
        <v>32</v>
      </c>
      <c r="AH225">
        <v>0</v>
      </c>
      <c r="AI225">
        <v>0</v>
      </c>
      <c r="AJ225">
        <v>2</v>
      </c>
      <c r="AK225">
        <v>0</v>
      </c>
      <c r="AL225">
        <v>0</v>
      </c>
      <c r="AM225" s="2">
        <v>0</v>
      </c>
      <c r="AN225">
        <v>0</v>
      </c>
      <c r="AO225">
        <v>0</v>
      </c>
      <c r="AP225" s="2">
        <v>0</v>
      </c>
      <c r="AQ225">
        <v>0</v>
      </c>
      <c r="AR225">
        <v>5</v>
      </c>
      <c r="AS225">
        <v>0</v>
      </c>
    </row>
    <row r="226" spans="1:45" x14ac:dyDescent="0.25">
      <c r="A226" t="s">
        <v>338</v>
      </c>
      <c r="B226" t="s">
        <v>333</v>
      </c>
      <c r="C226" t="s">
        <v>181</v>
      </c>
      <c r="D226" t="s">
        <v>59</v>
      </c>
      <c r="E226">
        <v>35</v>
      </c>
      <c r="F226">
        <v>3074</v>
      </c>
      <c r="G226">
        <v>1</v>
      </c>
      <c r="H226">
        <v>0</v>
      </c>
      <c r="I226">
        <v>14</v>
      </c>
      <c r="J226">
        <v>11</v>
      </c>
      <c r="K226" s="2">
        <v>7.0000000000000007E-2</v>
      </c>
      <c r="L226">
        <v>1</v>
      </c>
      <c r="M226">
        <v>0</v>
      </c>
      <c r="N226">
        <v>2</v>
      </c>
      <c r="O226">
        <v>2536</v>
      </c>
      <c r="P226">
        <v>247</v>
      </c>
      <c r="Q226">
        <v>205</v>
      </c>
      <c r="R226" s="2">
        <v>0.83</v>
      </c>
      <c r="S226">
        <v>3</v>
      </c>
      <c r="T226">
        <v>0</v>
      </c>
      <c r="U226" s="2">
        <v>0</v>
      </c>
      <c r="V226">
        <v>82</v>
      </c>
      <c r="W226">
        <v>65</v>
      </c>
      <c r="X226" s="2">
        <v>0.79</v>
      </c>
      <c r="Y226">
        <v>2</v>
      </c>
      <c r="Z226">
        <v>84</v>
      </c>
      <c r="AA226">
        <v>45</v>
      </c>
      <c r="AB226">
        <v>8</v>
      </c>
      <c r="AC226">
        <v>3</v>
      </c>
      <c r="AD226">
        <v>35</v>
      </c>
      <c r="AE226">
        <v>8</v>
      </c>
      <c r="AF226">
        <v>5</v>
      </c>
      <c r="AG226">
        <v>113</v>
      </c>
      <c r="AH226">
        <v>2</v>
      </c>
      <c r="AI226">
        <v>1</v>
      </c>
      <c r="AJ226">
        <v>54</v>
      </c>
      <c r="AK226">
        <v>109</v>
      </c>
      <c r="AL226">
        <v>41</v>
      </c>
      <c r="AM226" s="2">
        <v>0.38</v>
      </c>
      <c r="AN226">
        <v>39</v>
      </c>
      <c r="AO226">
        <v>9</v>
      </c>
      <c r="AP226" s="2">
        <v>0.23</v>
      </c>
      <c r="AQ226">
        <v>26</v>
      </c>
      <c r="AR226">
        <v>7</v>
      </c>
      <c r="AS226">
        <v>0</v>
      </c>
    </row>
    <row r="227" spans="1:45" x14ac:dyDescent="0.25">
      <c r="A227" t="s">
        <v>339</v>
      </c>
      <c r="B227" t="s">
        <v>333</v>
      </c>
      <c r="C227" t="s">
        <v>68</v>
      </c>
      <c r="D227" t="s">
        <v>61</v>
      </c>
      <c r="E227">
        <v>3</v>
      </c>
      <c r="F227">
        <v>13</v>
      </c>
      <c r="G227">
        <v>0</v>
      </c>
      <c r="H227">
        <v>0</v>
      </c>
      <c r="I227">
        <v>1</v>
      </c>
      <c r="J227">
        <v>0</v>
      </c>
      <c r="K227" s="2">
        <v>0</v>
      </c>
      <c r="L227">
        <v>0</v>
      </c>
      <c r="M227">
        <v>0</v>
      </c>
      <c r="N227">
        <v>0</v>
      </c>
      <c r="O227">
        <v>10</v>
      </c>
      <c r="P227">
        <v>0</v>
      </c>
      <c r="Q227">
        <v>0</v>
      </c>
      <c r="R227" s="2">
        <v>0</v>
      </c>
      <c r="S227">
        <v>0</v>
      </c>
      <c r="T227">
        <v>0</v>
      </c>
      <c r="U227" s="2">
        <v>0</v>
      </c>
      <c r="V227">
        <v>0</v>
      </c>
      <c r="W227">
        <v>0</v>
      </c>
      <c r="X227" s="2">
        <v>0</v>
      </c>
      <c r="Y227">
        <v>0</v>
      </c>
      <c r="Z227">
        <v>0</v>
      </c>
      <c r="AA227">
        <v>0</v>
      </c>
      <c r="AB227">
        <v>0</v>
      </c>
      <c r="AC227">
        <v>0</v>
      </c>
      <c r="AD227">
        <v>0</v>
      </c>
      <c r="AE227">
        <v>0</v>
      </c>
      <c r="AF227">
        <v>0</v>
      </c>
      <c r="AG227">
        <v>0</v>
      </c>
      <c r="AH227">
        <v>0</v>
      </c>
      <c r="AI227">
        <v>0</v>
      </c>
      <c r="AJ227">
        <v>0</v>
      </c>
      <c r="AK227">
        <v>0</v>
      </c>
      <c r="AL227">
        <v>0</v>
      </c>
      <c r="AM227" s="2">
        <v>0</v>
      </c>
      <c r="AN227">
        <v>0</v>
      </c>
      <c r="AO227">
        <v>0</v>
      </c>
      <c r="AP227" s="2">
        <v>0</v>
      </c>
      <c r="AQ227">
        <v>0</v>
      </c>
      <c r="AR227">
        <v>0</v>
      </c>
      <c r="AS227">
        <v>0</v>
      </c>
    </row>
    <row r="228" spans="1:45" x14ac:dyDescent="0.25">
      <c r="A228" t="s">
        <v>340</v>
      </c>
      <c r="B228" t="s">
        <v>333</v>
      </c>
      <c r="C228" t="s">
        <v>58</v>
      </c>
      <c r="D228" t="s">
        <v>61</v>
      </c>
      <c r="E228">
        <v>34</v>
      </c>
      <c r="F228">
        <v>2061</v>
      </c>
      <c r="G228">
        <v>6</v>
      </c>
      <c r="H228">
        <v>3</v>
      </c>
      <c r="I228">
        <v>37</v>
      </c>
      <c r="J228">
        <v>2</v>
      </c>
      <c r="K228" s="2">
        <v>0.14000000000000001</v>
      </c>
      <c r="L228">
        <v>2</v>
      </c>
      <c r="M228">
        <v>1</v>
      </c>
      <c r="N228">
        <v>4</v>
      </c>
      <c r="O228">
        <v>1279</v>
      </c>
      <c r="P228">
        <v>996</v>
      </c>
      <c r="Q228">
        <v>855</v>
      </c>
      <c r="R228" s="2">
        <v>0.86</v>
      </c>
      <c r="S228">
        <v>2</v>
      </c>
      <c r="T228">
        <v>0</v>
      </c>
      <c r="U228" s="2">
        <v>0</v>
      </c>
      <c r="V228">
        <v>114</v>
      </c>
      <c r="W228">
        <v>61</v>
      </c>
      <c r="X228" s="2">
        <v>0.54</v>
      </c>
      <c r="Y228">
        <v>1</v>
      </c>
      <c r="Z228">
        <v>267</v>
      </c>
      <c r="AA228">
        <v>107</v>
      </c>
      <c r="AB228">
        <v>2</v>
      </c>
      <c r="AC228">
        <v>1</v>
      </c>
      <c r="AD228">
        <v>83</v>
      </c>
      <c r="AE228">
        <v>18</v>
      </c>
      <c r="AF228">
        <v>0</v>
      </c>
      <c r="AG228">
        <v>16</v>
      </c>
      <c r="AH228">
        <v>12</v>
      </c>
      <c r="AI228">
        <v>13</v>
      </c>
      <c r="AJ228">
        <v>31</v>
      </c>
      <c r="AK228">
        <v>64</v>
      </c>
      <c r="AL228">
        <v>44</v>
      </c>
      <c r="AM228" s="2">
        <v>0.69</v>
      </c>
      <c r="AN228">
        <v>46</v>
      </c>
      <c r="AO228">
        <v>26</v>
      </c>
      <c r="AP228" s="2">
        <v>0.56999999999999995</v>
      </c>
      <c r="AQ228">
        <v>19</v>
      </c>
      <c r="AR228">
        <v>3</v>
      </c>
      <c r="AS228">
        <v>0</v>
      </c>
    </row>
    <row r="229" spans="1:45" x14ac:dyDescent="0.25">
      <c r="A229" t="s">
        <v>341</v>
      </c>
      <c r="B229" t="s">
        <v>333</v>
      </c>
      <c r="C229" t="s">
        <v>58</v>
      </c>
      <c r="D229" t="s">
        <v>61</v>
      </c>
      <c r="E229">
        <v>12</v>
      </c>
      <c r="F229">
        <v>92</v>
      </c>
      <c r="G229">
        <v>0</v>
      </c>
      <c r="H229">
        <v>0</v>
      </c>
      <c r="I229">
        <v>3</v>
      </c>
      <c r="J229">
        <v>0</v>
      </c>
      <c r="K229" s="2">
        <v>0</v>
      </c>
      <c r="L229">
        <v>0</v>
      </c>
      <c r="M229">
        <v>0</v>
      </c>
      <c r="N229">
        <v>0</v>
      </c>
      <c r="O229">
        <v>81</v>
      </c>
      <c r="P229">
        <v>0</v>
      </c>
      <c r="Q229">
        <v>0</v>
      </c>
      <c r="R229" s="2">
        <v>0</v>
      </c>
      <c r="S229">
        <v>0</v>
      </c>
      <c r="T229">
        <v>0</v>
      </c>
      <c r="U229" s="2">
        <v>0</v>
      </c>
      <c r="V229">
        <v>0</v>
      </c>
      <c r="W229">
        <v>0</v>
      </c>
      <c r="X229" s="2">
        <v>0</v>
      </c>
      <c r="Y229">
        <v>0</v>
      </c>
      <c r="Z229">
        <v>0</v>
      </c>
      <c r="AA229">
        <v>0</v>
      </c>
      <c r="AB229">
        <v>0</v>
      </c>
      <c r="AC229">
        <v>0</v>
      </c>
      <c r="AD229">
        <v>0</v>
      </c>
      <c r="AE229">
        <v>0</v>
      </c>
      <c r="AF229">
        <v>0</v>
      </c>
      <c r="AG229">
        <v>2</v>
      </c>
      <c r="AH229">
        <v>0</v>
      </c>
      <c r="AI229">
        <v>0</v>
      </c>
      <c r="AJ229">
        <v>6</v>
      </c>
      <c r="AK229">
        <v>0</v>
      </c>
      <c r="AL229">
        <v>0</v>
      </c>
      <c r="AM229" s="2">
        <v>0</v>
      </c>
      <c r="AN229">
        <v>0</v>
      </c>
      <c r="AO229">
        <v>0</v>
      </c>
      <c r="AP229" s="2">
        <v>0</v>
      </c>
      <c r="AQ229">
        <v>6</v>
      </c>
      <c r="AR229">
        <v>2</v>
      </c>
      <c r="AS229">
        <v>0</v>
      </c>
    </row>
    <row r="230" spans="1:45" x14ac:dyDescent="0.25">
      <c r="A230" t="s">
        <v>342</v>
      </c>
      <c r="B230" t="s">
        <v>333</v>
      </c>
      <c r="C230" t="s">
        <v>143</v>
      </c>
      <c r="D230" t="s">
        <v>61</v>
      </c>
      <c r="E230">
        <v>25</v>
      </c>
      <c r="F230">
        <v>1157</v>
      </c>
      <c r="G230">
        <v>6</v>
      </c>
      <c r="H230">
        <v>0</v>
      </c>
      <c r="I230">
        <v>43</v>
      </c>
      <c r="J230">
        <v>4</v>
      </c>
      <c r="K230" s="2">
        <v>0</v>
      </c>
      <c r="L230">
        <v>2</v>
      </c>
      <c r="M230">
        <v>2</v>
      </c>
      <c r="N230">
        <v>1</v>
      </c>
      <c r="O230">
        <v>635</v>
      </c>
      <c r="P230">
        <v>1003</v>
      </c>
      <c r="Q230">
        <v>892</v>
      </c>
      <c r="R230" s="2">
        <v>0.89</v>
      </c>
      <c r="S230">
        <v>13</v>
      </c>
      <c r="T230">
        <v>6</v>
      </c>
      <c r="U230" s="2">
        <v>0.46</v>
      </c>
      <c r="V230">
        <v>218</v>
      </c>
      <c r="W230">
        <v>178</v>
      </c>
      <c r="X230" s="2">
        <v>0.82</v>
      </c>
      <c r="Y230">
        <v>4</v>
      </c>
      <c r="Z230">
        <v>217</v>
      </c>
      <c r="AA230">
        <v>95</v>
      </c>
      <c r="AB230">
        <v>0</v>
      </c>
      <c r="AC230">
        <v>1</v>
      </c>
      <c r="AD230">
        <v>106</v>
      </c>
      <c r="AE230">
        <v>6</v>
      </c>
      <c r="AF230">
        <v>0</v>
      </c>
      <c r="AG230">
        <v>9</v>
      </c>
      <c r="AH230">
        <v>9</v>
      </c>
      <c r="AI230">
        <v>7</v>
      </c>
      <c r="AJ230">
        <v>20</v>
      </c>
      <c r="AK230">
        <v>82</v>
      </c>
      <c r="AL230">
        <v>40</v>
      </c>
      <c r="AM230" s="2">
        <v>0.49</v>
      </c>
      <c r="AN230">
        <v>14</v>
      </c>
      <c r="AO230">
        <v>8</v>
      </c>
      <c r="AP230" s="2">
        <v>0.56999999999999995</v>
      </c>
      <c r="AQ230">
        <v>12</v>
      </c>
      <c r="AR230">
        <v>2</v>
      </c>
      <c r="AS230">
        <v>0</v>
      </c>
    </row>
    <row r="231" spans="1:45" x14ac:dyDescent="0.25">
      <c r="A231" t="s">
        <v>343</v>
      </c>
      <c r="B231" t="s">
        <v>333</v>
      </c>
      <c r="C231" t="s">
        <v>99</v>
      </c>
      <c r="D231" t="s">
        <v>59</v>
      </c>
      <c r="E231">
        <v>21</v>
      </c>
      <c r="F231">
        <v>1335</v>
      </c>
      <c r="G231">
        <v>0</v>
      </c>
      <c r="H231">
        <v>0</v>
      </c>
      <c r="I231">
        <v>5</v>
      </c>
      <c r="J231">
        <v>2</v>
      </c>
      <c r="K231" s="2">
        <v>0</v>
      </c>
      <c r="L231">
        <v>1</v>
      </c>
      <c r="M231">
        <v>0</v>
      </c>
      <c r="N231">
        <v>0</v>
      </c>
      <c r="O231">
        <v>911</v>
      </c>
      <c r="P231">
        <v>370</v>
      </c>
      <c r="Q231">
        <v>292</v>
      </c>
      <c r="R231" s="2">
        <v>0.79</v>
      </c>
      <c r="S231">
        <v>8</v>
      </c>
      <c r="T231">
        <v>1</v>
      </c>
      <c r="U231" s="2">
        <v>0.13</v>
      </c>
      <c r="V231">
        <v>160</v>
      </c>
      <c r="W231">
        <v>122</v>
      </c>
      <c r="X231" s="2">
        <v>0.76</v>
      </c>
      <c r="Y231">
        <v>1</v>
      </c>
      <c r="Z231">
        <v>173</v>
      </c>
      <c r="AA231">
        <v>84</v>
      </c>
      <c r="AB231">
        <v>6</v>
      </c>
      <c r="AC231">
        <v>16</v>
      </c>
      <c r="AD231">
        <v>75</v>
      </c>
      <c r="AE231">
        <v>2</v>
      </c>
      <c r="AF231">
        <v>1</v>
      </c>
      <c r="AG231">
        <v>70</v>
      </c>
      <c r="AH231">
        <v>7</v>
      </c>
      <c r="AI231">
        <v>0</v>
      </c>
      <c r="AJ231">
        <v>26</v>
      </c>
      <c r="AK231">
        <v>150</v>
      </c>
      <c r="AL231">
        <v>80</v>
      </c>
      <c r="AM231" s="2">
        <v>0.53</v>
      </c>
      <c r="AN231">
        <v>25</v>
      </c>
      <c r="AO231">
        <v>7</v>
      </c>
      <c r="AP231" s="2">
        <v>0.28000000000000003</v>
      </c>
      <c r="AQ231">
        <v>10</v>
      </c>
      <c r="AR231">
        <v>2</v>
      </c>
      <c r="AS231">
        <v>0</v>
      </c>
    </row>
    <row r="232" spans="1:45" x14ac:dyDescent="0.25">
      <c r="A232" t="s">
        <v>344</v>
      </c>
      <c r="B232" t="s">
        <v>333</v>
      </c>
      <c r="C232" t="s">
        <v>58</v>
      </c>
      <c r="D232" t="s">
        <v>69</v>
      </c>
      <c r="E232">
        <v>1</v>
      </c>
      <c r="F232">
        <v>1</v>
      </c>
      <c r="G232">
        <v>0</v>
      </c>
      <c r="H232">
        <v>0</v>
      </c>
      <c r="I232">
        <v>0</v>
      </c>
      <c r="J232">
        <v>0</v>
      </c>
      <c r="K232" s="2">
        <v>0</v>
      </c>
      <c r="L232">
        <v>0</v>
      </c>
      <c r="M232">
        <v>0</v>
      </c>
      <c r="N232">
        <v>0</v>
      </c>
      <c r="O232">
        <v>0</v>
      </c>
      <c r="P232">
        <v>0</v>
      </c>
      <c r="Q232">
        <v>0</v>
      </c>
      <c r="R232" s="2">
        <v>0</v>
      </c>
      <c r="S232">
        <v>0</v>
      </c>
      <c r="T232">
        <v>0</v>
      </c>
      <c r="U232" s="2">
        <v>0</v>
      </c>
      <c r="V232">
        <v>0</v>
      </c>
      <c r="W232">
        <v>0</v>
      </c>
      <c r="X232" s="2">
        <v>0</v>
      </c>
      <c r="Y232">
        <v>0</v>
      </c>
      <c r="Z232">
        <v>0</v>
      </c>
      <c r="AA232">
        <v>0</v>
      </c>
      <c r="AB232">
        <v>0</v>
      </c>
      <c r="AC232">
        <v>0</v>
      </c>
      <c r="AD232">
        <v>0</v>
      </c>
      <c r="AE232">
        <v>0</v>
      </c>
      <c r="AF232">
        <v>0</v>
      </c>
      <c r="AG232">
        <v>0</v>
      </c>
      <c r="AH232">
        <v>0</v>
      </c>
      <c r="AI232">
        <v>0</v>
      </c>
      <c r="AJ232">
        <v>0</v>
      </c>
      <c r="AK232">
        <v>0</v>
      </c>
      <c r="AL232">
        <v>0</v>
      </c>
      <c r="AM232" s="2">
        <v>0</v>
      </c>
      <c r="AN232">
        <v>0</v>
      </c>
      <c r="AO232">
        <v>0</v>
      </c>
      <c r="AP232" s="2">
        <v>0</v>
      </c>
      <c r="AQ232">
        <v>1</v>
      </c>
      <c r="AR232">
        <v>0</v>
      </c>
      <c r="AS232">
        <v>0</v>
      </c>
    </row>
    <row r="233" spans="1:45" x14ac:dyDescent="0.25">
      <c r="A233" t="s">
        <v>345</v>
      </c>
      <c r="B233" t="s">
        <v>333</v>
      </c>
      <c r="C233" t="s">
        <v>166</v>
      </c>
      <c r="D233" t="s">
        <v>59</v>
      </c>
      <c r="E233">
        <v>30</v>
      </c>
      <c r="F233">
        <v>2663</v>
      </c>
      <c r="G233">
        <v>0</v>
      </c>
      <c r="H233">
        <v>0</v>
      </c>
      <c r="I233">
        <v>20</v>
      </c>
      <c r="J233">
        <v>3</v>
      </c>
      <c r="K233" s="2">
        <v>0</v>
      </c>
      <c r="L233">
        <v>0</v>
      </c>
      <c r="M233">
        <v>0</v>
      </c>
      <c r="N233">
        <v>0</v>
      </c>
      <c r="O233">
        <v>2466</v>
      </c>
      <c r="P233">
        <v>338</v>
      </c>
      <c r="Q233">
        <v>294</v>
      </c>
      <c r="R233" s="2">
        <v>0.87</v>
      </c>
      <c r="S233">
        <v>18</v>
      </c>
      <c r="T233">
        <v>1</v>
      </c>
      <c r="U233" s="2">
        <v>0.06</v>
      </c>
      <c r="V233">
        <v>152</v>
      </c>
      <c r="W233">
        <v>128</v>
      </c>
      <c r="X233" s="2">
        <v>0.84</v>
      </c>
      <c r="Y233">
        <v>0</v>
      </c>
      <c r="Z233">
        <v>150</v>
      </c>
      <c r="AA233">
        <v>87</v>
      </c>
      <c r="AB233">
        <v>7</v>
      </c>
      <c r="AC233">
        <v>7</v>
      </c>
      <c r="AD233">
        <v>40</v>
      </c>
      <c r="AE233">
        <v>4</v>
      </c>
      <c r="AF233">
        <v>4</v>
      </c>
      <c r="AG233">
        <v>193</v>
      </c>
      <c r="AH233">
        <v>6</v>
      </c>
      <c r="AI233">
        <v>6</v>
      </c>
      <c r="AJ233">
        <v>0</v>
      </c>
      <c r="AK233">
        <v>127</v>
      </c>
      <c r="AL233">
        <v>55</v>
      </c>
      <c r="AM233" s="2">
        <v>0.43</v>
      </c>
      <c r="AN233">
        <v>20</v>
      </c>
      <c r="AO233">
        <v>5</v>
      </c>
      <c r="AP233" s="2">
        <v>0.25</v>
      </c>
      <c r="AQ233">
        <v>20</v>
      </c>
      <c r="AR233">
        <v>7</v>
      </c>
      <c r="AS233">
        <v>1</v>
      </c>
    </row>
    <row r="234" spans="1:45" x14ac:dyDescent="0.25">
      <c r="A234" t="s">
        <v>346</v>
      </c>
      <c r="B234" t="s">
        <v>333</v>
      </c>
      <c r="C234" t="s">
        <v>63</v>
      </c>
      <c r="D234" t="s">
        <v>59</v>
      </c>
      <c r="E234">
        <v>8</v>
      </c>
      <c r="F234">
        <v>350</v>
      </c>
      <c r="G234">
        <v>0</v>
      </c>
      <c r="H234">
        <v>0</v>
      </c>
      <c r="I234">
        <v>1</v>
      </c>
      <c r="J234">
        <v>0</v>
      </c>
      <c r="K234" s="2">
        <v>0</v>
      </c>
      <c r="L234">
        <v>0</v>
      </c>
      <c r="M234">
        <v>0</v>
      </c>
      <c r="N234">
        <v>0</v>
      </c>
      <c r="O234">
        <v>218</v>
      </c>
      <c r="P234">
        <v>0</v>
      </c>
      <c r="Q234">
        <v>0</v>
      </c>
      <c r="R234" s="2">
        <v>0</v>
      </c>
      <c r="S234">
        <v>0</v>
      </c>
      <c r="T234">
        <v>0</v>
      </c>
      <c r="U234" s="2">
        <v>0</v>
      </c>
      <c r="V234">
        <v>0</v>
      </c>
      <c r="W234">
        <v>0</v>
      </c>
      <c r="X234" s="2">
        <v>0</v>
      </c>
      <c r="Y234">
        <v>0</v>
      </c>
      <c r="Z234">
        <v>0</v>
      </c>
      <c r="AA234">
        <v>0</v>
      </c>
      <c r="AB234">
        <v>0</v>
      </c>
      <c r="AC234">
        <v>0</v>
      </c>
      <c r="AD234">
        <v>0</v>
      </c>
      <c r="AE234">
        <v>0</v>
      </c>
      <c r="AF234">
        <v>0</v>
      </c>
      <c r="AG234">
        <v>26</v>
      </c>
      <c r="AH234">
        <v>0</v>
      </c>
      <c r="AI234">
        <v>0</v>
      </c>
      <c r="AJ234">
        <v>6</v>
      </c>
      <c r="AK234">
        <v>0</v>
      </c>
      <c r="AL234">
        <v>0</v>
      </c>
      <c r="AM234" s="2">
        <v>0</v>
      </c>
      <c r="AN234">
        <v>0</v>
      </c>
      <c r="AO234">
        <v>0</v>
      </c>
      <c r="AP234" s="2">
        <v>0</v>
      </c>
      <c r="AQ234">
        <v>2</v>
      </c>
      <c r="AR234">
        <v>0</v>
      </c>
      <c r="AS234">
        <v>0</v>
      </c>
    </row>
    <row r="235" spans="1:45" x14ac:dyDescent="0.25">
      <c r="A235" t="s">
        <v>347</v>
      </c>
      <c r="B235" t="s">
        <v>333</v>
      </c>
      <c r="C235" t="s">
        <v>58</v>
      </c>
      <c r="D235" t="s">
        <v>64</v>
      </c>
      <c r="E235">
        <v>8</v>
      </c>
      <c r="F235">
        <v>126</v>
      </c>
      <c r="G235">
        <v>0</v>
      </c>
      <c r="H235">
        <v>0</v>
      </c>
      <c r="I235">
        <v>3</v>
      </c>
      <c r="J235">
        <v>0</v>
      </c>
      <c r="K235" s="2">
        <v>0</v>
      </c>
      <c r="L235">
        <v>0</v>
      </c>
      <c r="M235">
        <v>0</v>
      </c>
      <c r="N235">
        <v>0</v>
      </c>
      <c r="O235">
        <v>100</v>
      </c>
      <c r="P235">
        <v>0</v>
      </c>
      <c r="Q235">
        <v>0</v>
      </c>
      <c r="R235" s="2">
        <v>0</v>
      </c>
      <c r="S235">
        <v>0</v>
      </c>
      <c r="T235">
        <v>0</v>
      </c>
      <c r="U235" s="2">
        <v>0</v>
      </c>
      <c r="V235">
        <v>0</v>
      </c>
      <c r="W235">
        <v>0</v>
      </c>
      <c r="X235" s="2">
        <v>0</v>
      </c>
      <c r="Y235">
        <v>0</v>
      </c>
      <c r="Z235">
        <v>0</v>
      </c>
      <c r="AA235">
        <v>0</v>
      </c>
      <c r="AB235">
        <v>0</v>
      </c>
      <c r="AC235">
        <v>0</v>
      </c>
      <c r="AD235">
        <v>0</v>
      </c>
      <c r="AE235">
        <v>6</v>
      </c>
      <c r="AF235">
        <v>0</v>
      </c>
      <c r="AG235">
        <v>1</v>
      </c>
      <c r="AH235">
        <v>0</v>
      </c>
      <c r="AI235">
        <v>0</v>
      </c>
      <c r="AJ235">
        <v>7</v>
      </c>
      <c r="AK235">
        <v>0</v>
      </c>
      <c r="AL235">
        <v>0</v>
      </c>
      <c r="AM235" s="2">
        <v>0</v>
      </c>
      <c r="AN235">
        <v>0</v>
      </c>
      <c r="AO235">
        <v>0</v>
      </c>
      <c r="AP235" s="2">
        <v>0</v>
      </c>
      <c r="AQ235">
        <v>3</v>
      </c>
      <c r="AR235">
        <v>0</v>
      </c>
      <c r="AS235">
        <v>0</v>
      </c>
    </row>
    <row r="236" spans="1:45" x14ac:dyDescent="0.25">
      <c r="A236" t="s">
        <v>348</v>
      </c>
      <c r="B236" t="s">
        <v>333</v>
      </c>
      <c r="C236" t="s">
        <v>77</v>
      </c>
      <c r="D236" t="s">
        <v>59</v>
      </c>
      <c r="E236">
        <v>22</v>
      </c>
      <c r="F236">
        <v>1779</v>
      </c>
      <c r="G236">
        <v>0</v>
      </c>
      <c r="H236">
        <v>2</v>
      </c>
      <c r="I236">
        <v>24</v>
      </c>
      <c r="J236">
        <v>18</v>
      </c>
      <c r="K236" s="2">
        <v>7.0000000000000007E-2</v>
      </c>
      <c r="L236">
        <v>1</v>
      </c>
      <c r="M236">
        <v>0</v>
      </c>
      <c r="N236">
        <v>1</v>
      </c>
      <c r="O236">
        <v>1260</v>
      </c>
      <c r="P236">
        <v>1028</v>
      </c>
      <c r="Q236">
        <v>853</v>
      </c>
      <c r="R236" s="2">
        <v>0.83</v>
      </c>
      <c r="S236">
        <v>79</v>
      </c>
      <c r="T236">
        <v>14</v>
      </c>
      <c r="U236" s="2">
        <v>0.18</v>
      </c>
      <c r="V236">
        <v>610</v>
      </c>
      <c r="W236">
        <v>473</v>
      </c>
      <c r="X236" s="2">
        <v>0.78</v>
      </c>
      <c r="Y236">
        <v>15</v>
      </c>
      <c r="Z236">
        <v>267</v>
      </c>
      <c r="AA236">
        <v>133</v>
      </c>
      <c r="AB236">
        <v>13</v>
      </c>
      <c r="AC236">
        <v>13</v>
      </c>
      <c r="AD236">
        <v>64</v>
      </c>
      <c r="AE236">
        <v>10</v>
      </c>
      <c r="AF236">
        <v>2</v>
      </c>
      <c r="AG236">
        <v>62</v>
      </c>
      <c r="AH236">
        <v>7</v>
      </c>
      <c r="AI236">
        <v>0</v>
      </c>
      <c r="AJ236">
        <v>56</v>
      </c>
      <c r="AK236">
        <v>127</v>
      </c>
      <c r="AL236">
        <v>48</v>
      </c>
      <c r="AM236" s="2">
        <v>0.38</v>
      </c>
      <c r="AN236">
        <v>21</v>
      </c>
      <c r="AO236">
        <v>5</v>
      </c>
      <c r="AP236" s="2">
        <v>0.24</v>
      </c>
      <c r="AQ236">
        <v>35</v>
      </c>
      <c r="AR236">
        <v>5</v>
      </c>
      <c r="AS236">
        <v>0</v>
      </c>
    </row>
    <row r="237" spans="1:45" x14ac:dyDescent="0.25">
      <c r="A237" t="s">
        <v>349</v>
      </c>
      <c r="B237" t="s">
        <v>333</v>
      </c>
      <c r="C237" t="s">
        <v>58</v>
      </c>
      <c r="D237" t="s">
        <v>69</v>
      </c>
      <c r="E237">
        <v>2</v>
      </c>
      <c r="F237">
        <v>21</v>
      </c>
      <c r="G237">
        <v>0</v>
      </c>
      <c r="H237">
        <v>0</v>
      </c>
      <c r="I237">
        <v>0</v>
      </c>
      <c r="J237">
        <v>0</v>
      </c>
      <c r="K237" s="2">
        <v>0</v>
      </c>
      <c r="L237">
        <v>0</v>
      </c>
      <c r="M237">
        <v>0</v>
      </c>
      <c r="N237">
        <v>0</v>
      </c>
      <c r="O237">
        <v>26</v>
      </c>
      <c r="P237">
        <v>0</v>
      </c>
      <c r="Q237">
        <v>0</v>
      </c>
      <c r="R237" s="2">
        <v>0</v>
      </c>
      <c r="S237">
        <v>0</v>
      </c>
      <c r="T237">
        <v>0</v>
      </c>
      <c r="U237" s="2">
        <v>0</v>
      </c>
      <c r="V237">
        <v>0</v>
      </c>
      <c r="W237">
        <v>0</v>
      </c>
      <c r="X237" s="2">
        <v>0</v>
      </c>
      <c r="Y237">
        <v>0</v>
      </c>
      <c r="Z237">
        <v>0</v>
      </c>
      <c r="AA237">
        <v>0</v>
      </c>
      <c r="AB237">
        <v>0</v>
      </c>
      <c r="AC237">
        <v>0</v>
      </c>
      <c r="AD237">
        <v>0</v>
      </c>
      <c r="AE237">
        <v>0</v>
      </c>
      <c r="AF237">
        <v>0</v>
      </c>
      <c r="AG237">
        <v>0</v>
      </c>
      <c r="AH237">
        <v>0</v>
      </c>
      <c r="AI237">
        <v>0</v>
      </c>
      <c r="AJ237">
        <v>0</v>
      </c>
      <c r="AK237">
        <v>0</v>
      </c>
      <c r="AL237">
        <v>0</v>
      </c>
      <c r="AM237" s="2">
        <v>0</v>
      </c>
      <c r="AN237">
        <v>0</v>
      </c>
      <c r="AO237">
        <v>0</v>
      </c>
      <c r="AP237" s="2">
        <v>0</v>
      </c>
      <c r="AQ237">
        <v>1</v>
      </c>
      <c r="AR237">
        <v>0</v>
      </c>
      <c r="AS237">
        <v>0</v>
      </c>
    </row>
    <row r="238" spans="1:45" x14ac:dyDescent="0.25">
      <c r="A238" t="s">
        <v>350</v>
      </c>
      <c r="B238" t="s">
        <v>333</v>
      </c>
      <c r="C238" t="s">
        <v>151</v>
      </c>
      <c r="D238" t="s">
        <v>69</v>
      </c>
      <c r="E238">
        <v>38</v>
      </c>
      <c r="F238">
        <v>2505</v>
      </c>
      <c r="G238">
        <v>0</v>
      </c>
      <c r="H238">
        <v>3</v>
      </c>
      <c r="I238">
        <v>96</v>
      </c>
      <c r="J238">
        <v>33</v>
      </c>
      <c r="K238" s="2">
        <v>0.13</v>
      </c>
      <c r="L238">
        <v>14</v>
      </c>
      <c r="M238">
        <v>2</v>
      </c>
      <c r="N238">
        <v>15</v>
      </c>
      <c r="O238">
        <v>1111</v>
      </c>
      <c r="P238">
        <v>615</v>
      </c>
      <c r="Q238">
        <v>449</v>
      </c>
      <c r="R238" s="2">
        <v>0.73</v>
      </c>
      <c r="S238">
        <v>23</v>
      </c>
      <c r="T238">
        <v>5</v>
      </c>
      <c r="U238" s="2">
        <v>0.22</v>
      </c>
      <c r="V238">
        <v>260</v>
      </c>
      <c r="W238">
        <v>177</v>
      </c>
      <c r="X238" s="2">
        <v>0.68</v>
      </c>
      <c r="Y238">
        <v>3</v>
      </c>
      <c r="Z238">
        <v>183</v>
      </c>
      <c r="AA238">
        <v>85</v>
      </c>
      <c r="AB238">
        <v>16</v>
      </c>
      <c r="AC238">
        <v>1</v>
      </c>
      <c r="AD238">
        <v>80</v>
      </c>
      <c r="AE238">
        <v>45</v>
      </c>
      <c r="AF238">
        <v>0</v>
      </c>
      <c r="AG238">
        <v>23</v>
      </c>
      <c r="AH238">
        <v>10</v>
      </c>
      <c r="AI238">
        <v>5</v>
      </c>
      <c r="AJ238">
        <v>35</v>
      </c>
      <c r="AK238">
        <v>218</v>
      </c>
      <c r="AL238">
        <v>96</v>
      </c>
      <c r="AM238" s="2">
        <v>0.44</v>
      </c>
      <c r="AN238">
        <v>193</v>
      </c>
      <c r="AO238">
        <v>92</v>
      </c>
      <c r="AP238" s="2">
        <v>0.48</v>
      </c>
      <c r="AQ238">
        <v>39</v>
      </c>
      <c r="AR238">
        <v>4</v>
      </c>
      <c r="AS238">
        <v>0</v>
      </c>
    </row>
    <row r="239" spans="1:45" x14ac:dyDescent="0.25">
      <c r="A239" t="s">
        <v>351</v>
      </c>
      <c r="B239" t="s">
        <v>333</v>
      </c>
      <c r="C239" t="s">
        <v>58</v>
      </c>
      <c r="D239" t="s">
        <v>61</v>
      </c>
      <c r="E239">
        <v>12</v>
      </c>
      <c r="F239">
        <v>488</v>
      </c>
      <c r="G239">
        <v>1</v>
      </c>
      <c r="H239">
        <v>1</v>
      </c>
      <c r="I239">
        <v>12</v>
      </c>
      <c r="J239">
        <v>0</v>
      </c>
      <c r="K239" s="2">
        <v>0</v>
      </c>
      <c r="L239">
        <v>1</v>
      </c>
      <c r="M239">
        <v>0</v>
      </c>
      <c r="N239">
        <v>1</v>
      </c>
      <c r="O239">
        <v>376</v>
      </c>
      <c r="P239">
        <v>0</v>
      </c>
      <c r="Q239">
        <v>0</v>
      </c>
      <c r="R239" s="2">
        <v>0</v>
      </c>
      <c r="S239">
        <v>0</v>
      </c>
      <c r="T239">
        <v>0</v>
      </c>
      <c r="U239" s="2">
        <v>0</v>
      </c>
      <c r="V239">
        <v>0</v>
      </c>
      <c r="W239">
        <v>0</v>
      </c>
      <c r="X239" s="2">
        <v>0</v>
      </c>
      <c r="Y239">
        <v>0</v>
      </c>
      <c r="Z239">
        <v>0</v>
      </c>
      <c r="AA239">
        <v>0</v>
      </c>
      <c r="AB239">
        <v>0</v>
      </c>
      <c r="AC239">
        <v>0</v>
      </c>
      <c r="AD239">
        <v>0</v>
      </c>
      <c r="AE239">
        <v>8</v>
      </c>
      <c r="AF239">
        <v>0</v>
      </c>
      <c r="AG239">
        <v>2</v>
      </c>
      <c r="AH239">
        <v>0</v>
      </c>
      <c r="AI239">
        <v>0</v>
      </c>
      <c r="AJ239">
        <v>9</v>
      </c>
      <c r="AK239">
        <v>0</v>
      </c>
      <c r="AL239">
        <v>0</v>
      </c>
      <c r="AM239" s="2">
        <v>0</v>
      </c>
      <c r="AN239">
        <v>0</v>
      </c>
      <c r="AO239">
        <v>0</v>
      </c>
      <c r="AP239" s="2">
        <v>0</v>
      </c>
      <c r="AQ239">
        <v>7</v>
      </c>
      <c r="AR239">
        <v>1</v>
      </c>
      <c r="AS239">
        <v>0</v>
      </c>
    </row>
    <row r="240" spans="1:45" x14ac:dyDescent="0.25">
      <c r="A240" t="s">
        <v>352</v>
      </c>
      <c r="B240" t="s">
        <v>333</v>
      </c>
      <c r="C240" t="s">
        <v>68</v>
      </c>
      <c r="D240" t="s">
        <v>69</v>
      </c>
      <c r="E240">
        <v>31</v>
      </c>
      <c r="F240">
        <v>951</v>
      </c>
      <c r="G240">
        <v>8</v>
      </c>
      <c r="H240">
        <v>1</v>
      </c>
      <c r="I240">
        <v>39</v>
      </c>
      <c r="J240">
        <v>12</v>
      </c>
      <c r="K240" s="2">
        <v>0.06</v>
      </c>
      <c r="L240">
        <v>5</v>
      </c>
      <c r="M240">
        <v>0</v>
      </c>
      <c r="N240">
        <v>3</v>
      </c>
      <c r="O240">
        <v>371</v>
      </c>
      <c r="P240">
        <v>999</v>
      </c>
      <c r="Q240">
        <v>820</v>
      </c>
      <c r="R240" s="2">
        <v>0.82</v>
      </c>
      <c r="S240">
        <v>23</v>
      </c>
      <c r="T240">
        <v>6</v>
      </c>
      <c r="U240" s="2">
        <v>0.26</v>
      </c>
      <c r="V240">
        <v>363</v>
      </c>
      <c r="W240">
        <v>272</v>
      </c>
      <c r="X240" s="2">
        <v>0.75</v>
      </c>
      <c r="Y240">
        <v>8</v>
      </c>
      <c r="Z240">
        <v>260</v>
      </c>
      <c r="AA240">
        <v>126</v>
      </c>
      <c r="AB240">
        <v>8</v>
      </c>
      <c r="AC240">
        <v>13</v>
      </c>
      <c r="AD240">
        <v>182</v>
      </c>
      <c r="AE240">
        <v>24</v>
      </c>
      <c r="AF240">
        <v>0</v>
      </c>
      <c r="AG240">
        <v>14</v>
      </c>
      <c r="AH240">
        <v>30</v>
      </c>
      <c r="AI240">
        <v>11</v>
      </c>
      <c r="AJ240">
        <v>10</v>
      </c>
      <c r="AK240">
        <v>231</v>
      </c>
      <c r="AL240">
        <v>106</v>
      </c>
      <c r="AM240" s="2">
        <v>0.46</v>
      </c>
      <c r="AN240">
        <v>51</v>
      </c>
      <c r="AO240">
        <v>22</v>
      </c>
      <c r="AP240" s="2">
        <v>0.43</v>
      </c>
      <c r="AQ240">
        <v>11</v>
      </c>
      <c r="AR240">
        <v>1</v>
      </c>
      <c r="AS240">
        <v>0</v>
      </c>
    </row>
    <row r="241" spans="1:45" x14ac:dyDescent="0.25">
      <c r="A241" t="s">
        <v>353</v>
      </c>
      <c r="B241" t="s">
        <v>333</v>
      </c>
      <c r="C241" t="s">
        <v>58</v>
      </c>
      <c r="D241" t="s">
        <v>59</v>
      </c>
      <c r="E241">
        <v>16</v>
      </c>
      <c r="F241">
        <v>580</v>
      </c>
      <c r="G241">
        <v>4</v>
      </c>
      <c r="H241">
        <v>2</v>
      </c>
      <c r="I241">
        <v>14</v>
      </c>
      <c r="J241">
        <v>0</v>
      </c>
      <c r="K241" s="2">
        <v>0</v>
      </c>
      <c r="L241">
        <v>2</v>
      </c>
      <c r="M241">
        <v>0</v>
      </c>
      <c r="N241">
        <v>1</v>
      </c>
      <c r="O241">
        <v>389</v>
      </c>
      <c r="P241">
        <v>0</v>
      </c>
      <c r="Q241">
        <v>0</v>
      </c>
      <c r="R241" s="2">
        <v>0</v>
      </c>
      <c r="S241">
        <v>0</v>
      </c>
      <c r="T241">
        <v>0</v>
      </c>
      <c r="U241" s="2">
        <v>0</v>
      </c>
      <c r="V241">
        <v>0</v>
      </c>
      <c r="W241">
        <v>0</v>
      </c>
      <c r="X241" s="2">
        <v>0</v>
      </c>
      <c r="Y241">
        <v>0</v>
      </c>
      <c r="Z241">
        <v>0</v>
      </c>
      <c r="AA241">
        <v>0</v>
      </c>
      <c r="AB241">
        <v>0</v>
      </c>
      <c r="AC241">
        <v>0</v>
      </c>
      <c r="AD241">
        <v>0</v>
      </c>
      <c r="AE241">
        <v>8</v>
      </c>
      <c r="AF241">
        <v>0</v>
      </c>
      <c r="AG241">
        <v>13</v>
      </c>
      <c r="AH241">
        <v>0</v>
      </c>
      <c r="AI241">
        <v>0</v>
      </c>
      <c r="AJ241">
        <v>27</v>
      </c>
      <c r="AK241">
        <v>0</v>
      </c>
      <c r="AL241">
        <v>0</v>
      </c>
      <c r="AM241" s="2">
        <v>0</v>
      </c>
      <c r="AN241">
        <v>0</v>
      </c>
      <c r="AO241">
        <v>0</v>
      </c>
      <c r="AP241" s="2">
        <v>0</v>
      </c>
      <c r="AQ241">
        <v>20</v>
      </c>
      <c r="AR241">
        <v>1</v>
      </c>
      <c r="AS241">
        <v>0</v>
      </c>
    </row>
    <row r="242" spans="1:45" x14ac:dyDescent="0.25">
      <c r="A242" t="s">
        <v>354</v>
      </c>
      <c r="B242" t="s">
        <v>333</v>
      </c>
      <c r="C242" t="s">
        <v>85</v>
      </c>
      <c r="D242" t="s">
        <v>61</v>
      </c>
      <c r="E242">
        <v>31</v>
      </c>
      <c r="F242">
        <v>2227</v>
      </c>
      <c r="G242">
        <v>0</v>
      </c>
      <c r="H242">
        <v>0</v>
      </c>
      <c r="I242">
        <v>3</v>
      </c>
      <c r="J242">
        <v>12</v>
      </c>
      <c r="K242" s="2">
        <v>0.11</v>
      </c>
      <c r="L242">
        <v>1</v>
      </c>
      <c r="M242">
        <v>0</v>
      </c>
      <c r="N242">
        <v>0</v>
      </c>
      <c r="O242">
        <v>1436</v>
      </c>
      <c r="P242">
        <v>1463</v>
      </c>
      <c r="Q242">
        <v>1257</v>
      </c>
      <c r="R242" s="2">
        <v>0.86</v>
      </c>
      <c r="S242">
        <v>30</v>
      </c>
      <c r="T242">
        <v>6</v>
      </c>
      <c r="U242" s="2">
        <v>0.2</v>
      </c>
      <c r="V242">
        <v>435</v>
      </c>
      <c r="W242">
        <v>338</v>
      </c>
      <c r="X242" s="2">
        <v>0.78</v>
      </c>
      <c r="Y242">
        <v>7</v>
      </c>
      <c r="Z242">
        <v>376</v>
      </c>
      <c r="AA242">
        <v>158</v>
      </c>
      <c r="AB242">
        <v>6</v>
      </c>
      <c r="AC242">
        <v>5</v>
      </c>
      <c r="AD242">
        <v>177</v>
      </c>
      <c r="AE242">
        <v>16</v>
      </c>
      <c r="AF242">
        <v>3</v>
      </c>
      <c r="AG242">
        <v>37</v>
      </c>
      <c r="AH242">
        <v>34</v>
      </c>
      <c r="AI242">
        <v>11</v>
      </c>
      <c r="AJ242">
        <v>50</v>
      </c>
      <c r="AK242">
        <v>219</v>
      </c>
      <c r="AL242">
        <v>120</v>
      </c>
      <c r="AM242" s="2">
        <v>0.55000000000000004</v>
      </c>
      <c r="AN242">
        <v>25</v>
      </c>
      <c r="AO242">
        <v>12</v>
      </c>
      <c r="AP242" s="2">
        <v>0.48</v>
      </c>
      <c r="AQ242">
        <v>31</v>
      </c>
      <c r="AR242">
        <v>6</v>
      </c>
      <c r="AS242">
        <v>0</v>
      </c>
    </row>
    <row r="243" spans="1:45" x14ac:dyDescent="0.25">
      <c r="A243" t="s">
        <v>355</v>
      </c>
      <c r="B243" t="s">
        <v>333</v>
      </c>
      <c r="C243" t="s">
        <v>117</v>
      </c>
      <c r="D243" t="s">
        <v>61</v>
      </c>
      <c r="E243">
        <v>30</v>
      </c>
      <c r="F243">
        <v>2355</v>
      </c>
      <c r="G243">
        <v>0</v>
      </c>
      <c r="H243">
        <v>2</v>
      </c>
      <c r="I243">
        <v>18</v>
      </c>
      <c r="J243">
        <v>21</v>
      </c>
      <c r="K243" s="2">
        <v>0.02</v>
      </c>
      <c r="L243">
        <v>2</v>
      </c>
      <c r="M243">
        <v>0</v>
      </c>
      <c r="N243">
        <v>0</v>
      </c>
      <c r="O243">
        <v>1546</v>
      </c>
      <c r="P243">
        <v>763</v>
      </c>
      <c r="Q243">
        <v>666</v>
      </c>
      <c r="R243" s="2">
        <v>0.87</v>
      </c>
      <c r="S243">
        <v>70</v>
      </c>
      <c r="T243">
        <v>16</v>
      </c>
      <c r="U243" s="2">
        <v>0.23</v>
      </c>
      <c r="V243">
        <v>485</v>
      </c>
      <c r="W243">
        <v>411</v>
      </c>
      <c r="X243" s="2">
        <v>0.85</v>
      </c>
      <c r="Y243">
        <v>5</v>
      </c>
      <c r="Z243">
        <v>471</v>
      </c>
      <c r="AA243">
        <v>256</v>
      </c>
      <c r="AB243">
        <v>28</v>
      </c>
      <c r="AC243">
        <v>25</v>
      </c>
      <c r="AD243">
        <v>79</v>
      </c>
      <c r="AE243">
        <v>8</v>
      </c>
      <c r="AF243">
        <v>0</v>
      </c>
      <c r="AG243">
        <v>32</v>
      </c>
      <c r="AH243">
        <v>6</v>
      </c>
      <c r="AI243">
        <v>2</v>
      </c>
      <c r="AJ243">
        <v>68</v>
      </c>
      <c r="AK243">
        <v>206</v>
      </c>
      <c r="AL243">
        <v>103</v>
      </c>
      <c r="AM243" s="2">
        <v>0.5</v>
      </c>
      <c r="AN243">
        <v>3</v>
      </c>
      <c r="AO243">
        <v>1</v>
      </c>
      <c r="AP243" s="2">
        <v>0.33</v>
      </c>
      <c r="AQ243">
        <v>66</v>
      </c>
      <c r="AR243">
        <v>12</v>
      </c>
      <c r="AS243">
        <v>0</v>
      </c>
    </row>
    <row r="244" spans="1:45" x14ac:dyDescent="0.25">
      <c r="A244" t="s">
        <v>356</v>
      </c>
      <c r="B244" t="s">
        <v>333</v>
      </c>
      <c r="C244" t="s">
        <v>83</v>
      </c>
      <c r="D244" t="s">
        <v>59</v>
      </c>
      <c r="E244">
        <v>24</v>
      </c>
      <c r="F244">
        <v>1643</v>
      </c>
      <c r="G244">
        <v>0</v>
      </c>
      <c r="H244">
        <v>1</v>
      </c>
      <c r="I244">
        <v>8</v>
      </c>
      <c r="J244">
        <v>2</v>
      </c>
      <c r="K244" s="2">
        <v>0</v>
      </c>
      <c r="L244">
        <v>1</v>
      </c>
      <c r="M244">
        <v>0</v>
      </c>
      <c r="N244">
        <v>1</v>
      </c>
      <c r="O244">
        <v>1194</v>
      </c>
      <c r="P244">
        <v>1353</v>
      </c>
      <c r="Q244">
        <v>1182</v>
      </c>
      <c r="R244" s="2">
        <v>0.87</v>
      </c>
      <c r="S244">
        <v>52</v>
      </c>
      <c r="T244">
        <v>11</v>
      </c>
      <c r="U244" s="2">
        <v>0.21</v>
      </c>
      <c r="V244">
        <v>410</v>
      </c>
      <c r="W244">
        <v>338</v>
      </c>
      <c r="X244" s="2">
        <v>0.82</v>
      </c>
      <c r="Y244">
        <v>1</v>
      </c>
      <c r="Z244">
        <v>384</v>
      </c>
      <c r="AA244">
        <v>225</v>
      </c>
      <c r="AB244">
        <v>1</v>
      </c>
      <c r="AC244">
        <v>7</v>
      </c>
      <c r="AD244">
        <v>189</v>
      </c>
      <c r="AE244">
        <v>5</v>
      </c>
      <c r="AF244">
        <v>3</v>
      </c>
      <c r="AG244">
        <v>75</v>
      </c>
      <c r="AH244">
        <v>23</v>
      </c>
      <c r="AI244">
        <v>11</v>
      </c>
      <c r="AJ244">
        <v>46</v>
      </c>
      <c r="AK244">
        <v>209</v>
      </c>
      <c r="AL244">
        <v>114</v>
      </c>
      <c r="AM244" s="2">
        <v>0.55000000000000004</v>
      </c>
      <c r="AN244">
        <v>62</v>
      </c>
      <c r="AO244">
        <v>27</v>
      </c>
      <c r="AP244" s="2">
        <v>0.44</v>
      </c>
      <c r="AQ244">
        <v>15</v>
      </c>
      <c r="AR244">
        <v>1</v>
      </c>
      <c r="AS244">
        <v>0</v>
      </c>
    </row>
    <row r="245" spans="1:45" x14ac:dyDescent="0.25">
      <c r="A245" t="s">
        <v>357</v>
      </c>
      <c r="B245" t="s">
        <v>333</v>
      </c>
      <c r="C245" t="s">
        <v>81</v>
      </c>
      <c r="D245" t="s">
        <v>61</v>
      </c>
      <c r="E245">
        <v>25</v>
      </c>
      <c r="F245">
        <v>615</v>
      </c>
      <c r="G245">
        <v>2</v>
      </c>
      <c r="H245">
        <v>0</v>
      </c>
      <c r="I245">
        <v>11</v>
      </c>
      <c r="J245">
        <v>0</v>
      </c>
      <c r="K245" s="2">
        <v>0</v>
      </c>
      <c r="L245">
        <v>0</v>
      </c>
      <c r="M245">
        <v>0</v>
      </c>
      <c r="N245">
        <v>0</v>
      </c>
      <c r="O245">
        <v>713</v>
      </c>
      <c r="P245">
        <v>0</v>
      </c>
      <c r="Q245">
        <v>0</v>
      </c>
      <c r="R245" s="2">
        <v>0</v>
      </c>
      <c r="S245">
        <v>0</v>
      </c>
      <c r="T245">
        <v>0</v>
      </c>
      <c r="U245" s="2">
        <v>0</v>
      </c>
      <c r="V245">
        <v>0</v>
      </c>
      <c r="W245">
        <v>0</v>
      </c>
      <c r="X245" s="2">
        <v>0</v>
      </c>
      <c r="Y245">
        <v>0</v>
      </c>
      <c r="Z245">
        <v>0</v>
      </c>
      <c r="AA245">
        <v>0</v>
      </c>
      <c r="AB245">
        <v>0</v>
      </c>
      <c r="AC245">
        <v>0</v>
      </c>
      <c r="AD245">
        <v>0</v>
      </c>
      <c r="AE245">
        <v>4</v>
      </c>
      <c r="AF245">
        <v>0</v>
      </c>
      <c r="AG245">
        <v>3</v>
      </c>
      <c r="AH245">
        <v>0</v>
      </c>
      <c r="AI245">
        <v>0</v>
      </c>
      <c r="AJ245">
        <v>13</v>
      </c>
      <c r="AK245">
        <v>0</v>
      </c>
      <c r="AL245">
        <v>0</v>
      </c>
      <c r="AM245" s="2">
        <v>0</v>
      </c>
      <c r="AN245">
        <v>0</v>
      </c>
      <c r="AO245">
        <v>0</v>
      </c>
      <c r="AP245" s="2">
        <v>0</v>
      </c>
      <c r="AQ245">
        <v>8</v>
      </c>
      <c r="AR245">
        <v>3</v>
      </c>
      <c r="AS245">
        <v>1</v>
      </c>
    </row>
    <row r="246" spans="1:45" x14ac:dyDescent="0.25">
      <c r="A246" t="s">
        <v>358</v>
      </c>
      <c r="B246" t="s">
        <v>333</v>
      </c>
      <c r="C246" t="s">
        <v>68</v>
      </c>
      <c r="D246" t="s">
        <v>69</v>
      </c>
      <c r="E246">
        <v>10</v>
      </c>
      <c r="F246">
        <v>253</v>
      </c>
      <c r="G246">
        <v>0</v>
      </c>
      <c r="H246">
        <v>0</v>
      </c>
      <c r="I246">
        <v>7</v>
      </c>
      <c r="J246">
        <v>0</v>
      </c>
      <c r="K246" s="2">
        <v>0</v>
      </c>
      <c r="L246">
        <v>0</v>
      </c>
      <c r="M246">
        <v>1</v>
      </c>
      <c r="N246">
        <v>0</v>
      </c>
      <c r="O246">
        <v>233</v>
      </c>
      <c r="P246">
        <v>0</v>
      </c>
      <c r="Q246">
        <v>0</v>
      </c>
      <c r="R246" s="2">
        <v>0</v>
      </c>
      <c r="S246">
        <v>0</v>
      </c>
      <c r="T246">
        <v>0</v>
      </c>
      <c r="U246" s="2">
        <v>0</v>
      </c>
      <c r="V246">
        <v>0</v>
      </c>
      <c r="W246">
        <v>0</v>
      </c>
      <c r="X246" s="2">
        <v>0</v>
      </c>
      <c r="Y246">
        <v>0</v>
      </c>
      <c r="Z246">
        <v>0</v>
      </c>
      <c r="AA246">
        <v>0</v>
      </c>
      <c r="AB246">
        <v>0</v>
      </c>
      <c r="AC246">
        <v>0</v>
      </c>
      <c r="AD246">
        <v>0</v>
      </c>
      <c r="AE246">
        <v>1</v>
      </c>
      <c r="AF246">
        <v>0</v>
      </c>
      <c r="AG246">
        <v>1</v>
      </c>
      <c r="AH246">
        <v>0</v>
      </c>
      <c r="AI246">
        <v>0</v>
      </c>
      <c r="AJ246">
        <v>4</v>
      </c>
      <c r="AK246">
        <v>0</v>
      </c>
      <c r="AL246">
        <v>0</v>
      </c>
      <c r="AM246" s="2">
        <v>0</v>
      </c>
      <c r="AN246">
        <v>0</v>
      </c>
      <c r="AO246">
        <v>0</v>
      </c>
      <c r="AP246" s="2">
        <v>0</v>
      </c>
      <c r="AQ246">
        <v>1</v>
      </c>
      <c r="AR246">
        <v>0</v>
      </c>
      <c r="AS246">
        <v>0</v>
      </c>
    </row>
    <row r="247" spans="1:45" x14ac:dyDescent="0.25">
      <c r="A247" t="s">
        <v>359</v>
      </c>
      <c r="B247" t="s">
        <v>360</v>
      </c>
      <c r="C247" t="s">
        <v>58</v>
      </c>
      <c r="D247" t="s">
        <v>61</v>
      </c>
      <c r="E247">
        <v>13</v>
      </c>
      <c r="F247">
        <v>1170</v>
      </c>
      <c r="G247">
        <v>0</v>
      </c>
      <c r="H247">
        <v>0</v>
      </c>
      <c r="I247">
        <v>0</v>
      </c>
      <c r="J247">
        <v>0</v>
      </c>
      <c r="K247" s="2">
        <v>0</v>
      </c>
      <c r="L247">
        <v>0</v>
      </c>
      <c r="M247">
        <v>0</v>
      </c>
      <c r="N247">
        <v>0</v>
      </c>
      <c r="O247">
        <v>524</v>
      </c>
      <c r="P247">
        <v>0</v>
      </c>
      <c r="Q247">
        <v>0</v>
      </c>
      <c r="R247" s="2">
        <v>0</v>
      </c>
      <c r="S247">
        <v>0</v>
      </c>
      <c r="T247">
        <v>0</v>
      </c>
      <c r="U247" s="2">
        <v>0</v>
      </c>
      <c r="V247">
        <v>0</v>
      </c>
      <c r="W247">
        <v>0</v>
      </c>
      <c r="X247" s="2">
        <v>0</v>
      </c>
      <c r="Y247">
        <v>0</v>
      </c>
      <c r="Z247">
        <v>0</v>
      </c>
      <c r="AA247">
        <v>0</v>
      </c>
      <c r="AB247">
        <v>0</v>
      </c>
      <c r="AC247">
        <v>0</v>
      </c>
      <c r="AD247">
        <v>0</v>
      </c>
      <c r="AE247">
        <v>0</v>
      </c>
      <c r="AF247">
        <v>0</v>
      </c>
      <c r="AG247">
        <v>21</v>
      </c>
      <c r="AH247">
        <v>0</v>
      </c>
      <c r="AI247">
        <v>0</v>
      </c>
      <c r="AJ247">
        <v>0</v>
      </c>
      <c r="AK247">
        <v>0</v>
      </c>
      <c r="AL247">
        <v>0</v>
      </c>
      <c r="AM247" s="2">
        <v>0</v>
      </c>
      <c r="AN247">
        <v>0</v>
      </c>
      <c r="AO247">
        <v>0</v>
      </c>
      <c r="AP247" s="2">
        <v>0</v>
      </c>
      <c r="AQ247">
        <v>1</v>
      </c>
      <c r="AR247">
        <v>2</v>
      </c>
      <c r="AS247">
        <v>0</v>
      </c>
    </row>
    <row r="248" spans="1:45" x14ac:dyDescent="0.25">
      <c r="A248" t="s">
        <v>361</v>
      </c>
      <c r="B248" t="s">
        <v>360</v>
      </c>
      <c r="C248" t="s">
        <v>362</v>
      </c>
      <c r="D248" t="s">
        <v>69</v>
      </c>
      <c r="E248">
        <v>11</v>
      </c>
      <c r="F248">
        <v>125</v>
      </c>
      <c r="G248">
        <v>0</v>
      </c>
      <c r="H248">
        <v>0</v>
      </c>
      <c r="I248">
        <v>4</v>
      </c>
      <c r="J248">
        <v>0</v>
      </c>
      <c r="K248" s="2">
        <v>0</v>
      </c>
      <c r="L248">
        <v>0</v>
      </c>
      <c r="M248">
        <v>0</v>
      </c>
      <c r="N248">
        <v>1</v>
      </c>
      <c r="O248">
        <v>64</v>
      </c>
      <c r="P248">
        <v>0</v>
      </c>
      <c r="Q248">
        <v>0</v>
      </c>
      <c r="R248" s="2">
        <v>0</v>
      </c>
      <c r="S248">
        <v>0</v>
      </c>
      <c r="T248">
        <v>0</v>
      </c>
      <c r="U248" s="2">
        <v>0</v>
      </c>
      <c r="V248">
        <v>0</v>
      </c>
      <c r="W248">
        <v>0</v>
      </c>
      <c r="X248" s="2">
        <v>0</v>
      </c>
      <c r="Y248">
        <v>0</v>
      </c>
      <c r="Z248">
        <v>0</v>
      </c>
      <c r="AA248">
        <v>0</v>
      </c>
      <c r="AB248">
        <v>0</v>
      </c>
      <c r="AC248">
        <v>0</v>
      </c>
      <c r="AD248">
        <v>0</v>
      </c>
      <c r="AE248">
        <v>4</v>
      </c>
      <c r="AF248">
        <v>0</v>
      </c>
      <c r="AG248">
        <v>2</v>
      </c>
      <c r="AH248">
        <v>0</v>
      </c>
      <c r="AI248">
        <v>0</v>
      </c>
      <c r="AJ248">
        <v>1</v>
      </c>
      <c r="AK248">
        <v>0</v>
      </c>
      <c r="AL248">
        <v>0</v>
      </c>
      <c r="AM248" s="2">
        <v>0</v>
      </c>
      <c r="AN248">
        <v>0</v>
      </c>
      <c r="AO248">
        <v>0</v>
      </c>
      <c r="AP248" s="2">
        <v>0</v>
      </c>
      <c r="AQ248">
        <v>8</v>
      </c>
      <c r="AR248">
        <v>3</v>
      </c>
      <c r="AS248">
        <v>0</v>
      </c>
    </row>
    <row r="249" spans="1:45" x14ac:dyDescent="0.25">
      <c r="A249" t="s">
        <v>363</v>
      </c>
      <c r="B249" t="s">
        <v>360</v>
      </c>
      <c r="C249" t="s">
        <v>364</v>
      </c>
      <c r="D249" t="s">
        <v>64</v>
      </c>
      <c r="E249">
        <v>18</v>
      </c>
      <c r="F249">
        <v>1620</v>
      </c>
      <c r="G249">
        <v>0</v>
      </c>
      <c r="H249">
        <v>0</v>
      </c>
      <c r="I249">
        <v>0</v>
      </c>
      <c r="J249">
        <v>0</v>
      </c>
      <c r="K249" s="2">
        <v>0</v>
      </c>
      <c r="L249">
        <v>0</v>
      </c>
      <c r="M249">
        <v>0</v>
      </c>
      <c r="N249">
        <v>0</v>
      </c>
      <c r="O249">
        <v>773</v>
      </c>
      <c r="P249">
        <v>0</v>
      </c>
      <c r="Q249">
        <v>0</v>
      </c>
      <c r="R249" s="2">
        <v>0</v>
      </c>
      <c r="S249">
        <v>0</v>
      </c>
      <c r="T249">
        <v>0</v>
      </c>
      <c r="U249" s="2">
        <v>0</v>
      </c>
      <c r="V249">
        <v>0</v>
      </c>
      <c r="W249">
        <v>0</v>
      </c>
      <c r="X249" s="2">
        <v>0</v>
      </c>
      <c r="Y249">
        <v>0</v>
      </c>
      <c r="Z249">
        <v>0</v>
      </c>
      <c r="AA249">
        <v>0</v>
      </c>
      <c r="AB249">
        <v>0</v>
      </c>
      <c r="AC249">
        <v>0</v>
      </c>
      <c r="AD249">
        <v>0</v>
      </c>
      <c r="AE249">
        <v>0</v>
      </c>
      <c r="AF249">
        <v>1</v>
      </c>
      <c r="AG249">
        <v>20</v>
      </c>
      <c r="AH249">
        <v>0</v>
      </c>
      <c r="AI249">
        <v>0</v>
      </c>
      <c r="AJ249">
        <v>0</v>
      </c>
      <c r="AK249">
        <v>0</v>
      </c>
      <c r="AL249">
        <v>0</v>
      </c>
      <c r="AM249" s="2">
        <v>0</v>
      </c>
      <c r="AN249">
        <v>0</v>
      </c>
      <c r="AO249">
        <v>0</v>
      </c>
      <c r="AP249" s="2">
        <v>0</v>
      </c>
      <c r="AQ249">
        <v>0</v>
      </c>
      <c r="AR249">
        <v>1</v>
      </c>
      <c r="AS249">
        <v>0</v>
      </c>
    </row>
    <row r="250" spans="1:45" x14ac:dyDescent="0.25">
      <c r="A250" t="s">
        <v>365</v>
      </c>
      <c r="B250" t="s">
        <v>360</v>
      </c>
      <c r="C250" t="s">
        <v>205</v>
      </c>
      <c r="D250" t="s">
        <v>59</v>
      </c>
      <c r="E250">
        <v>22</v>
      </c>
      <c r="F250">
        <v>1717</v>
      </c>
      <c r="G250">
        <v>0</v>
      </c>
      <c r="H250">
        <v>0</v>
      </c>
      <c r="I250">
        <v>4</v>
      </c>
      <c r="J250">
        <v>1</v>
      </c>
      <c r="K250" s="2">
        <v>0</v>
      </c>
      <c r="L250">
        <v>1</v>
      </c>
      <c r="M250">
        <v>0</v>
      </c>
      <c r="N250">
        <v>0</v>
      </c>
      <c r="O250">
        <v>1011</v>
      </c>
      <c r="P250">
        <v>1011</v>
      </c>
      <c r="Q250">
        <v>890</v>
      </c>
      <c r="R250" s="2">
        <v>0.88</v>
      </c>
      <c r="S250">
        <v>4</v>
      </c>
      <c r="T250">
        <v>1</v>
      </c>
      <c r="U250" s="2">
        <v>0.25</v>
      </c>
      <c r="V250">
        <v>105</v>
      </c>
      <c r="W250">
        <v>59</v>
      </c>
      <c r="X250" s="2">
        <v>0.56000000000000005</v>
      </c>
      <c r="Y250">
        <v>1</v>
      </c>
      <c r="Z250">
        <v>207</v>
      </c>
      <c r="AA250">
        <v>103</v>
      </c>
      <c r="AB250">
        <v>0</v>
      </c>
      <c r="AC250">
        <v>0</v>
      </c>
      <c r="AD250">
        <v>41</v>
      </c>
      <c r="AE250">
        <v>1</v>
      </c>
      <c r="AF250">
        <v>1</v>
      </c>
      <c r="AG250">
        <v>54</v>
      </c>
      <c r="AH250">
        <v>12</v>
      </c>
      <c r="AI250">
        <v>18</v>
      </c>
      <c r="AJ250">
        <v>31</v>
      </c>
      <c r="AK250">
        <v>48</v>
      </c>
      <c r="AL250">
        <v>24</v>
      </c>
      <c r="AM250" s="2">
        <v>0.5</v>
      </c>
      <c r="AN250">
        <v>98</v>
      </c>
      <c r="AO250">
        <v>53</v>
      </c>
      <c r="AP250" s="2">
        <v>0.54</v>
      </c>
      <c r="AQ250">
        <v>17</v>
      </c>
      <c r="AR250">
        <v>3</v>
      </c>
      <c r="AS250">
        <v>1</v>
      </c>
    </row>
    <row r="251" spans="1:45" x14ac:dyDescent="0.25">
      <c r="A251" t="s">
        <v>366</v>
      </c>
      <c r="B251" t="s">
        <v>360</v>
      </c>
      <c r="C251" t="s">
        <v>58</v>
      </c>
      <c r="D251" t="s">
        <v>59</v>
      </c>
      <c r="E251">
        <v>3</v>
      </c>
      <c r="F251">
        <v>159</v>
      </c>
      <c r="G251">
        <v>0</v>
      </c>
      <c r="H251">
        <v>0</v>
      </c>
      <c r="I251">
        <v>0</v>
      </c>
      <c r="J251">
        <v>0</v>
      </c>
      <c r="K251" s="2">
        <v>0</v>
      </c>
      <c r="L251">
        <v>0</v>
      </c>
      <c r="M251">
        <v>0</v>
      </c>
      <c r="N251">
        <v>0</v>
      </c>
      <c r="O251">
        <v>69</v>
      </c>
      <c r="P251">
        <v>0</v>
      </c>
      <c r="Q251">
        <v>0</v>
      </c>
      <c r="R251" s="2">
        <v>0</v>
      </c>
      <c r="S251">
        <v>0</v>
      </c>
      <c r="T251">
        <v>0</v>
      </c>
      <c r="U251" s="2">
        <v>0</v>
      </c>
      <c r="V251">
        <v>0</v>
      </c>
      <c r="W251">
        <v>0</v>
      </c>
      <c r="X251" s="2">
        <v>0</v>
      </c>
      <c r="Y251">
        <v>0</v>
      </c>
      <c r="Z251">
        <v>0</v>
      </c>
      <c r="AA251">
        <v>0</v>
      </c>
      <c r="AB251">
        <v>0</v>
      </c>
      <c r="AC251">
        <v>0</v>
      </c>
      <c r="AD251">
        <v>0</v>
      </c>
      <c r="AE251">
        <v>1</v>
      </c>
      <c r="AF251">
        <v>0</v>
      </c>
      <c r="AG251">
        <v>3</v>
      </c>
      <c r="AH251">
        <v>0</v>
      </c>
      <c r="AI251">
        <v>0</v>
      </c>
      <c r="AJ251">
        <v>1</v>
      </c>
      <c r="AK251">
        <v>0</v>
      </c>
      <c r="AL251">
        <v>0</v>
      </c>
      <c r="AM251" s="2">
        <v>0</v>
      </c>
      <c r="AN251">
        <v>0</v>
      </c>
      <c r="AO251">
        <v>0</v>
      </c>
      <c r="AP251" s="2">
        <v>0</v>
      </c>
      <c r="AQ251">
        <v>1</v>
      </c>
      <c r="AR251">
        <v>1</v>
      </c>
      <c r="AS251">
        <v>0</v>
      </c>
    </row>
    <row r="252" spans="1:45" x14ac:dyDescent="0.25">
      <c r="A252" t="s">
        <v>367</v>
      </c>
      <c r="B252" t="s">
        <v>360</v>
      </c>
      <c r="C252" t="s">
        <v>58</v>
      </c>
      <c r="D252" t="s">
        <v>59</v>
      </c>
      <c r="E252">
        <v>23</v>
      </c>
      <c r="F252">
        <v>1348</v>
      </c>
      <c r="G252">
        <v>1</v>
      </c>
      <c r="H252">
        <v>2</v>
      </c>
      <c r="I252">
        <v>7</v>
      </c>
      <c r="J252">
        <v>2</v>
      </c>
      <c r="K252" s="2">
        <v>0</v>
      </c>
      <c r="L252">
        <v>3</v>
      </c>
      <c r="M252">
        <v>1</v>
      </c>
      <c r="N252">
        <v>0</v>
      </c>
      <c r="O252">
        <v>660</v>
      </c>
      <c r="P252">
        <v>590</v>
      </c>
      <c r="Q252">
        <v>510</v>
      </c>
      <c r="R252" s="2">
        <v>0.86</v>
      </c>
      <c r="S252">
        <v>17</v>
      </c>
      <c r="T252">
        <v>3</v>
      </c>
      <c r="U252" s="2">
        <v>0.18</v>
      </c>
      <c r="V252">
        <v>220</v>
      </c>
      <c r="W252">
        <v>174</v>
      </c>
      <c r="X252" s="2">
        <v>0.79</v>
      </c>
      <c r="Y252">
        <v>1</v>
      </c>
      <c r="Z252">
        <v>92</v>
      </c>
      <c r="AA252">
        <v>60</v>
      </c>
      <c r="AB252">
        <v>3</v>
      </c>
      <c r="AC252">
        <v>1</v>
      </c>
      <c r="AD252">
        <v>37</v>
      </c>
      <c r="AE252">
        <v>17</v>
      </c>
      <c r="AF252">
        <v>0</v>
      </c>
      <c r="AG252">
        <v>53</v>
      </c>
      <c r="AH252">
        <v>16</v>
      </c>
      <c r="AI252">
        <v>8</v>
      </c>
      <c r="AJ252">
        <v>38</v>
      </c>
      <c r="AK252">
        <v>67</v>
      </c>
      <c r="AL252">
        <v>25</v>
      </c>
      <c r="AM252" s="2">
        <v>0.37</v>
      </c>
      <c r="AN252">
        <v>27</v>
      </c>
      <c r="AO252">
        <v>18</v>
      </c>
      <c r="AP252" s="2">
        <v>0.67</v>
      </c>
      <c r="AQ252">
        <v>27</v>
      </c>
      <c r="AR252">
        <v>3</v>
      </c>
      <c r="AS252">
        <v>1</v>
      </c>
    </row>
    <row r="253" spans="1:45" x14ac:dyDescent="0.25">
      <c r="A253" t="s">
        <v>368</v>
      </c>
      <c r="B253" t="s">
        <v>360</v>
      </c>
      <c r="C253" t="s">
        <v>369</v>
      </c>
      <c r="D253" t="s">
        <v>59</v>
      </c>
      <c r="E253">
        <v>18</v>
      </c>
      <c r="F253">
        <v>1540</v>
      </c>
      <c r="G253">
        <v>0</v>
      </c>
      <c r="H253">
        <v>2</v>
      </c>
      <c r="I253">
        <v>10</v>
      </c>
      <c r="J253">
        <v>11</v>
      </c>
      <c r="K253" s="2">
        <v>7.0000000000000007E-2</v>
      </c>
      <c r="L253">
        <v>2</v>
      </c>
      <c r="M253">
        <v>1</v>
      </c>
      <c r="N253">
        <v>1</v>
      </c>
      <c r="O253">
        <v>994</v>
      </c>
      <c r="P253">
        <v>1300</v>
      </c>
      <c r="Q253">
        <v>1143</v>
      </c>
      <c r="R253" s="2">
        <v>0.88</v>
      </c>
      <c r="S253">
        <v>9</v>
      </c>
      <c r="T253">
        <v>3</v>
      </c>
      <c r="U253" s="2">
        <v>0.33</v>
      </c>
      <c r="V253">
        <v>322</v>
      </c>
      <c r="W253">
        <v>248</v>
      </c>
      <c r="X253" s="2">
        <v>0.77</v>
      </c>
      <c r="Y253">
        <v>7</v>
      </c>
      <c r="Z253">
        <v>415</v>
      </c>
      <c r="AA253">
        <v>200</v>
      </c>
      <c r="AB253">
        <v>11</v>
      </c>
      <c r="AC253">
        <v>6</v>
      </c>
      <c r="AD253">
        <v>197</v>
      </c>
      <c r="AE253">
        <v>0</v>
      </c>
      <c r="AF253">
        <v>0</v>
      </c>
      <c r="AG253">
        <v>125</v>
      </c>
      <c r="AH253">
        <v>46</v>
      </c>
      <c r="AI253">
        <v>11</v>
      </c>
      <c r="AJ253">
        <v>17</v>
      </c>
      <c r="AK253">
        <v>293</v>
      </c>
      <c r="AL253">
        <v>160</v>
      </c>
      <c r="AM253" s="2">
        <v>0.55000000000000004</v>
      </c>
      <c r="AN253">
        <v>66</v>
      </c>
      <c r="AO253">
        <v>39</v>
      </c>
      <c r="AP253" s="2">
        <v>0.59</v>
      </c>
      <c r="AQ253">
        <v>0</v>
      </c>
      <c r="AR253">
        <v>0</v>
      </c>
      <c r="AS253">
        <v>0</v>
      </c>
    </row>
    <row r="254" spans="1:45" x14ac:dyDescent="0.25">
      <c r="A254" t="s">
        <v>370</v>
      </c>
      <c r="B254" t="s">
        <v>360</v>
      </c>
      <c r="C254" t="s">
        <v>58</v>
      </c>
      <c r="D254" t="s">
        <v>64</v>
      </c>
      <c r="E254">
        <v>7</v>
      </c>
      <c r="F254">
        <v>630</v>
      </c>
      <c r="G254">
        <v>0</v>
      </c>
      <c r="H254">
        <v>0</v>
      </c>
      <c r="I254">
        <v>0</v>
      </c>
      <c r="J254">
        <v>0</v>
      </c>
      <c r="K254" s="2">
        <v>0</v>
      </c>
      <c r="L254">
        <v>0</v>
      </c>
      <c r="M254">
        <v>0</v>
      </c>
      <c r="N254">
        <v>0</v>
      </c>
      <c r="O254">
        <v>296</v>
      </c>
      <c r="P254">
        <v>0</v>
      </c>
      <c r="Q254">
        <v>0</v>
      </c>
      <c r="R254" s="2">
        <v>0</v>
      </c>
      <c r="S254">
        <v>0</v>
      </c>
      <c r="T254">
        <v>0</v>
      </c>
      <c r="U254" s="2">
        <v>0</v>
      </c>
      <c r="V254">
        <v>0</v>
      </c>
      <c r="W254">
        <v>0</v>
      </c>
      <c r="X254" s="2">
        <v>0</v>
      </c>
      <c r="Y254">
        <v>0</v>
      </c>
      <c r="Z254">
        <v>0</v>
      </c>
      <c r="AA254">
        <v>0</v>
      </c>
      <c r="AB254">
        <v>0</v>
      </c>
      <c r="AC254">
        <v>0</v>
      </c>
      <c r="AD254">
        <v>0</v>
      </c>
      <c r="AE254">
        <v>0</v>
      </c>
      <c r="AF254">
        <v>1</v>
      </c>
      <c r="AG254">
        <v>4</v>
      </c>
      <c r="AH254">
        <v>0</v>
      </c>
      <c r="AI254">
        <v>0</v>
      </c>
      <c r="AJ254">
        <v>0</v>
      </c>
      <c r="AK254">
        <v>0</v>
      </c>
      <c r="AL254">
        <v>0</v>
      </c>
      <c r="AM254" s="2">
        <v>0</v>
      </c>
      <c r="AN254">
        <v>0</v>
      </c>
      <c r="AO254">
        <v>0</v>
      </c>
      <c r="AP254" s="2">
        <v>0</v>
      </c>
      <c r="AQ254">
        <v>0</v>
      </c>
      <c r="AR254">
        <v>0</v>
      </c>
      <c r="AS254">
        <v>0</v>
      </c>
    </row>
    <row r="255" spans="1:45" x14ac:dyDescent="0.25">
      <c r="A255" t="s">
        <v>371</v>
      </c>
      <c r="B255" t="s">
        <v>360</v>
      </c>
      <c r="C255" t="s">
        <v>58</v>
      </c>
      <c r="D255" t="s">
        <v>61</v>
      </c>
      <c r="E255">
        <v>22</v>
      </c>
      <c r="F255">
        <v>854</v>
      </c>
      <c r="G255">
        <v>1</v>
      </c>
      <c r="H255">
        <v>1</v>
      </c>
      <c r="I255">
        <v>16</v>
      </c>
      <c r="J255">
        <v>0</v>
      </c>
      <c r="K255" s="2">
        <v>0</v>
      </c>
      <c r="L255">
        <v>1</v>
      </c>
      <c r="M255">
        <v>0</v>
      </c>
      <c r="N255">
        <v>0</v>
      </c>
      <c r="O255">
        <v>411</v>
      </c>
      <c r="P255">
        <v>0</v>
      </c>
      <c r="Q255">
        <v>0</v>
      </c>
      <c r="R255" s="2">
        <v>0</v>
      </c>
      <c r="S255">
        <v>0</v>
      </c>
      <c r="T255">
        <v>0</v>
      </c>
      <c r="U255" s="2">
        <v>0</v>
      </c>
      <c r="V255">
        <v>0</v>
      </c>
      <c r="W255">
        <v>0</v>
      </c>
      <c r="X255" s="2">
        <v>0</v>
      </c>
      <c r="Y255">
        <v>0</v>
      </c>
      <c r="Z255">
        <v>0</v>
      </c>
      <c r="AA255">
        <v>0</v>
      </c>
      <c r="AB255">
        <v>0</v>
      </c>
      <c r="AC255">
        <v>0</v>
      </c>
      <c r="AD255">
        <v>0</v>
      </c>
      <c r="AE255">
        <v>5</v>
      </c>
      <c r="AF255">
        <v>0</v>
      </c>
      <c r="AG255">
        <v>3</v>
      </c>
      <c r="AH255">
        <v>0</v>
      </c>
      <c r="AI255">
        <v>0</v>
      </c>
      <c r="AJ255">
        <v>15</v>
      </c>
      <c r="AK255">
        <v>0</v>
      </c>
      <c r="AL255">
        <v>0</v>
      </c>
      <c r="AM255" s="2">
        <v>0</v>
      </c>
      <c r="AN255">
        <v>0</v>
      </c>
      <c r="AO255">
        <v>0</v>
      </c>
      <c r="AP255" s="2">
        <v>0</v>
      </c>
      <c r="AQ255">
        <v>11</v>
      </c>
      <c r="AR255">
        <v>2</v>
      </c>
      <c r="AS255">
        <v>0</v>
      </c>
    </row>
    <row r="256" spans="1:45" x14ac:dyDescent="0.25">
      <c r="A256" t="s">
        <v>372</v>
      </c>
      <c r="B256" t="s">
        <v>360</v>
      </c>
      <c r="C256" t="s">
        <v>58</v>
      </c>
      <c r="D256" t="s">
        <v>59</v>
      </c>
      <c r="E256">
        <v>6</v>
      </c>
      <c r="F256">
        <v>335</v>
      </c>
      <c r="G256">
        <v>0</v>
      </c>
      <c r="H256">
        <v>0</v>
      </c>
      <c r="I256">
        <v>1</v>
      </c>
      <c r="J256">
        <v>0</v>
      </c>
      <c r="K256" s="2">
        <v>0</v>
      </c>
      <c r="L256">
        <v>0</v>
      </c>
      <c r="M256">
        <v>0</v>
      </c>
      <c r="N256">
        <v>0</v>
      </c>
      <c r="O256">
        <v>180</v>
      </c>
      <c r="P256">
        <v>0</v>
      </c>
      <c r="Q256">
        <v>0</v>
      </c>
      <c r="R256" s="2">
        <v>0</v>
      </c>
      <c r="S256">
        <v>0</v>
      </c>
      <c r="T256">
        <v>0</v>
      </c>
      <c r="U256" s="2">
        <v>0</v>
      </c>
      <c r="V256">
        <v>0</v>
      </c>
      <c r="W256">
        <v>0</v>
      </c>
      <c r="X256" s="2">
        <v>0</v>
      </c>
      <c r="Y256">
        <v>0</v>
      </c>
      <c r="Z256">
        <v>0</v>
      </c>
      <c r="AA256">
        <v>0</v>
      </c>
      <c r="AB256">
        <v>0</v>
      </c>
      <c r="AC256">
        <v>0</v>
      </c>
      <c r="AD256">
        <v>0</v>
      </c>
      <c r="AE256">
        <v>2</v>
      </c>
      <c r="AF256">
        <v>0</v>
      </c>
      <c r="AG256">
        <v>14</v>
      </c>
      <c r="AH256">
        <v>0</v>
      </c>
      <c r="AI256">
        <v>0</v>
      </c>
      <c r="AJ256">
        <v>11</v>
      </c>
      <c r="AK256">
        <v>0</v>
      </c>
      <c r="AL256">
        <v>0</v>
      </c>
      <c r="AM256" s="2">
        <v>0</v>
      </c>
      <c r="AN256">
        <v>0</v>
      </c>
      <c r="AO256">
        <v>0</v>
      </c>
      <c r="AP256" s="2">
        <v>0</v>
      </c>
      <c r="AQ256">
        <v>2</v>
      </c>
      <c r="AR256">
        <v>1</v>
      </c>
      <c r="AS256">
        <v>0</v>
      </c>
    </row>
    <row r="257" spans="1:45" x14ac:dyDescent="0.25">
      <c r="A257" t="s">
        <v>373</v>
      </c>
      <c r="B257" t="s">
        <v>360</v>
      </c>
      <c r="C257" t="s">
        <v>161</v>
      </c>
      <c r="D257" t="s">
        <v>59</v>
      </c>
      <c r="E257">
        <v>35</v>
      </c>
      <c r="F257">
        <v>3123</v>
      </c>
      <c r="G257">
        <v>0</v>
      </c>
      <c r="H257">
        <v>0</v>
      </c>
      <c r="I257">
        <v>22</v>
      </c>
      <c r="J257">
        <v>13</v>
      </c>
      <c r="K257" s="2">
        <v>0.15</v>
      </c>
      <c r="L257">
        <v>2</v>
      </c>
      <c r="M257">
        <v>0</v>
      </c>
      <c r="N257">
        <v>3</v>
      </c>
      <c r="O257">
        <v>2063</v>
      </c>
      <c r="P257">
        <v>224</v>
      </c>
      <c r="Q257">
        <v>160</v>
      </c>
      <c r="R257" s="2">
        <v>0.71</v>
      </c>
      <c r="S257">
        <v>3</v>
      </c>
      <c r="T257">
        <v>1</v>
      </c>
      <c r="U257" s="2">
        <v>0.33</v>
      </c>
      <c r="V257">
        <v>119</v>
      </c>
      <c r="W257">
        <v>73</v>
      </c>
      <c r="X257" s="2">
        <v>0.61</v>
      </c>
      <c r="Y257">
        <v>1</v>
      </c>
      <c r="Z257">
        <v>64</v>
      </c>
      <c r="AA257">
        <v>41</v>
      </c>
      <c r="AB257">
        <v>9</v>
      </c>
      <c r="AC257">
        <v>1</v>
      </c>
      <c r="AD257">
        <v>41</v>
      </c>
      <c r="AE257">
        <v>4</v>
      </c>
      <c r="AF257">
        <v>2</v>
      </c>
      <c r="AG257">
        <v>218</v>
      </c>
      <c r="AH257">
        <v>4</v>
      </c>
      <c r="AI257">
        <v>0</v>
      </c>
      <c r="AJ257">
        <v>49</v>
      </c>
      <c r="AK257">
        <v>113</v>
      </c>
      <c r="AL257">
        <v>43</v>
      </c>
      <c r="AM257" s="2">
        <v>0.38</v>
      </c>
      <c r="AN257">
        <v>54</v>
      </c>
      <c r="AO257">
        <v>20</v>
      </c>
      <c r="AP257" s="2">
        <v>0.37</v>
      </c>
      <c r="AQ257">
        <v>21</v>
      </c>
      <c r="AR257">
        <v>6</v>
      </c>
      <c r="AS257">
        <v>0</v>
      </c>
    </row>
    <row r="258" spans="1:45" x14ac:dyDescent="0.25">
      <c r="A258" t="s">
        <v>374</v>
      </c>
      <c r="B258" t="s">
        <v>360</v>
      </c>
      <c r="C258" t="s">
        <v>58</v>
      </c>
      <c r="D258" t="s">
        <v>59</v>
      </c>
      <c r="E258">
        <v>1</v>
      </c>
      <c r="F258">
        <v>1</v>
      </c>
      <c r="G258">
        <v>0</v>
      </c>
      <c r="H258">
        <v>0</v>
      </c>
      <c r="I258">
        <v>0</v>
      </c>
      <c r="J258">
        <v>0</v>
      </c>
      <c r="K258" s="2">
        <v>0</v>
      </c>
      <c r="L258">
        <v>0</v>
      </c>
      <c r="M258">
        <v>0</v>
      </c>
      <c r="N258">
        <v>0</v>
      </c>
      <c r="O258">
        <v>3</v>
      </c>
      <c r="P258">
        <v>0</v>
      </c>
      <c r="Q258">
        <v>0</v>
      </c>
      <c r="R258" s="2">
        <v>0</v>
      </c>
      <c r="S258">
        <v>0</v>
      </c>
      <c r="T258">
        <v>0</v>
      </c>
      <c r="U258" s="2">
        <v>0</v>
      </c>
      <c r="V258">
        <v>0</v>
      </c>
      <c r="W258">
        <v>0</v>
      </c>
      <c r="X258" s="2">
        <v>0</v>
      </c>
      <c r="Y258">
        <v>0</v>
      </c>
      <c r="Z258">
        <v>0</v>
      </c>
      <c r="AA258">
        <v>0</v>
      </c>
      <c r="AB258">
        <v>0</v>
      </c>
      <c r="AC258">
        <v>0</v>
      </c>
      <c r="AD258">
        <v>0</v>
      </c>
      <c r="AE258">
        <v>0</v>
      </c>
      <c r="AF258">
        <v>0</v>
      </c>
      <c r="AG258">
        <v>0</v>
      </c>
      <c r="AH258">
        <v>0</v>
      </c>
      <c r="AI258">
        <v>0</v>
      </c>
      <c r="AJ258">
        <v>0</v>
      </c>
      <c r="AK258">
        <v>0</v>
      </c>
      <c r="AL258">
        <v>0</v>
      </c>
      <c r="AM258" s="2">
        <v>0</v>
      </c>
      <c r="AN258">
        <v>0</v>
      </c>
      <c r="AO258">
        <v>0</v>
      </c>
      <c r="AP258" s="2">
        <v>0</v>
      </c>
      <c r="AQ258">
        <v>0</v>
      </c>
      <c r="AR258">
        <v>0</v>
      </c>
      <c r="AS258">
        <v>0</v>
      </c>
    </row>
    <row r="259" spans="1:45" x14ac:dyDescent="0.25">
      <c r="A259" t="s">
        <v>375</v>
      </c>
      <c r="B259" t="s">
        <v>360</v>
      </c>
      <c r="C259" t="s">
        <v>81</v>
      </c>
      <c r="D259" t="s">
        <v>69</v>
      </c>
      <c r="E259">
        <v>26</v>
      </c>
      <c r="F259">
        <v>649</v>
      </c>
      <c r="G259">
        <v>3</v>
      </c>
      <c r="H259">
        <v>0</v>
      </c>
      <c r="I259">
        <v>14</v>
      </c>
      <c r="J259">
        <v>0</v>
      </c>
      <c r="K259" s="2">
        <v>0</v>
      </c>
      <c r="L259">
        <v>4</v>
      </c>
      <c r="M259">
        <v>0</v>
      </c>
      <c r="N259">
        <v>3</v>
      </c>
      <c r="O259">
        <v>217</v>
      </c>
      <c r="P259">
        <v>0</v>
      </c>
      <c r="Q259">
        <v>0</v>
      </c>
      <c r="R259" s="2">
        <v>0</v>
      </c>
      <c r="S259">
        <v>0</v>
      </c>
      <c r="T259">
        <v>0</v>
      </c>
      <c r="U259" s="2">
        <v>0</v>
      </c>
      <c r="V259">
        <v>0</v>
      </c>
      <c r="W259">
        <v>0</v>
      </c>
      <c r="X259" s="2">
        <v>0</v>
      </c>
      <c r="Y259">
        <v>0</v>
      </c>
      <c r="Z259">
        <v>0</v>
      </c>
      <c r="AA259">
        <v>0</v>
      </c>
      <c r="AB259">
        <v>0</v>
      </c>
      <c r="AC259">
        <v>0</v>
      </c>
      <c r="AD259">
        <v>0</v>
      </c>
      <c r="AE259">
        <v>16</v>
      </c>
      <c r="AF259">
        <v>0</v>
      </c>
      <c r="AG259">
        <v>10</v>
      </c>
      <c r="AH259">
        <v>0</v>
      </c>
      <c r="AI259">
        <v>0</v>
      </c>
      <c r="AJ259">
        <v>3</v>
      </c>
      <c r="AK259">
        <v>0</v>
      </c>
      <c r="AL259">
        <v>0</v>
      </c>
      <c r="AM259" s="2">
        <v>0</v>
      </c>
      <c r="AN259">
        <v>0</v>
      </c>
      <c r="AO259">
        <v>0</v>
      </c>
      <c r="AP259" s="2">
        <v>0</v>
      </c>
      <c r="AQ259">
        <v>13</v>
      </c>
      <c r="AR259">
        <v>3</v>
      </c>
      <c r="AS259">
        <v>0</v>
      </c>
    </row>
    <row r="260" spans="1:45" x14ac:dyDescent="0.25">
      <c r="A260" t="s">
        <v>376</v>
      </c>
      <c r="B260" t="s">
        <v>360</v>
      </c>
      <c r="C260" t="s">
        <v>58</v>
      </c>
      <c r="D260" t="s">
        <v>59</v>
      </c>
      <c r="E260">
        <v>7</v>
      </c>
      <c r="F260">
        <v>378</v>
      </c>
      <c r="G260">
        <v>0</v>
      </c>
      <c r="H260">
        <v>0</v>
      </c>
      <c r="I260">
        <v>1</v>
      </c>
      <c r="J260">
        <v>0</v>
      </c>
      <c r="K260" s="2">
        <v>0</v>
      </c>
      <c r="L260">
        <v>0</v>
      </c>
      <c r="M260">
        <v>0</v>
      </c>
      <c r="N260">
        <v>0</v>
      </c>
      <c r="O260">
        <v>278</v>
      </c>
      <c r="P260">
        <v>0</v>
      </c>
      <c r="Q260">
        <v>0</v>
      </c>
      <c r="R260" s="2">
        <v>0</v>
      </c>
      <c r="S260">
        <v>0</v>
      </c>
      <c r="T260">
        <v>0</v>
      </c>
      <c r="U260" s="2">
        <v>0</v>
      </c>
      <c r="V260">
        <v>0</v>
      </c>
      <c r="W260">
        <v>0</v>
      </c>
      <c r="X260" s="2">
        <v>0</v>
      </c>
      <c r="Y260">
        <v>0</v>
      </c>
      <c r="Z260">
        <v>0</v>
      </c>
      <c r="AA260">
        <v>0</v>
      </c>
      <c r="AB260">
        <v>0</v>
      </c>
      <c r="AC260">
        <v>0</v>
      </c>
      <c r="AD260">
        <v>0</v>
      </c>
      <c r="AE260">
        <v>2</v>
      </c>
      <c r="AF260">
        <v>0</v>
      </c>
      <c r="AG260">
        <v>12</v>
      </c>
      <c r="AH260">
        <v>0</v>
      </c>
      <c r="AI260">
        <v>0</v>
      </c>
      <c r="AJ260">
        <v>5</v>
      </c>
      <c r="AK260">
        <v>0</v>
      </c>
      <c r="AL260">
        <v>0</v>
      </c>
      <c r="AM260" s="2">
        <v>0</v>
      </c>
      <c r="AN260">
        <v>0</v>
      </c>
      <c r="AO260">
        <v>0</v>
      </c>
      <c r="AP260" s="2">
        <v>0</v>
      </c>
      <c r="AQ260">
        <v>5</v>
      </c>
      <c r="AR260">
        <v>1</v>
      </c>
      <c r="AS260">
        <v>1</v>
      </c>
    </row>
    <row r="261" spans="1:45" x14ac:dyDescent="0.25">
      <c r="A261" t="s">
        <v>377</v>
      </c>
      <c r="B261" t="s">
        <v>360</v>
      </c>
      <c r="C261" t="s">
        <v>58</v>
      </c>
      <c r="D261" t="s">
        <v>69</v>
      </c>
      <c r="E261">
        <v>32</v>
      </c>
      <c r="F261">
        <v>1170</v>
      </c>
      <c r="G261">
        <v>0</v>
      </c>
      <c r="H261">
        <v>4</v>
      </c>
      <c r="I261">
        <v>17</v>
      </c>
      <c r="J261">
        <v>7</v>
      </c>
      <c r="K261" s="2">
        <v>0.03</v>
      </c>
      <c r="L261">
        <v>2</v>
      </c>
      <c r="M261">
        <v>1</v>
      </c>
      <c r="N261">
        <v>3</v>
      </c>
      <c r="O261">
        <v>625</v>
      </c>
      <c r="P261">
        <v>513</v>
      </c>
      <c r="Q261">
        <v>376</v>
      </c>
      <c r="R261" s="2">
        <v>0.73</v>
      </c>
      <c r="S261">
        <v>89</v>
      </c>
      <c r="T261">
        <v>16</v>
      </c>
      <c r="U261" s="2">
        <v>0.18</v>
      </c>
      <c r="V261">
        <v>234</v>
      </c>
      <c r="W261">
        <v>149</v>
      </c>
      <c r="X261" s="2">
        <v>0.64</v>
      </c>
      <c r="Y261">
        <v>4</v>
      </c>
      <c r="Z261">
        <v>219</v>
      </c>
      <c r="AA261">
        <v>131</v>
      </c>
      <c r="AB261">
        <v>9</v>
      </c>
      <c r="AC261">
        <v>11</v>
      </c>
      <c r="AD261">
        <v>73</v>
      </c>
      <c r="AE261">
        <v>22</v>
      </c>
      <c r="AF261">
        <v>0</v>
      </c>
      <c r="AG261">
        <v>23</v>
      </c>
      <c r="AH261">
        <v>10</v>
      </c>
      <c r="AI261">
        <v>2</v>
      </c>
      <c r="AJ261">
        <v>32</v>
      </c>
      <c r="AK261">
        <v>212</v>
      </c>
      <c r="AL261">
        <v>84</v>
      </c>
      <c r="AM261" s="2">
        <v>0.4</v>
      </c>
      <c r="AN261">
        <v>32</v>
      </c>
      <c r="AO261">
        <v>4</v>
      </c>
      <c r="AP261" s="2">
        <v>0.13</v>
      </c>
      <c r="AQ261">
        <v>15</v>
      </c>
      <c r="AR261">
        <v>2</v>
      </c>
      <c r="AS261">
        <v>0</v>
      </c>
    </row>
    <row r="262" spans="1:45" x14ac:dyDescent="0.25">
      <c r="A262" t="s">
        <v>378</v>
      </c>
      <c r="B262" t="s">
        <v>360</v>
      </c>
      <c r="C262" t="s">
        <v>161</v>
      </c>
      <c r="D262" t="s">
        <v>61</v>
      </c>
      <c r="E262">
        <v>32</v>
      </c>
      <c r="F262">
        <v>838</v>
      </c>
      <c r="G262">
        <v>1</v>
      </c>
      <c r="H262">
        <v>0</v>
      </c>
      <c r="I262">
        <v>19</v>
      </c>
      <c r="J262">
        <v>0</v>
      </c>
      <c r="K262" s="2">
        <v>0</v>
      </c>
      <c r="L262">
        <v>1</v>
      </c>
      <c r="M262">
        <v>0</v>
      </c>
      <c r="N262">
        <v>0</v>
      </c>
      <c r="O262">
        <v>553</v>
      </c>
      <c r="P262">
        <v>0</v>
      </c>
      <c r="Q262">
        <v>0</v>
      </c>
      <c r="R262" s="2">
        <v>0</v>
      </c>
      <c r="S262">
        <v>0</v>
      </c>
      <c r="T262">
        <v>0</v>
      </c>
      <c r="U262" s="2">
        <v>0</v>
      </c>
      <c r="V262">
        <v>0</v>
      </c>
      <c r="W262">
        <v>0</v>
      </c>
      <c r="X262" s="2">
        <v>0</v>
      </c>
      <c r="Y262">
        <v>0</v>
      </c>
      <c r="Z262">
        <v>0</v>
      </c>
      <c r="AA262">
        <v>0</v>
      </c>
      <c r="AB262">
        <v>0</v>
      </c>
      <c r="AC262">
        <v>0</v>
      </c>
      <c r="AD262">
        <v>0</v>
      </c>
      <c r="AE262">
        <v>6</v>
      </c>
      <c r="AF262">
        <v>0</v>
      </c>
      <c r="AG262">
        <v>21</v>
      </c>
      <c r="AH262">
        <v>0</v>
      </c>
      <c r="AI262">
        <v>0</v>
      </c>
      <c r="AJ262">
        <v>20</v>
      </c>
      <c r="AK262">
        <v>0</v>
      </c>
      <c r="AL262">
        <v>0</v>
      </c>
      <c r="AM262" s="2">
        <v>0</v>
      </c>
      <c r="AN262">
        <v>0</v>
      </c>
      <c r="AO262">
        <v>0</v>
      </c>
      <c r="AP262" s="2">
        <v>0</v>
      </c>
      <c r="AQ262">
        <v>16</v>
      </c>
      <c r="AR262">
        <v>4</v>
      </c>
      <c r="AS262">
        <v>0</v>
      </c>
    </row>
    <row r="263" spans="1:45" x14ac:dyDescent="0.25">
      <c r="A263" t="s">
        <v>379</v>
      </c>
      <c r="B263" t="s">
        <v>360</v>
      </c>
      <c r="C263" t="s">
        <v>58</v>
      </c>
      <c r="D263" t="s">
        <v>59</v>
      </c>
      <c r="E263">
        <v>25</v>
      </c>
      <c r="F263">
        <v>2205</v>
      </c>
      <c r="G263">
        <v>1</v>
      </c>
      <c r="H263">
        <v>0</v>
      </c>
      <c r="I263">
        <v>10</v>
      </c>
      <c r="J263">
        <v>15</v>
      </c>
      <c r="K263" s="2">
        <v>0.19</v>
      </c>
      <c r="L263">
        <v>2</v>
      </c>
      <c r="M263">
        <v>1</v>
      </c>
      <c r="N263">
        <v>1</v>
      </c>
      <c r="O263">
        <v>1447</v>
      </c>
      <c r="P263">
        <v>844</v>
      </c>
      <c r="Q263">
        <v>637</v>
      </c>
      <c r="R263" s="2">
        <v>0.76</v>
      </c>
      <c r="S263">
        <v>119</v>
      </c>
      <c r="T263">
        <v>22</v>
      </c>
      <c r="U263" s="2">
        <v>0.19</v>
      </c>
      <c r="V263">
        <v>419</v>
      </c>
      <c r="W263">
        <v>307</v>
      </c>
      <c r="X263" s="2">
        <v>0.73</v>
      </c>
      <c r="Y263">
        <v>5</v>
      </c>
      <c r="Z263">
        <v>315</v>
      </c>
      <c r="AA263">
        <v>172</v>
      </c>
      <c r="AB263">
        <v>13</v>
      </c>
      <c r="AC263">
        <v>9</v>
      </c>
      <c r="AD263">
        <v>98</v>
      </c>
      <c r="AE263">
        <v>0</v>
      </c>
      <c r="AF263">
        <v>2</v>
      </c>
      <c r="AG263">
        <v>144</v>
      </c>
      <c r="AH263">
        <v>13</v>
      </c>
      <c r="AI263">
        <v>0</v>
      </c>
      <c r="AJ263">
        <v>40</v>
      </c>
      <c r="AK263">
        <v>181</v>
      </c>
      <c r="AL263">
        <v>78</v>
      </c>
      <c r="AM263" s="2">
        <v>0.43</v>
      </c>
      <c r="AN263">
        <v>21</v>
      </c>
      <c r="AO263">
        <v>5</v>
      </c>
      <c r="AP263" s="2">
        <v>0.24</v>
      </c>
      <c r="AQ263">
        <v>16</v>
      </c>
      <c r="AR263">
        <v>5</v>
      </c>
      <c r="AS263">
        <v>0</v>
      </c>
    </row>
    <row r="264" spans="1:45" x14ac:dyDescent="0.25">
      <c r="A264" t="s">
        <v>380</v>
      </c>
      <c r="B264" t="s">
        <v>360</v>
      </c>
      <c r="C264" t="s">
        <v>58</v>
      </c>
      <c r="D264" t="s">
        <v>61</v>
      </c>
      <c r="E264">
        <v>21</v>
      </c>
      <c r="F264">
        <v>800</v>
      </c>
      <c r="G264">
        <v>2</v>
      </c>
      <c r="H264">
        <v>0</v>
      </c>
      <c r="I264">
        <v>19</v>
      </c>
      <c r="J264">
        <v>0</v>
      </c>
      <c r="K264" s="2">
        <v>0</v>
      </c>
      <c r="L264">
        <v>4</v>
      </c>
      <c r="M264">
        <v>0</v>
      </c>
      <c r="N264">
        <v>2</v>
      </c>
      <c r="O264">
        <v>406</v>
      </c>
      <c r="P264">
        <v>0</v>
      </c>
      <c r="Q264">
        <v>0</v>
      </c>
      <c r="R264" s="2">
        <v>0</v>
      </c>
      <c r="S264">
        <v>0</v>
      </c>
      <c r="T264">
        <v>0</v>
      </c>
      <c r="U264" s="2">
        <v>0</v>
      </c>
      <c r="V264">
        <v>0</v>
      </c>
      <c r="W264">
        <v>0</v>
      </c>
      <c r="X264" s="2">
        <v>0</v>
      </c>
      <c r="Y264">
        <v>0</v>
      </c>
      <c r="Z264">
        <v>0</v>
      </c>
      <c r="AA264">
        <v>0</v>
      </c>
      <c r="AB264">
        <v>0</v>
      </c>
      <c r="AC264">
        <v>0</v>
      </c>
      <c r="AD264">
        <v>0</v>
      </c>
      <c r="AE264">
        <v>13</v>
      </c>
      <c r="AF264">
        <v>1</v>
      </c>
      <c r="AG264">
        <v>8</v>
      </c>
      <c r="AH264">
        <v>0</v>
      </c>
      <c r="AI264">
        <v>0</v>
      </c>
      <c r="AJ264">
        <v>25</v>
      </c>
      <c r="AK264">
        <v>0</v>
      </c>
      <c r="AL264">
        <v>0</v>
      </c>
      <c r="AM264" s="2">
        <v>0</v>
      </c>
      <c r="AN264">
        <v>0</v>
      </c>
      <c r="AO264">
        <v>0</v>
      </c>
      <c r="AP264" s="2">
        <v>0</v>
      </c>
      <c r="AQ264">
        <v>20</v>
      </c>
      <c r="AR264">
        <v>3</v>
      </c>
      <c r="AS264">
        <v>1</v>
      </c>
    </row>
    <row r="265" spans="1:45" x14ac:dyDescent="0.25">
      <c r="A265" t="s">
        <v>381</v>
      </c>
      <c r="B265" t="s">
        <v>360</v>
      </c>
      <c r="C265" t="s">
        <v>129</v>
      </c>
      <c r="D265" t="s">
        <v>61</v>
      </c>
      <c r="E265">
        <v>30</v>
      </c>
      <c r="F265">
        <v>1976</v>
      </c>
      <c r="G265">
        <v>1</v>
      </c>
      <c r="H265">
        <v>1</v>
      </c>
      <c r="I265">
        <v>12</v>
      </c>
      <c r="J265">
        <v>10</v>
      </c>
      <c r="K265" s="2">
        <v>0</v>
      </c>
      <c r="L265">
        <v>0</v>
      </c>
      <c r="M265">
        <v>0</v>
      </c>
      <c r="N265">
        <v>0</v>
      </c>
      <c r="O265">
        <v>1090</v>
      </c>
      <c r="P265">
        <v>348</v>
      </c>
      <c r="Q265">
        <v>274</v>
      </c>
      <c r="R265" s="2">
        <v>0.79</v>
      </c>
      <c r="S265">
        <v>38</v>
      </c>
      <c r="T265">
        <v>9</v>
      </c>
      <c r="U265" s="2">
        <v>0.24</v>
      </c>
      <c r="V265">
        <v>151</v>
      </c>
      <c r="W265">
        <v>110</v>
      </c>
      <c r="X265" s="2">
        <v>0.73</v>
      </c>
      <c r="Y265">
        <v>1</v>
      </c>
      <c r="Z265">
        <v>109</v>
      </c>
      <c r="AA265">
        <v>60</v>
      </c>
      <c r="AB265">
        <v>4</v>
      </c>
      <c r="AC265">
        <v>0</v>
      </c>
      <c r="AD265">
        <v>70</v>
      </c>
      <c r="AE265">
        <v>17</v>
      </c>
      <c r="AF265">
        <v>0</v>
      </c>
      <c r="AG265">
        <v>33</v>
      </c>
      <c r="AH265">
        <v>12</v>
      </c>
      <c r="AI265">
        <v>3</v>
      </c>
      <c r="AJ265">
        <v>44</v>
      </c>
      <c r="AK265">
        <v>169</v>
      </c>
      <c r="AL265">
        <v>63</v>
      </c>
      <c r="AM265" s="2">
        <v>0.37</v>
      </c>
      <c r="AN265">
        <v>18</v>
      </c>
      <c r="AO265">
        <v>6</v>
      </c>
      <c r="AP265" s="2">
        <v>0.33</v>
      </c>
      <c r="AQ265">
        <v>24</v>
      </c>
      <c r="AR265">
        <v>2</v>
      </c>
      <c r="AS265">
        <v>0</v>
      </c>
    </row>
    <row r="266" spans="1:45" x14ac:dyDescent="0.25">
      <c r="A266" t="s">
        <v>382</v>
      </c>
      <c r="B266" t="s">
        <v>360</v>
      </c>
      <c r="C266" t="s">
        <v>218</v>
      </c>
      <c r="D266" t="s">
        <v>61</v>
      </c>
      <c r="E266">
        <v>25</v>
      </c>
      <c r="F266">
        <v>1164</v>
      </c>
      <c r="G266">
        <v>2</v>
      </c>
      <c r="H266">
        <v>3</v>
      </c>
      <c r="I266">
        <v>52</v>
      </c>
      <c r="J266">
        <v>9</v>
      </c>
      <c r="K266" s="2">
        <v>0.1</v>
      </c>
      <c r="L266">
        <v>1</v>
      </c>
      <c r="M266">
        <v>1</v>
      </c>
      <c r="N266">
        <v>0</v>
      </c>
      <c r="O266">
        <v>707</v>
      </c>
      <c r="P266">
        <v>700</v>
      </c>
      <c r="Q266">
        <v>591</v>
      </c>
      <c r="R266" s="2">
        <v>0.84</v>
      </c>
      <c r="S266">
        <v>59</v>
      </c>
      <c r="T266">
        <v>11</v>
      </c>
      <c r="U266" s="2">
        <v>0.19</v>
      </c>
      <c r="V266">
        <v>474</v>
      </c>
      <c r="W266">
        <v>382</v>
      </c>
      <c r="X266" s="2">
        <v>0.81</v>
      </c>
      <c r="Y266">
        <v>8</v>
      </c>
      <c r="Z266">
        <v>546</v>
      </c>
      <c r="AA266">
        <v>366</v>
      </c>
      <c r="AB266">
        <v>17</v>
      </c>
      <c r="AC266">
        <v>16</v>
      </c>
      <c r="AD266">
        <v>63</v>
      </c>
      <c r="AE266">
        <v>39</v>
      </c>
      <c r="AF266">
        <v>0</v>
      </c>
      <c r="AG266">
        <v>7</v>
      </c>
      <c r="AH266">
        <v>4</v>
      </c>
      <c r="AI266">
        <v>1</v>
      </c>
      <c r="AJ266">
        <v>12</v>
      </c>
      <c r="AK266">
        <v>304</v>
      </c>
      <c r="AL266">
        <v>171</v>
      </c>
      <c r="AM266" s="2">
        <v>0.56000000000000005</v>
      </c>
      <c r="AN266">
        <v>13</v>
      </c>
      <c r="AO266">
        <v>0</v>
      </c>
      <c r="AP266" s="2">
        <v>0</v>
      </c>
      <c r="AQ266">
        <v>12</v>
      </c>
      <c r="AR266">
        <v>3</v>
      </c>
      <c r="AS266">
        <v>0</v>
      </c>
    </row>
    <row r="267" spans="1:45" x14ac:dyDescent="0.25">
      <c r="A267" t="s">
        <v>383</v>
      </c>
      <c r="B267" t="s">
        <v>360</v>
      </c>
      <c r="C267" t="s">
        <v>58</v>
      </c>
      <c r="D267" t="s">
        <v>61</v>
      </c>
      <c r="E267">
        <v>19</v>
      </c>
      <c r="F267">
        <v>1239</v>
      </c>
      <c r="G267">
        <v>0</v>
      </c>
      <c r="H267">
        <v>0</v>
      </c>
      <c r="I267">
        <v>11</v>
      </c>
      <c r="J267">
        <v>8</v>
      </c>
      <c r="K267" s="2">
        <v>0.03</v>
      </c>
      <c r="L267">
        <v>0</v>
      </c>
      <c r="M267">
        <v>0</v>
      </c>
      <c r="N267">
        <v>0</v>
      </c>
      <c r="O267">
        <v>787</v>
      </c>
      <c r="P267">
        <v>328</v>
      </c>
      <c r="Q267">
        <v>275</v>
      </c>
      <c r="R267" s="2">
        <v>0.84</v>
      </c>
      <c r="S267">
        <v>26</v>
      </c>
      <c r="T267">
        <v>8</v>
      </c>
      <c r="U267" s="2">
        <v>0.31</v>
      </c>
      <c r="V267">
        <v>147</v>
      </c>
      <c r="W267">
        <v>112</v>
      </c>
      <c r="X267" s="2">
        <v>0.76</v>
      </c>
      <c r="Y267">
        <v>0</v>
      </c>
      <c r="Z267">
        <v>218</v>
      </c>
      <c r="AA267">
        <v>139</v>
      </c>
      <c r="AB267">
        <v>13</v>
      </c>
      <c r="AC267">
        <v>5</v>
      </c>
      <c r="AD267">
        <v>63</v>
      </c>
      <c r="AE267">
        <v>10</v>
      </c>
      <c r="AF267">
        <v>1</v>
      </c>
      <c r="AG267">
        <v>35</v>
      </c>
      <c r="AH267">
        <v>6</v>
      </c>
      <c r="AI267">
        <v>4</v>
      </c>
      <c r="AJ267">
        <v>35</v>
      </c>
      <c r="AK267">
        <v>179</v>
      </c>
      <c r="AL267">
        <v>72</v>
      </c>
      <c r="AM267" s="2">
        <v>0.4</v>
      </c>
      <c r="AN267">
        <v>40</v>
      </c>
      <c r="AO267">
        <v>13</v>
      </c>
      <c r="AP267" s="2">
        <v>0.33</v>
      </c>
      <c r="AQ267">
        <v>28</v>
      </c>
      <c r="AR267">
        <v>4</v>
      </c>
      <c r="AS267">
        <v>1</v>
      </c>
    </row>
    <row r="268" spans="1:45" x14ac:dyDescent="0.25">
      <c r="A268" t="s">
        <v>384</v>
      </c>
      <c r="B268" t="s">
        <v>360</v>
      </c>
      <c r="C268" t="s">
        <v>58</v>
      </c>
      <c r="D268" t="s">
        <v>59</v>
      </c>
      <c r="E268">
        <v>33</v>
      </c>
      <c r="F268">
        <v>2746</v>
      </c>
      <c r="G268">
        <v>1</v>
      </c>
      <c r="H268">
        <v>2</v>
      </c>
      <c r="I268">
        <v>16</v>
      </c>
      <c r="J268">
        <v>1</v>
      </c>
      <c r="K268" s="2">
        <v>0</v>
      </c>
      <c r="L268">
        <v>0</v>
      </c>
      <c r="M268">
        <v>1</v>
      </c>
      <c r="N268">
        <v>5</v>
      </c>
      <c r="O268">
        <v>1641</v>
      </c>
      <c r="P268">
        <v>757</v>
      </c>
      <c r="Q268">
        <v>700</v>
      </c>
      <c r="R268" s="2">
        <v>0.93</v>
      </c>
      <c r="S268">
        <v>1</v>
      </c>
      <c r="T268">
        <v>1</v>
      </c>
      <c r="U268" s="2">
        <v>1</v>
      </c>
      <c r="V268">
        <v>93</v>
      </c>
      <c r="W268">
        <v>81</v>
      </c>
      <c r="X268" s="2">
        <v>0.87</v>
      </c>
      <c r="Y268">
        <v>2</v>
      </c>
      <c r="Z268">
        <v>207</v>
      </c>
      <c r="AA268">
        <v>111</v>
      </c>
      <c r="AB268">
        <v>0</v>
      </c>
      <c r="AC268">
        <v>1</v>
      </c>
      <c r="AD268">
        <v>46</v>
      </c>
      <c r="AE268">
        <v>16</v>
      </c>
      <c r="AF268">
        <v>2</v>
      </c>
      <c r="AG268">
        <v>71</v>
      </c>
      <c r="AH268">
        <v>18</v>
      </c>
      <c r="AI268">
        <v>3</v>
      </c>
      <c r="AJ268">
        <v>46</v>
      </c>
      <c r="AK268">
        <v>54</v>
      </c>
      <c r="AL268">
        <v>33</v>
      </c>
      <c r="AM268" s="2">
        <v>0.61</v>
      </c>
      <c r="AN268">
        <v>32</v>
      </c>
      <c r="AO268">
        <v>16</v>
      </c>
      <c r="AP268" s="2">
        <v>0.5</v>
      </c>
      <c r="AQ268">
        <v>27</v>
      </c>
      <c r="AR268">
        <v>5</v>
      </c>
      <c r="AS268">
        <v>1</v>
      </c>
    </row>
    <row r="269" spans="1:45" x14ac:dyDescent="0.25">
      <c r="A269" t="s">
        <v>385</v>
      </c>
      <c r="B269" t="s">
        <v>360</v>
      </c>
      <c r="C269" t="s">
        <v>58</v>
      </c>
      <c r="D269" t="s">
        <v>69</v>
      </c>
      <c r="E269">
        <v>37</v>
      </c>
      <c r="F269">
        <v>2612</v>
      </c>
      <c r="G269">
        <v>0</v>
      </c>
      <c r="H269">
        <v>2</v>
      </c>
      <c r="I269">
        <v>68</v>
      </c>
      <c r="J269">
        <v>6</v>
      </c>
      <c r="K269" s="2">
        <v>0.12</v>
      </c>
      <c r="L269">
        <v>10</v>
      </c>
      <c r="M269">
        <v>3</v>
      </c>
      <c r="N269">
        <v>14</v>
      </c>
      <c r="O269">
        <v>821</v>
      </c>
      <c r="P269">
        <v>1314</v>
      </c>
      <c r="Q269">
        <v>1183</v>
      </c>
      <c r="R269" s="2">
        <v>0.9</v>
      </c>
      <c r="S269">
        <v>9</v>
      </c>
      <c r="T269">
        <v>3</v>
      </c>
      <c r="U269" s="2">
        <v>0.33</v>
      </c>
      <c r="V269">
        <v>211</v>
      </c>
      <c r="W269">
        <v>157</v>
      </c>
      <c r="X269" s="2">
        <v>0.74</v>
      </c>
      <c r="Y269">
        <v>5</v>
      </c>
      <c r="Z269">
        <v>349</v>
      </c>
      <c r="AA269">
        <v>224</v>
      </c>
      <c r="AB269">
        <v>2</v>
      </c>
      <c r="AC269">
        <v>2</v>
      </c>
      <c r="AD269">
        <v>81</v>
      </c>
      <c r="AE269">
        <v>60</v>
      </c>
      <c r="AF269">
        <v>0</v>
      </c>
      <c r="AG269">
        <v>28</v>
      </c>
      <c r="AH269">
        <v>32</v>
      </c>
      <c r="AI269">
        <v>8</v>
      </c>
      <c r="AJ269">
        <v>11</v>
      </c>
      <c r="AK269">
        <v>94</v>
      </c>
      <c r="AL269">
        <v>53</v>
      </c>
      <c r="AM269" s="2">
        <v>0.56000000000000005</v>
      </c>
      <c r="AN269">
        <v>29</v>
      </c>
      <c r="AO269">
        <v>16</v>
      </c>
      <c r="AP269" s="2">
        <v>0.55000000000000004</v>
      </c>
      <c r="AQ269">
        <v>72</v>
      </c>
      <c r="AR269">
        <v>12</v>
      </c>
      <c r="AS269">
        <v>0</v>
      </c>
    </row>
    <row r="270" spans="1:45" x14ac:dyDescent="0.25">
      <c r="A270" t="s">
        <v>386</v>
      </c>
      <c r="B270" t="s">
        <v>360</v>
      </c>
      <c r="C270" t="s">
        <v>58</v>
      </c>
      <c r="D270" t="s">
        <v>59</v>
      </c>
      <c r="E270">
        <v>15</v>
      </c>
      <c r="F270">
        <v>1186</v>
      </c>
      <c r="G270">
        <v>0</v>
      </c>
      <c r="H270">
        <v>0</v>
      </c>
      <c r="I270">
        <v>1</v>
      </c>
      <c r="J270">
        <v>2</v>
      </c>
      <c r="K270" s="2">
        <v>0</v>
      </c>
      <c r="L270">
        <v>0</v>
      </c>
      <c r="M270">
        <v>0</v>
      </c>
      <c r="N270">
        <v>1</v>
      </c>
      <c r="O270">
        <v>702</v>
      </c>
      <c r="P270">
        <v>442</v>
      </c>
      <c r="Q270">
        <v>363</v>
      </c>
      <c r="R270" s="2">
        <v>0.82</v>
      </c>
      <c r="S270">
        <v>31</v>
      </c>
      <c r="T270">
        <v>4</v>
      </c>
      <c r="U270" s="2">
        <v>0.13</v>
      </c>
      <c r="V270">
        <v>130</v>
      </c>
      <c r="W270">
        <v>104</v>
      </c>
      <c r="X270" s="2">
        <v>0.8</v>
      </c>
      <c r="Y270">
        <v>0</v>
      </c>
      <c r="Z270">
        <v>108</v>
      </c>
      <c r="AA270">
        <v>61</v>
      </c>
      <c r="AB270">
        <v>0</v>
      </c>
      <c r="AC270">
        <v>5</v>
      </c>
      <c r="AD270">
        <v>39</v>
      </c>
      <c r="AE270">
        <v>0</v>
      </c>
      <c r="AF270">
        <v>1</v>
      </c>
      <c r="AG270">
        <v>76</v>
      </c>
      <c r="AH270">
        <v>4</v>
      </c>
      <c r="AI270">
        <v>5</v>
      </c>
      <c r="AJ270">
        <v>9</v>
      </c>
      <c r="AK270">
        <v>72</v>
      </c>
      <c r="AL270">
        <v>35</v>
      </c>
      <c r="AM270" s="2">
        <v>0.49</v>
      </c>
      <c r="AN270">
        <v>24</v>
      </c>
      <c r="AO270">
        <v>10</v>
      </c>
      <c r="AP270" s="2">
        <v>0.42</v>
      </c>
      <c r="AQ270">
        <v>5</v>
      </c>
      <c r="AR270">
        <v>2</v>
      </c>
      <c r="AS270">
        <v>0</v>
      </c>
    </row>
    <row r="271" spans="1:45" x14ac:dyDescent="0.25">
      <c r="A271" t="s">
        <v>387</v>
      </c>
      <c r="B271" t="s">
        <v>360</v>
      </c>
      <c r="C271" t="s">
        <v>161</v>
      </c>
      <c r="D271" t="s">
        <v>61</v>
      </c>
      <c r="E271">
        <v>2</v>
      </c>
      <c r="F271">
        <v>43</v>
      </c>
      <c r="G271">
        <v>0</v>
      </c>
      <c r="H271">
        <v>0</v>
      </c>
      <c r="I271">
        <v>0</v>
      </c>
      <c r="J271">
        <v>0</v>
      </c>
      <c r="K271" s="2">
        <v>0</v>
      </c>
      <c r="L271">
        <v>0</v>
      </c>
      <c r="M271">
        <v>0</v>
      </c>
      <c r="N271">
        <v>0</v>
      </c>
      <c r="O271">
        <v>22</v>
      </c>
      <c r="P271">
        <v>0</v>
      </c>
      <c r="Q271">
        <v>0</v>
      </c>
      <c r="R271" s="2">
        <v>0</v>
      </c>
      <c r="S271">
        <v>0</v>
      </c>
      <c r="T271">
        <v>0</v>
      </c>
      <c r="U271" s="2">
        <v>0</v>
      </c>
      <c r="V271">
        <v>0</v>
      </c>
      <c r="W271">
        <v>0</v>
      </c>
      <c r="X271" s="2">
        <v>0</v>
      </c>
      <c r="Y271">
        <v>0</v>
      </c>
      <c r="Z271">
        <v>0</v>
      </c>
      <c r="AA271">
        <v>0</v>
      </c>
      <c r="AB271">
        <v>0</v>
      </c>
      <c r="AC271">
        <v>0</v>
      </c>
      <c r="AD271">
        <v>0</v>
      </c>
      <c r="AE271">
        <v>0</v>
      </c>
      <c r="AF271">
        <v>0</v>
      </c>
      <c r="AG271">
        <v>1</v>
      </c>
      <c r="AH271">
        <v>0</v>
      </c>
      <c r="AI271">
        <v>0</v>
      </c>
      <c r="AJ271">
        <v>1</v>
      </c>
      <c r="AK271">
        <v>0</v>
      </c>
      <c r="AL271">
        <v>0</v>
      </c>
      <c r="AM271" s="2">
        <v>0</v>
      </c>
      <c r="AN271">
        <v>0</v>
      </c>
      <c r="AO271">
        <v>0</v>
      </c>
      <c r="AP271" s="2">
        <v>0</v>
      </c>
      <c r="AQ271">
        <v>0</v>
      </c>
      <c r="AR271">
        <v>0</v>
      </c>
      <c r="AS271">
        <v>0</v>
      </c>
    </row>
    <row r="272" spans="1:45" x14ac:dyDescent="0.25">
      <c r="A272" t="s">
        <v>388</v>
      </c>
      <c r="B272" t="s">
        <v>360</v>
      </c>
      <c r="C272" t="s">
        <v>369</v>
      </c>
      <c r="D272" t="s">
        <v>61</v>
      </c>
      <c r="E272">
        <v>11</v>
      </c>
      <c r="F272">
        <v>197</v>
      </c>
      <c r="G272">
        <v>0</v>
      </c>
      <c r="H272">
        <v>0</v>
      </c>
      <c r="I272">
        <v>0</v>
      </c>
      <c r="J272">
        <v>0</v>
      </c>
      <c r="K272" s="2">
        <v>0</v>
      </c>
      <c r="L272">
        <v>0</v>
      </c>
      <c r="M272">
        <v>0</v>
      </c>
      <c r="N272">
        <v>0</v>
      </c>
      <c r="O272">
        <v>93</v>
      </c>
      <c r="P272">
        <v>0</v>
      </c>
      <c r="Q272">
        <v>0</v>
      </c>
      <c r="R272" s="2">
        <v>0</v>
      </c>
      <c r="S272">
        <v>0</v>
      </c>
      <c r="T272">
        <v>0</v>
      </c>
      <c r="U272" s="2">
        <v>0</v>
      </c>
      <c r="V272">
        <v>0</v>
      </c>
      <c r="W272">
        <v>0</v>
      </c>
      <c r="X272" s="2">
        <v>0</v>
      </c>
      <c r="Y272">
        <v>0</v>
      </c>
      <c r="Z272">
        <v>0</v>
      </c>
      <c r="AA272">
        <v>0</v>
      </c>
      <c r="AB272">
        <v>0</v>
      </c>
      <c r="AC272">
        <v>0</v>
      </c>
      <c r="AD272">
        <v>0</v>
      </c>
      <c r="AE272">
        <v>3</v>
      </c>
      <c r="AF272">
        <v>0</v>
      </c>
      <c r="AG272">
        <v>2</v>
      </c>
      <c r="AH272">
        <v>0</v>
      </c>
      <c r="AI272">
        <v>0</v>
      </c>
      <c r="AJ272">
        <v>9</v>
      </c>
      <c r="AK272">
        <v>0</v>
      </c>
      <c r="AL272">
        <v>0</v>
      </c>
      <c r="AM272" s="2">
        <v>0</v>
      </c>
      <c r="AN272">
        <v>0</v>
      </c>
      <c r="AO272">
        <v>0</v>
      </c>
      <c r="AP272" s="2">
        <v>0</v>
      </c>
      <c r="AQ272">
        <v>1</v>
      </c>
      <c r="AR272">
        <v>0</v>
      </c>
      <c r="AS272">
        <v>0</v>
      </c>
    </row>
    <row r="273" spans="1:45" x14ac:dyDescent="0.25">
      <c r="A273" t="s">
        <v>389</v>
      </c>
      <c r="B273" t="s">
        <v>360</v>
      </c>
      <c r="C273" t="s">
        <v>143</v>
      </c>
      <c r="D273" t="s">
        <v>61</v>
      </c>
      <c r="E273">
        <v>18</v>
      </c>
      <c r="F273">
        <v>696</v>
      </c>
      <c r="G273">
        <v>2</v>
      </c>
      <c r="H273">
        <v>0</v>
      </c>
      <c r="I273">
        <v>13</v>
      </c>
      <c r="J273">
        <v>0</v>
      </c>
      <c r="K273" s="2">
        <v>0</v>
      </c>
      <c r="L273">
        <v>2</v>
      </c>
      <c r="M273">
        <v>0</v>
      </c>
      <c r="N273">
        <v>2</v>
      </c>
      <c r="O273">
        <v>363</v>
      </c>
      <c r="P273">
        <v>0</v>
      </c>
      <c r="Q273">
        <v>0</v>
      </c>
      <c r="R273" s="2">
        <v>0</v>
      </c>
      <c r="S273">
        <v>0</v>
      </c>
      <c r="T273">
        <v>0</v>
      </c>
      <c r="U273" s="2">
        <v>0</v>
      </c>
      <c r="V273">
        <v>0</v>
      </c>
      <c r="W273">
        <v>0</v>
      </c>
      <c r="X273" s="2">
        <v>0</v>
      </c>
      <c r="Y273">
        <v>0</v>
      </c>
      <c r="Z273">
        <v>0</v>
      </c>
      <c r="AA273">
        <v>0</v>
      </c>
      <c r="AB273">
        <v>0</v>
      </c>
      <c r="AC273">
        <v>0</v>
      </c>
      <c r="AD273">
        <v>0</v>
      </c>
      <c r="AE273">
        <v>15</v>
      </c>
      <c r="AF273">
        <v>0</v>
      </c>
      <c r="AG273">
        <v>5</v>
      </c>
      <c r="AH273">
        <v>0</v>
      </c>
      <c r="AI273">
        <v>0</v>
      </c>
      <c r="AJ273">
        <v>9</v>
      </c>
      <c r="AK273">
        <v>0</v>
      </c>
      <c r="AL273">
        <v>0</v>
      </c>
      <c r="AM273" s="2">
        <v>0</v>
      </c>
      <c r="AN273">
        <v>0</v>
      </c>
      <c r="AO273">
        <v>0</v>
      </c>
      <c r="AP273" s="2">
        <v>0</v>
      </c>
      <c r="AQ273">
        <v>4</v>
      </c>
      <c r="AR273">
        <v>1</v>
      </c>
      <c r="AS273">
        <v>0</v>
      </c>
    </row>
    <row r="274" spans="1:45" x14ac:dyDescent="0.25">
      <c r="A274" t="s">
        <v>390</v>
      </c>
      <c r="B274" t="s">
        <v>360</v>
      </c>
      <c r="C274" t="s">
        <v>58</v>
      </c>
      <c r="D274" t="s">
        <v>61</v>
      </c>
      <c r="E274">
        <v>31</v>
      </c>
      <c r="F274">
        <v>2590</v>
      </c>
      <c r="G274">
        <v>3</v>
      </c>
      <c r="H274">
        <v>2</v>
      </c>
      <c r="I274">
        <v>45</v>
      </c>
      <c r="J274">
        <v>6</v>
      </c>
      <c r="K274" s="2">
        <v>0.06</v>
      </c>
      <c r="L274">
        <v>2</v>
      </c>
      <c r="M274">
        <v>1</v>
      </c>
      <c r="N274">
        <v>6</v>
      </c>
      <c r="O274">
        <v>1399</v>
      </c>
      <c r="P274">
        <v>483</v>
      </c>
      <c r="Q274">
        <v>436</v>
      </c>
      <c r="R274" s="2">
        <v>0.9</v>
      </c>
      <c r="S274">
        <v>6</v>
      </c>
      <c r="T274">
        <v>1</v>
      </c>
      <c r="U274" s="2">
        <v>0.17</v>
      </c>
      <c r="V274">
        <v>147</v>
      </c>
      <c r="W274">
        <v>126</v>
      </c>
      <c r="X274" s="2">
        <v>0.86</v>
      </c>
      <c r="Y274">
        <v>0</v>
      </c>
      <c r="Z274">
        <v>114</v>
      </c>
      <c r="AA274">
        <v>39</v>
      </c>
      <c r="AB274">
        <v>5</v>
      </c>
      <c r="AC274">
        <v>2</v>
      </c>
      <c r="AD274">
        <v>49</v>
      </c>
      <c r="AE274">
        <v>58</v>
      </c>
      <c r="AF274">
        <v>0</v>
      </c>
      <c r="AG274">
        <v>7</v>
      </c>
      <c r="AH274">
        <v>21</v>
      </c>
      <c r="AI274">
        <v>2</v>
      </c>
      <c r="AJ274">
        <v>32</v>
      </c>
      <c r="AK274">
        <v>95</v>
      </c>
      <c r="AL274">
        <v>47</v>
      </c>
      <c r="AM274" s="2">
        <v>0.5</v>
      </c>
      <c r="AN274">
        <v>14</v>
      </c>
      <c r="AO274">
        <v>6</v>
      </c>
      <c r="AP274" s="2">
        <v>0.43</v>
      </c>
      <c r="AQ274">
        <v>0</v>
      </c>
      <c r="AR274">
        <v>5</v>
      </c>
      <c r="AS274">
        <v>0</v>
      </c>
    </row>
    <row r="275" spans="1:45" x14ac:dyDescent="0.25">
      <c r="A275" t="s">
        <v>391</v>
      </c>
      <c r="B275" t="s">
        <v>360</v>
      </c>
      <c r="C275" t="s">
        <v>392</v>
      </c>
      <c r="D275" t="s">
        <v>61</v>
      </c>
      <c r="E275">
        <v>33</v>
      </c>
      <c r="F275">
        <v>2753</v>
      </c>
      <c r="G275">
        <v>1</v>
      </c>
      <c r="H275">
        <v>1</v>
      </c>
      <c r="I275">
        <v>13</v>
      </c>
      <c r="J275">
        <v>12</v>
      </c>
      <c r="K275" s="2">
        <v>0.19</v>
      </c>
      <c r="L275">
        <v>0</v>
      </c>
      <c r="M275">
        <v>0</v>
      </c>
      <c r="N275">
        <v>0</v>
      </c>
      <c r="O275">
        <v>1764</v>
      </c>
      <c r="P275">
        <v>187</v>
      </c>
      <c r="Q275">
        <v>144</v>
      </c>
      <c r="R275" s="2">
        <v>0.77</v>
      </c>
      <c r="S275">
        <v>8</v>
      </c>
      <c r="T275">
        <v>2</v>
      </c>
      <c r="U275" s="2">
        <v>0.25</v>
      </c>
      <c r="V275">
        <v>61</v>
      </c>
      <c r="W275">
        <v>43</v>
      </c>
      <c r="X275" s="2">
        <v>0.71</v>
      </c>
      <c r="Y275">
        <v>0</v>
      </c>
      <c r="Z275">
        <v>61</v>
      </c>
      <c r="AA275">
        <v>29</v>
      </c>
      <c r="AB275">
        <v>2</v>
      </c>
      <c r="AC275">
        <v>0</v>
      </c>
      <c r="AD275">
        <v>42</v>
      </c>
      <c r="AE275">
        <v>13</v>
      </c>
      <c r="AF275">
        <v>1</v>
      </c>
      <c r="AG275">
        <v>44</v>
      </c>
      <c r="AH275">
        <v>6</v>
      </c>
      <c r="AI275">
        <v>2</v>
      </c>
      <c r="AJ275">
        <v>68</v>
      </c>
      <c r="AK275">
        <v>78</v>
      </c>
      <c r="AL275">
        <v>28</v>
      </c>
      <c r="AM275" s="2">
        <v>0.36</v>
      </c>
      <c r="AN275">
        <v>17</v>
      </c>
      <c r="AO275">
        <v>6</v>
      </c>
      <c r="AP275" s="2">
        <v>0.35</v>
      </c>
      <c r="AQ275">
        <v>48</v>
      </c>
      <c r="AR275">
        <v>10</v>
      </c>
      <c r="AS275">
        <v>0</v>
      </c>
    </row>
    <row r="276" spans="1:45" x14ac:dyDescent="0.25">
      <c r="A276" t="s">
        <v>393</v>
      </c>
      <c r="B276" t="s">
        <v>360</v>
      </c>
      <c r="C276" t="s">
        <v>161</v>
      </c>
      <c r="D276" t="s">
        <v>69</v>
      </c>
      <c r="E276">
        <v>20</v>
      </c>
      <c r="F276">
        <v>1001</v>
      </c>
      <c r="G276">
        <v>4</v>
      </c>
      <c r="H276">
        <v>0</v>
      </c>
      <c r="I276">
        <v>21</v>
      </c>
      <c r="J276">
        <v>1</v>
      </c>
      <c r="K276" s="2">
        <v>0</v>
      </c>
      <c r="L276">
        <v>5</v>
      </c>
      <c r="M276">
        <v>0</v>
      </c>
      <c r="N276">
        <v>8</v>
      </c>
      <c r="O276">
        <v>347</v>
      </c>
      <c r="P276">
        <v>1189</v>
      </c>
      <c r="Q276">
        <v>1090</v>
      </c>
      <c r="R276" s="2">
        <v>0.92</v>
      </c>
      <c r="S276">
        <v>3</v>
      </c>
      <c r="T276">
        <v>0</v>
      </c>
      <c r="U276" s="2">
        <v>0</v>
      </c>
      <c r="V276">
        <v>283</v>
      </c>
      <c r="W276">
        <v>255</v>
      </c>
      <c r="X276" s="2">
        <v>0.9</v>
      </c>
      <c r="Y276">
        <v>3</v>
      </c>
      <c r="Z276">
        <v>326</v>
      </c>
      <c r="AA276">
        <v>150</v>
      </c>
      <c r="AB276">
        <v>0</v>
      </c>
      <c r="AC276">
        <v>7</v>
      </c>
      <c r="AD276">
        <v>126</v>
      </c>
      <c r="AE276">
        <v>17</v>
      </c>
      <c r="AF276">
        <v>0</v>
      </c>
      <c r="AG276">
        <v>12</v>
      </c>
      <c r="AH276">
        <v>21</v>
      </c>
      <c r="AI276">
        <v>8</v>
      </c>
      <c r="AJ276">
        <v>16</v>
      </c>
      <c r="AK276">
        <v>135</v>
      </c>
      <c r="AL276">
        <v>71</v>
      </c>
      <c r="AM276" s="2">
        <v>0.53</v>
      </c>
      <c r="AN276">
        <v>50</v>
      </c>
      <c r="AO276">
        <v>28</v>
      </c>
      <c r="AP276" s="2">
        <v>0.56000000000000005</v>
      </c>
      <c r="AQ276">
        <v>9</v>
      </c>
      <c r="AR276">
        <v>2</v>
      </c>
      <c r="AS276">
        <v>0</v>
      </c>
    </row>
    <row r="277" spans="1:45" x14ac:dyDescent="0.25">
      <c r="A277" t="s">
        <v>394</v>
      </c>
      <c r="B277" t="s">
        <v>395</v>
      </c>
      <c r="C277" t="s">
        <v>97</v>
      </c>
      <c r="D277" t="s">
        <v>61</v>
      </c>
      <c r="E277">
        <v>11</v>
      </c>
      <c r="F277">
        <v>577</v>
      </c>
      <c r="G277">
        <v>0</v>
      </c>
      <c r="H277">
        <v>2</v>
      </c>
      <c r="I277">
        <v>13</v>
      </c>
      <c r="J277">
        <v>0</v>
      </c>
      <c r="K277" s="2">
        <v>0</v>
      </c>
      <c r="L277">
        <v>1</v>
      </c>
      <c r="M277">
        <v>1</v>
      </c>
      <c r="N277">
        <v>2</v>
      </c>
      <c r="O277">
        <v>382</v>
      </c>
      <c r="P277">
        <v>0</v>
      </c>
      <c r="Q277">
        <v>0</v>
      </c>
      <c r="R277" s="2">
        <v>0</v>
      </c>
      <c r="S277">
        <v>0</v>
      </c>
      <c r="T277">
        <v>0</v>
      </c>
      <c r="U277" s="2">
        <v>0</v>
      </c>
      <c r="V277">
        <v>0</v>
      </c>
      <c r="W277">
        <v>0</v>
      </c>
      <c r="X277" s="2">
        <v>0</v>
      </c>
      <c r="Y277">
        <v>0</v>
      </c>
      <c r="Z277">
        <v>0</v>
      </c>
      <c r="AA277">
        <v>0</v>
      </c>
      <c r="AB277">
        <v>0</v>
      </c>
      <c r="AC277">
        <v>0</v>
      </c>
      <c r="AD277">
        <v>0</v>
      </c>
      <c r="AE277">
        <v>12</v>
      </c>
      <c r="AF277">
        <v>0</v>
      </c>
      <c r="AG277">
        <v>12</v>
      </c>
      <c r="AH277">
        <v>0</v>
      </c>
      <c r="AI277">
        <v>0</v>
      </c>
      <c r="AJ277">
        <v>21</v>
      </c>
      <c r="AK277">
        <v>0</v>
      </c>
      <c r="AL277">
        <v>0</v>
      </c>
      <c r="AM277" s="2">
        <v>0</v>
      </c>
      <c r="AN277">
        <v>0</v>
      </c>
      <c r="AO277">
        <v>0</v>
      </c>
      <c r="AP277" s="2">
        <v>0</v>
      </c>
      <c r="AQ277">
        <v>11</v>
      </c>
      <c r="AR277">
        <v>0</v>
      </c>
      <c r="AS277">
        <v>0</v>
      </c>
    </row>
    <row r="278" spans="1:45" x14ac:dyDescent="0.25">
      <c r="A278" t="s">
        <v>396</v>
      </c>
      <c r="B278" t="s">
        <v>395</v>
      </c>
      <c r="C278" t="s">
        <v>279</v>
      </c>
      <c r="D278" t="s">
        <v>61</v>
      </c>
      <c r="E278">
        <v>32</v>
      </c>
      <c r="F278">
        <v>2193</v>
      </c>
      <c r="G278">
        <v>2</v>
      </c>
      <c r="H278">
        <v>3</v>
      </c>
      <c r="I278">
        <v>30</v>
      </c>
      <c r="J278">
        <v>3</v>
      </c>
      <c r="K278" s="2">
        <v>0.1</v>
      </c>
      <c r="L278">
        <v>0</v>
      </c>
      <c r="M278">
        <v>3</v>
      </c>
      <c r="N278">
        <v>1</v>
      </c>
      <c r="O278">
        <v>1359</v>
      </c>
      <c r="P278">
        <v>930</v>
      </c>
      <c r="Q278">
        <v>825</v>
      </c>
      <c r="R278" s="2">
        <v>0.89</v>
      </c>
      <c r="S278">
        <v>1</v>
      </c>
      <c r="T278">
        <v>0</v>
      </c>
      <c r="U278" s="2">
        <v>0</v>
      </c>
      <c r="V278">
        <v>224</v>
      </c>
      <c r="W278">
        <v>170</v>
      </c>
      <c r="X278" s="2">
        <v>0.76</v>
      </c>
      <c r="Y278">
        <v>5</v>
      </c>
      <c r="Z278">
        <v>223</v>
      </c>
      <c r="AA278">
        <v>82</v>
      </c>
      <c r="AB278">
        <v>2</v>
      </c>
      <c r="AC278">
        <v>2</v>
      </c>
      <c r="AD278">
        <v>87</v>
      </c>
      <c r="AE278">
        <v>38</v>
      </c>
      <c r="AF278">
        <v>1</v>
      </c>
      <c r="AG278">
        <v>9</v>
      </c>
      <c r="AH278">
        <v>19</v>
      </c>
      <c r="AI278">
        <v>6</v>
      </c>
      <c r="AJ278">
        <v>50</v>
      </c>
      <c r="AK278">
        <v>176</v>
      </c>
      <c r="AL278">
        <v>94</v>
      </c>
      <c r="AM278" s="2">
        <v>0.53</v>
      </c>
      <c r="AN278">
        <v>47</v>
      </c>
      <c r="AO278">
        <v>21</v>
      </c>
      <c r="AP278" s="2">
        <v>0.45</v>
      </c>
      <c r="AQ278">
        <v>0</v>
      </c>
      <c r="AR278">
        <v>4</v>
      </c>
      <c r="AS278">
        <v>0</v>
      </c>
    </row>
    <row r="279" spans="1:45" x14ac:dyDescent="0.25">
      <c r="A279" t="s">
        <v>397</v>
      </c>
      <c r="B279" t="s">
        <v>395</v>
      </c>
      <c r="C279" t="s">
        <v>120</v>
      </c>
      <c r="D279" t="s">
        <v>61</v>
      </c>
      <c r="E279">
        <v>23</v>
      </c>
      <c r="F279">
        <v>742</v>
      </c>
      <c r="G279">
        <v>1</v>
      </c>
      <c r="H279">
        <v>2</v>
      </c>
      <c r="I279">
        <v>7</v>
      </c>
      <c r="J279">
        <v>0</v>
      </c>
      <c r="K279" s="2">
        <v>0</v>
      </c>
      <c r="L279">
        <v>0</v>
      </c>
      <c r="M279">
        <v>0</v>
      </c>
      <c r="N279">
        <v>4</v>
      </c>
      <c r="O279">
        <v>289</v>
      </c>
      <c r="P279">
        <v>0</v>
      </c>
      <c r="Q279">
        <v>0</v>
      </c>
      <c r="R279" s="2">
        <v>0</v>
      </c>
      <c r="S279">
        <v>0</v>
      </c>
      <c r="T279">
        <v>0</v>
      </c>
      <c r="U279" s="2">
        <v>0</v>
      </c>
      <c r="V279">
        <v>0</v>
      </c>
      <c r="W279">
        <v>0</v>
      </c>
      <c r="X279" s="2">
        <v>0</v>
      </c>
      <c r="Y279">
        <v>0</v>
      </c>
      <c r="Z279">
        <v>0</v>
      </c>
      <c r="AA279">
        <v>0</v>
      </c>
      <c r="AB279">
        <v>0</v>
      </c>
      <c r="AC279">
        <v>0</v>
      </c>
      <c r="AD279">
        <v>0</v>
      </c>
      <c r="AE279">
        <v>10</v>
      </c>
      <c r="AF279">
        <v>0</v>
      </c>
      <c r="AG279">
        <v>10</v>
      </c>
      <c r="AH279">
        <v>0</v>
      </c>
      <c r="AI279">
        <v>0</v>
      </c>
      <c r="AJ279">
        <v>9</v>
      </c>
      <c r="AK279">
        <v>0</v>
      </c>
      <c r="AL279">
        <v>0</v>
      </c>
      <c r="AM279" s="2">
        <v>0</v>
      </c>
      <c r="AN279">
        <v>0</v>
      </c>
      <c r="AO279">
        <v>0</v>
      </c>
      <c r="AP279" s="2">
        <v>0</v>
      </c>
      <c r="AQ279">
        <v>9</v>
      </c>
      <c r="AR279">
        <v>2</v>
      </c>
      <c r="AS279">
        <v>0</v>
      </c>
    </row>
    <row r="280" spans="1:45" x14ac:dyDescent="0.25">
      <c r="A280" t="s">
        <v>398</v>
      </c>
      <c r="B280" t="s">
        <v>395</v>
      </c>
      <c r="C280" t="s">
        <v>99</v>
      </c>
      <c r="D280" t="s">
        <v>61</v>
      </c>
      <c r="E280">
        <v>31</v>
      </c>
      <c r="F280">
        <v>2170</v>
      </c>
      <c r="G280">
        <v>0</v>
      </c>
      <c r="H280">
        <v>0</v>
      </c>
      <c r="I280">
        <v>7</v>
      </c>
      <c r="J280">
        <v>20</v>
      </c>
      <c r="K280" s="2">
        <v>0.2</v>
      </c>
      <c r="L280">
        <v>0</v>
      </c>
      <c r="M280">
        <v>1</v>
      </c>
      <c r="N280">
        <v>0</v>
      </c>
      <c r="O280">
        <v>1523</v>
      </c>
      <c r="P280">
        <v>571</v>
      </c>
      <c r="Q280">
        <v>433</v>
      </c>
      <c r="R280" s="2">
        <v>0.76</v>
      </c>
      <c r="S280">
        <v>53</v>
      </c>
      <c r="T280">
        <v>6</v>
      </c>
      <c r="U280" s="2">
        <v>0.11</v>
      </c>
      <c r="V280">
        <v>287</v>
      </c>
      <c r="W280">
        <v>207</v>
      </c>
      <c r="X280" s="2">
        <v>0.72</v>
      </c>
      <c r="Y280">
        <v>0</v>
      </c>
      <c r="Z280">
        <v>196</v>
      </c>
      <c r="AA280">
        <v>120</v>
      </c>
      <c r="AB280">
        <v>9</v>
      </c>
      <c r="AC280">
        <v>8</v>
      </c>
      <c r="AD280">
        <v>63</v>
      </c>
      <c r="AE280">
        <v>22</v>
      </c>
      <c r="AF280">
        <v>1</v>
      </c>
      <c r="AG280">
        <v>33</v>
      </c>
      <c r="AH280">
        <v>4</v>
      </c>
      <c r="AI280">
        <v>3</v>
      </c>
      <c r="AJ280">
        <v>37</v>
      </c>
      <c r="AK280">
        <v>165</v>
      </c>
      <c r="AL280">
        <v>84</v>
      </c>
      <c r="AM280" s="2">
        <v>0.51</v>
      </c>
      <c r="AN280">
        <v>27</v>
      </c>
      <c r="AO280">
        <v>7</v>
      </c>
      <c r="AP280" s="2">
        <v>0.26</v>
      </c>
      <c r="AQ280">
        <v>24</v>
      </c>
      <c r="AR280">
        <v>8</v>
      </c>
      <c r="AS280">
        <v>0</v>
      </c>
    </row>
    <row r="281" spans="1:45" x14ac:dyDescent="0.25">
      <c r="A281" t="s">
        <v>399</v>
      </c>
      <c r="B281" t="s">
        <v>395</v>
      </c>
      <c r="C281" t="s">
        <v>75</v>
      </c>
      <c r="D281" t="s">
        <v>59</v>
      </c>
      <c r="E281">
        <v>19</v>
      </c>
      <c r="F281">
        <v>1122</v>
      </c>
      <c r="G281">
        <v>1</v>
      </c>
      <c r="H281">
        <v>0</v>
      </c>
      <c r="I281">
        <v>4</v>
      </c>
      <c r="J281">
        <v>17</v>
      </c>
      <c r="K281" s="2">
        <v>0.14000000000000001</v>
      </c>
      <c r="L281">
        <v>1</v>
      </c>
      <c r="M281">
        <v>0</v>
      </c>
      <c r="N281">
        <v>0</v>
      </c>
      <c r="O281">
        <v>828</v>
      </c>
      <c r="P281">
        <v>755</v>
      </c>
      <c r="Q281">
        <v>669</v>
      </c>
      <c r="R281" s="2">
        <v>0.89</v>
      </c>
      <c r="S281">
        <v>73</v>
      </c>
      <c r="T281">
        <v>15</v>
      </c>
      <c r="U281" s="2">
        <v>0.21</v>
      </c>
      <c r="V281">
        <v>416</v>
      </c>
      <c r="W281">
        <v>363</v>
      </c>
      <c r="X281" s="2">
        <v>0.87</v>
      </c>
      <c r="Y281">
        <v>5</v>
      </c>
      <c r="Z281">
        <v>370</v>
      </c>
      <c r="AA281">
        <v>226</v>
      </c>
      <c r="AB281">
        <v>22</v>
      </c>
      <c r="AC281">
        <v>23</v>
      </c>
      <c r="AD281">
        <v>92</v>
      </c>
      <c r="AE281">
        <v>0</v>
      </c>
      <c r="AF281">
        <v>1</v>
      </c>
      <c r="AG281">
        <v>76</v>
      </c>
      <c r="AH281">
        <v>13</v>
      </c>
      <c r="AI281">
        <v>0</v>
      </c>
      <c r="AJ281">
        <v>25</v>
      </c>
      <c r="AK281">
        <v>142</v>
      </c>
      <c r="AL281">
        <v>84</v>
      </c>
      <c r="AM281" s="2">
        <v>0.59</v>
      </c>
      <c r="AN281">
        <v>13</v>
      </c>
      <c r="AO281">
        <v>3</v>
      </c>
      <c r="AP281" s="2">
        <v>0.23</v>
      </c>
      <c r="AQ281">
        <v>16</v>
      </c>
      <c r="AR281">
        <v>4</v>
      </c>
      <c r="AS281">
        <v>0</v>
      </c>
    </row>
    <row r="282" spans="1:45" x14ac:dyDescent="0.25">
      <c r="A282" t="s">
        <v>400</v>
      </c>
      <c r="B282" t="s">
        <v>395</v>
      </c>
      <c r="C282" t="s">
        <v>58</v>
      </c>
      <c r="D282" t="s">
        <v>59</v>
      </c>
      <c r="E282">
        <v>22</v>
      </c>
      <c r="F282">
        <v>1713</v>
      </c>
      <c r="G282">
        <v>1</v>
      </c>
      <c r="H282">
        <v>0</v>
      </c>
      <c r="I282">
        <v>2</v>
      </c>
      <c r="J282">
        <v>1</v>
      </c>
      <c r="K282" s="2">
        <v>0</v>
      </c>
      <c r="L282">
        <v>0</v>
      </c>
      <c r="M282">
        <v>0</v>
      </c>
      <c r="N282">
        <v>1</v>
      </c>
      <c r="O282">
        <v>1226</v>
      </c>
      <c r="P282">
        <v>558</v>
      </c>
      <c r="Q282">
        <v>484</v>
      </c>
      <c r="R282" s="2">
        <v>0.87</v>
      </c>
      <c r="S282">
        <v>0</v>
      </c>
      <c r="T282">
        <v>0</v>
      </c>
      <c r="U282" s="2">
        <v>0</v>
      </c>
      <c r="V282">
        <v>69</v>
      </c>
      <c r="W282">
        <v>36</v>
      </c>
      <c r="X282" s="2">
        <v>0.52</v>
      </c>
      <c r="Y282">
        <v>1</v>
      </c>
      <c r="Z282">
        <v>121</v>
      </c>
      <c r="AA282">
        <v>56</v>
      </c>
      <c r="AB282">
        <v>0</v>
      </c>
      <c r="AC282">
        <v>2</v>
      </c>
      <c r="AD282">
        <v>35</v>
      </c>
      <c r="AE282">
        <v>3</v>
      </c>
      <c r="AF282">
        <v>2</v>
      </c>
      <c r="AG282">
        <v>71</v>
      </c>
      <c r="AH282">
        <v>9</v>
      </c>
      <c r="AI282">
        <v>11</v>
      </c>
      <c r="AJ282">
        <v>13</v>
      </c>
      <c r="AK282">
        <v>32</v>
      </c>
      <c r="AL282">
        <v>21</v>
      </c>
      <c r="AM282" s="2">
        <v>0.66</v>
      </c>
      <c r="AN282">
        <v>32</v>
      </c>
      <c r="AO282">
        <v>21</v>
      </c>
      <c r="AP282" s="2">
        <v>0.66</v>
      </c>
      <c r="AQ282">
        <v>8</v>
      </c>
      <c r="AR282">
        <v>3</v>
      </c>
      <c r="AS282">
        <v>0</v>
      </c>
    </row>
    <row r="283" spans="1:45" x14ac:dyDescent="0.25">
      <c r="A283" t="s">
        <v>401</v>
      </c>
      <c r="B283" t="s">
        <v>395</v>
      </c>
      <c r="C283" t="s">
        <v>143</v>
      </c>
      <c r="D283" t="s">
        <v>64</v>
      </c>
      <c r="E283">
        <v>2</v>
      </c>
      <c r="F283">
        <v>135</v>
      </c>
      <c r="G283">
        <v>0</v>
      </c>
      <c r="H283">
        <v>0</v>
      </c>
      <c r="I283">
        <v>0</v>
      </c>
      <c r="J283">
        <v>0</v>
      </c>
      <c r="K283" s="2">
        <v>0</v>
      </c>
      <c r="L283">
        <v>0</v>
      </c>
      <c r="M283">
        <v>0</v>
      </c>
      <c r="N283">
        <v>0</v>
      </c>
      <c r="O283">
        <v>59</v>
      </c>
      <c r="P283">
        <v>0</v>
      </c>
      <c r="Q283">
        <v>0</v>
      </c>
      <c r="R283" s="2">
        <v>0</v>
      </c>
      <c r="S283">
        <v>0</v>
      </c>
      <c r="T283">
        <v>0</v>
      </c>
      <c r="U283" s="2">
        <v>0</v>
      </c>
      <c r="V283">
        <v>0</v>
      </c>
      <c r="W283">
        <v>0</v>
      </c>
      <c r="X283" s="2">
        <v>0</v>
      </c>
      <c r="Y283">
        <v>0</v>
      </c>
      <c r="Z283">
        <v>0</v>
      </c>
      <c r="AA283">
        <v>0</v>
      </c>
      <c r="AB283">
        <v>0</v>
      </c>
      <c r="AC283">
        <v>0</v>
      </c>
      <c r="AD283">
        <v>0</v>
      </c>
      <c r="AE283">
        <v>0</v>
      </c>
      <c r="AF283">
        <v>0</v>
      </c>
      <c r="AG283">
        <v>1</v>
      </c>
      <c r="AH283">
        <v>0</v>
      </c>
      <c r="AI283">
        <v>0</v>
      </c>
      <c r="AJ283">
        <v>0</v>
      </c>
      <c r="AK283">
        <v>0</v>
      </c>
      <c r="AL283">
        <v>0</v>
      </c>
      <c r="AM283" s="2">
        <v>0</v>
      </c>
      <c r="AN283">
        <v>0</v>
      </c>
      <c r="AO283">
        <v>0</v>
      </c>
      <c r="AP283" s="2">
        <v>0</v>
      </c>
      <c r="AQ283">
        <v>0</v>
      </c>
      <c r="AR283">
        <v>0</v>
      </c>
      <c r="AS283">
        <v>0</v>
      </c>
    </row>
    <row r="284" spans="1:45" x14ac:dyDescent="0.25">
      <c r="A284" t="s">
        <v>402</v>
      </c>
      <c r="B284" t="s">
        <v>395</v>
      </c>
      <c r="C284" t="s">
        <v>108</v>
      </c>
      <c r="D284" t="s">
        <v>61</v>
      </c>
      <c r="E284">
        <v>31</v>
      </c>
      <c r="F284">
        <v>1513</v>
      </c>
      <c r="G284">
        <v>5</v>
      </c>
      <c r="H284">
        <v>2</v>
      </c>
      <c r="I284">
        <v>36</v>
      </c>
      <c r="J284">
        <v>3</v>
      </c>
      <c r="K284" s="2">
        <v>0.1</v>
      </c>
      <c r="L284">
        <v>2</v>
      </c>
      <c r="M284">
        <v>1</v>
      </c>
      <c r="N284">
        <v>3</v>
      </c>
      <c r="O284">
        <v>988</v>
      </c>
      <c r="P284">
        <v>1104</v>
      </c>
      <c r="Q284">
        <v>1003</v>
      </c>
      <c r="R284" s="2">
        <v>0.91</v>
      </c>
      <c r="S284">
        <v>4</v>
      </c>
      <c r="T284">
        <v>0</v>
      </c>
      <c r="U284" s="2">
        <v>0</v>
      </c>
      <c r="V284">
        <v>215</v>
      </c>
      <c r="W284">
        <v>179</v>
      </c>
      <c r="X284" s="2">
        <v>0.83</v>
      </c>
      <c r="Y284">
        <v>7</v>
      </c>
      <c r="Z284">
        <v>223</v>
      </c>
      <c r="AA284">
        <v>108</v>
      </c>
      <c r="AB284">
        <v>1</v>
      </c>
      <c r="AC284">
        <v>3</v>
      </c>
      <c r="AD284">
        <v>83</v>
      </c>
      <c r="AE284">
        <v>39</v>
      </c>
      <c r="AF284">
        <v>0</v>
      </c>
      <c r="AG284">
        <v>12</v>
      </c>
      <c r="AH284">
        <v>32</v>
      </c>
      <c r="AI284">
        <v>9</v>
      </c>
      <c r="AJ284">
        <v>53</v>
      </c>
      <c r="AK284">
        <v>190</v>
      </c>
      <c r="AL284">
        <v>96</v>
      </c>
      <c r="AM284" s="2">
        <v>0.51</v>
      </c>
      <c r="AN284">
        <v>34</v>
      </c>
      <c r="AO284">
        <v>17</v>
      </c>
      <c r="AP284" s="2">
        <v>0.5</v>
      </c>
      <c r="AQ284">
        <v>37</v>
      </c>
      <c r="AR284">
        <v>8</v>
      </c>
      <c r="AS284">
        <v>0</v>
      </c>
    </row>
    <row r="285" spans="1:45" x14ac:dyDescent="0.25">
      <c r="A285" t="s">
        <v>403</v>
      </c>
      <c r="B285" t="s">
        <v>395</v>
      </c>
      <c r="C285" t="s">
        <v>404</v>
      </c>
      <c r="D285" t="s">
        <v>61</v>
      </c>
      <c r="E285">
        <v>4</v>
      </c>
      <c r="F285">
        <v>130</v>
      </c>
      <c r="G285">
        <v>0</v>
      </c>
      <c r="H285">
        <v>0</v>
      </c>
      <c r="I285">
        <v>0</v>
      </c>
      <c r="J285">
        <v>0</v>
      </c>
      <c r="K285" s="2">
        <v>0</v>
      </c>
      <c r="L285">
        <v>0</v>
      </c>
      <c r="M285">
        <v>0</v>
      </c>
      <c r="N285">
        <v>0</v>
      </c>
      <c r="O285">
        <v>103</v>
      </c>
      <c r="P285">
        <v>0</v>
      </c>
      <c r="Q285">
        <v>0</v>
      </c>
      <c r="R285" s="2">
        <v>0</v>
      </c>
      <c r="S285">
        <v>0</v>
      </c>
      <c r="T285">
        <v>0</v>
      </c>
      <c r="U285" s="2">
        <v>0</v>
      </c>
      <c r="V285">
        <v>0</v>
      </c>
      <c r="W285">
        <v>0</v>
      </c>
      <c r="X285" s="2">
        <v>0</v>
      </c>
      <c r="Y285">
        <v>0</v>
      </c>
      <c r="Z285">
        <v>0</v>
      </c>
      <c r="AA285">
        <v>0</v>
      </c>
      <c r="AB285">
        <v>0</v>
      </c>
      <c r="AC285">
        <v>0</v>
      </c>
      <c r="AD285">
        <v>0</v>
      </c>
      <c r="AE285">
        <v>0</v>
      </c>
      <c r="AF285">
        <v>0</v>
      </c>
      <c r="AG285">
        <v>2</v>
      </c>
      <c r="AH285">
        <v>0</v>
      </c>
      <c r="AI285">
        <v>0</v>
      </c>
      <c r="AJ285">
        <v>1</v>
      </c>
      <c r="AK285">
        <v>0</v>
      </c>
      <c r="AL285">
        <v>0</v>
      </c>
      <c r="AM285" s="2">
        <v>0</v>
      </c>
      <c r="AN285">
        <v>0</v>
      </c>
      <c r="AO285">
        <v>0</v>
      </c>
      <c r="AP285" s="2">
        <v>0</v>
      </c>
      <c r="AQ285">
        <v>1</v>
      </c>
      <c r="AR285">
        <v>0</v>
      </c>
      <c r="AS285">
        <v>0</v>
      </c>
    </row>
    <row r="286" spans="1:45" x14ac:dyDescent="0.25">
      <c r="A286" t="s">
        <v>405</v>
      </c>
      <c r="B286" t="s">
        <v>395</v>
      </c>
      <c r="C286" t="s">
        <v>58</v>
      </c>
      <c r="D286" t="s">
        <v>61</v>
      </c>
      <c r="E286">
        <v>22</v>
      </c>
      <c r="F286">
        <v>1540</v>
      </c>
      <c r="G286">
        <v>0</v>
      </c>
      <c r="H286">
        <v>2</v>
      </c>
      <c r="I286">
        <v>10</v>
      </c>
      <c r="J286">
        <v>21</v>
      </c>
      <c r="K286" s="2">
        <v>0.14000000000000001</v>
      </c>
      <c r="L286">
        <v>0</v>
      </c>
      <c r="M286">
        <v>0</v>
      </c>
      <c r="N286">
        <v>0</v>
      </c>
      <c r="O286">
        <v>1194</v>
      </c>
      <c r="P286">
        <v>548</v>
      </c>
      <c r="Q286">
        <v>450</v>
      </c>
      <c r="R286" s="2">
        <v>0.82</v>
      </c>
      <c r="S286">
        <v>47</v>
      </c>
      <c r="T286">
        <v>14</v>
      </c>
      <c r="U286" s="2">
        <v>0.3</v>
      </c>
      <c r="V286">
        <v>290</v>
      </c>
      <c r="W286">
        <v>227</v>
      </c>
      <c r="X286" s="2">
        <v>0.78</v>
      </c>
      <c r="Y286">
        <v>5</v>
      </c>
      <c r="Z286">
        <v>278</v>
      </c>
      <c r="AA286">
        <v>157</v>
      </c>
      <c r="AB286">
        <v>29</v>
      </c>
      <c r="AC286">
        <v>10</v>
      </c>
      <c r="AD286">
        <v>55</v>
      </c>
      <c r="AE286">
        <v>8</v>
      </c>
      <c r="AF286">
        <v>0</v>
      </c>
      <c r="AG286">
        <v>18</v>
      </c>
      <c r="AH286">
        <v>6</v>
      </c>
      <c r="AI286">
        <v>2</v>
      </c>
      <c r="AJ286">
        <v>24</v>
      </c>
      <c r="AK286">
        <v>140</v>
      </c>
      <c r="AL286">
        <v>61</v>
      </c>
      <c r="AM286" s="2">
        <v>0.44</v>
      </c>
      <c r="AN286">
        <v>22</v>
      </c>
      <c r="AO286">
        <v>7</v>
      </c>
      <c r="AP286" s="2">
        <v>0.32</v>
      </c>
      <c r="AQ286">
        <v>9</v>
      </c>
      <c r="AR286">
        <v>4</v>
      </c>
      <c r="AS286">
        <v>0</v>
      </c>
    </row>
    <row r="287" spans="1:45" x14ac:dyDescent="0.25">
      <c r="A287" t="s">
        <v>406</v>
      </c>
      <c r="B287" t="s">
        <v>395</v>
      </c>
      <c r="C287" t="s">
        <v>58</v>
      </c>
      <c r="D287" t="s">
        <v>69</v>
      </c>
      <c r="E287">
        <v>4</v>
      </c>
      <c r="F287">
        <v>21</v>
      </c>
      <c r="G287">
        <v>0</v>
      </c>
      <c r="H287">
        <v>0</v>
      </c>
      <c r="I287">
        <v>0</v>
      </c>
      <c r="J287">
        <v>0</v>
      </c>
      <c r="K287" s="2">
        <v>0</v>
      </c>
      <c r="L287">
        <v>0</v>
      </c>
      <c r="M287">
        <v>0</v>
      </c>
      <c r="N287">
        <v>0</v>
      </c>
      <c r="O287">
        <v>6</v>
      </c>
      <c r="P287">
        <v>0</v>
      </c>
      <c r="Q287">
        <v>0</v>
      </c>
      <c r="R287" s="2">
        <v>0</v>
      </c>
      <c r="S287">
        <v>0</v>
      </c>
      <c r="T287">
        <v>0</v>
      </c>
      <c r="U287" s="2">
        <v>0</v>
      </c>
      <c r="V287">
        <v>0</v>
      </c>
      <c r="W287">
        <v>0</v>
      </c>
      <c r="X287" s="2">
        <v>0</v>
      </c>
      <c r="Y287">
        <v>0</v>
      </c>
      <c r="Z287">
        <v>0</v>
      </c>
      <c r="AA287">
        <v>0</v>
      </c>
      <c r="AB287">
        <v>0</v>
      </c>
      <c r="AC287">
        <v>0</v>
      </c>
      <c r="AD287">
        <v>0</v>
      </c>
      <c r="AE287">
        <v>1</v>
      </c>
      <c r="AF287">
        <v>0</v>
      </c>
      <c r="AG287">
        <v>0</v>
      </c>
      <c r="AH287">
        <v>0</v>
      </c>
      <c r="AI287">
        <v>0</v>
      </c>
      <c r="AJ287">
        <v>1</v>
      </c>
      <c r="AK287">
        <v>0</v>
      </c>
      <c r="AL287">
        <v>0</v>
      </c>
      <c r="AM287" s="2">
        <v>0</v>
      </c>
      <c r="AN287">
        <v>0</v>
      </c>
      <c r="AO287">
        <v>0</v>
      </c>
      <c r="AP287" s="2">
        <v>0</v>
      </c>
      <c r="AQ287">
        <v>0</v>
      </c>
      <c r="AR287">
        <v>0</v>
      </c>
      <c r="AS287">
        <v>0</v>
      </c>
    </row>
    <row r="288" spans="1:45" x14ac:dyDescent="0.25">
      <c r="A288" t="s">
        <v>407</v>
      </c>
      <c r="B288" t="s">
        <v>395</v>
      </c>
      <c r="C288" t="s">
        <v>73</v>
      </c>
      <c r="D288" t="s">
        <v>64</v>
      </c>
      <c r="E288">
        <v>10</v>
      </c>
      <c r="F288">
        <v>900</v>
      </c>
      <c r="G288">
        <v>0</v>
      </c>
      <c r="H288">
        <v>0</v>
      </c>
      <c r="I288">
        <v>0</v>
      </c>
      <c r="J288">
        <v>0</v>
      </c>
      <c r="K288" s="2">
        <v>0</v>
      </c>
      <c r="L288">
        <v>0</v>
      </c>
      <c r="M288">
        <v>0</v>
      </c>
      <c r="N288">
        <v>0</v>
      </c>
      <c r="O288">
        <v>444</v>
      </c>
      <c r="P288">
        <v>0</v>
      </c>
      <c r="Q288">
        <v>0</v>
      </c>
      <c r="R288" s="2">
        <v>0</v>
      </c>
      <c r="S288">
        <v>0</v>
      </c>
      <c r="T288">
        <v>0</v>
      </c>
      <c r="U288" s="2">
        <v>0</v>
      </c>
      <c r="V288">
        <v>0</v>
      </c>
      <c r="W288">
        <v>0</v>
      </c>
      <c r="X288" s="2">
        <v>0</v>
      </c>
      <c r="Y288">
        <v>0</v>
      </c>
      <c r="Z288">
        <v>0</v>
      </c>
      <c r="AA288">
        <v>0</v>
      </c>
      <c r="AB288">
        <v>0</v>
      </c>
      <c r="AC288">
        <v>0</v>
      </c>
      <c r="AD288">
        <v>0</v>
      </c>
      <c r="AE288">
        <v>0</v>
      </c>
      <c r="AF288">
        <v>2</v>
      </c>
      <c r="AG288">
        <v>16</v>
      </c>
      <c r="AH288">
        <v>0</v>
      </c>
      <c r="AI288">
        <v>0</v>
      </c>
      <c r="AJ288">
        <v>2</v>
      </c>
      <c r="AK288">
        <v>0</v>
      </c>
      <c r="AL288">
        <v>0</v>
      </c>
      <c r="AM288" s="2">
        <v>0</v>
      </c>
      <c r="AN288">
        <v>0</v>
      </c>
      <c r="AO288">
        <v>0</v>
      </c>
      <c r="AP288" s="2">
        <v>0</v>
      </c>
      <c r="AQ288">
        <v>0</v>
      </c>
      <c r="AR288">
        <v>1</v>
      </c>
      <c r="AS288">
        <v>0</v>
      </c>
    </row>
    <row r="289" spans="1:45" x14ac:dyDescent="0.25">
      <c r="A289" t="s">
        <v>408</v>
      </c>
      <c r="B289" t="s">
        <v>395</v>
      </c>
      <c r="C289" t="s">
        <v>58</v>
      </c>
      <c r="D289" t="s">
        <v>59</v>
      </c>
      <c r="E289">
        <v>36</v>
      </c>
      <c r="F289">
        <v>2920</v>
      </c>
      <c r="G289">
        <v>2</v>
      </c>
      <c r="H289">
        <v>2</v>
      </c>
      <c r="I289">
        <v>25</v>
      </c>
      <c r="J289">
        <v>17</v>
      </c>
      <c r="K289" s="2">
        <v>0.23</v>
      </c>
      <c r="L289">
        <v>2</v>
      </c>
      <c r="M289">
        <v>1</v>
      </c>
      <c r="N289">
        <v>2</v>
      </c>
      <c r="O289">
        <v>2033</v>
      </c>
      <c r="P289">
        <v>1147</v>
      </c>
      <c r="Q289">
        <v>995</v>
      </c>
      <c r="R289" s="2">
        <v>0.87</v>
      </c>
      <c r="S289">
        <v>36</v>
      </c>
      <c r="T289">
        <v>9</v>
      </c>
      <c r="U289" s="2">
        <v>0.25</v>
      </c>
      <c r="V289">
        <v>500</v>
      </c>
      <c r="W289">
        <v>398</v>
      </c>
      <c r="X289" s="2">
        <v>0.8</v>
      </c>
      <c r="Y289">
        <v>12</v>
      </c>
      <c r="Z289">
        <v>342</v>
      </c>
      <c r="AA289">
        <v>147</v>
      </c>
      <c r="AB289">
        <v>14</v>
      </c>
      <c r="AC289">
        <v>12</v>
      </c>
      <c r="AD289">
        <v>76</v>
      </c>
      <c r="AE289">
        <v>15</v>
      </c>
      <c r="AF289">
        <v>2</v>
      </c>
      <c r="AG289">
        <v>115</v>
      </c>
      <c r="AH289">
        <v>12</v>
      </c>
      <c r="AI289">
        <v>4</v>
      </c>
      <c r="AJ289">
        <v>58</v>
      </c>
      <c r="AK289">
        <v>238</v>
      </c>
      <c r="AL289">
        <v>128</v>
      </c>
      <c r="AM289" s="2">
        <v>0.54</v>
      </c>
      <c r="AN289">
        <v>13</v>
      </c>
      <c r="AO289">
        <v>5</v>
      </c>
      <c r="AP289" s="2">
        <v>0.39</v>
      </c>
      <c r="AQ289">
        <v>29</v>
      </c>
      <c r="AR289">
        <v>6</v>
      </c>
      <c r="AS289">
        <v>0</v>
      </c>
    </row>
    <row r="290" spans="1:45" x14ac:dyDescent="0.25">
      <c r="A290" t="s">
        <v>409</v>
      </c>
      <c r="B290" t="s">
        <v>395</v>
      </c>
      <c r="C290" t="s">
        <v>58</v>
      </c>
      <c r="D290" t="s">
        <v>69</v>
      </c>
      <c r="E290">
        <v>35</v>
      </c>
      <c r="F290">
        <v>2839</v>
      </c>
      <c r="G290">
        <v>9</v>
      </c>
      <c r="H290">
        <v>0</v>
      </c>
      <c r="I290">
        <v>58</v>
      </c>
      <c r="J290">
        <v>3</v>
      </c>
      <c r="K290" s="2">
        <v>0.4</v>
      </c>
      <c r="L290">
        <v>14</v>
      </c>
      <c r="M290">
        <v>1</v>
      </c>
      <c r="N290">
        <v>27</v>
      </c>
      <c r="O290">
        <v>631</v>
      </c>
      <c r="P290">
        <v>1683</v>
      </c>
      <c r="Q290">
        <v>1563</v>
      </c>
      <c r="R290" s="2">
        <v>0.93</v>
      </c>
      <c r="S290">
        <v>1</v>
      </c>
      <c r="T290">
        <v>0</v>
      </c>
      <c r="U290" s="2">
        <v>0</v>
      </c>
      <c r="V290">
        <v>124</v>
      </c>
      <c r="W290">
        <v>94</v>
      </c>
      <c r="X290" s="2">
        <v>0.76</v>
      </c>
      <c r="Y290">
        <v>0</v>
      </c>
      <c r="Z290">
        <v>250</v>
      </c>
      <c r="AA290">
        <v>96</v>
      </c>
      <c r="AB290">
        <v>0</v>
      </c>
      <c r="AC290">
        <v>0</v>
      </c>
      <c r="AD290">
        <v>106</v>
      </c>
      <c r="AE290">
        <v>14</v>
      </c>
      <c r="AF290">
        <v>0</v>
      </c>
      <c r="AG290">
        <v>24</v>
      </c>
      <c r="AH290">
        <v>56</v>
      </c>
      <c r="AI290">
        <v>34</v>
      </c>
      <c r="AJ290">
        <v>19</v>
      </c>
      <c r="AK290">
        <v>99</v>
      </c>
      <c r="AL290">
        <v>51</v>
      </c>
      <c r="AM290" s="2">
        <v>0.52</v>
      </c>
      <c r="AN290">
        <v>109</v>
      </c>
      <c r="AO290">
        <v>72</v>
      </c>
      <c r="AP290" s="2">
        <v>0.66</v>
      </c>
      <c r="AQ290">
        <v>25</v>
      </c>
      <c r="AR290">
        <v>5</v>
      </c>
      <c r="AS290">
        <v>0</v>
      </c>
    </row>
    <row r="291" spans="1:45" x14ac:dyDescent="0.25">
      <c r="A291" t="s">
        <v>410</v>
      </c>
      <c r="B291" t="s">
        <v>395</v>
      </c>
      <c r="C291" t="s">
        <v>166</v>
      </c>
      <c r="D291" t="s">
        <v>59</v>
      </c>
      <c r="E291">
        <v>18</v>
      </c>
      <c r="F291">
        <v>1395</v>
      </c>
      <c r="G291">
        <v>0</v>
      </c>
      <c r="H291">
        <v>0</v>
      </c>
      <c r="I291">
        <v>3</v>
      </c>
      <c r="J291">
        <v>3</v>
      </c>
      <c r="K291" s="2">
        <v>0</v>
      </c>
      <c r="L291">
        <v>0</v>
      </c>
      <c r="M291">
        <v>0</v>
      </c>
      <c r="N291">
        <v>0</v>
      </c>
      <c r="O291">
        <v>1114</v>
      </c>
      <c r="P291">
        <v>1184</v>
      </c>
      <c r="Q291">
        <v>981</v>
      </c>
      <c r="R291" s="2">
        <v>0.83</v>
      </c>
      <c r="S291">
        <v>5</v>
      </c>
      <c r="T291">
        <v>0</v>
      </c>
      <c r="U291" s="2">
        <v>0</v>
      </c>
      <c r="V291">
        <v>217</v>
      </c>
      <c r="W291">
        <v>120</v>
      </c>
      <c r="X291" s="2">
        <v>0.55000000000000004</v>
      </c>
      <c r="Y291">
        <v>1</v>
      </c>
      <c r="Z291">
        <v>261</v>
      </c>
      <c r="AA291">
        <v>167</v>
      </c>
      <c r="AB291">
        <v>0</v>
      </c>
      <c r="AC291">
        <v>0</v>
      </c>
      <c r="AD291">
        <v>93</v>
      </c>
      <c r="AE291">
        <v>0</v>
      </c>
      <c r="AF291">
        <v>0</v>
      </c>
      <c r="AG291">
        <v>74</v>
      </c>
      <c r="AH291">
        <v>27</v>
      </c>
      <c r="AI291">
        <v>23</v>
      </c>
      <c r="AJ291">
        <v>22</v>
      </c>
      <c r="AK291">
        <v>81</v>
      </c>
      <c r="AL291">
        <v>56</v>
      </c>
      <c r="AM291" s="2">
        <v>0.69</v>
      </c>
      <c r="AN291">
        <v>105</v>
      </c>
      <c r="AO291">
        <v>62</v>
      </c>
      <c r="AP291" s="2">
        <v>0.59</v>
      </c>
      <c r="AQ291">
        <v>12</v>
      </c>
      <c r="AR291">
        <v>5</v>
      </c>
      <c r="AS291">
        <v>0</v>
      </c>
    </row>
    <row r="292" spans="1:45" x14ac:dyDescent="0.25">
      <c r="A292" t="s">
        <v>411</v>
      </c>
      <c r="B292" t="s">
        <v>395</v>
      </c>
      <c r="C292" t="s">
        <v>58</v>
      </c>
      <c r="D292" t="s">
        <v>69</v>
      </c>
      <c r="E292">
        <v>7</v>
      </c>
      <c r="F292">
        <v>105</v>
      </c>
      <c r="G292">
        <v>0</v>
      </c>
      <c r="H292">
        <v>0</v>
      </c>
      <c r="I292">
        <v>3</v>
      </c>
      <c r="J292">
        <v>0</v>
      </c>
      <c r="K292" s="2">
        <v>0</v>
      </c>
      <c r="L292">
        <v>0</v>
      </c>
      <c r="M292">
        <v>0</v>
      </c>
      <c r="N292">
        <v>0</v>
      </c>
      <c r="O292">
        <v>57</v>
      </c>
      <c r="P292">
        <v>0</v>
      </c>
      <c r="Q292">
        <v>0</v>
      </c>
      <c r="R292" s="2">
        <v>0</v>
      </c>
      <c r="S292">
        <v>0</v>
      </c>
      <c r="T292">
        <v>0</v>
      </c>
      <c r="U292" s="2">
        <v>0</v>
      </c>
      <c r="V292">
        <v>0</v>
      </c>
      <c r="W292">
        <v>0</v>
      </c>
      <c r="X292" s="2">
        <v>0</v>
      </c>
      <c r="Y292">
        <v>0</v>
      </c>
      <c r="Z292">
        <v>0</v>
      </c>
      <c r="AA292">
        <v>0</v>
      </c>
      <c r="AB292">
        <v>0</v>
      </c>
      <c r="AC292">
        <v>0</v>
      </c>
      <c r="AD292">
        <v>0</v>
      </c>
      <c r="AE292">
        <v>0</v>
      </c>
      <c r="AF292">
        <v>0</v>
      </c>
      <c r="AG292">
        <v>1</v>
      </c>
      <c r="AH292">
        <v>0</v>
      </c>
      <c r="AI292">
        <v>0</v>
      </c>
      <c r="AJ292">
        <v>2</v>
      </c>
      <c r="AK292">
        <v>0</v>
      </c>
      <c r="AL292">
        <v>0</v>
      </c>
      <c r="AM292" s="2">
        <v>0</v>
      </c>
      <c r="AN292">
        <v>0</v>
      </c>
      <c r="AO292">
        <v>0</v>
      </c>
      <c r="AP292" s="2">
        <v>0</v>
      </c>
      <c r="AQ292">
        <v>0</v>
      </c>
      <c r="AR292">
        <v>0</v>
      </c>
      <c r="AS292">
        <v>0</v>
      </c>
    </row>
    <row r="293" spans="1:45" x14ac:dyDescent="0.25">
      <c r="A293" t="s">
        <v>412</v>
      </c>
      <c r="B293" t="s">
        <v>395</v>
      </c>
      <c r="C293" t="s">
        <v>161</v>
      </c>
      <c r="D293" t="s">
        <v>61</v>
      </c>
      <c r="E293">
        <v>18</v>
      </c>
      <c r="F293">
        <v>852</v>
      </c>
      <c r="G293">
        <v>1</v>
      </c>
      <c r="H293">
        <v>1</v>
      </c>
      <c r="I293">
        <v>13</v>
      </c>
      <c r="J293">
        <v>0</v>
      </c>
      <c r="K293" s="2">
        <v>0</v>
      </c>
      <c r="L293">
        <v>3</v>
      </c>
      <c r="M293">
        <v>1</v>
      </c>
      <c r="N293">
        <v>3</v>
      </c>
      <c r="O293">
        <v>421</v>
      </c>
      <c r="P293">
        <v>0</v>
      </c>
      <c r="Q293">
        <v>0</v>
      </c>
      <c r="R293" s="2">
        <v>0</v>
      </c>
      <c r="S293">
        <v>0</v>
      </c>
      <c r="T293">
        <v>0</v>
      </c>
      <c r="U293" s="2">
        <v>0</v>
      </c>
      <c r="V293">
        <v>0</v>
      </c>
      <c r="W293">
        <v>0</v>
      </c>
      <c r="X293" s="2">
        <v>0</v>
      </c>
      <c r="Y293">
        <v>0</v>
      </c>
      <c r="Z293">
        <v>0</v>
      </c>
      <c r="AA293">
        <v>0</v>
      </c>
      <c r="AB293">
        <v>0</v>
      </c>
      <c r="AC293">
        <v>0</v>
      </c>
      <c r="AD293">
        <v>0</v>
      </c>
      <c r="AE293">
        <v>16</v>
      </c>
      <c r="AF293">
        <v>0</v>
      </c>
      <c r="AG293">
        <v>13</v>
      </c>
      <c r="AH293">
        <v>0</v>
      </c>
      <c r="AI293">
        <v>0</v>
      </c>
      <c r="AJ293">
        <v>23</v>
      </c>
      <c r="AK293">
        <v>0</v>
      </c>
      <c r="AL293">
        <v>0</v>
      </c>
      <c r="AM293" s="2">
        <v>0</v>
      </c>
      <c r="AN293">
        <v>0</v>
      </c>
      <c r="AO293">
        <v>0</v>
      </c>
      <c r="AP293" s="2">
        <v>0</v>
      </c>
      <c r="AQ293">
        <v>18</v>
      </c>
      <c r="AR293">
        <v>3</v>
      </c>
      <c r="AS293">
        <v>0</v>
      </c>
    </row>
    <row r="294" spans="1:45" x14ac:dyDescent="0.25">
      <c r="A294" t="s">
        <v>413</v>
      </c>
      <c r="B294" t="s">
        <v>395</v>
      </c>
      <c r="C294" t="s">
        <v>58</v>
      </c>
      <c r="D294" t="s">
        <v>59</v>
      </c>
      <c r="E294">
        <v>14</v>
      </c>
      <c r="F294">
        <v>1112</v>
      </c>
      <c r="G294">
        <v>0</v>
      </c>
      <c r="H294">
        <v>0</v>
      </c>
      <c r="I294">
        <v>5</v>
      </c>
      <c r="J294">
        <v>0</v>
      </c>
      <c r="K294" s="2">
        <v>0</v>
      </c>
      <c r="L294">
        <v>0</v>
      </c>
      <c r="M294">
        <v>0</v>
      </c>
      <c r="N294">
        <v>0</v>
      </c>
      <c r="O294">
        <v>799</v>
      </c>
      <c r="P294">
        <v>559</v>
      </c>
      <c r="Q294">
        <v>495</v>
      </c>
      <c r="R294" s="2">
        <v>0.89</v>
      </c>
      <c r="S294">
        <v>0</v>
      </c>
      <c r="T294">
        <v>0</v>
      </c>
      <c r="U294" s="2">
        <v>0</v>
      </c>
      <c r="V294">
        <v>64</v>
      </c>
      <c r="W294">
        <v>36</v>
      </c>
      <c r="X294" s="2">
        <v>0.56000000000000005</v>
      </c>
      <c r="Y294">
        <v>0</v>
      </c>
      <c r="Z294">
        <v>150</v>
      </c>
      <c r="AA294">
        <v>81</v>
      </c>
      <c r="AB294">
        <v>0</v>
      </c>
      <c r="AC294">
        <v>0</v>
      </c>
      <c r="AD294">
        <v>38</v>
      </c>
      <c r="AE294">
        <v>4</v>
      </c>
      <c r="AF294">
        <v>2</v>
      </c>
      <c r="AG294">
        <v>45</v>
      </c>
      <c r="AH294">
        <v>19</v>
      </c>
      <c r="AI294">
        <v>13</v>
      </c>
      <c r="AJ294">
        <v>31</v>
      </c>
      <c r="AK294">
        <v>19</v>
      </c>
      <c r="AL294">
        <v>11</v>
      </c>
      <c r="AM294" s="2">
        <v>0.57999999999999996</v>
      </c>
      <c r="AN294">
        <v>30</v>
      </c>
      <c r="AO294">
        <v>15</v>
      </c>
      <c r="AP294" s="2">
        <v>0.5</v>
      </c>
      <c r="AQ294">
        <v>16</v>
      </c>
      <c r="AR294">
        <v>3</v>
      </c>
      <c r="AS294">
        <v>0</v>
      </c>
    </row>
    <row r="295" spans="1:45" x14ac:dyDescent="0.25">
      <c r="A295" t="s">
        <v>414</v>
      </c>
      <c r="B295" t="s">
        <v>395</v>
      </c>
      <c r="C295" t="s">
        <v>166</v>
      </c>
      <c r="D295" t="s">
        <v>64</v>
      </c>
      <c r="E295">
        <v>27</v>
      </c>
      <c r="F295">
        <v>2385</v>
      </c>
      <c r="G295">
        <v>0</v>
      </c>
      <c r="H295">
        <v>0</v>
      </c>
      <c r="I295">
        <v>0</v>
      </c>
      <c r="J295">
        <v>0</v>
      </c>
      <c r="K295" s="2">
        <v>0</v>
      </c>
      <c r="L295">
        <v>0</v>
      </c>
      <c r="M295">
        <v>0</v>
      </c>
      <c r="N295">
        <v>0</v>
      </c>
      <c r="O295">
        <v>1252</v>
      </c>
      <c r="P295">
        <v>0</v>
      </c>
      <c r="Q295">
        <v>0</v>
      </c>
      <c r="R295" s="2">
        <v>0</v>
      </c>
      <c r="S295">
        <v>0</v>
      </c>
      <c r="T295">
        <v>0</v>
      </c>
      <c r="U295" s="2">
        <v>0</v>
      </c>
      <c r="V295">
        <v>0</v>
      </c>
      <c r="W295">
        <v>0</v>
      </c>
      <c r="X295" s="2">
        <v>0</v>
      </c>
      <c r="Y295">
        <v>0</v>
      </c>
      <c r="Z295">
        <v>0</v>
      </c>
      <c r="AA295">
        <v>0</v>
      </c>
      <c r="AB295">
        <v>0</v>
      </c>
      <c r="AC295">
        <v>0</v>
      </c>
      <c r="AD295">
        <v>0</v>
      </c>
      <c r="AE295">
        <v>0</v>
      </c>
      <c r="AF295">
        <v>1</v>
      </c>
      <c r="AG295">
        <v>33</v>
      </c>
      <c r="AH295">
        <v>0</v>
      </c>
      <c r="AI295">
        <v>0</v>
      </c>
      <c r="AJ295">
        <v>1</v>
      </c>
      <c r="AK295">
        <v>0</v>
      </c>
      <c r="AL295">
        <v>0</v>
      </c>
      <c r="AM295" s="2">
        <v>0</v>
      </c>
      <c r="AN295">
        <v>0</v>
      </c>
      <c r="AO295">
        <v>0</v>
      </c>
      <c r="AP295" s="2">
        <v>0</v>
      </c>
      <c r="AQ295">
        <v>0</v>
      </c>
      <c r="AR295">
        <v>1</v>
      </c>
      <c r="AS295">
        <v>0</v>
      </c>
    </row>
    <row r="296" spans="1:45" x14ac:dyDescent="0.25">
      <c r="A296" t="s">
        <v>415</v>
      </c>
      <c r="B296" t="s">
        <v>395</v>
      </c>
      <c r="C296" t="s">
        <v>58</v>
      </c>
      <c r="D296" t="s">
        <v>61</v>
      </c>
      <c r="E296">
        <v>1</v>
      </c>
      <c r="F296">
        <v>1</v>
      </c>
      <c r="G296">
        <v>0</v>
      </c>
      <c r="H296">
        <v>0</v>
      </c>
      <c r="I296">
        <v>0</v>
      </c>
      <c r="J296">
        <v>0</v>
      </c>
      <c r="K296" s="2">
        <v>0</v>
      </c>
      <c r="L296">
        <v>0</v>
      </c>
      <c r="M296">
        <v>0</v>
      </c>
      <c r="N296">
        <v>0</v>
      </c>
      <c r="O296">
        <v>0</v>
      </c>
      <c r="P296">
        <v>0</v>
      </c>
      <c r="Q296">
        <v>0</v>
      </c>
      <c r="R296" s="2">
        <v>0</v>
      </c>
      <c r="S296">
        <v>0</v>
      </c>
      <c r="T296">
        <v>0</v>
      </c>
      <c r="U296" s="2">
        <v>0</v>
      </c>
      <c r="V296">
        <v>0</v>
      </c>
      <c r="W296">
        <v>0</v>
      </c>
      <c r="X296" s="2">
        <v>0</v>
      </c>
      <c r="Y296">
        <v>0</v>
      </c>
      <c r="Z296">
        <v>0</v>
      </c>
      <c r="AA296">
        <v>0</v>
      </c>
      <c r="AB296">
        <v>0</v>
      </c>
      <c r="AC296">
        <v>0</v>
      </c>
      <c r="AD296">
        <v>0</v>
      </c>
      <c r="AE296">
        <v>0</v>
      </c>
      <c r="AF296">
        <v>0</v>
      </c>
      <c r="AG296">
        <v>0</v>
      </c>
      <c r="AH296">
        <v>0</v>
      </c>
      <c r="AI296">
        <v>0</v>
      </c>
      <c r="AJ296">
        <v>0</v>
      </c>
      <c r="AK296">
        <v>0</v>
      </c>
      <c r="AL296">
        <v>0</v>
      </c>
      <c r="AM296" s="2">
        <v>0</v>
      </c>
      <c r="AN296">
        <v>0</v>
      </c>
      <c r="AO296">
        <v>0</v>
      </c>
      <c r="AP296" s="2">
        <v>0</v>
      </c>
      <c r="AQ296">
        <v>0</v>
      </c>
      <c r="AR296">
        <v>0</v>
      </c>
      <c r="AS296">
        <v>0</v>
      </c>
    </row>
    <row r="297" spans="1:45" x14ac:dyDescent="0.25">
      <c r="A297" t="s">
        <v>416</v>
      </c>
      <c r="B297" t="s">
        <v>395</v>
      </c>
      <c r="C297" t="s">
        <v>99</v>
      </c>
      <c r="D297" t="s">
        <v>69</v>
      </c>
      <c r="E297">
        <v>6</v>
      </c>
      <c r="F297">
        <v>142</v>
      </c>
      <c r="G297">
        <v>0</v>
      </c>
      <c r="H297">
        <v>0</v>
      </c>
      <c r="I297">
        <v>5</v>
      </c>
      <c r="J297">
        <v>0</v>
      </c>
      <c r="K297" s="2">
        <v>0</v>
      </c>
      <c r="L297">
        <v>0</v>
      </c>
      <c r="M297">
        <v>0</v>
      </c>
      <c r="N297">
        <v>2</v>
      </c>
      <c r="O297">
        <v>69</v>
      </c>
      <c r="P297">
        <v>0</v>
      </c>
      <c r="Q297">
        <v>0</v>
      </c>
      <c r="R297" s="2">
        <v>0</v>
      </c>
      <c r="S297">
        <v>0</v>
      </c>
      <c r="T297">
        <v>0</v>
      </c>
      <c r="U297" s="2">
        <v>0</v>
      </c>
      <c r="V297">
        <v>0</v>
      </c>
      <c r="W297">
        <v>0</v>
      </c>
      <c r="X297" s="2">
        <v>0</v>
      </c>
      <c r="Y297">
        <v>0</v>
      </c>
      <c r="Z297">
        <v>0</v>
      </c>
      <c r="AA297">
        <v>0</v>
      </c>
      <c r="AB297">
        <v>0</v>
      </c>
      <c r="AC297">
        <v>0</v>
      </c>
      <c r="AD297">
        <v>0</v>
      </c>
      <c r="AE297">
        <v>3</v>
      </c>
      <c r="AF297">
        <v>0</v>
      </c>
      <c r="AG297">
        <v>2</v>
      </c>
      <c r="AH297">
        <v>0</v>
      </c>
      <c r="AI297">
        <v>0</v>
      </c>
      <c r="AJ297">
        <v>2</v>
      </c>
      <c r="AK297">
        <v>0</v>
      </c>
      <c r="AL297">
        <v>0</v>
      </c>
      <c r="AM297" s="2">
        <v>0</v>
      </c>
      <c r="AN297">
        <v>0</v>
      </c>
      <c r="AO297">
        <v>0</v>
      </c>
      <c r="AP297" s="2">
        <v>0</v>
      </c>
      <c r="AQ297">
        <v>0</v>
      </c>
      <c r="AR297">
        <v>0</v>
      </c>
      <c r="AS297">
        <v>0</v>
      </c>
    </row>
    <row r="298" spans="1:45" x14ac:dyDescent="0.25">
      <c r="A298" t="s">
        <v>417</v>
      </c>
      <c r="B298" t="s">
        <v>395</v>
      </c>
      <c r="C298" t="s">
        <v>58</v>
      </c>
      <c r="D298" t="s">
        <v>59</v>
      </c>
      <c r="E298">
        <v>1</v>
      </c>
      <c r="F298">
        <v>1</v>
      </c>
      <c r="G298">
        <v>0</v>
      </c>
      <c r="H298">
        <v>0</v>
      </c>
      <c r="I298">
        <v>0</v>
      </c>
      <c r="J298">
        <v>0</v>
      </c>
      <c r="K298" s="2">
        <v>0</v>
      </c>
      <c r="L298">
        <v>0</v>
      </c>
      <c r="M298">
        <v>0</v>
      </c>
      <c r="N298">
        <v>0</v>
      </c>
      <c r="O298">
        <v>9</v>
      </c>
      <c r="P298">
        <v>0</v>
      </c>
      <c r="Q298">
        <v>0</v>
      </c>
      <c r="R298" s="2">
        <v>0</v>
      </c>
      <c r="S298">
        <v>0</v>
      </c>
      <c r="T298">
        <v>0</v>
      </c>
      <c r="U298" s="2">
        <v>0</v>
      </c>
      <c r="V298">
        <v>0</v>
      </c>
      <c r="W298">
        <v>0</v>
      </c>
      <c r="X298" s="2">
        <v>0</v>
      </c>
      <c r="Y298">
        <v>0</v>
      </c>
      <c r="Z298">
        <v>0</v>
      </c>
      <c r="AA298">
        <v>0</v>
      </c>
      <c r="AB298">
        <v>0</v>
      </c>
      <c r="AC298">
        <v>0</v>
      </c>
      <c r="AD298">
        <v>0</v>
      </c>
      <c r="AE298">
        <v>1</v>
      </c>
      <c r="AF298">
        <v>0</v>
      </c>
      <c r="AG298">
        <v>0</v>
      </c>
      <c r="AH298">
        <v>0</v>
      </c>
      <c r="AI298">
        <v>0</v>
      </c>
      <c r="AJ298">
        <v>1</v>
      </c>
      <c r="AK298">
        <v>0</v>
      </c>
      <c r="AL298">
        <v>0</v>
      </c>
      <c r="AM298" s="2">
        <v>0</v>
      </c>
      <c r="AN298">
        <v>0</v>
      </c>
      <c r="AO298">
        <v>0</v>
      </c>
      <c r="AP298" s="2">
        <v>0</v>
      </c>
      <c r="AQ298">
        <v>0</v>
      </c>
      <c r="AR298">
        <v>0</v>
      </c>
      <c r="AS298">
        <v>0</v>
      </c>
    </row>
    <row r="299" spans="1:45" x14ac:dyDescent="0.25">
      <c r="A299" t="s">
        <v>418</v>
      </c>
      <c r="B299" t="s">
        <v>395</v>
      </c>
      <c r="C299" t="s">
        <v>58</v>
      </c>
      <c r="D299" t="s">
        <v>61</v>
      </c>
      <c r="E299">
        <v>24</v>
      </c>
      <c r="F299">
        <v>1120</v>
      </c>
      <c r="G299">
        <v>0</v>
      </c>
      <c r="H299">
        <v>0</v>
      </c>
      <c r="I299">
        <v>5</v>
      </c>
      <c r="J299">
        <v>40</v>
      </c>
      <c r="K299" s="2">
        <v>0.19</v>
      </c>
      <c r="L299">
        <v>0</v>
      </c>
      <c r="M299">
        <v>0</v>
      </c>
      <c r="N299">
        <v>0</v>
      </c>
      <c r="O299">
        <v>643</v>
      </c>
      <c r="P299">
        <v>414</v>
      </c>
      <c r="Q299">
        <v>307</v>
      </c>
      <c r="R299" s="2">
        <v>0.74</v>
      </c>
      <c r="S299">
        <v>7</v>
      </c>
      <c r="T299">
        <v>0</v>
      </c>
      <c r="U299" s="2">
        <v>0</v>
      </c>
      <c r="V299">
        <v>211</v>
      </c>
      <c r="W299">
        <v>144</v>
      </c>
      <c r="X299" s="2">
        <v>0.68</v>
      </c>
      <c r="Y299">
        <v>1</v>
      </c>
      <c r="Z299">
        <v>162</v>
      </c>
      <c r="AA299">
        <v>105</v>
      </c>
      <c r="AB299">
        <v>18</v>
      </c>
      <c r="AC299">
        <v>5</v>
      </c>
      <c r="AD299">
        <v>43</v>
      </c>
      <c r="AE299">
        <v>7</v>
      </c>
      <c r="AF299">
        <v>1</v>
      </c>
      <c r="AG299">
        <v>10</v>
      </c>
      <c r="AH299">
        <v>8</v>
      </c>
      <c r="AI299">
        <v>3</v>
      </c>
      <c r="AJ299">
        <v>21</v>
      </c>
      <c r="AK299">
        <v>164</v>
      </c>
      <c r="AL299">
        <v>53</v>
      </c>
      <c r="AM299" s="2">
        <v>0.32</v>
      </c>
      <c r="AN299">
        <v>126</v>
      </c>
      <c r="AO299">
        <v>52</v>
      </c>
      <c r="AP299" s="2">
        <v>0.41</v>
      </c>
      <c r="AQ299">
        <v>21</v>
      </c>
      <c r="AR299">
        <v>8</v>
      </c>
      <c r="AS299">
        <v>0</v>
      </c>
    </row>
    <row r="300" spans="1:45" x14ac:dyDescent="0.25">
      <c r="A300" t="s">
        <v>419</v>
      </c>
      <c r="B300" t="s">
        <v>395</v>
      </c>
      <c r="C300" t="s">
        <v>420</v>
      </c>
      <c r="D300" t="s">
        <v>69</v>
      </c>
      <c r="E300">
        <v>23</v>
      </c>
      <c r="F300">
        <v>721</v>
      </c>
      <c r="G300">
        <v>1</v>
      </c>
      <c r="H300">
        <v>0</v>
      </c>
      <c r="I300">
        <v>15</v>
      </c>
      <c r="J300">
        <v>0</v>
      </c>
      <c r="K300" s="2">
        <v>0</v>
      </c>
      <c r="L300">
        <v>1</v>
      </c>
      <c r="M300">
        <v>0</v>
      </c>
      <c r="N300">
        <v>3</v>
      </c>
      <c r="O300">
        <v>283</v>
      </c>
      <c r="P300">
        <v>0</v>
      </c>
      <c r="Q300">
        <v>0</v>
      </c>
      <c r="R300" s="2">
        <v>0</v>
      </c>
      <c r="S300">
        <v>0</v>
      </c>
      <c r="T300">
        <v>0</v>
      </c>
      <c r="U300" s="2">
        <v>0</v>
      </c>
      <c r="V300">
        <v>0</v>
      </c>
      <c r="W300">
        <v>0</v>
      </c>
      <c r="X300" s="2">
        <v>0</v>
      </c>
      <c r="Y300">
        <v>0</v>
      </c>
      <c r="Z300">
        <v>0</v>
      </c>
      <c r="AA300">
        <v>0</v>
      </c>
      <c r="AB300">
        <v>0</v>
      </c>
      <c r="AC300">
        <v>0</v>
      </c>
      <c r="AD300">
        <v>0</v>
      </c>
      <c r="AE300">
        <v>12</v>
      </c>
      <c r="AF300">
        <v>0</v>
      </c>
      <c r="AG300">
        <v>11</v>
      </c>
      <c r="AH300">
        <v>0</v>
      </c>
      <c r="AI300">
        <v>0</v>
      </c>
      <c r="AJ300">
        <v>19</v>
      </c>
      <c r="AK300">
        <v>0</v>
      </c>
      <c r="AL300">
        <v>0</v>
      </c>
      <c r="AM300" s="2">
        <v>0</v>
      </c>
      <c r="AN300">
        <v>0</v>
      </c>
      <c r="AO300">
        <v>0</v>
      </c>
      <c r="AP300" s="2">
        <v>0</v>
      </c>
      <c r="AQ300">
        <v>15</v>
      </c>
      <c r="AR300">
        <v>0</v>
      </c>
      <c r="AS300">
        <v>0</v>
      </c>
    </row>
    <row r="301" spans="1:45" x14ac:dyDescent="0.25">
      <c r="A301" t="s">
        <v>421</v>
      </c>
      <c r="B301" t="s">
        <v>395</v>
      </c>
      <c r="C301" t="s">
        <v>179</v>
      </c>
      <c r="D301" t="s">
        <v>59</v>
      </c>
      <c r="E301">
        <v>10</v>
      </c>
      <c r="F301">
        <v>385</v>
      </c>
      <c r="G301">
        <v>0</v>
      </c>
      <c r="H301">
        <v>0</v>
      </c>
      <c r="I301">
        <v>2</v>
      </c>
      <c r="J301">
        <v>0</v>
      </c>
      <c r="K301" s="2">
        <v>0</v>
      </c>
      <c r="L301">
        <v>0</v>
      </c>
      <c r="M301">
        <v>0</v>
      </c>
      <c r="N301">
        <v>0</v>
      </c>
      <c r="O301">
        <v>317</v>
      </c>
      <c r="P301">
        <v>0</v>
      </c>
      <c r="Q301">
        <v>0</v>
      </c>
      <c r="R301" s="2">
        <v>0</v>
      </c>
      <c r="S301">
        <v>0</v>
      </c>
      <c r="T301">
        <v>0</v>
      </c>
      <c r="U301" s="2">
        <v>0</v>
      </c>
      <c r="V301">
        <v>0</v>
      </c>
      <c r="W301">
        <v>0</v>
      </c>
      <c r="X301" s="2">
        <v>0</v>
      </c>
      <c r="Y301">
        <v>0</v>
      </c>
      <c r="Z301">
        <v>0</v>
      </c>
      <c r="AA301">
        <v>0</v>
      </c>
      <c r="AB301">
        <v>0</v>
      </c>
      <c r="AC301">
        <v>0</v>
      </c>
      <c r="AD301">
        <v>0</v>
      </c>
      <c r="AE301">
        <v>1</v>
      </c>
      <c r="AF301">
        <v>0</v>
      </c>
      <c r="AG301">
        <v>11</v>
      </c>
      <c r="AH301">
        <v>0</v>
      </c>
      <c r="AI301">
        <v>0</v>
      </c>
      <c r="AJ301">
        <v>13</v>
      </c>
      <c r="AK301">
        <v>0</v>
      </c>
      <c r="AL301">
        <v>0</v>
      </c>
      <c r="AM301" s="2">
        <v>0</v>
      </c>
      <c r="AN301">
        <v>0</v>
      </c>
      <c r="AO301">
        <v>0</v>
      </c>
      <c r="AP301" s="2">
        <v>0</v>
      </c>
      <c r="AQ301">
        <v>0</v>
      </c>
      <c r="AR301">
        <v>1</v>
      </c>
      <c r="AS301">
        <v>0</v>
      </c>
    </row>
    <row r="302" spans="1:45" x14ac:dyDescent="0.25">
      <c r="A302" t="s">
        <v>422</v>
      </c>
      <c r="B302" t="s">
        <v>395</v>
      </c>
      <c r="C302" t="s">
        <v>58</v>
      </c>
      <c r="D302" t="s">
        <v>61</v>
      </c>
      <c r="E302">
        <v>30</v>
      </c>
      <c r="F302">
        <v>1613</v>
      </c>
      <c r="G302">
        <v>4</v>
      </c>
      <c r="H302">
        <v>1</v>
      </c>
      <c r="I302">
        <v>26</v>
      </c>
      <c r="J302">
        <v>8</v>
      </c>
      <c r="K302" s="2">
        <v>0.05</v>
      </c>
      <c r="L302">
        <v>3</v>
      </c>
      <c r="M302">
        <v>0</v>
      </c>
      <c r="N302">
        <v>3</v>
      </c>
      <c r="O302">
        <v>957</v>
      </c>
      <c r="P302">
        <v>2124</v>
      </c>
      <c r="Q302">
        <v>1872</v>
      </c>
      <c r="R302" s="2">
        <v>0.88</v>
      </c>
      <c r="S302">
        <v>10</v>
      </c>
      <c r="T302">
        <v>1</v>
      </c>
      <c r="U302" s="2">
        <v>0.1</v>
      </c>
      <c r="V302">
        <v>346</v>
      </c>
      <c r="W302">
        <v>252</v>
      </c>
      <c r="X302" s="2">
        <v>0.73</v>
      </c>
      <c r="Y302">
        <v>3</v>
      </c>
      <c r="Z302">
        <v>446</v>
      </c>
      <c r="AA302">
        <v>248</v>
      </c>
      <c r="AB302">
        <v>0</v>
      </c>
      <c r="AC302">
        <v>0</v>
      </c>
      <c r="AD302">
        <v>123</v>
      </c>
      <c r="AE302">
        <v>35</v>
      </c>
      <c r="AF302">
        <v>0</v>
      </c>
      <c r="AG302">
        <v>13</v>
      </c>
      <c r="AH302">
        <v>30</v>
      </c>
      <c r="AI302">
        <v>40</v>
      </c>
      <c r="AJ302">
        <v>34</v>
      </c>
      <c r="AK302">
        <v>100</v>
      </c>
      <c r="AL302">
        <v>45</v>
      </c>
      <c r="AM302" s="2">
        <v>0.45</v>
      </c>
      <c r="AN302">
        <v>113</v>
      </c>
      <c r="AO302">
        <v>63</v>
      </c>
      <c r="AP302" s="2">
        <v>0.56000000000000005</v>
      </c>
      <c r="AQ302">
        <v>18</v>
      </c>
      <c r="AR302">
        <v>2</v>
      </c>
      <c r="AS302">
        <v>0</v>
      </c>
    </row>
    <row r="303" spans="1:45" x14ac:dyDescent="0.25">
      <c r="A303" t="s">
        <v>423</v>
      </c>
      <c r="B303" t="s">
        <v>395</v>
      </c>
      <c r="C303" t="s">
        <v>166</v>
      </c>
      <c r="D303" t="s">
        <v>59</v>
      </c>
      <c r="E303">
        <v>30</v>
      </c>
      <c r="F303">
        <v>2489</v>
      </c>
      <c r="G303">
        <v>0</v>
      </c>
      <c r="H303">
        <v>1</v>
      </c>
      <c r="I303">
        <v>3</v>
      </c>
      <c r="J303">
        <v>8</v>
      </c>
      <c r="K303" s="2">
        <v>0.11</v>
      </c>
      <c r="L303">
        <v>1</v>
      </c>
      <c r="M303">
        <v>0</v>
      </c>
      <c r="N303">
        <v>3</v>
      </c>
      <c r="O303">
        <v>1682</v>
      </c>
      <c r="P303">
        <v>2923</v>
      </c>
      <c r="Q303">
        <v>2680</v>
      </c>
      <c r="R303" s="2">
        <v>0.92</v>
      </c>
      <c r="S303">
        <v>1</v>
      </c>
      <c r="T303">
        <v>0</v>
      </c>
      <c r="U303" s="2">
        <v>0</v>
      </c>
      <c r="V303">
        <v>506</v>
      </c>
      <c r="W303">
        <v>395</v>
      </c>
      <c r="X303" s="2">
        <v>0.78</v>
      </c>
      <c r="Y303">
        <v>1</v>
      </c>
      <c r="Z303">
        <v>587</v>
      </c>
      <c r="AA303">
        <v>325</v>
      </c>
      <c r="AB303">
        <v>1</v>
      </c>
      <c r="AC303">
        <v>2</v>
      </c>
      <c r="AD303">
        <v>115</v>
      </c>
      <c r="AE303">
        <v>13</v>
      </c>
      <c r="AF303">
        <v>1</v>
      </c>
      <c r="AG303">
        <v>66</v>
      </c>
      <c r="AH303">
        <v>56</v>
      </c>
      <c r="AI303">
        <v>16</v>
      </c>
      <c r="AJ303">
        <v>87</v>
      </c>
      <c r="AK303">
        <v>87</v>
      </c>
      <c r="AL303">
        <v>54</v>
      </c>
      <c r="AM303" s="2">
        <v>0.62</v>
      </c>
      <c r="AN303">
        <v>165</v>
      </c>
      <c r="AO303">
        <v>119</v>
      </c>
      <c r="AP303" s="2">
        <v>0.72</v>
      </c>
      <c r="AQ303">
        <v>19</v>
      </c>
      <c r="AR303">
        <v>1</v>
      </c>
      <c r="AS303">
        <v>0</v>
      </c>
    </row>
    <row r="304" spans="1:45" x14ac:dyDescent="0.25">
      <c r="A304" t="s">
        <v>424</v>
      </c>
      <c r="B304" t="s">
        <v>395</v>
      </c>
      <c r="C304" t="s">
        <v>181</v>
      </c>
      <c r="D304" t="s">
        <v>61</v>
      </c>
      <c r="E304">
        <v>28</v>
      </c>
      <c r="F304">
        <v>2336</v>
      </c>
      <c r="G304">
        <v>0</v>
      </c>
      <c r="H304">
        <v>5</v>
      </c>
      <c r="I304">
        <v>22</v>
      </c>
      <c r="J304">
        <v>1</v>
      </c>
      <c r="K304" s="2">
        <v>0</v>
      </c>
      <c r="L304">
        <v>3</v>
      </c>
      <c r="M304">
        <v>1</v>
      </c>
      <c r="N304">
        <v>3</v>
      </c>
      <c r="O304">
        <v>1489</v>
      </c>
      <c r="P304">
        <v>890</v>
      </c>
      <c r="Q304">
        <v>721</v>
      </c>
      <c r="R304" s="2">
        <v>0.81</v>
      </c>
      <c r="S304">
        <v>23</v>
      </c>
      <c r="T304">
        <v>3</v>
      </c>
      <c r="U304" s="2">
        <v>0.13</v>
      </c>
      <c r="V304">
        <v>284</v>
      </c>
      <c r="W304">
        <v>197</v>
      </c>
      <c r="X304" s="2">
        <v>0.69</v>
      </c>
      <c r="Y304">
        <v>1</v>
      </c>
      <c r="Z304">
        <v>191</v>
      </c>
      <c r="AA304">
        <v>95</v>
      </c>
      <c r="AB304">
        <v>3</v>
      </c>
      <c r="AC304">
        <v>2</v>
      </c>
      <c r="AD304">
        <v>121</v>
      </c>
      <c r="AE304">
        <v>33</v>
      </c>
      <c r="AF304">
        <v>2</v>
      </c>
      <c r="AG304">
        <v>74</v>
      </c>
      <c r="AH304">
        <v>22</v>
      </c>
      <c r="AI304">
        <v>14</v>
      </c>
      <c r="AJ304">
        <v>85</v>
      </c>
      <c r="AK304">
        <v>237</v>
      </c>
      <c r="AL304">
        <v>102</v>
      </c>
      <c r="AM304" s="2">
        <v>0.43</v>
      </c>
      <c r="AN304">
        <v>37</v>
      </c>
      <c r="AO304">
        <v>19</v>
      </c>
      <c r="AP304" s="2">
        <v>0.51</v>
      </c>
      <c r="AQ304">
        <v>39</v>
      </c>
      <c r="AR304">
        <v>8</v>
      </c>
      <c r="AS304">
        <v>0</v>
      </c>
    </row>
    <row r="305" spans="1:45" x14ac:dyDescent="0.25">
      <c r="A305" t="s">
        <v>425</v>
      </c>
      <c r="B305" t="s">
        <v>395</v>
      </c>
      <c r="C305" t="s">
        <v>58</v>
      </c>
      <c r="D305" t="s">
        <v>69</v>
      </c>
      <c r="E305">
        <v>1</v>
      </c>
      <c r="F305">
        <v>1</v>
      </c>
      <c r="G305">
        <v>0</v>
      </c>
      <c r="H305">
        <v>0</v>
      </c>
      <c r="I305">
        <v>0</v>
      </c>
      <c r="J305">
        <v>0</v>
      </c>
      <c r="K305" s="2">
        <v>0</v>
      </c>
      <c r="L305">
        <v>0</v>
      </c>
      <c r="M305">
        <v>0</v>
      </c>
      <c r="N305">
        <v>0</v>
      </c>
      <c r="O305">
        <v>1</v>
      </c>
      <c r="P305">
        <v>0</v>
      </c>
      <c r="Q305">
        <v>0</v>
      </c>
      <c r="R305" s="2">
        <v>0</v>
      </c>
      <c r="S305">
        <v>0</v>
      </c>
      <c r="T305">
        <v>0</v>
      </c>
      <c r="U305" s="2">
        <v>0</v>
      </c>
      <c r="V305">
        <v>0</v>
      </c>
      <c r="W305">
        <v>0</v>
      </c>
      <c r="X305" s="2">
        <v>0</v>
      </c>
      <c r="Y305">
        <v>0</v>
      </c>
      <c r="Z305">
        <v>0</v>
      </c>
      <c r="AA305">
        <v>0</v>
      </c>
      <c r="AB305">
        <v>0</v>
      </c>
      <c r="AC305">
        <v>0</v>
      </c>
      <c r="AD305">
        <v>0</v>
      </c>
      <c r="AE305">
        <v>0</v>
      </c>
      <c r="AF305">
        <v>0</v>
      </c>
      <c r="AG305">
        <v>0</v>
      </c>
      <c r="AH305">
        <v>0</v>
      </c>
      <c r="AI305">
        <v>0</v>
      </c>
      <c r="AJ305">
        <v>0</v>
      </c>
      <c r="AK305">
        <v>0</v>
      </c>
      <c r="AL305">
        <v>0</v>
      </c>
      <c r="AM305" s="2">
        <v>0</v>
      </c>
      <c r="AN305">
        <v>0</v>
      </c>
      <c r="AO305">
        <v>0</v>
      </c>
      <c r="AP305" s="2">
        <v>0</v>
      </c>
      <c r="AQ305">
        <v>0</v>
      </c>
      <c r="AR305">
        <v>0</v>
      </c>
      <c r="AS305">
        <v>0</v>
      </c>
    </row>
    <row r="306" spans="1:45" x14ac:dyDescent="0.25">
      <c r="A306" t="s">
        <v>426</v>
      </c>
      <c r="B306" t="s">
        <v>395</v>
      </c>
      <c r="C306" t="s">
        <v>83</v>
      </c>
      <c r="D306" t="s">
        <v>59</v>
      </c>
      <c r="E306">
        <v>34</v>
      </c>
      <c r="F306">
        <v>2812</v>
      </c>
      <c r="G306">
        <v>1</v>
      </c>
      <c r="H306">
        <v>0</v>
      </c>
      <c r="I306">
        <v>12</v>
      </c>
      <c r="J306">
        <v>16</v>
      </c>
      <c r="K306" s="2">
        <v>0.18</v>
      </c>
      <c r="L306">
        <v>1</v>
      </c>
      <c r="M306">
        <v>0</v>
      </c>
      <c r="N306">
        <v>1</v>
      </c>
      <c r="O306">
        <v>1948</v>
      </c>
      <c r="P306">
        <v>444</v>
      </c>
      <c r="Q306">
        <v>305</v>
      </c>
      <c r="R306" s="2">
        <v>0.69</v>
      </c>
      <c r="S306">
        <v>69</v>
      </c>
      <c r="T306">
        <v>14</v>
      </c>
      <c r="U306" s="2">
        <v>0.2</v>
      </c>
      <c r="V306">
        <v>236</v>
      </c>
      <c r="W306">
        <v>143</v>
      </c>
      <c r="X306" s="2">
        <v>0.61</v>
      </c>
      <c r="Y306">
        <v>4</v>
      </c>
      <c r="Z306">
        <v>283</v>
      </c>
      <c r="AA306">
        <v>170</v>
      </c>
      <c r="AB306">
        <v>14</v>
      </c>
      <c r="AC306">
        <v>11</v>
      </c>
      <c r="AD306">
        <v>85</v>
      </c>
      <c r="AE306">
        <v>6</v>
      </c>
      <c r="AF306">
        <v>3</v>
      </c>
      <c r="AG306">
        <v>184</v>
      </c>
      <c r="AH306">
        <v>11</v>
      </c>
      <c r="AI306">
        <v>0</v>
      </c>
      <c r="AJ306">
        <v>42</v>
      </c>
      <c r="AK306">
        <v>224</v>
      </c>
      <c r="AL306">
        <v>104</v>
      </c>
      <c r="AM306" s="2">
        <v>0.46</v>
      </c>
      <c r="AN306">
        <v>53</v>
      </c>
      <c r="AO306">
        <v>18</v>
      </c>
      <c r="AP306" s="2">
        <v>0.34</v>
      </c>
      <c r="AQ306">
        <v>23</v>
      </c>
      <c r="AR306">
        <v>4</v>
      </c>
      <c r="AS306">
        <v>0</v>
      </c>
    </row>
    <row r="307" spans="1:45" x14ac:dyDescent="0.25">
      <c r="A307" t="s">
        <v>427</v>
      </c>
      <c r="B307" t="s">
        <v>395</v>
      </c>
      <c r="C307" t="s">
        <v>99</v>
      </c>
      <c r="D307" t="s">
        <v>59</v>
      </c>
      <c r="E307">
        <v>4</v>
      </c>
      <c r="F307">
        <v>107</v>
      </c>
      <c r="G307">
        <v>0</v>
      </c>
      <c r="H307">
        <v>0</v>
      </c>
      <c r="I307">
        <v>2</v>
      </c>
      <c r="J307">
        <v>0</v>
      </c>
      <c r="K307" s="2">
        <v>0</v>
      </c>
      <c r="L307">
        <v>0</v>
      </c>
      <c r="M307">
        <v>0</v>
      </c>
      <c r="N307">
        <v>0</v>
      </c>
      <c r="O307">
        <v>81</v>
      </c>
      <c r="P307">
        <v>0</v>
      </c>
      <c r="Q307">
        <v>0</v>
      </c>
      <c r="R307" s="2">
        <v>0</v>
      </c>
      <c r="S307">
        <v>0</v>
      </c>
      <c r="T307">
        <v>0</v>
      </c>
      <c r="U307" s="2">
        <v>0</v>
      </c>
      <c r="V307">
        <v>0</v>
      </c>
      <c r="W307">
        <v>0</v>
      </c>
      <c r="X307" s="2">
        <v>0</v>
      </c>
      <c r="Y307">
        <v>0</v>
      </c>
      <c r="Z307">
        <v>0</v>
      </c>
      <c r="AA307">
        <v>0</v>
      </c>
      <c r="AB307">
        <v>0</v>
      </c>
      <c r="AC307">
        <v>0</v>
      </c>
      <c r="AD307">
        <v>0</v>
      </c>
      <c r="AE307">
        <v>0</v>
      </c>
      <c r="AF307">
        <v>0</v>
      </c>
      <c r="AG307">
        <v>1</v>
      </c>
      <c r="AH307">
        <v>0</v>
      </c>
      <c r="AI307">
        <v>0</v>
      </c>
      <c r="AJ307">
        <v>6</v>
      </c>
      <c r="AK307">
        <v>0</v>
      </c>
      <c r="AL307">
        <v>0</v>
      </c>
      <c r="AM307" s="2">
        <v>0</v>
      </c>
      <c r="AN307">
        <v>0</v>
      </c>
      <c r="AO307">
        <v>0</v>
      </c>
      <c r="AP307" s="2">
        <v>0</v>
      </c>
      <c r="AQ307">
        <v>2</v>
      </c>
      <c r="AR307">
        <v>1</v>
      </c>
      <c r="AS307">
        <v>0</v>
      </c>
    </row>
    <row r="308" spans="1:45" x14ac:dyDescent="0.25">
      <c r="A308" t="s">
        <v>428</v>
      </c>
      <c r="B308" t="s">
        <v>429</v>
      </c>
      <c r="C308" t="s">
        <v>108</v>
      </c>
      <c r="D308" t="s">
        <v>61</v>
      </c>
      <c r="E308">
        <v>35</v>
      </c>
      <c r="F308">
        <v>2607</v>
      </c>
      <c r="G308">
        <v>5</v>
      </c>
      <c r="H308">
        <v>5</v>
      </c>
      <c r="I308">
        <v>38</v>
      </c>
      <c r="J308">
        <v>17</v>
      </c>
      <c r="K308" s="2">
        <v>0.17</v>
      </c>
      <c r="L308">
        <v>2</v>
      </c>
      <c r="M308">
        <v>2</v>
      </c>
      <c r="N308">
        <v>2</v>
      </c>
      <c r="O308">
        <v>1954</v>
      </c>
      <c r="P308">
        <v>854</v>
      </c>
      <c r="Q308">
        <v>734</v>
      </c>
      <c r="R308" s="2">
        <v>0.86</v>
      </c>
      <c r="S308">
        <v>15</v>
      </c>
      <c r="T308">
        <v>9</v>
      </c>
      <c r="U308" s="2">
        <v>0.6</v>
      </c>
      <c r="V308">
        <v>363</v>
      </c>
      <c r="W308">
        <v>295</v>
      </c>
      <c r="X308" s="2">
        <v>0.81</v>
      </c>
      <c r="Y308">
        <v>3</v>
      </c>
      <c r="Z308">
        <v>377</v>
      </c>
      <c r="AA308">
        <v>209</v>
      </c>
      <c r="AB308">
        <v>17</v>
      </c>
      <c r="AC308">
        <v>22</v>
      </c>
      <c r="AD308">
        <v>109</v>
      </c>
      <c r="AE308">
        <v>22</v>
      </c>
      <c r="AF308">
        <v>9</v>
      </c>
      <c r="AG308">
        <v>0</v>
      </c>
      <c r="AH308">
        <v>11</v>
      </c>
      <c r="AI308">
        <v>2</v>
      </c>
      <c r="AJ308">
        <v>95</v>
      </c>
      <c r="AK308">
        <v>218</v>
      </c>
      <c r="AL308">
        <v>107</v>
      </c>
      <c r="AM308" s="2">
        <v>0.49</v>
      </c>
      <c r="AN308">
        <v>25</v>
      </c>
      <c r="AO308">
        <v>10</v>
      </c>
      <c r="AP308" s="2">
        <v>0.4</v>
      </c>
      <c r="AQ308">
        <v>62</v>
      </c>
      <c r="AR308">
        <v>6</v>
      </c>
      <c r="AS308">
        <v>0</v>
      </c>
    </row>
    <row r="309" spans="1:45" x14ac:dyDescent="0.25">
      <c r="A309" t="s">
        <v>430</v>
      </c>
      <c r="B309" t="s">
        <v>429</v>
      </c>
      <c r="C309" t="s">
        <v>68</v>
      </c>
      <c r="D309" t="s">
        <v>64</v>
      </c>
      <c r="E309">
        <v>28</v>
      </c>
      <c r="F309">
        <v>2509</v>
      </c>
      <c r="G309">
        <v>0</v>
      </c>
      <c r="H309">
        <v>0</v>
      </c>
      <c r="I309">
        <v>0</v>
      </c>
      <c r="J309">
        <v>0</v>
      </c>
      <c r="K309" s="2">
        <v>0</v>
      </c>
      <c r="L309">
        <v>0</v>
      </c>
      <c r="M309">
        <v>0</v>
      </c>
      <c r="N309">
        <v>0</v>
      </c>
      <c r="O309">
        <v>1095</v>
      </c>
      <c r="P309">
        <v>0</v>
      </c>
      <c r="Q309">
        <v>0</v>
      </c>
      <c r="R309" s="2">
        <v>0</v>
      </c>
      <c r="S309">
        <v>0</v>
      </c>
      <c r="T309">
        <v>0</v>
      </c>
      <c r="U309" s="2">
        <v>0</v>
      </c>
      <c r="V309">
        <v>0</v>
      </c>
      <c r="W309">
        <v>0</v>
      </c>
      <c r="X309" s="2">
        <v>0</v>
      </c>
      <c r="Y309">
        <v>0</v>
      </c>
      <c r="Z309">
        <v>0</v>
      </c>
      <c r="AA309">
        <v>0</v>
      </c>
      <c r="AB309">
        <v>0</v>
      </c>
      <c r="AC309">
        <v>0</v>
      </c>
      <c r="AD309">
        <v>0</v>
      </c>
      <c r="AE309">
        <v>0</v>
      </c>
      <c r="AF309">
        <v>9</v>
      </c>
      <c r="AG309">
        <v>31</v>
      </c>
      <c r="AH309">
        <v>0</v>
      </c>
      <c r="AI309">
        <v>0</v>
      </c>
      <c r="AJ309">
        <v>1</v>
      </c>
      <c r="AK309">
        <v>0</v>
      </c>
      <c r="AL309">
        <v>0</v>
      </c>
      <c r="AM309" s="2">
        <v>0</v>
      </c>
      <c r="AN309">
        <v>0</v>
      </c>
      <c r="AO309">
        <v>0</v>
      </c>
      <c r="AP309" s="2">
        <v>0</v>
      </c>
      <c r="AQ309">
        <v>0</v>
      </c>
      <c r="AR309">
        <v>0</v>
      </c>
      <c r="AS309">
        <v>0</v>
      </c>
    </row>
    <row r="310" spans="1:45" x14ac:dyDescent="0.25">
      <c r="A310" t="s">
        <v>431</v>
      </c>
      <c r="B310" t="s">
        <v>429</v>
      </c>
      <c r="C310" t="s">
        <v>81</v>
      </c>
      <c r="D310" t="s">
        <v>59</v>
      </c>
      <c r="E310">
        <v>33</v>
      </c>
      <c r="F310">
        <v>2492</v>
      </c>
      <c r="G310">
        <v>0</v>
      </c>
      <c r="H310">
        <v>0</v>
      </c>
      <c r="I310">
        <v>15</v>
      </c>
      <c r="J310">
        <v>24</v>
      </c>
      <c r="K310" s="2">
        <v>0.14000000000000001</v>
      </c>
      <c r="L310">
        <v>2</v>
      </c>
      <c r="M310">
        <v>1</v>
      </c>
      <c r="N310">
        <v>3</v>
      </c>
      <c r="O310">
        <v>2129</v>
      </c>
      <c r="P310">
        <v>632</v>
      </c>
      <c r="Q310">
        <v>491</v>
      </c>
      <c r="R310" s="2">
        <v>0.78</v>
      </c>
      <c r="S310">
        <v>76</v>
      </c>
      <c r="T310">
        <v>13</v>
      </c>
      <c r="U310" s="2">
        <v>0.17</v>
      </c>
      <c r="V310">
        <v>350</v>
      </c>
      <c r="W310">
        <v>250</v>
      </c>
      <c r="X310" s="2">
        <v>0.71</v>
      </c>
      <c r="Y310">
        <v>3</v>
      </c>
      <c r="Z310">
        <v>283</v>
      </c>
      <c r="AA310">
        <v>206</v>
      </c>
      <c r="AB310">
        <v>17</v>
      </c>
      <c r="AC310">
        <v>10</v>
      </c>
      <c r="AD310">
        <v>89</v>
      </c>
      <c r="AE310">
        <v>13</v>
      </c>
      <c r="AF310">
        <v>6</v>
      </c>
      <c r="AG310">
        <v>42</v>
      </c>
      <c r="AH310">
        <v>6</v>
      </c>
      <c r="AI310">
        <v>1</v>
      </c>
      <c r="AJ310">
        <v>39</v>
      </c>
      <c r="AK310">
        <v>194</v>
      </c>
      <c r="AL310">
        <v>91</v>
      </c>
      <c r="AM310" s="2">
        <v>0.47</v>
      </c>
      <c r="AN310">
        <v>61</v>
      </c>
      <c r="AO310">
        <v>24</v>
      </c>
      <c r="AP310" s="2">
        <v>0.39</v>
      </c>
      <c r="AQ310">
        <v>11</v>
      </c>
      <c r="AR310">
        <v>3</v>
      </c>
      <c r="AS310">
        <v>1</v>
      </c>
    </row>
    <row r="311" spans="1:45" x14ac:dyDescent="0.25">
      <c r="A311" t="s">
        <v>432</v>
      </c>
      <c r="B311" t="s">
        <v>429</v>
      </c>
      <c r="C311" t="s">
        <v>161</v>
      </c>
      <c r="D311" t="s">
        <v>64</v>
      </c>
      <c r="E311">
        <v>10</v>
      </c>
      <c r="F311">
        <v>900</v>
      </c>
      <c r="G311">
        <v>0</v>
      </c>
      <c r="H311">
        <v>0</v>
      </c>
      <c r="I311">
        <v>0</v>
      </c>
      <c r="J311">
        <v>0</v>
      </c>
      <c r="K311" s="2">
        <v>0</v>
      </c>
      <c r="L311">
        <v>0</v>
      </c>
      <c r="M311">
        <v>0</v>
      </c>
      <c r="N311">
        <v>0</v>
      </c>
      <c r="O311">
        <v>425</v>
      </c>
      <c r="P311">
        <v>0</v>
      </c>
      <c r="Q311">
        <v>0</v>
      </c>
      <c r="R311" s="2">
        <v>0</v>
      </c>
      <c r="S311">
        <v>0</v>
      </c>
      <c r="T311">
        <v>0</v>
      </c>
      <c r="U311" s="2">
        <v>0</v>
      </c>
      <c r="V311">
        <v>0</v>
      </c>
      <c r="W311">
        <v>0</v>
      </c>
      <c r="X311" s="2">
        <v>0</v>
      </c>
      <c r="Y311">
        <v>0</v>
      </c>
      <c r="Z311">
        <v>0</v>
      </c>
      <c r="AA311">
        <v>0</v>
      </c>
      <c r="AB311">
        <v>0</v>
      </c>
      <c r="AC311">
        <v>0</v>
      </c>
      <c r="AD311">
        <v>0</v>
      </c>
      <c r="AE311">
        <v>0</v>
      </c>
      <c r="AF311">
        <v>4</v>
      </c>
      <c r="AG311">
        <v>3</v>
      </c>
      <c r="AH311">
        <v>0</v>
      </c>
      <c r="AI311">
        <v>0</v>
      </c>
      <c r="AJ311">
        <v>0</v>
      </c>
      <c r="AK311">
        <v>0</v>
      </c>
      <c r="AL311">
        <v>0</v>
      </c>
      <c r="AM311" s="2">
        <v>0</v>
      </c>
      <c r="AN311">
        <v>0</v>
      </c>
      <c r="AO311">
        <v>0</v>
      </c>
      <c r="AP311" s="2">
        <v>0</v>
      </c>
      <c r="AQ311">
        <v>0</v>
      </c>
      <c r="AR311">
        <v>0</v>
      </c>
      <c r="AS311">
        <v>0</v>
      </c>
    </row>
    <row r="312" spans="1:45" x14ac:dyDescent="0.25">
      <c r="A312" t="s">
        <v>433</v>
      </c>
      <c r="B312" t="s">
        <v>429</v>
      </c>
      <c r="C312" t="s">
        <v>77</v>
      </c>
      <c r="D312" t="s">
        <v>69</v>
      </c>
      <c r="E312">
        <v>35</v>
      </c>
      <c r="F312">
        <v>1938</v>
      </c>
      <c r="G312">
        <v>10</v>
      </c>
      <c r="H312">
        <v>4</v>
      </c>
      <c r="I312">
        <v>57</v>
      </c>
      <c r="J312">
        <v>51</v>
      </c>
      <c r="K312" s="2">
        <v>0.12</v>
      </c>
      <c r="L312">
        <v>6</v>
      </c>
      <c r="M312">
        <v>1</v>
      </c>
      <c r="N312">
        <v>5</v>
      </c>
      <c r="O312">
        <v>971</v>
      </c>
      <c r="P312">
        <v>1310</v>
      </c>
      <c r="Q312">
        <v>1089</v>
      </c>
      <c r="R312" s="2">
        <v>0.83</v>
      </c>
      <c r="S312">
        <v>77</v>
      </c>
      <c r="T312">
        <v>20</v>
      </c>
      <c r="U312" s="2">
        <v>0.26</v>
      </c>
      <c r="V312">
        <v>655</v>
      </c>
      <c r="W312">
        <v>505</v>
      </c>
      <c r="X312" s="2">
        <v>0.77</v>
      </c>
      <c r="Y312">
        <v>22</v>
      </c>
      <c r="Z312">
        <v>555</v>
      </c>
      <c r="AA312">
        <v>274</v>
      </c>
      <c r="AB312">
        <v>44</v>
      </c>
      <c r="AC312">
        <v>27</v>
      </c>
      <c r="AD312">
        <v>106</v>
      </c>
      <c r="AE312">
        <v>24</v>
      </c>
      <c r="AF312">
        <v>1</v>
      </c>
      <c r="AG312">
        <v>16</v>
      </c>
      <c r="AH312">
        <v>11</v>
      </c>
      <c r="AI312">
        <v>1</v>
      </c>
      <c r="AJ312">
        <v>0</v>
      </c>
      <c r="AK312">
        <v>258</v>
      </c>
      <c r="AL312">
        <v>145</v>
      </c>
      <c r="AM312" s="2">
        <v>0.56000000000000005</v>
      </c>
      <c r="AN312">
        <v>9</v>
      </c>
      <c r="AO312">
        <v>2</v>
      </c>
      <c r="AP312" s="2">
        <v>0.22</v>
      </c>
      <c r="AQ312">
        <v>20</v>
      </c>
      <c r="AR312">
        <v>5</v>
      </c>
      <c r="AS312">
        <v>0</v>
      </c>
    </row>
    <row r="313" spans="1:45" x14ac:dyDescent="0.25">
      <c r="A313" t="s">
        <v>434</v>
      </c>
      <c r="B313" t="s">
        <v>429</v>
      </c>
      <c r="C313" t="s">
        <v>295</v>
      </c>
      <c r="D313" t="s">
        <v>59</v>
      </c>
      <c r="E313">
        <v>19</v>
      </c>
      <c r="F313">
        <v>748</v>
      </c>
      <c r="G313">
        <v>0</v>
      </c>
      <c r="H313">
        <v>2</v>
      </c>
      <c r="I313">
        <v>10</v>
      </c>
      <c r="J313">
        <v>0</v>
      </c>
      <c r="K313" s="2">
        <v>0</v>
      </c>
      <c r="L313">
        <v>1</v>
      </c>
      <c r="M313">
        <v>0</v>
      </c>
      <c r="N313">
        <v>1</v>
      </c>
      <c r="O313">
        <v>696</v>
      </c>
      <c r="P313">
        <v>0</v>
      </c>
      <c r="Q313">
        <v>0</v>
      </c>
      <c r="R313" s="2">
        <v>0</v>
      </c>
      <c r="S313">
        <v>0</v>
      </c>
      <c r="T313">
        <v>0</v>
      </c>
      <c r="U313" s="2">
        <v>0</v>
      </c>
      <c r="V313">
        <v>0</v>
      </c>
      <c r="W313">
        <v>0</v>
      </c>
      <c r="X313" s="2">
        <v>0</v>
      </c>
      <c r="Y313">
        <v>0</v>
      </c>
      <c r="Z313">
        <v>0</v>
      </c>
      <c r="AA313">
        <v>0</v>
      </c>
      <c r="AB313">
        <v>0</v>
      </c>
      <c r="AC313">
        <v>0</v>
      </c>
      <c r="AD313">
        <v>0</v>
      </c>
      <c r="AE313">
        <v>5</v>
      </c>
      <c r="AF313">
        <v>0</v>
      </c>
      <c r="AG313">
        <v>25</v>
      </c>
      <c r="AH313">
        <v>0</v>
      </c>
      <c r="AI313">
        <v>0</v>
      </c>
      <c r="AJ313">
        <v>14</v>
      </c>
      <c r="AK313">
        <v>0</v>
      </c>
      <c r="AL313">
        <v>0</v>
      </c>
      <c r="AM313" s="2">
        <v>0</v>
      </c>
      <c r="AN313">
        <v>0</v>
      </c>
      <c r="AO313">
        <v>0</v>
      </c>
      <c r="AP313" s="2">
        <v>0</v>
      </c>
      <c r="AQ313">
        <v>12</v>
      </c>
      <c r="AR313">
        <v>4</v>
      </c>
      <c r="AS313">
        <v>0</v>
      </c>
    </row>
    <row r="314" spans="1:45" x14ac:dyDescent="0.25">
      <c r="A314" t="s">
        <v>435</v>
      </c>
      <c r="B314" t="s">
        <v>429</v>
      </c>
      <c r="C314" t="s">
        <v>58</v>
      </c>
      <c r="D314" t="s">
        <v>61</v>
      </c>
      <c r="E314">
        <v>33</v>
      </c>
      <c r="F314">
        <v>1710</v>
      </c>
      <c r="G314">
        <v>3</v>
      </c>
      <c r="H314">
        <v>3</v>
      </c>
      <c r="I314">
        <v>34</v>
      </c>
      <c r="J314">
        <v>4</v>
      </c>
      <c r="K314" s="2">
        <v>0</v>
      </c>
      <c r="L314">
        <v>5</v>
      </c>
      <c r="M314">
        <v>0</v>
      </c>
      <c r="N314">
        <v>0</v>
      </c>
      <c r="O314">
        <v>1367</v>
      </c>
      <c r="P314">
        <v>718</v>
      </c>
      <c r="Q314">
        <v>592</v>
      </c>
      <c r="R314" s="2">
        <v>0.83</v>
      </c>
      <c r="S314">
        <v>16</v>
      </c>
      <c r="T314">
        <v>3</v>
      </c>
      <c r="U314" s="2">
        <v>0.19</v>
      </c>
      <c r="V314">
        <v>213</v>
      </c>
      <c r="W314">
        <v>165</v>
      </c>
      <c r="X314" s="2">
        <v>0.78</v>
      </c>
      <c r="Y314">
        <v>4</v>
      </c>
      <c r="Z314">
        <v>161</v>
      </c>
      <c r="AA314">
        <v>76</v>
      </c>
      <c r="AB314">
        <v>6</v>
      </c>
      <c r="AC314">
        <v>3</v>
      </c>
      <c r="AD314">
        <v>89</v>
      </c>
      <c r="AE314">
        <v>36</v>
      </c>
      <c r="AF314">
        <v>1</v>
      </c>
      <c r="AG314">
        <v>8</v>
      </c>
      <c r="AH314">
        <v>18</v>
      </c>
      <c r="AI314">
        <v>5</v>
      </c>
      <c r="AJ314">
        <v>39</v>
      </c>
      <c r="AK314">
        <v>158</v>
      </c>
      <c r="AL314">
        <v>75</v>
      </c>
      <c r="AM314" s="2">
        <v>0.48</v>
      </c>
      <c r="AN314">
        <v>17</v>
      </c>
      <c r="AO314">
        <v>4</v>
      </c>
      <c r="AP314" s="2">
        <v>0.24</v>
      </c>
      <c r="AQ314">
        <v>18</v>
      </c>
      <c r="AR314">
        <v>1</v>
      </c>
      <c r="AS314">
        <v>1</v>
      </c>
    </row>
    <row r="315" spans="1:45" x14ac:dyDescent="0.25">
      <c r="A315" t="s">
        <v>436</v>
      </c>
      <c r="B315" t="s">
        <v>429</v>
      </c>
      <c r="C315" t="s">
        <v>437</v>
      </c>
      <c r="D315" t="s">
        <v>69</v>
      </c>
      <c r="E315">
        <v>30</v>
      </c>
      <c r="F315">
        <v>1118</v>
      </c>
      <c r="G315">
        <v>5</v>
      </c>
      <c r="H315">
        <v>0</v>
      </c>
      <c r="I315">
        <v>34</v>
      </c>
      <c r="J315">
        <v>12</v>
      </c>
      <c r="K315" s="2">
        <v>0.08</v>
      </c>
      <c r="L315">
        <v>8</v>
      </c>
      <c r="M315">
        <v>0</v>
      </c>
      <c r="N315">
        <v>12</v>
      </c>
      <c r="O315">
        <v>412</v>
      </c>
      <c r="P315">
        <v>348</v>
      </c>
      <c r="Q315">
        <v>286</v>
      </c>
      <c r="R315" s="2">
        <v>0.82</v>
      </c>
      <c r="S315">
        <v>33</v>
      </c>
      <c r="T315">
        <v>6</v>
      </c>
      <c r="U315" s="2">
        <v>0.18</v>
      </c>
      <c r="V315">
        <v>180</v>
      </c>
      <c r="W315">
        <v>137</v>
      </c>
      <c r="X315" s="2">
        <v>0.76</v>
      </c>
      <c r="Y315">
        <v>3</v>
      </c>
      <c r="Z315">
        <v>151</v>
      </c>
      <c r="AA315">
        <v>69</v>
      </c>
      <c r="AB315">
        <v>9</v>
      </c>
      <c r="AC315">
        <v>6</v>
      </c>
      <c r="AD315">
        <v>50</v>
      </c>
      <c r="AE315">
        <v>21</v>
      </c>
      <c r="AF315">
        <v>0</v>
      </c>
      <c r="AG315">
        <v>11</v>
      </c>
      <c r="AH315">
        <v>5</v>
      </c>
      <c r="AI315">
        <v>2</v>
      </c>
      <c r="AJ315">
        <v>21</v>
      </c>
      <c r="AK315">
        <v>102</v>
      </c>
      <c r="AL315">
        <v>43</v>
      </c>
      <c r="AM315" s="2">
        <v>0.42</v>
      </c>
      <c r="AN315">
        <v>17</v>
      </c>
      <c r="AO315">
        <v>7</v>
      </c>
      <c r="AP315" s="2">
        <v>0.41</v>
      </c>
      <c r="AQ315">
        <v>27</v>
      </c>
      <c r="AR315">
        <v>8</v>
      </c>
      <c r="AS315">
        <v>0</v>
      </c>
    </row>
    <row r="316" spans="1:45" x14ac:dyDescent="0.25">
      <c r="A316" t="s">
        <v>438</v>
      </c>
      <c r="B316" t="s">
        <v>429</v>
      </c>
      <c r="C316" t="s">
        <v>179</v>
      </c>
      <c r="D316" t="s">
        <v>69</v>
      </c>
      <c r="E316">
        <v>26</v>
      </c>
      <c r="F316">
        <v>1194</v>
      </c>
      <c r="G316">
        <v>6</v>
      </c>
      <c r="H316">
        <v>3</v>
      </c>
      <c r="I316">
        <v>51</v>
      </c>
      <c r="J316">
        <v>3</v>
      </c>
      <c r="K316" s="2">
        <v>0.1</v>
      </c>
      <c r="L316">
        <v>14</v>
      </c>
      <c r="M316">
        <v>3</v>
      </c>
      <c r="N316">
        <v>1</v>
      </c>
      <c r="O316">
        <v>536</v>
      </c>
      <c r="P316">
        <v>979</v>
      </c>
      <c r="Q316">
        <v>850</v>
      </c>
      <c r="R316" s="2">
        <v>0.87</v>
      </c>
      <c r="S316">
        <v>25</v>
      </c>
      <c r="T316">
        <v>9</v>
      </c>
      <c r="U316" s="2">
        <v>0.36</v>
      </c>
      <c r="V316">
        <v>266</v>
      </c>
      <c r="W316">
        <v>206</v>
      </c>
      <c r="X316" s="2">
        <v>0.77</v>
      </c>
      <c r="Y316">
        <v>2</v>
      </c>
      <c r="Z316">
        <v>291</v>
      </c>
      <c r="AA316">
        <v>170</v>
      </c>
      <c r="AB316">
        <v>3</v>
      </c>
      <c r="AC316">
        <v>4</v>
      </c>
      <c r="AD316">
        <v>109</v>
      </c>
      <c r="AE316">
        <v>22</v>
      </c>
      <c r="AF316">
        <v>1</v>
      </c>
      <c r="AG316">
        <v>6</v>
      </c>
      <c r="AH316">
        <v>21</v>
      </c>
      <c r="AI316">
        <v>8</v>
      </c>
      <c r="AJ316">
        <v>14</v>
      </c>
      <c r="AK316">
        <v>198</v>
      </c>
      <c r="AL316">
        <v>108</v>
      </c>
      <c r="AM316" s="2">
        <v>0.55000000000000004</v>
      </c>
      <c r="AN316">
        <v>35</v>
      </c>
      <c r="AO316">
        <v>21</v>
      </c>
      <c r="AP316" s="2">
        <v>0.6</v>
      </c>
      <c r="AQ316">
        <v>23</v>
      </c>
      <c r="AR316">
        <v>2</v>
      </c>
      <c r="AS316">
        <v>0</v>
      </c>
    </row>
    <row r="317" spans="1:45" x14ac:dyDescent="0.25">
      <c r="A317" t="s">
        <v>439</v>
      </c>
      <c r="B317" t="s">
        <v>429</v>
      </c>
      <c r="C317" t="s">
        <v>164</v>
      </c>
      <c r="D317" t="s">
        <v>61</v>
      </c>
      <c r="E317">
        <v>36</v>
      </c>
      <c r="F317">
        <v>2496</v>
      </c>
      <c r="G317">
        <v>6</v>
      </c>
      <c r="H317">
        <v>6</v>
      </c>
      <c r="I317">
        <v>67</v>
      </c>
      <c r="J317">
        <v>10</v>
      </c>
      <c r="K317" s="2">
        <v>0.16</v>
      </c>
      <c r="L317">
        <v>8</v>
      </c>
      <c r="M317">
        <v>1</v>
      </c>
      <c r="N317">
        <v>4</v>
      </c>
      <c r="O317">
        <v>1661</v>
      </c>
      <c r="P317">
        <v>505</v>
      </c>
      <c r="Q317">
        <v>417</v>
      </c>
      <c r="R317" s="2">
        <v>0.83</v>
      </c>
      <c r="S317">
        <v>46</v>
      </c>
      <c r="T317">
        <v>11</v>
      </c>
      <c r="U317" s="2">
        <v>0.24</v>
      </c>
      <c r="V317">
        <v>226</v>
      </c>
      <c r="W317">
        <v>168</v>
      </c>
      <c r="X317" s="2">
        <v>0.74</v>
      </c>
      <c r="Y317">
        <v>8</v>
      </c>
      <c r="Z317">
        <v>205</v>
      </c>
      <c r="AA317">
        <v>98</v>
      </c>
      <c r="AB317">
        <v>9</v>
      </c>
      <c r="AC317">
        <v>10</v>
      </c>
      <c r="AD317">
        <v>76</v>
      </c>
      <c r="AE317">
        <v>23</v>
      </c>
      <c r="AF317">
        <v>8</v>
      </c>
      <c r="AG317">
        <v>14</v>
      </c>
      <c r="AH317">
        <v>6</v>
      </c>
      <c r="AI317">
        <v>0</v>
      </c>
      <c r="AJ317">
        <v>38</v>
      </c>
      <c r="AK317">
        <v>126</v>
      </c>
      <c r="AL317">
        <v>55</v>
      </c>
      <c r="AM317" s="2">
        <v>0.44</v>
      </c>
      <c r="AN317">
        <v>20</v>
      </c>
      <c r="AO317">
        <v>3</v>
      </c>
      <c r="AP317" s="2">
        <v>0.15</v>
      </c>
      <c r="AQ317">
        <v>44</v>
      </c>
      <c r="AR317">
        <v>6</v>
      </c>
      <c r="AS317">
        <v>0</v>
      </c>
    </row>
    <row r="318" spans="1:45" x14ac:dyDescent="0.25">
      <c r="A318" t="s">
        <v>440</v>
      </c>
      <c r="B318" t="s">
        <v>429</v>
      </c>
      <c r="C318" t="s">
        <v>75</v>
      </c>
      <c r="D318" t="s">
        <v>69</v>
      </c>
      <c r="E318">
        <v>6</v>
      </c>
      <c r="F318">
        <v>104</v>
      </c>
      <c r="G318">
        <v>0</v>
      </c>
      <c r="H318">
        <v>0</v>
      </c>
      <c r="I318">
        <v>5</v>
      </c>
      <c r="J318">
        <v>0</v>
      </c>
      <c r="K318" s="2">
        <v>0</v>
      </c>
      <c r="L318">
        <v>1</v>
      </c>
      <c r="M318">
        <v>1</v>
      </c>
      <c r="N318">
        <v>0</v>
      </c>
      <c r="O318">
        <v>52</v>
      </c>
      <c r="P318">
        <v>0</v>
      </c>
      <c r="Q318">
        <v>0</v>
      </c>
      <c r="R318" s="2">
        <v>0</v>
      </c>
      <c r="S318">
        <v>0</v>
      </c>
      <c r="T318">
        <v>0</v>
      </c>
      <c r="U318" s="2">
        <v>0</v>
      </c>
      <c r="V318">
        <v>0</v>
      </c>
      <c r="W318">
        <v>0</v>
      </c>
      <c r="X318" s="2">
        <v>0</v>
      </c>
      <c r="Y318">
        <v>0</v>
      </c>
      <c r="Z318">
        <v>0</v>
      </c>
      <c r="AA318">
        <v>0</v>
      </c>
      <c r="AB318">
        <v>0</v>
      </c>
      <c r="AC318">
        <v>0</v>
      </c>
      <c r="AD318">
        <v>0</v>
      </c>
      <c r="AE318">
        <v>4</v>
      </c>
      <c r="AF318">
        <v>0</v>
      </c>
      <c r="AG318">
        <v>1</v>
      </c>
      <c r="AH318">
        <v>0</v>
      </c>
      <c r="AI318">
        <v>0</v>
      </c>
      <c r="AJ318">
        <v>1</v>
      </c>
      <c r="AK318">
        <v>0</v>
      </c>
      <c r="AL318">
        <v>0</v>
      </c>
      <c r="AM318" s="2">
        <v>0</v>
      </c>
      <c r="AN318">
        <v>0</v>
      </c>
      <c r="AO318">
        <v>0</v>
      </c>
      <c r="AP318" s="2">
        <v>0</v>
      </c>
      <c r="AQ318">
        <v>3</v>
      </c>
      <c r="AR318">
        <v>0</v>
      </c>
      <c r="AS318">
        <v>0</v>
      </c>
    </row>
    <row r="319" spans="1:45" x14ac:dyDescent="0.25">
      <c r="A319" t="s">
        <v>441</v>
      </c>
      <c r="B319" t="s">
        <v>429</v>
      </c>
      <c r="C319" t="s">
        <v>58</v>
      </c>
      <c r="D319" t="s">
        <v>61</v>
      </c>
      <c r="E319">
        <v>18</v>
      </c>
      <c r="F319">
        <v>360</v>
      </c>
      <c r="G319">
        <v>1</v>
      </c>
      <c r="H319">
        <v>2</v>
      </c>
      <c r="I319">
        <v>17</v>
      </c>
      <c r="J319">
        <v>0</v>
      </c>
      <c r="K319" s="2">
        <v>0</v>
      </c>
      <c r="L319">
        <v>0</v>
      </c>
      <c r="M319">
        <v>1</v>
      </c>
      <c r="N319">
        <v>1</v>
      </c>
      <c r="O319">
        <v>350</v>
      </c>
      <c r="P319">
        <v>0</v>
      </c>
      <c r="Q319">
        <v>0</v>
      </c>
      <c r="R319" s="2">
        <v>0</v>
      </c>
      <c r="S319">
        <v>0</v>
      </c>
      <c r="T319">
        <v>0</v>
      </c>
      <c r="U319" s="2">
        <v>0</v>
      </c>
      <c r="V319">
        <v>0</v>
      </c>
      <c r="W319">
        <v>0</v>
      </c>
      <c r="X319" s="2">
        <v>0</v>
      </c>
      <c r="Y319">
        <v>0</v>
      </c>
      <c r="Z319">
        <v>0</v>
      </c>
      <c r="AA319">
        <v>0</v>
      </c>
      <c r="AB319">
        <v>0</v>
      </c>
      <c r="AC319">
        <v>0</v>
      </c>
      <c r="AD319">
        <v>0</v>
      </c>
      <c r="AE319">
        <v>4</v>
      </c>
      <c r="AF319">
        <v>0</v>
      </c>
      <c r="AG319">
        <v>3</v>
      </c>
      <c r="AH319">
        <v>0</v>
      </c>
      <c r="AI319">
        <v>0</v>
      </c>
      <c r="AJ319">
        <v>5</v>
      </c>
      <c r="AK319">
        <v>0</v>
      </c>
      <c r="AL319">
        <v>0</v>
      </c>
      <c r="AM319" s="2">
        <v>0</v>
      </c>
      <c r="AN319">
        <v>0</v>
      </c>
      <c r="AO319">
        <v>0</v>
      </c>
      <c r="AP319" s="2">
        <v>0</v>
      </c>
      <c r="AQ319">
        <v>0</v>
      </c>
      <c r="AR319">
        <v>1</v>
      </c>
      <c r="AS319">
        <v>0</v>
      </c>
    </row>
    <row r="320" spans="1:45" x14ac:dyDescent="0.25">
      <c r="A320" t="s">
        <v>442</v>
      </c>
      <c r="B320" t="s">
        <v>429</v>
      </c>
      <c r="C320" t="s">
        <v>99</v>
      </c>
      <c r="D320" t="s">
        <v>59</v>
      </c>
      <c r="E320">
        <v>31</v>
      </c>
      <c r="F320">
        <v>2565</v>
      </c>
      <c r="G320">
        <v>1</v>
      </c>
      <c r="H320">
        <v>2</v>
      </c>
      <c r="I320">
        <v>19</v>
      </c>
      <c r="J320">
        <v>5</v>
      </c>
      <c r="K320" s="2">
        <v>0</v>
      </c>
      <c r="L320">
        <v>2</v>
      </c>
      <c r="M320">
        <v>0</v>
      </c>
      <c r="N320">
        <v>0</v>
      </c>
      <c r="O320">
        <v>2221</v>
      </c>
      <c r="P320">
        <v>1401</v>
      </c>
      <c r="Q320">
        <v>1220</v>
      </c>
      <c r="R320" s="2">
        <v>0.87</v>
      </c>
      <c r="S320">
        <v>7</v>
      </c>
      <c r="T320">
        <v>4</v>
      </c>
      <c r="U320" s="2">
        <v>0.56999999999999995</v>
      </c>
      <c r="V320">
        <v>400</v>
      </c>
      <c r="W320">
        <v>306</v>
      </c>
      <c r="X320" s="2">
        <v>0.77</v>
      </c>
      <c r="Y320">
        <v>2</v>
      </c>
      <c r="Z320">
        <v>280</v>
      </c>
      <c r="AA320">
        <v>124</v>
      </c>
      <c r="AB320">
        <v>5</v>
      </c>
      <c r="AC320">
        <v>5</v>
      </c>
      <c r="AD320">
        <v>194</v>
      </c>
      <c r="AE320">
        <v>0</v>
      </c>
      <c r="AF320">
        <v>11</v>
      </c>
      <c r="AG320">
        <v>125</v>
      </c>
      <c r="AH320">
        <v>48</v>
      </c>
      <c r="AI320">
        <v>9</v>
      </c>
      <c r="AJ320">
        <v>40</v>
      </c>
      <c r="AK320">
        <v>349</v>
      </c>
      <c r="AL320">
        <v>196</v>
      </c>
      <c r="AM320" s="2">
        <v>0.56000000000000005</v>
      </c>
      <c r="AN320">
        <v>40</v>
      </c>
      <c r="AO320">
        <v>25</v>
      </c>
      <c r="AP320" s="2">
        <v>0.63</v>
      </c>
      <c r="AQ320">
        <v>27</v>
      </c>
      <c r="AR320">
        <v>5</v>
      </c>
      <c r="AS320">
        <v>0</v>
      </c>
    </row>
    <row r="321" spans="1:45" x14ac:dyDescent="0.25">
      <c r="A321" t="s">
        <v>443</v>
      </c>
      <c r="B321" t="s">
        <v>429</v>
      </c>
      <c r="C321" t="s">
        <v>58</v>
      </c>
      <c r="D321" t="s">
        <v>59</v>
      </c>
      <c r="E321">
        <v>13</v>
      </c>
      <c r="F321">
        <v>488</v>
      </c>
      <c r="G321">
        <v>0</v>
      </c>
      <c r="H321">
        <v>0</v>
      </c>
      <c r="I321">
        <v>1</v>
      </c>
      <c r="J321">
        <v>0</v>
      </c>
      <c r="K321" s="2">
        <v>0</v>
      </c>
      <c r="L321">
        <v>0</v>
      </c>
      <c r="M321">
        <v>0</v>
      </c>
      <c r="N321">
        <v>0</v>
      </c>
      <c r="O321">
        <v>470</v>
      </c>
      <c r="P321">
        <v>0</v>
      </c>
      <c r="Q321">
        <v>0</v>
      </c>
      <c r="R321" s="2">
        <v>0</v>
      </c>
      <c r="S321">
        <v>0</v>
      </c>
      <c r="T321">
        <v>0</v>
      </c>
      <c r="U321" s="2">
        <v>0</v>
      </c>
      <c r="V321">
        <v>0</v>
      </c>
      <c r="W321">
        <v>0</v>
      </c>
      <c r="X321" s="2">
        <v>0</v>
      </c>
      <c r="Y321">
        <v>0</v>
      </c>
      <c r="Z321">
        <v>0</v>
      </c>
      <c r="AA321">
        <v>0</v>
      </c>
      <c r="AB321">
        <v>0</v>
      </c>
      <c r="AC321">
        <v>0</v>
      </c>
      <c r="AD321">
        <v>0</v>
      </c>
      <c r="AE321">
        <v>0</v>
      </c>
      <c r="AF321">
        <v>0</v>
      </c>
      <c r="AG321">
        <v>27</v>
      </c>
      <c r="AH321">
        <v>0</v>
      </c>
      <c r="AI321">
        <v>0</v>
      </c>
      <c r="AJ321">
        <v>12</v>
      </c>
      <c r="AK321">
        <v>0</v>
      </c>
      <c r="AL321">
        <v>0</v>
      </c>
      <c r="AM321" s="2">
        <v>0</v>
      </c>
      <c r="AN321">
        <v>0</v>
      </c>
      <c r="AO321">
        <v>0</v>
      </c>
      <c r="AP321" s="2">
        <v>0</v>
      </c>
      <c r="AQ321">
        <v>9</v>
      </c>
      <c r="AR321">
        <v>2</v>
      </c>
      <c r="AS321">
        <v>0</v>
      </c>
    </row>
    <row r="322" spans="1:45" x14ac:dyDescent="0.25">
      <c r="A322" t="s">
        <v>444</v>
      </c>
      <c r="B322" t="s">
        <v>429</v>
      </c>
      <c r="C322" t="s">
        <v>58</v>
      </c>
      <c r="D322" t="s">
        <v>61</v>
      </c>
      <c r="E322">
        <v>1</v>
      </c>
      <c r="F322">
        <v>10</v>
      </c>
      <c r="G322">
        <v>0</v>
      </c>
      <c r="H322">
        <v>0</v>
      </c>
      <c r="I322">
        <v>0</v>
      </c>
      <c r="J322">
        <v>0</v>
      </c>
      <c r="K322" s="2">
        <v>0</v>
      </c>
      <c r="L322">
        <v>0</v>
      </c>
      <c r="M322">
        <v>0</v>
      </c>
      <c r="N322">
        <v>0</v>
      </c>
      <c r="O322">
        <v>3</v>
      </c>
      <c r="P322">
        <v>0</v>
      </c>
      <c r="Q322">
        <v>0</v>
      </c>
      <c r="R322" s="2">
        <v>0</v>
      </c>
      <c r="S322">
        <v>0</v>
      </c>
      <c r="T322">
        <v>0</v>
      </c>
      <c r="U322" s="2">
        <v>0</v>
      </c>
      <c r="V322">
        <v>0</v>
      </c>
      <c r="W322">
        <v>0</v>
      </c>
      <c r="X322" s="2">
        <v>0</v>
      </c>
      <c r="Y322">
        <v>0</v>
      </c>
      <c r="Z322">
        <v>0</v>
      </c>
      <c r="AA322">
        <v>0</v>
      </c>
      <c r="AB322">
        <v>0</v>
      </c>
      <c r="AC322">
        <v>0</v>
      </c>
      <c r="AD322">
        <v>0</v>
      </c>
      <c r="AE322">
        <v>1</v>
      </c>
      <c r="AF322">
        <v>0</v>
      </c>
      <c r="AG322">
        <v>0</v>
      </c>
      <c r="AH322">
        <v>0</v>
      </c>
      <c r="AI322">
        <v>0</v>
      </c>
      <c r="AJ322">
        <v>0</v>
      </c>
      <c r="AK322">
        <v>0</v>
      </c>
      <c r="AL322">
        <v>0</v>
      </c>
      <c r="AM322" s="2">
        <v>0</v>
      </c>
      <c r="AN322">
        <v>0</v>
      </c>
      <c r="AO322">
        <v>0</v>
      </c>
      <c r="AP322" s="2">
        <v>0</v>
      </c>
      <c r="AQ322">
        <v>0</v>
      </c>
      <c r="AR322">
        <v>0</v>
      </c>
      <c r="AS322">
        <v>0</v>
      </c>
    </row>
    <row r="323" spans="1:45" x14ac:dyDescent="0.25">
      <c r="A323" t="s">
        <v>445</v>
      </c>
      <c r="B323" t="s">
        <v>429</v>
      </c>
      <c r="C323" t="s">
        <v>58</v>
      </c>
      <c r="D323" t="s">
        <v>59</v>
      </c>
      <c r="E323">
        <v>9</v>
      </c>
      <c r="F323">
        <v>519</v>
      </c>
      <c r="G323">
        <v>0</v>
      </c>
      <c r="H323">
        <v>0</v>
      </c>
      <c r="I323">
        <v>3</v>
      </c>
      <c r="J323">
        <v>0</v>
      </c>
      <c r="K323" s="2">
        <v>0</v>
      </c>
      <c r="L323">
        <v>1</v>
      </c>
      <c r="M323">
        <v>0</v>
      </c>
      <c r="N323">
        <v>0</v>
      </c>
      <c r="O323">
        <v>491</v>
      </c>
      <c r="P323">
        <v>0</v>
      </c>
      <c r="Q323">
        <v>0</v>
      </c>
      <c r="R323" s="2">
        <v>0</v>
      </c>
      <c r="S323">
        <v>0</v>
      </c>
      <c r="T323">
        <v>0</v>
      </c>
      <c r="U323" s="2">
        <v>0</v>
      </c>
      <c r="V323">
        <v>0</v>
      </c>
      <c r="W323">
        <v>0</v>
      </c>
      <c r="X323" s="2">
        <v>0</v>
      </c>
      <c r="Y323">
        <v>0</v>
      </c>
      <c r="Z323">
        <v>0</v>
      </c>
      <c r="AA323">
        <v>0</v>
      </c>
      <c r="AB323">
        <v>0</v>
      </c>
      <c r="AC323">
        <v>0</v>
      </c>
      <c r="AD323">
        <v>0</v>
      </c>
      <c r="AE323">
        <v>2</v>
      </c>
      <c r="AF323">
        <v>1</v>
      </c>
      <c r="AG323">
        <v>19</v>
      </c>
      <c r="AH323">
        <v>0</v>
      </c>
      <c r="AI323">
        <v>0</v>
      </c>
      <c r="AJ323">
        <v>13</v>
      </c>
      <c r="AK323">
        <v>0</v>
      </c>
      <c r="AL323">
        <v>0</v>
      </c>
      <c r="AM323" s="2">
        <v>0</v>
      </c>
      <c r="AN323">
        <v>0</v>
      </c>
      <c r="AO323">
        <v>0</v>
      </c>
      <c r="AP323" s="2">
        <v>0</v>
      </c>
      <c r="AQ323">
        <v>2</v>
      </c>
      <c r="AR323">
        <v>1</v>
      </c>
      <c r="AS323">
        <v>0</v>
      </c>
    </row>
    <row r="324" spans="1:45" x14ac:dyDescent="0.25">
      <c r="A324" t="s">
        <v>446</v>
      </c>
      <c r="B324" t="s">
        <v>429</v>
      </c>
      <c r="C324" t="s">
        <v>447</v>
      </c>
      <c r="D324" t="s">
        <v>59</v>
      </c>
      <c r="E324">
        <v>18</v>
      </c>
      <c r="F324">
        <v>833</v>
      </c>
      <c r="G324">
        <v>0</v>
      </c>
      <c r="H324">
        <v>0</v>
      </c>
      <c r="I324">
        <v>4</v>
      </c>
      <c r="J324">
        <v>0</v>
      </c>
      <c r="K324" s="2">
        <v>0</v>
      </c>
      <c r="L324">
        <v>1</v>
      </c>
      <c r="M324">
        <v>0</v>
      </c>
      <c r="N324">
        <v>1</v>
      </c>
      <c r="O324">
        <v>765</v>
      </c>
      <c r="P324">
        <v>0</v>
      </c>
      <c r="Q324">
        <v>0</v>
      </c>
      <c r="R324" s="2">
        <v>0</v>
      </c>
      <c r="S324">
        <v>0</v>
      </c>
      <c r="T324">
        <v>0</v>
      </c>
      <c r="U324" s="2">
        <v>0</v>
      </c>
      <c r="V324">
        <v>0</v>
      </c>
      <c r="W324">
        <v>0</v>
      </c>
      <c r="X324" s="2">
        <v>0</v>
      </c>
      <c r="Y324">
        <v>0</v>
      </c>
      <c r="Z324">
        <v>0</v>
      </c>
      <c r="AA324">
        <v>0</v>
      </c>
      <c r="AB324">
        <v>0</v>
      </c>
      <c r="AC324">
        <v>0</v>
      </c>
      <c r="AD324">
        <v>0</v>
      </c>
      <c r="AE324">
        <v>4</v>
      </c>
      <c r="AF324">
        <v>2</v>
      </c>
      <c r="AG324">
        <v>17</v>
      </c>
      <c r="AH324">
        <v>0</v>
      </c>
      <c r="AI324">
        <v>0</v>
      </c>
      <c r="AJ324">
        <v>31</v>
      </c>
      <c r="AK324">
        <v>0</v>
      </c>
      <c r="AL324">
        <v>0</v>
      </c>
      <c r="AM324" s="2">
        <v>0</v>
      </c>
      <c r="AN324">
        <v>0</v>
      </c>
      <c r="AO324">
        <v>0</v>
      </c>
      <c r="AP324" s="2">
        <v>0</v>
      </c>
      <c r="AQ324">
        <v>9</v>
      </c>
      <c r="AR324">
        <v>2</v>
      </c>
      <c r="AS324">
        <v>0</v>
      </c>
    </row>
    <row r="325" spans="1:45" x14ac:dyDescent="0.25">
      <c r="A325" t="s">
        <v>448</v>
      </c>
      <c r="B325" t="s">
        <v>429</v>
      </c>
      <c r="C325" t="s">
        <v>114</v>
      </c>
      <c r="D325" t="s">
        <v>61</v>
      </c>
      <c r="E325">
        <v>36</v>
      </c>
      <c r="F325">
        <v>2410</v>
      </c>
      <c r="G325">
        <v>0</v>
      </c>
      <c r="H325">
        <v>5</v>
      </c>
      <c r="I325">
        <v>71</v>
      </c>
      <c r="J325">
        <v>0</v>
      </c>
      <c r="K325" s="2">
        <v>0</v>
      </c>
      <c r="L325">
        <v>11</v>
      </c>
      <c r="M325">
        <v>2</v>
      </c>
      <c r="N325">
        <v>10</v>
      </c>
      <c r="O325">
        <v>1315</v>
      </c>
      <c r="P325">
        <v>517</v>
      </c>
      <c r="Q325">
        <v>435</v>
      </c>
      <c r="R325" s="2">
        <v>0.84</v>
      </c>
      <c r="S325">
        <v>15</v>
      </c>
      <c r="T325">
        <v>3</v>
      </c>
      <c r="U325" s="2">
        <v>0.2</v>
      </c>
      <c r="V325">
        <v>102</v>
      </c>
      <c r="W325">
        <v>67</v>
      </c>
      <c r="X325" s="2">
        <v>0.66</v>
      </c>
      <c r="Y325">
        <v>0</v>
      </c>
      <c r="Z325">
        <v>90</v>
      </c>
      <c r="AA325">
        <v>43</v>
      </c>
      <c r="AB325">
        <v>1</v>
      </c>
      <c r="AC325">
        <v>1</v>
      </c>
      <c r="AD325">
        <v>42</v>
      </c>
      <c r="AE325">
        <v>49</v>
      </c>
      <c r="AF325">
        <v>4</v>
      </c>
      <c r="AG325">
        <v>7</v>
      </c>
      <c r="AH325">
        <v>21</v>
      </c>
      <c r="AI325">
        <v>6</v>
      </c>
      <c r="AJ325">
        <v>39</v>
      </c>
      <c r="AK325">
        <v>87</v>
      </c>
      <c r="AL325">
        <v>44</v>
      </c>
      <c r="AM325" s="2">
        <v>0.51</v>
      </c>
      <c r="AN325">
        <v>24</v>
      </c>
      <c r="AO325">
        <v>13</v>
      </c>
      <c r="AP325" s="2">
        <v>0.54</v>
      </c>
      <c r="AQ325">
        <v>48</v>
      </c>
      <c r="AR325">
        <v>2</v>
      </c>
      <c r="AS325">
        <v>0</v>
      </c>
    </row>
    <row r="326" spans="1:45" x14ac:dyDescent="0.25">
      <c r="A326" t="s">
        <v>449</v>
      </c>
      <c r="B326" t="s">
        <v>429</v>
      </c>
      <c r="C326" t="s">
        <v>392</v>
      </c>
      <c r="D326" t="s">
        <v>61</v>
      </c>
      <c r="E326">
        <v>38</v>
      </c>
      <c r="F326">
        <v>3377</v>
      </c>
      <c r="G326">
        <v>29</v>
      </c>
      <c r="H326">
        <v>18</v>
      </c>
      <c r="I326">
        <v>130</v>
      </c>
      <c r="J326">
        <v>22</v>
      </c>
      <c r="K326" s="2">
        <v>7.0000000000000007E-2</v>
      </c>
      <c r="L326">
        <v>24</v>
      </c>
      <c r="M326">
        <v>6</v>
      </c>
      <c r="N326">
        <v>18</v>
      </c>
      <c r="O326">
        <v>1864</v>
      </c>
      <c r="P326">
        <v>769</v>
      </c>
      <c r="Q326">
        <v>691</v>
      </c>
      <c r="R326" s="2">
        <v>0.9</v>
      </c>
      <c r="S326">
        <v>81</v>
      </c>
      <c r="T326">
        <v>21</v>
      </c>
      <c r="U326" s="2">
        <v>0.26</v>
      </c>
      <c r="V326">
        <v>274</v>
      </c>
      <c r="W326">
        <v>232</v>
      </c>
      <c r="X326" s="2">
        <v>0.85</v>
      </c>
      <c r="Y326">
        <v>2</v>
      </c>
      <c r="Z326">
        <v>435</v>
      </c>
      <c r="AA326">
        <v>231</v>
      </c>
      <c r="AB326">
        <v>26</v>
      </c>
      <c r="AC326">
        <v>14</v>
      </c>
      <c r="AD326">
        <v>138</v>
      </c>
      <c r="AE326">
        <v>67</v>
      </c>
      <c r="AF326">
        <v>8</v>
      </c>
      <c r="AG326">
        <v>5</v>
      </c>
      <c r="AH326">
        <v>4</v>
      </c>
      <c r="AI326">
        <v>1</v>
      </c>
      <c r="AJ326">
        <v>21</v>
      </c>
      <c r="AK326">
        <v>435</v>
      </c>
      <c r="AL326">
        <v>194</v>
      </c>
      <c r="AM326" s="2">
        <v>0.45</v>
      </c>
      <c r="AN326">
        <v>51</v>
      </c>
      <c r="AO326">
        <v>11</v>
      </c>
      <c r="AP326" s="2">
        <v>0.22</v>
      </c>
      <c r="AQ326">
        <v>25</v>
      </c>
      <c r="AR326">
        <v>1</v>
      </c>
      <c r="AS326">
        <v>0</v>
      </c>
    </row>
    <row r="327" spans="1:45" x14ac:dyDescent="0.25">
      <c r="A327" t="s">
        <v>450</v>
      </c>
      <c r="B327" t="s">
        <v>429</v>
      </c>
      <c r="C327" t="s">
        <v>77</v>
      </c>
      <c r="D327" t="s">
        <v>61</v>
      </c>
      <c r="E327">
        <v>37</v>
      </c>
      <c r="F327">
        <v>3168</v>
      </c>
      <c r="G327">
        <v>0</v>
      </c>
      <c r="H327">
        <v>4</v>
      </c>
      <c r="I327">
        <v>20</v>
      </c>
      <c r="J327">
        <v>9</v>
      </c>
      <c r="K327" s="2">
        <v>0.06</v>
      </c>
      <c r="L327">
        <v>1</v>
      </c>
      <c r="M327">
        <v>0</v>
      </c>
      <c r="N327">
        <v>0</v>
      </c>
      <c r="O327">
        <v>2462</v>
      </c>
      <c r="P327">
        <v>747</v>
      </c>
      <c r="Q327">
        <v>618</v>
      </c>
      <c r="R327" s="2">
        <v>0.83</v>
      </c>
      <c r="S327">
        <v>8</v>
      </c>
      <c r="T327">
        <v>0</v>
      </c>
      <c r="U327" s="2">
        <v>0</v>
      </c>
      <c r="V327">
        <v>231</v>
      </c>
      <c r="W327">
        <v>175</v>
      </c>
      <c r="X327" s="2">
        <v>0.76</v>
      </c>
      <c r="Y327">
        <v>0</v>
      </c>
      <c r="Z327">
        <v>130</v>
      </c>
      <c r="AA327">
        <v>62</v>
      </c>
      <c r="AB327">
        <v>3</v>
      </c>
      <c r="AC327">
        <v>1</v>
      </c>
      <c r="AD327">
        <v>104</v>
      </c>
      <c r="AE327">
        <v>26</v>
      </c>
      <c r="AF327">
        <v>11</v>
      </c>
      <c r="AG327">
        <v>57</v>
      </c>
      <c r="AH327">
        <v>26</v>
      </c>
      <c r="AI327">
        <v>10</v>
      </c>
      <c r="AJ327">
        <v>69</v>
      </c>
      <c r="AK327">
        <v>191</v>
      </c>
      <c r="AL327">
        <v>97</v>
      </c>
      <c r="AM327" s="2">
        <v>0.51</v>
      </c>
      <c r="AN327">
        <v>78</v>
      </c>
      <c r="AO327">
        <v>48</v>
      </c>
      <c r="AP327" s="2">
        <v>0.62</v>
      </c>
      <c r="AQ327">
        <v>47</v>
      </c>
      <c r="AR327">
        <v>6</v>
      </c>
      <c r="AS327">
        <v>1</v>
      </c>
    </row>
    <row r="328" spans="1:45" x14ac:dyDescent="0.25">
      <c r="A328" t="s">
        <v>451</v>
      </c>
      <c r="B328" t="s">
        <v>429</v>
      </c>
      <c r="C328" t="s">
        <v>58</v>
      </c>
      <c r="D328" t="s">
        <v>59</v>
      </c>
      <c r="E328">
        <v>33</v>
      </c>
      <c r="F328">
        <v>2377</v>
      </c>
      <c r="G328">
        <v>3</v>
      </c>
      <c r="H328">
        <v>6</v>
      </c>
      <c r="I328">
        <v>45</v>
      </c>
      <c r="J328">
        <v>7</v>
      </c>
      <c r="K328" s="2">
        <v>0.17</v>
      </c>
      <c r="L328">
        <v>2</v>
      </c>
      <c r="M328">
        <v>3</v>
      </c>
      <c r="N328">
        <v>1</v>
      </c>
      <c r="O328">
        <v>2321</v>
      </c>
      <c r="P328">
        <v>1094</v>
      </c>
      <c r="Q328">
        <v>944</v>
      </c>
      <c r="R328" s="2">
        <v>0.86</v>
      </c>
      <c r="S328">
        <v>10</v>
      </c>
      <c r="T328">
        <v>1</v>
      </c>
      <c r="U328" s="2">
        <v>0.1</v>
      </c>
      <c r="V328">
        <v>170</v>
      </c>
      <c r="W328">
        <v>122</v>
      </c>
      <c r="X328" s="2">
        <v>0.72</v>
      </c>
      <c r="Y328">
        <v>2</v>
      </c>
      <c r="Z328">
        <v>184</v>
      </c>
      <c r="AA328">
        <v>93</v>
      </c>
      <c r="AB328">
        <v>0</v>
      </c>
      <c r="AC328">
        <v>2</v>
      </c>
      <c r="AD328">
        <v>85</v>
      </c>
      <c r="AE328">
        <v>15</v>
      </c>
      <c r="AF328">
        <v>4</v>
      </c>
      <c r="AG328">
        <v>48</v>
      </c>
      <c r="AH328">
        <v>29</v>
      </c>
      <c r="AI328">
        <v>12</v>
      </c>
      <c r="AJ328">
        <v>72</v>
      </c>
      <c r="AK328">
        <v>104</v>
      </c>
      <c r="AL328">
        <v>61</v>
      </c>
      <c r="AM328" s="2">
        <v>0.59</v>
      </c>
      <c r="AN328">
        <v>76</v>
      </c>
      <c r="AO328">
        <v>45</v>
      </c>
      <c r="AP328" s="2">
        <v>0.59</v>
      </c>
      <c r="AQ328">
        <v>11</v>
      </c>
      <c r="AR328">
        <v>5</v>
      </c>
      <c r="AS328">
        <v>0</v>
      </c>
    </row>
    <row r="329" spans="1:45" x14ac:dyDescent="0.25">
      <c r="A329" t="s">
        <v>452</v>
      </c>
      <c r="B329" t="s">
        <v>429</v>
      </c>
      <c r="C329" t="s">
        <v>77</v>
      </c>
      <c r="D329" t="s">
        <v>59</v>
      </c>
      <c r="E329">
        <v>37</v>
      </c>
      <c r="F329">
        <v>3330</v>
      </c>
      <c r="G329">
        <v>3</v>
      </c>
      <c r="H329">
        <v>0</v>
      </c>
      <c r="I329">
        <v>27</v>
      </c>
      <c r="J329">
        <v>1</v>
      </c>
      <c r="K329" s="2">
        <v>7.0000000000000007E-2</v>
      </c>
      <c r="L329">
        <v>3</v>
      </c>
      <c r="M329">
        <v>1</v>
      </c>
      <c r="N329">
        <v>0</v>
      </c>
      <c r="O329">
        <v>3347</v>
      </c>
      <c r="P329">
        <v>972</v>
      </c>
      <c r="Q329">
        <v>764</v>
      </c>
      <c r="R329" s="2">
        <v>0.79</v>
      </c>
      <c r="S329">
        <v>97</v>
      </c>
      <c r="T329">
        <v>28</v>
      </c>
      <c r="U329" s="2">
        <v>0.28999999999999998</v>
      </c>
      <c r="V329">
        <v>327</v>
      </c>
      <c r="W329">
        <v>229</v>
      </c>
      <c r="X329" s="2">
        <v>0.7</v>
      </c>
      <c r="Y329">
        <v>2</v>
      </c>
      <c r="Z329">
        <v>171</v>
      </c>
      <c r="AA329">
        <v>105</v>
      </c>
      <c r="AB329">
        <v>1</v>
      </c>
      <c r="AC329">
        <v>5</v>
      </c>
      <c r="AD329">
        <v>88</v>
      </c>
      <c r="AE329">
        <v>5</v>
      </c>
      <c r="AF329">
        <v>14</v>
      </c>
      <c r="AG329">
        <v>190</v>
      </c>
      <c r="AH329">
        <v>44</v>
      </c>
      <c r="AI329">
        <v>9</v>
      </c>
      <c r="AJ329">
        <v>38</v>
      </c>
      <c r="AK329">
        <v>171</v>
      </c>
      <c r="AL329">
        <v>103</v>
      </c>
      <c r="AM329" s="2">
        <v>0.6</v>
      </c>
      <c r="AN329">
        <v>87</v>
      </c>
      <c r="AO329">
        <v>49</v>
      </c>
      <c r="AP329" s="2">
        <v>0.56000000000000005</v>
      </c>
      <c r="AQ329">
        <v>17</v>
      </c>
      <c r="AR329">
        <v>5</v>
      </c>
      <c r="AS329">
        <v>0</v>
      </c>
    </row>
    <row r="330" spans="1:45" x14ac:dyDescent="0.25">
      <c r="A330" t="s">
        <v>453</v>
      </c>
      <c r="B330" t="s">
        <v>429</v>
      </c>
      <c r="C330" t="s">
        <v>454</v>
      </c>
      <c r="D330" t="s">
        <v>64</v>
      </c>
      <c r="E330">
        <v>1</v>
      </c>
      <c r="F330">
        <v>11</v>
      </c>
      <c r="G330">
        <v>0</v>
      </c>
      <c r="H330">
        <v>0</v>
      </c>
      <c r="I330">
        <v>0</v>
      </c>
      <c r="J330">
        <v>0</v>
      </c>
      <c r="K330" s="2">
        <v>0</v>
      </c>
      <c r="L330">
        <v>0</v>
      </c>
      <c r="M330">
        <v>0</v>
      </c>
      <c r="N330">
        <v>0</v>
      </c>
      <c r="O330">
        <v>11</v>
      </c>
      <c r="P330">
        <v>0</v>
      </c>
      <c r="Q330">
        <v>0</v>
      </c>
      <c r="R330" s="2">
        <v>0</v>
      </c>
      <c r="S330">
        <v>0</v>
      </c>
      <c r="T330">
        <v>0</v>
      </c>
      <c r="U330" s="2">
        <v>0</v>
      </c>
      <c r="V330">
        <v>0</v>
      </c>
      <c r="W330">
        <v>0</v>
      </c>
      <c r="X330" s="2">
        <v>0</v>
      </c>
      <c r="Y330">
        <v>0</v>
      </c>
      <c r="Z330">
        <v>0</v>
      </c>
      <c r="AA330">
        <v>0</v>
      </c>
      <c r="AB330">
        <v>0</v>
      </c>
      <c r="AC330">
        <v>0</v>
      </c>
      <c r="AD330">
        <v>0</v>
      </c>
      <c r="AE330">
        <v>0</v>
      </c>
      <c r="AF330">
        <v>0</v>
      </c>
      <c r="AG330">
        <v>1</v>
      </c>
      <c r="AH330">
        <v>0</v>
      </c>
      <c r="AI330">
        <v>0</v>
      </c>
      <c r="AJ330">
        <v>0</v>
      </c>
      <c r="AK330">
        <v>0</v>
      </c>
      <c r="AL330">
        <v>0</v>
      </c>
      <c r="AM330" s="2">
        <v>0</v>
      </c>
      <c r="AN330">
        <v>0</v>
      </c>
      <c r="AO330">
        <v>0</v>
      </c>
      <c r="AP330" s="2">
        <v>0</v>
      </c>
      <c r="AQ330">
        <v>0</v>
      </c>
      <c r="AR330">
        <v>0</v>
      </c>
      <c r="AS330">
        <v>0</v>
      </c>
    </row>
    <row r="331" spans="1:45" x14ac:dyDescent="0.25">
      <c r="A331" t="s">
        <v>455</v>
      </c>
      <c r="B331" t="s">
        <v>429</v>
      </c>
      <c r="C331" t="s">
        <v>95</v>
      </c>
      <c r="D331" t="s">
        <v>61</v>
      </c>
      <c r="E331">
        <v>20</v>
      </c>
      <c r="F331">
        <v>261</v>
      </c>
      <c r="G331">
        <v>0</v>
      </c>
      <c r="H331">
        <v>0</v>
      </c>
      <c r="I331">
        <v>0</v>
      </c>
      <c r="J331">
        <v>0</v>
      </c>
      <c r="K331" s="2">
        <v>0</v>
      </c>
      <c r="L331">
        <v>0</v>
      </c>
      <c r="M331">
        <v>0</v>
      </c>
      <c r="N331">
        <v>0</v>
      </c>
      <c r="O331">
        <v>253</v>
      </c>
      <c r="P331">
        <v>0</v>
      </c>
      <c r="Q331">
        <v>0</v>
      </c>
      <c r="R331" s="2">
        <v>0</v>
      </c>
      <c r="S331">
        <v>0</v>
      </c>
      <c r="T331">
        <v>0</v>
      </c>
      <c r="U331" s="2">
        <v>0</v>
      </c>
      <c r="V331">
        <v>0</v>
      </c>
      <c r="W331">
        <v>0</v>
      </c>
      <c r="X331" s="2">
        <v>0</v>
      </c>
      <c r="Y331">
        <v>0</v>
      </c>
      <c r="Z331">
        <v>0</v>
      </c>
      <c r="AA331">
        <v>0</v>
      </c>
      <c r="AB331">
        <v>0</v>
      </c>
      <c r="AC331">
        <v>0</v>
      </c>
      <c r="AD331">
        <v>0</v>
      </c>
      <c r="AE331">
        <v>3</v>
      </c>
      <c r="AF331">
        <v>0</v>
      </c>
      <c r="AG331">
        <v>8</v>
      </c>
      <c r="AH331">
        <v>0</v>
      </c>
      <c r="AI331">
        <v>0</v>
      </c>
      <c r="AJ331">
        <v>12</v>
      </c>
      <c r="AK331">
        <v>0</v>
      </c>
      <c r="AL331">
        <v>0</v>
      </c>
      <c r="AM331" s="2">
        <v>0</v>
      </c>
      <c r="AN331">
        <v>0</v>
      </c>
      <c r="AO331">
        <v>0</v>
      </c>
      <c r="AP331" s="2">
        <v>0</v>
      </c>
      <c r="AQ331">
        <v>15</v>
      </c>
      <c r="AR331">
        <v>0</v>
      </c>
      <c r="AS331">
        <v>0</v>
      </c>
    </row>
    <row r="332" spans="1:45" x14ac:dyDescent="0.25">
      <c r="A332" t="s">
        <v>456</v>
      </c>
      <c r="B332" t="s">
        <v>457</v>
      </c>
      <c r="C332" t="s">
        <v>458</v>
      </c>
      <c r="D332" t="s">
        <v>59</v>
      </c>
      <c r="E332">
        <v>6</v>
      </c>
      <c r="F332">
        <v>504</v>
      </c>
      <c r="G332">
        <v>0</v>
      </c>
      <c r="H332">
        <v>0</v>
      </c>
      <c r="I332">
        <v>1</v>
      </c>
      <c r="J332">
        <v>0</v>
      </c>
      <c r="K332" s="2">
        <v>0</v>
      </c>
      <c r="L332">
        <v>0</v>
      </c>
      <c r="M332">
        <v>0</v>
      </c>
      <c r="N332">
        <v>0</v>
      </c>
      <c r="O332">
        <v>450</v>
      </c>
      <c r="P332">
        <v>0</v>
      </c>
      <c r="Q332">
        <v>0</v>
      </c>
      <c r="R332" s="2">
        <v>0</v>
      </c>
      <c r="S332">
        <v>0</v>
      </c>
      <c r="T332">
        <v>0</v>
      </c>
      <c r="U332" s="2">
        <v>0</v>
      </c>
      <c r="V332">
        <v>0</v>
      </c>
      <c r="W332">
        <v>0</v>
      </c>
      <c r="X332" s="2">
        <v>0</v>
      </c>
      <c r="Y332">
        <v>0</v>
      </c>
      <c r="Z332">
        <v>0</v>
      </c>
      <c r="AA332">
        <v>0</v>
      </c>
      <c r="AB332">
        <v>0</v>
      </c>
      <c r="AC332">
        <v>0</v>
      </c>
      <c r="AD332">
        <v>0</v>
      </c>
      <c r="AE332">
        <v>1</v>
      </c>
      <c r="AF332">
        <v>2</v>
      </c>
      <c r="AG332">
        <v>28</v>
      </c>
      <c r="AH332">
        <v>0</v>
      </c>
      <c r="AI332">
        <v>0</v>
      </c>
      <c r="AJ332">
        <v>5</v>
      </c>
      <c r="AK332">
        <v>0</v>
      </c>
      <c r="AL332">
        <v>0</v>
      </c>
      <c r="AM332" s="2">
        <v>0</v>
      </c>
      <c r="AN332">
        <v>0</v>
      </c>
      <c r="AO332">
        <v>0</v>
      </c>
      <c r="AP332" s="2">
        <v>0</v>
      </c>
      <c r="AQ332">
        <v>3</v>
      </c>
      <c r="AR332">
        <v>1</v>
      </c>
      <c r="AS332">
        <v>0</v>
      </c>
    </row>
    <row r="333" spans="1:45" x14ac:dyDescent="0.25">
      <c r="A333" t="s">
        <v>459</v>
      </c>
      <c r="B333" t="s">
        <v>457</v>
      </c>
      <c r="C333" t="s">
        <v>179</v>
      </c>
      <c r="D333" t="s">
        <v>61</v>
      </c>
      <c r="E333">
        <v>33</v>
      </c>
      <c r="F333">
        <v>2667</v>
      </c>
      <c r="G333">
        <v>4</v>
      </c>
      <c r="H333">
        <v>0</v>
      </c>
      <c r="I333">
        <v>32</v>
      </c>
      <c r="J333">
        <v>23</v>
      </c>
      <c r="K333" s="2">
        <v>0.16</v>
      </c>
      <c r="L333">
        <v>3</v>
      </c>
      <c r="M333">
        <v>0</v>
      </c>
      <c r="N333">
        <v>3</v>
      </c>
      <c r="O333">
        <v>2163</v>
      </c>
      <c r="P333">
        <v>264</v>
      </c>
      <c r="Q333">
        <v>155</v>
      </c>
      <c r="R333" s="2">
        <v>0.59</v>
      </c>
      <c r="S333">
        <v>4</v>
      </c>
      <c r="T333">
        <v>1</v>
      </c>
      <c r="U333" s="2">
        <v>0.25</v>
      </c>
      <c r="V333">
        <v>115</v>
      </c>
      <c r="W333">
        <v>53</v>
      </c>
      <c r="X333" s="2">
        <v>0.46</v>
      </c>
      <c r="Y333">
        <v>1</v>
      </c>
      <c r="Z333">
        <v>94</v>
      </c>
      <c r="AA333">
        <v>46</v>
      </c>
      <c r="AB333">
        <v>7</v>
      </c>
      <c r="AC333">
        <v>4</v>
      </c>
      <c r="AD333">
        <v>40</v>
      </c>
      <c r="AE333">
        <v>34</v>
      </c>
      <c r="AF333">
        <v>9</v>
      </c>
      <c r="AG333">
        <v>0</v>
      </c>
      <c r="AH333">
        <v>4</v>
      </c>
      <c r="AI333">
        <v>2</v>
      </c>
      <c r="AJ333">
        <v>56</v>
      </c>
      <c r="AK333">
        <v>146</v>
      </c>
      <c r="AL333">
        <v>56</v>
      </c>
      <c r="AM333" s="2">
        <v>0.38</v>
      </c>
      <c r="AN333">
        <v>204</v>
      </c>
      <c r="AO333">
        <v>99</v>
      </c>
      <c r="AP333" s="2">
        <v>0.49</v>
      </c>
      <c r="AQ333">
        <v>27</v>
      </c>
      <c r="AR333">
        <v>7</v>
      </c>
      <c r="AS333">
        <v>0</v>
      </c>
    </row>
    <row r="334" spans="1:45" x14ac:dyDescent="0.25">
      <c r="A334" t="s">
        <v>460</v>
      </c>
      <c r="B334" t="s">
        <v>457</v>
      </c>
      <c r="C334" t="s">
        <v>108</v>
      </c>
      <c r="D334" t="s">
        <v>69</v>
      </c>
      <c r="E334">
        <v>1</v>
      </c>
      <c r="F334">
        <v>5</v>
      </c>
      <c r="G334">
        <v>0</v>
      </c>
      <c r="H334">
        <v>0</v>
      </c>
      <c r="I334">
        <v>0</v>
      </c>
      <c r="J334">
        <v>0</v>
      </c>
      <c r="K334" s="2">
        <v>0</v>
      </c>
      <c r="L334">
        <v>0</v>
      </c>
      <c r="M334">
        <v>0</v>
      </c>
      <c r="N334">
        <v>0</v>
      </c>
      <c r="O334">
        <v>5</v>
      </c>
      <c r="P334">
        <v>0</v>
      </c>
      <c r="Q334">
        <v>0</v>
      </c>
      <c r="R334" s="2">
        <v>0</v>
      </c>
      <c r="S334">
        <v>0</v>
      </c>
      <c r="T334">
        <v>0</v>
      </c>
      <c r="U334" s="2">
        <v>0</v>
      </c>
      <c r="V334">
        <v>0</v>
      </c>
      <c r="W334">
        <v>0</v>
      </c>
      <c r="X334" s="2">
        <v>0</v>
      </c>
      <c r="Y334">
        <v>0</v>
      </c>
      <c r="Z334">
        <v>0</v>
      </c>
      <c r="AA334">
        <v>0</v>
      </c>
      <c r="AB334">
        <v>0</v>
      </c>
      <c r="AC334">
        <v>0</v>
      </c>
      <c r="AD334">
        <v>0</v>
      </c>
      <c r="AE334">
        <v>1</v>
      </c>
      <c r="AF334">
        <v>0</v>
      </c>
      <c r="AG334">
        <v>0</v>
      </c>
      <c r="AH334">
        <v>0</v>
      </c>
      <c r="AI334">
        <v>0</v>
      </c>
      <c r="AJ334">
        <v>1</v>
      </c>
      <c r="AK334">
        <v>0</v>
      </c>
      <c r="AL334">
        <v>0</v>
      </c>
      <c r="AM334" s="2">
        <v>0</v>
      </c>
      <c r="AN334">
        <v>0</v>
      </c>
      <c r="AO334">
        <v>0</v>
      </c>
      <c r="AP334" s="2">
        <v>0</v>
      </c>
      <c r="AQ334">
        <v>0</v>
      </c>
      <c r="AR334">
        <v>0</v>
      </c>
      <c r="AS334">
        <v>0</v>
      </c>
    </row>
    <row r="335" spans="1:45" x14ac:dyDescent="0.25">
      <c r="A335" t="s">
        <v>461</v>
      </c>
      <c r="B335" t="s">
        <v>457</v>
      </c>
      <c r="C335" t="s">
        <v>58</v>
      </c>
      <c r="D335" t="s">
        <v>69</v>
      </c>
      <c r="E335">
        <v>1</v>
      </c>
      <c r="F335">
        <v>27</v>
      </c>
      <c r="G335">
        <v>0</v>
      </c>
      <c r="H335">
        <v>0</v>
      </c>
      <c r="I335">
        <v>1</v>
      </c>
      <c r="J335">
        <v>0</v>
      </c>
      <c r="K335" s="2">
        <v>0</v>
      </c>
      <c r="L335">
        <v>0</v>
      </c>
      <c r="M335">
        <v>0</v>
      </c>
      <c r="N335">
        <v>0</v>
      </c>
      <c r="O335">
        <v>5</v>
      </c>
      <c r="P335">
        <v>0</v>
      </c>
      <c r="Q335">
        <v>0</v>
      </c>
      <c r="R335" s="2">
        <v>0</v>
      </c>
      <c r="S335">
        <v>0</v>
      </c>
      <c r="T335">
        <v>0</v>
      </c>
      <c r="U335" s="2">
        <v>0</v>
      </c>
      <c r="V335">
        <v>0</v>
      </c>
      <c r="W335">
        <v>0</v>
      </c>
      <c r="X335" s="2">
        <v>0</v>
      </c>
      <c r="Y335">
        <v>0</v>
      </c>
      <c r="Z335">
        <v>0</v>
      </c>
      <c r="AA335">
        <v>0</v>
      </c>
      <c r="AB335">
        <v>0</v>
      </c>
      <c r="AC335">
        <v>0</v>
      </c>
      <c r="AD335">
        <v>0</v>
      </c>
      <c r="AE335">
        <v>0</v>
      </c>
      <c r="AF335">
        <v>0</v>
      </c>
      <c r="AG335">
        <v>0</v>
      </c>
      <c r="AH335">
        <v>0</v>
      </c>
      <c r="AI335">
        <v>0</v>
      </c>
      <c r="AJ335">
        <v>0</v>
      </c>
      <c r="AK335">
        <v>0</v>
      </c>
      <c r="AL335">
        <v>0</v>
      </c>
      <c r="AM335" s="2">
        <v>0</v>
      </c>
      <c r="AN335">
        <v>0</v>
      </c>
      <c r="AO335">
        <v>0</v>
      </c>
      <c r="AP335" s="2">
        <v>0</v>
      </c>
      <c r="AQ335">
        <v>0</v>
      </c>
      <c r="AR335">
        <v>0</v>
      </c>
      <c r="AS335">
        <v>0</v>
      </c>
    </row>
    <row r="336" spans="1:45" x14ac:dyDescent="0.25">
      <c r="A336" t="s">
        <v>462</v>
      </c>
      <c r="B336" t="s">
        <v>457</v>
      </c>
      <c r="C336" t="s">
        <v>68</v>
      </c>
      <c r="D336" t="s">
        <v>64</v>
      </c>
      <c r="E336">
        <v>26</v>
      </c>
      <c r="F336">
        <v>2321</v>
      </c>
      <c r="G336">
        <v>0</v>
      </c>
      <c r="H336">
        <v>0</v>
      </c>
      <c r="I336">
        <v>0</v>
      </c>
      <c r="J336">
        <v>0</v>
      </c>
      <c r="K336" s="2">
        <v>0</v>
      </c>
      <c r="L336">
        <v>0</v>
      </c>
      <c r="M336">
        <v>0</v>
      </c>
      <c r="N336">
        <v>0</v>
      </c>
      <c r="O336">
        <v>1017</v>
      </c>
      <c r="P336">
        <v>0</v>
      </c>
      <c r="Q336">
        <v>0</v>
      </c>
      <c r="R336" s="2">
        <v>0</v>
      </c>
      <c r="S336">
        <v>0</v>
      </c>
      <c r="T336">
        <v>0</v>
      </c>
      <c r="U336" s="2">
        <v>0</v>
      </c>
      <c r="V336">
        <v>0</v>
      </c>
      <c r="W336">
        <v>0</v>
      </c>
      <c r="X336" s="2">
        <v>0</v>
      </c>
      <c r="Y336">
        <v>0</v>
      </c>
      <c r="Z336">
        <v>0</v>
      </c>
      <c r="AA336">
        <v>0</v>
      </c>
      <c r="AB336">
        <v>0</v>
      </c>
      <c r="AC336">
        <v>0</v>
      </c>
      <c r="AD336">
        <v>0</v>
      </c>
      <c r="AE336">
        <v>0</v>
      </c>
      <c r="AF336">
        <v>10</v>
      </c>
      <c r="AG336">
        <v>16</v>
      </c>
      <c r="AH336">
        <v>0</v>
      </c>
      <c r="AI336">
        <v>0</v>
      </c>
      <c r="AJ336">
        <v>0</v>
      </c>
      <c r="AK336">
        <v>0</v>
      </c>
      <c r="AL336">
        <v>0</v>
      </c>
      <c r="AM336" s="2">
        <v>0</v>
      </c>
      <c r="AN336">
        <v>0</v>
      </c>
      <c r="AO336">
        <v>0</v>
      </c>
      <c r="AP336" s="2">
        <v>0</v>
      </c>
      <c r="AQ336">
        <v>1</v>
      </c>
      <c r="AR336">
        <v>4</v>
      </c>
      <c r="AS336">
        <v>0</v>
      </c>
    </row>
    <row r="337" spans="1:45" x14ac:dyDescent="0.25">
      <c r="A337" t="s">
        <v>463</v>
      </c>
      <c r="B337" t="s">
        <v>457</v>
      </c>
      <c r="C337" t="s">
        <v>85</v>
      </c>
      <c r="D337" t="s">
        <v>69</v>
      </c>
      <c r="E337">
        <v>31</v>
      </c>
      <c r="F337">
        <v>2741</v>
      </c>
      <c r="G337">
        <v>22</v>
      </c>
      <c r="H337">
        <v>3</v>
      </c>
      <c r="I337">
        <v>108</v>
      </c>
      <c r="J337">
        <v>6</v>
      </c>
      <c r="K337" s="2">
        <v>0.2</v>
      </c>
      <c r="L337">
        <v>21</v>
      </c>
      <c r="M337">
        <v>4</v>
      </c>
      <c r="N337">
        <v>4</v>
      </c>
      <c r="O337">
        <v>696</v>
      </c>
      <c r="P337">
        <v>1032</v>
      </c>
      <c r="Q337">
        <v>904</v>
      </c>
      <c r="R337" s="2">
        <v>0.88</v>
      </c>
      <c r="S337">
        <v>9</v>
      </c>
      <c r="T337">
        <v>1</v>
      </c>
      <c r="U337" s="2">
        <v>0.11</v>
      </c>
      <c r="V337">
        <v>119</v>
      </c>
      <c r="W337">
        <v>78</v>
      </c>
      <c r="X337" s="2">
        <v>0.66</v>
      </c>
      <c r="Y337">
        <v>0</v>
      </c>
      <c r="Z337">
        <v>226</v>
      </c>
      <c r="AA337">
        <v>108</v>
      </c>
      <c r="AB337">
        <v>0</v>
      </c>
      <c r="AC337">
        <v>0</v>
      </c>
      <c r="AD337">
        <v>50</v>
      </c>
      <c r="AE337">
        <v>27</v>
      </c>
      <c r="AF337">
        <v>6</v>
      </c>
      <c r="AG337">
        <v>22</v>
      </c>
      <c r="AH337">
        <v>24</v>
      </c>
      <c r="AI337">
        <v>18</v>
      </c>
      <c r="AJ337">
        <v>11</v>
      </c>
      <c r="AK337">
        <v>70</v>
      </c>
      <c r="AL337">
        <v>41</v>
      </c>
      <c r="AM337" s="2">
        <v>0.59</v>
      </c>
      <c r="AN337">
        <v>107</v>
      </c>
      <c r="AO337">
        <v>64</v>
      </c>
      <c r="AP337" s="2">
        <v>0.6</v>
      </c>
      <c r="AQ337">
        <v>24</v>
      </c>
      <c r="AR337">
        <v>2</v>
      </c>
      <c r="AS337">
        <v>0</v>
      </c>
    </row>
    <row r="338" spans="1:45" x14ac:dyDescent="0.25">
      <c r="A338" t="s">
        <v>464</v>
      </c>
      <c r="B338" t="s">
        <v>457</v>
      </c>
      <c r="C338" t="s">
        <v>79</v>
      </c>
      <c r="D338" t="s">
        <v>61</v>
      </c>
      <c r="E338">
        <v>33</v>
      </c>
      <c r="F338">
        <v>2227</v>
      </c>
      <c r="G338">
        <v>1</v>
      </c>
      <c r="H338">
        <v>0</v>
      </c>
      <c r="I338">
        <v>27</v>
      </c>
      <c r="J338">
        <v>1</v>
      </c>
      <c r="K338" s="2">
        <v>0</v>
      </c>
      <c r="L338">
        <v>6</v>
      </c>
      <c r="M338">
        <v>2</v>
      </c>
      <c r="N338">
        <v>1</v>
      </c>
      <c r="O338">
        <v>1963</v>
      </c>
      <c r="P338">
        <v>1701</v>
      </c>
      <c r="Q338">
        <v>1403</v>
      </c>
      <c r="R338" s="2">
        <v>0.83</v>
      </c>
      <c r="S338">
        <v>6</v>
      </c>
      <c r="T338">
        <v>0</v>
      </c>
      <c r="U338" s="2">
        <v>0</v>
      </c>
      <c r="V338">
        <v>321</v>
      </c>
      <c r="W338">
        <v>195</v>
      </c>
      <c r="X338" s="2">
        <v>0.61</v>
      </c>
      <c r="Y338">
        <v>6</v>
      </c>
      <c r="Z338">
        <v>590</v>
      </c>
      <c r="AA338">
        <v>321</v>
      </c>
      <c r="AB338">
        <v>0</v>
      </c>
      <c r="AC338">
        <v>7</v>
      </c>
      <c r="AD338">
        <v>157</v>
      </c>
      <c r="AE338">
        <v>25</v>
      </c>
      <c r="AF338">
        <v>3</v>
      </c>
      <c r="AG338">
        <v>22</v>
      </c>
      <c r="AH338">
        <v>41</v>
      </c>
      <c r="AI338">
        <v>20</v>
      </c>
      <c r="AJ338">
        <v>25</v>
      </c>
      <c r="AK338">
        <v>105</v>
      </c>
      <c r="AL338">
        <v>65</v>
      </c>
      <c r="AM338" s="2">
        <v>0.62</v>
      </c>
      <c r="AN338">
        <v>121</v>
      </c>
      <c r="AO338">
        <v>77</v>
      </c>
      <c r="AP338" s="2">
        <v>0.64</v>
      </c>
      <c r="AQ338">
        <v>15</v>
      </c>
      <c r="AR338">
        <v>1</v>
      </c>
      <c r="AS338">
        <v>0</v>
      </c>
    </row>
    <row r="339" spans="1:45" x14ac:dyDescent="0.25">
      <c r="A339" t="s">
        <v>465</v>
      </c>
      <c r="B339" t="s">
        <v>457</v>
      </c>
      <c r="C339" t="s">
        <v>58</v>
      </c>
      <c r="D339" t="s">
        <v>61</v>
      </c>
      <c r="E339">
        <v>20</v>
      </c>
      <c r="F339">
        <v>715</v>
      </c>
      <c r="G339">
        <v>1</v>
      </c>
      <c r="H339">
        <v>0</v>
      </c>
      <c r="I339">
        <v>15</v>
      </c>
      <c r="J339">
        <v>0</v>
      </c>
      <c r="K339" s="2">
        <v>0</v>
      </c>
      <c r="L339">
        <v>0</v>
      </c>
      <c r="M339">
        <v>0</v>
      </c>
      <c r="N339">
        <v>0</v>
      </c>
      <c r="O339">
        <v>570</v>
      </c>
      <c r="P339">
        <v>0</v>
      </c>
      <c r="Q339">
        <v>0</v>
      </c>
      <c r="R339" s="2">
        <v>0</v>
      </c>
      <c r="S339">
        <v>0</v>
      </c>
      <c r="T339">
        <v>0</v>
      </c>
      <c r="U339" s="2">
        <v>0</v>
      </c>
      <c r="V339">
        <v>0</v>
      </c>
      <c r="W339">
        <v>0</v>
      </c>
      <c r="X339" s="2">
        <v>0</v>
      </c>
      <c r="Y339">
        <v>0</v>
      </c>
      <c r="Z339">
        <v>0</v>
      </c>
      <c r="AA339">
        <v>0</v>
      </c>
      <c r="AB339">
        <v>0</v>
      </c>
      <c r="AC339">
        <v>0</v>
      </c>
      <c r="AD339">
        <v>0</v>
      </c>
      <c r="AE339">
        <v>16</v>
      </c>
      <c r="AF339">
        <v>1</v>
      </c>
      <c r="AG339">
        <v>5</v>
      </c>
      <c r="AH339">
        <v>0</v>
      </c>
      <c r="AI339">
        <v>0</v>
      </c>
      <c r="AJ339">
        <v>9</v>
      </c>
      <c r="AK339">
        <v>0</v>
      </c>
      <c r="AL339">
        <v>0</v>
      </c>
      <c r="AM339" s="2">
        <v>0</v>
      </c>
      <c r="AN339">
        <v>0</v>
      </c>
      <c r="AO339">
        <v>0</v>
      </c>
      <c r="AP339" s="2">
        <v>0</v>
      </c>
      <c r="AQ339">
        <v>5</v>
      </c>
      <c r="AR339">
        <v>3</v>
      </c>
      <c r="AS339">
        <v>0</v>
      </c>
    </row>
    <row r="340" spans="1:45" x14ac:dyDescent="0.25">
      <c r="A340" t="s">
        <v>466</v>
      </c>
      <c r="B340" t="s">
        <v>457</v>
      </c>
      <c r="C340" t="s">
        <v>58</v>
      </c>
      <c r="D340" t="s">
        <v>59</v>
      </c>
      <c r="E340">
        <v>2</v>
      </c>
      <c r="F340">
        <v>95</v>
      </c>
      <c r="G340">
        <v>0</v>
      </c>
      <c r="H340">
        <v>0</v>
      </c>
      <c r="I340">
        <v>0</v>
      </c>
      <c r="J340">
        <v>0</v>
      </c>
      <c r="K340" s="2">
        <v>0</v>
      </c>
      <c r="L340">
        <v>0</v>
      </c>
      <c r="M340">
        <v>0</v>
      </c>
      <c r="N340">
        <v>0</v>
      </c>
      <c r="O340">
        <v>125</v>
      </c>
      <c r="P340">
        <v>0</v>
      </c>
      <c r="Q340">
        <v>0</v>
      </c>
      <c r="R340" s="2">
        <v>0</v>
      </c>
      <c r="S340">
        <v>0</v>
      </c>
      <c r="T340">
        <v>0</v>
      </c>
      <c r="U340" s="2">
        <v>0</v>
      </c>
      <c r="V340">
        <v>0</v>
      </c>
      <c r="W340">
        <v>0</v>
      </c>
      <c r="X340" s="2">
        <v>0</v>
      </c>
      <c r="Y340">
        <v>0</v>
      </c>
      <c r="Z340">
        <v>0</v>
      </c>
      <c r="AA340">
        <v>0</v>
      </c>
      <c r="AB340">
        <v>0</v>
      </c>
      <c r="AC340">
        <v>0</v>
      </c>
      <c r="AD340">
        <v>0</v>
      </c>
      <c r="AE340">
        <v>0</v>
      </c>
      <c r="AF340">
        <v>0</v>
      </c>
      <c r="AG340">
        <v>2</v>
      </c>
      <c r="AH340">
        <v>0</v>
      </c>
      <c r="AI340">
        <v>0</v>
      </c>
      <c r="AJ340">
        <v>1</v>
      </c>
      <c r="AK340">
        <v>0</v>
      </c>
      <c r="AL340">
        <v>0</v>
      </c>
      <c r="AM340" s="2">
        <v>0</v>
      </c>
      <c r="AN340">
        <v>0</v>
      </c>
      <c r="AO340">
        <v>0</v>
      </c>
      <c r="AP340" s="2">
        <v>0</v>
      </c>
      <c r="AQ340">
        <v>0</v>
      </c>
      <c r="AR340">
        <v>1</v>
      </c>
      <c r="AS340">
        <v>0</v>
      </c>
    </row>
    <row r="341" spans="1:45" x14ac:dyDescent="0.25">
      <c r="A341" t="s">
        <v>467</v>
      </c>
      <c r="B341" t="s">
        <v>457</v>
      </c>
      <c r="C341" t="s">
        <v>58</v>
      </c>
      <c r="D341" t="s">
        <v>61</v>
      </c>
      <c r="E341">
        <v>15</v>
      </c>
      <c r="F341">
        <v>342</v>
      </c>
      <c r="G341">
        <v>3</v>
      </c>
      <c r="H341">
        <v>0</v>
      </c>
      <c r="I341">
        <v>12</v>
      </c>
      <c r="J341">
        <v>0</v>
      </c>
      <c r="K341" s="2">
        <v>0</v>
      </c>
      <c r="L341">
        <v>3</v>
      </c>
      <c r="M341">
        <v>0</v>
      </c>
      <c r="N341">
        <v>0</v>
      </c>
      <c r="O341">
        <v>174</v>
      </c>
      <c r="P341">
        <v>0</v>
      </c>
      <c r="Q341">
        <v>0</v>
      </c>
      <c r="R341" s="2">
        <v>0</v>
      </c>
      <c r="S341">
        <v>0</v>
      </c>
      <c r="T341">
        <v>0</v>
      </c>
      <c r="U341" s="2">
        <v>0</v>
      </c>
      <c r="V341">
        <v>0</v>
      </c>
      <c r="W341">
        <v>0</v>
      </c>
      <c r="X341" s="2">
        <v>0</v>
      </c>
      <c r="Y341">
        <v>0</v>
      </c>
      <c r="Z341">
        <v>0</v>
      </c>
      <c r="AA341">
        <v>0</v>
      </c>
      <c r="AB341">
        <v>0</v>
      </c>
      <c r="AC341">
        <v>0</v>
      </c>
      <c r="AD341">
        <v>0</v>
      </c>
      <c r="AE341">
        <v>0</v>
      </c>
      <c r="AF341">
        <v>0</v>
      </c>
      <c r="AG341">
        <v>1</v>
      </c>
      <c r="AH341">
        <v>0</v>
      </c>
      <c r="AI341">
        <v>0</v>
      </c>
      <c r="AJ341">
        <v>5</v>
      </c>
      <c r="AK341">
        <v>0</v>
      </c>
      <c r="AL341">
        <v>0</v>
      </c>
      <c r="AM341" s="2">
        <v>0</v>
      </c>
      <c r="AN341">
        <v>0</v>
      </c>
      <c r="AO341">
        <v>0</v>
      </c>
      <c r="AP341" s="2">
        <v>0</v>
      </c>
      <c r="AQ341">
        <v>6</v>
      </c>
      <c r="AR341">
        <v>1</v>
      </c>
      <c r="AS341">
        <v>0</v>
      </c>
    </row>
    <row r="342" spans="1:45" x14ac:dyDescent="0.25">
      <c r="A342" t="s">
        <v>468</v>
      </c>
      <c r="B342" t="s">
        <v>457</v>
      </c>
      <c r="C342" t="s">
        <v>83</v>
      </c>
      <c r="D342" t="s">
        <v>61</v>
      </c>
      <c r="E342">
        <v>29</v>
      </c>
      <c r="F342">
        <v>1513</v>
      </c>
      <c r="G342">
        <v>3</v>
      </c>
      <c r="H342">
        <v>6</v>
      </c>
      <c r="I342">
        <v>29</v>
      </c>
      <c r="J342">
        <v>6</v>
      </c>
      <c r="K342" s="2">
        <v>0</v>
      </c>
      <c r="L342">
        <v>0</v>
      </c>
      <c r="M342">
        <v>0</v>
      </c>
      <c r="N342">
        <v>5</v>
      </c>
      <c r="O342">
        <v>1209</v>
      </c>
      <c r="P342">
        <v>2054</v>
      </c>
      <c r="Q342">
        <v>1704</v>
      </c>
      <c r="R342" s="2">
        <v>0.83</v>
      </c>
      <c r="S342">
        <v>13</v>
      </c>
      <c r="T342">
        <v>3</v>
      </c>
      <c r="U342" s="2">
        <v>0.23</v>
      </c>
      <c r="V342">
        <v>429</v>
      </c>
      <c r="W342">
        <v>263</v>
      </c>
      <c r="X342" s="2">
        <v>0.61</v>
      </c>
      <c r="Y342">
        <v>0</v>
      </c>
      <c r="Z342">
        <v>435</v>
      </c>
      <c r="AA342">
        <v>225</v>
      </c>
      <c r="AB342">
        <v>1</v>
      </c>
      <c r="AC342">
        <v>1</v>
      </c>
      <c r="AD342">
        <v>129</v>
      </c>
      <c r="AE342">
        <v>59</v>
      </c>
      <c r="AF342">
        <v>3</v>
      </c>
      <c r="AG342">
        <v>2</v>
      </c>
      <c r="AH342">
        <v>34</v>
      </c>
      <c r="AI342">
        <v>26</v>
      </c>
      <c r="AJ342">
        <v>31</v>
      </c>
      <c r="AK342">
        <v>80</v>
      </c>
      <c r="AL342">
        <v>47</v>
      </c>
      <c r="AM342" s="2">
        <v>0.59</v>
      </c>
      <c r="AN342">
        <v>116</v>
      </c>
      <c r="AO342">
        <v>76</v>
      </c>
      <c r="AP342" s="2">
        <v>0.66</v>
      </c>
      <c r="AQ342">
        <v>10</v>
      </c>
      <c r="AR342">
        <v>1</v>
      </c>
      <c r="AS342">
        <v>0</v>
      </c>
    </row>
    <row r="343" spans="1:45" x14ac:dyDescent="0.25">
      <c r="A343" t="s">
        <v>469</v>
      </c>
      <c r="B343" t="s">
        <v>457</v>
      </c>
      <c r="C343" t="s">
        <v>58</v>
      </c>
      <c r="D343" t="s">
        <v>59</v>
      </c>
      <c r="E343">
        <v>11</v>
      </c>
      <c r="F343">
        <v>545</v>
      </c>
      <c r="G343">
        <v>2</v>
      </c>
      <c r="H343">
        <v>0</v>
      </c>
      <c r="I343">
        <v>2</v>
      </c>
      <c r="J343">
        <v>0</v>
      </c>
      <c r="K343" s="2">
        <v>0</v>
      </c>
      <c r="L343">
        <v>0</v>
      </c>
      <c r="M343">
        <v>0</v>
      </c>
      <c r="N343">
        <v>0</v>
      </c>
      <c r="O343">
        <v>448</v>
      </c>
      <c r="P343">
        <v>0</v>
      </c>
      <c r="Q343">
        <v>0</v>
      </c>
      <c r="R343" s="2">
        <v>0</v>
      </c>
      <c r="S343">
        <v>0</v>
      </c>
      <c r="T343">
        <v>0</v>
      </c>
      <c r="U343" s="2">
        <v>0</v>
      </c>
      <c r="V343">
        <v>0</v>
      </c>
      <c r="W343">
        <v>0</v>
      </c>
      <c r="X343" s="2">
        <v>0</v>
      </c>
      <c r="Y343">
        <v>0</v>
      </c>
      <c r="Z343">
        <v>0</v>
      </c>
      <c r="AA343">
        <v>0</v>
      </c>
      <c r="AB343">
        <v>0</v>
      </c>
      <c r="AC343">
        <v>0</v>
      </c>
      <c r="AD343">
        <v>0</v>
      </c>
      <c r="AE343">
        <v>0</v>
      </c>
      <c r="AF343">
        <v>1</v>
      </c>
      <c r="AG343">
        <v>18</v>
      </c>
      <c r="AH343">
        <v>0</v>
      </c>
      <c r="AI343">
        <v>0</v>
      </c>
      <c r="AJ343">
        <v>6</v>
      </c>
      <c r="AK343">
        <v>0</v>
      </c>
      <c r="AL343">
        <v>0</v>
      </c>
      <c r="AM343" s="2">
        <v>0</v>
      </c>
      <c r="AN343">
        <v>0</v>
      </c>
      <c r="AO343">
        <v>0</v>
      </c>
      <c r="AP343" s="2">
        <v>0</v>
      </c>
      <c r="AQ343">
        <v>2</v>
      </c>
      <c r="AR343">
        <v>1</v>
      </c>
      <c r="AS343">
        <v>0</v>
      </c>
    </row>
    <row r="344" spans="1:45" x14ac:dyDescent="0.25">
      <c r="A344" t="s">
        <v>470</v>
      </c>
      <c r="B344" t="s">
        <v>457</v>
      </c>
      <c r="C344" t="s">
        <v>471</v>
      </c>
      <c r="D344" t="s">
        <v>59</v>
      </c>
      <c r="E344">
        <v>37</v>
      </c>
      <c r="F344">
        <v>3279</v>
      </c>
      <c r="G344">
        <v>5</v>
      </c>
      <c r="H344">
        <v>0</v>
      </c>
      <c r="I344">
        <v>40</v>
      </c>
      <c r="J344">
        <v>4</v>
      </c>
      <c r="K344" s="2">
        <v>7.0000000000000007E-2</v>
      </c>
      <c r="L344">
        <v>8</v>
      </c>
      <c r="M344">
        <v>2</v>
      </c>
      <c r="N344">
        <v>3</v>
      </c>
      <c r="O344">
        <v>3194</v>
      </c>
      <c r="P344">
        <v>1182</v>
      </c>
      <c r="Q344">
        <v>1039</v>
      </c>
      <c r="R344" s="2">
        <v>0.88</v>
      </c>
      <c r="S344">
        <v>28</v>
      </c>
      <c r="T344">
        <v>4</v>
      </c>
      <c r="U344" s="2">
        <v>0.14000000000000001</v>
      </c>
      <c r="V344">
        <v>421</v>
      </c>
      <c r="W344">
        <v>350</v>
      </c>
      <c r="X344" s="2">
        <v>0.83</v>
      </c>
      <c r="Y344">
        <v>2</v>
      </c>
      <c r="Z344">
        <v>275</v>
      </c>
      <c r="AA344">
        <v>164</v>
      </c>
      <c r="AB344">
        <v>2</v>
      </c>
      <c r="AC344">
        <v>4</v>
      </c>
      <c r="AD344">
        <v>94</v>
      </c>
      <c r="AE344">
        <v>16</v>
      </c>
      <c r="AF344">
        <v>11</v>
      </c>
      <c r="AG344">
        <v>111</v>
      </c>
      <c r="AH344">
        <v>22</v>
      </c>
      <c r="AI344">
        <v>4</v>
      </c>
      <c r="AJ344">
        <v>58</v>
      </c>
      <c r="AK344">
        <v>198</v>
      </c>
      <c r="AL344">
        <v>111</v>
      </c>
      <c r="AM344" s="2">
        <v>0.56000000000000005</v>
      </c>
      <c r="AN344">
        <v>42</v>
      </c>
      <c r="AO344">
        <v>22</v>
      </c>
      <c r="AP344" s="2">
        <v>0.52</v>
      </c>
      <c r="AQ344">
        <v>16</v>
      </c>
      <c r="AR344">
        <v>2</v>
      </c>
      <c r="AS344">
        <v>0</v>
      </c>
    </row>
    <row r="345" spans="1:45" x14ac:dyDescent="0.25">
      <c r="A345" t="s">
        <v>472</v>
      </c>
      <c r="B345" t="s">
        <v>457</v>
      </c>
      <c r="C345" t="s">
        <v>83</v>
      </c>
      <c r="D345" t="s">
        <v>61</v>
      </c>
      <c r="E345">
        <v>28</v>
      </c>
      <c r="F345">
        <v>1704</v>
      </c>
      <c r="G345">
        <v>4</v>
      </c>
      <c r="H345">
        <v>7</v>
      </c>
      <c r="I345">
        <v>57</v>
      </c>
      <c r="J345">
        <v>27</v>
      </c>
      <c r="K345" s="2">
        <v>0.2</v>
      </c>
      <c r="L345">
        <v>5</v>
      </c>
      <c r="M345">
        <v>4</v>
      </c>
      <c r="N345">
        <v>5</v>
      </c>
      <c r="O345">
        <v>1425</v>
      </c>
      <c r="P345">
        <v>448</v>
      </c>
      <c r="Q345">
        <v>288</v>
      </c>
      <c r="R345" s="2">
        <v>0.64</v>
      </c>
      <c r="S345">
        <v>38</v>
      </c>
      <c r="T345">
        <v>5</v>
      </c>
      <c r="U345" s="2">
        <v>0.13</v>
      </c>
      <c r="V345">
        <v>261</v>
      </c>
      <c r="W345">
        <v>163</v>
      </c>
      <c r="X345" s="2">
        <v>0.63</v>
      </c>
      <c r="Y345">
        <v>1</v>
      </c>
      <c r="Z345">
        <v>207</v>
      </c>
      <c r="AA345">
        <v>121</v>
      </c>
      <c r="AB345">
        <v>14</v>
      </c>
      <c r="AC345">
        <v>7</v>
      </c>
      <c r="AD345">
        <v>83</v>
      </c>
      <c r="AE345">
        <v>28</v>
      </c>
      <c r="AF345">
        <v>4</v>
      </c>
      <c r="AG345">
        <v>8</v>
      </c>
      <c r="AH345">
        <v>5</v>
      </c>
      <c r="AI345">
        <v>4</v>
      </c>
      <c r="AJ345">
        <v>17</v>
      </c>
      <c r="AK345">
        <v>226</v>
      </c>
      <c r="AL345">
        <v>107</v>
      </c>
      <c r="AM345" s="2">
        <v>0.47</v>
      </c>
      <c r="AN345">
        <v>170</v>
      </c>
      <c r="AO345">
        <v>90</v>
      </c>
      <c r="AP345" s="2">
        <v>0.53</v>
      </c>
      <c r="AQ345">
        <v>17</v>
      </c>
      <c r="AR345">
        <v>2</v>
      </c>
      <c r="AS345">
        <v>0</v>
      </c>
    </row>
    <row r="346" spans="1:45" x14ac:dyDescent="0.25">
      <c r="A346" t="s">
        <v>473</v>
      </c>
      <c r="B346" t="s">
        <v>457</v>
      </c>
      <c r="C346" t="s">
        <v>58</v>
      </c>
      <c r="D346" t="s">
        <v>59</v>
      </c>
      <c r="E346">
        <v>15</v>
      </c>
      <c r="F346">
        <v>967</v>
      </c>
      <c r="G346">
        <v>0</v>
      </c>
      <c r="H346">
        <v>0</v>
      </c>
      <c r="I346">
        <v>5</v>
      </c>
      <c r="J346">
        <v>6</v>
      </c>
      <c r="K346" s="2">
        <v>0</v>
      </c>
      <c r="L346">
        <v>0</v>
      </c>
      <c r="M346">
        <v>0</v>
      </c>
      <c r="N346">
        <v>1</v>
      </c>
      <c r="O346">
        <v>909</v>
      </c>
      <c r="P346">
        <v>1495</v>
      </c>
      <c r="Q346">
        <v>1353</v>
      </c>
      <c r="R346" s="2">
        <v>0.91</v>
      </c>
      <c r="S346">
        <v>51</v>
      </c>
      <c r="T346">
        <v>8</v>
      </c>
      <c r="U346" s="2">
        <v>0.16</v>
      </c>
      <c r="V346">
        <v>432</v>
      </c>
      <c r="W346">
        <v>362</v>
      </c>
      <c r="X346" s="2">
        <v>0.84</v>
      </c>
      <c r="Y346">
        <v>5</v>
      </c>
      <c r="Z346">
        <v>524</v>
      </c>
      <c r="AA346">
        <v>315</v>
      </c>
      <c r="AB346">
        <v>11</v>
      </c>
      <c r="AC346">
        <v>9</v>
      </c>
      <c r="AD346">
        <v>135</v>
      </c>
      <c r="AE346">
        <v>2</v>
      </c>
      <c r="AF346">
        <v>0</v>
      </c>
      <c r="AG346">
        <v>11</v>
      </c>
      <c r="AH346">
        <v>19</v>
      </c>
      <c r="AI346">
        <v>14</v>
      </c>
      <c r="AJ346">
        <v>17</v>
      </c>
      <c r="AK346">
        <v>259</v>
      </c>
      <c r="AL346">
        <v>134</v>
      </c>
      <c r="AM346" s="2">
        <v>0.52</v>
      </c>
      <c r="AN346">
        <v>32</v>
      </c>
      <c r="AO346">
        <v>11</v>
      </c>
      <c r="AP346" s="2">
        <v>0.34</v>
      </c>
      <c r="AQ346">
        <v>6</v>
      </c>
      <c r="AR346">
        <v>3</v>
      </c>
      <c r="AS346">
        <v>0</v>
      </c>
    </row>
    <row r="347" spans="1:45" x14ac:dyDescent="0.25">
      <c r="A347" t="s">
        <v>474</v>
      </c>
      <c r="B347" t="s">
        <v>457</v>
      </c>
      <c r="C347" t="s">
        <v>475</v>
      </c>
      <c r="D347" t="s">
        <v>59</v>
      </c>
      <c r="E347">
        <v>26</v>
      </c>
      <c r="F347">
        <v>2014</v>
      </c>
      <c r="G347">
        <v>0</v>
      </c>
      <c r="H347">
        <v>0</v>
      </c>
      <c r="I347">
        <v>15</v>
      </c>
      <c r="J347">
        <v>4</v>
      </c>
      <c r="K347" s="2">
        <v>0.05</v>
      </c>
      <c r="L347">
        <v>2</v>
      </c>
      <c r="M347">
        <v>0</v>
      </c>
      <c r="N347">
        <v>0</v>
      </c>
      <c r="O347">
        <v>1900</v>
      </c>
      <c r="P347">
        <v>897</v>
      </c>
      <c r="Q347">
        <v>795</v>
      </c>
      <c r="R347" s="2">
        <v>0.89</v>
      </c>
      <c r="S347">
        <v>7</v>
      </c>
      <c r="T347">
        <v>3</v>
      </c>
      <c r="U347" s="2">
        <v>0.43</v>
      </c>
      <c r="V347">
        <v>213</v>
      </c>
      <c r="W347">
        <v>171</v>
      </c>
      <c r="X347" s="2">
        <v>0.8</v>
      </c>
      <c r="Y347">
        <v>2</v>
      </c>
      <c r="Z347">
        <v>211</v>
      </c>
      <c r="AA347">
        <v>96</v>
      </c>
      <c r="AB347">
        <v>4</v>
      </c>
      <c r="AC347">
        <v>3</v>
      </c>
      <c r="AD347">
        <v>122</v>
      </c>
      <c r="AE347">
        <v>5</v>
      </c>
      <c r="AF347">
        <v>5</v>
      </c>
      <c r="AG347">
        <v>62</v>
      </c>
      <c r="AH347">
        <v>27</v>
      </c>
      <c r="AI347">
        <v>4</v>
      </c>
      <c r="AJ347">
        <v>19</v>
      </c>
      <c r="AK347">
        <v>241</v>
      </c>
      <c r="AL347">
        <v>128</v>
      </c>
      <c r="AM347" s="2">
        <v>0.53</v>
      </c>
      <c r="AN347">
        <v>36</v>
      </c>
      <c r="AO347">
        <v>18</v>
      </c>
      <c r="AP347" s="2">
        <v>0.5</v>
      </c>
      <c r="AQ347">
        <v>17</v>
      </c>
      <c r="AR347">
        <v>3</v>
      </c>
      <c r="AS347">
        <v>0</v>
      </c>
    </row>
    <row r="348" spans="1:45" x14ac:dyDescent="0.25">
      <c r="A348" t="s">
        <v>476</v>
      </c>
      <c r="B348" t="s">
        <v>457</v>
      </c>
      <c r="C348" t="s">
        <v>471</v>
      </c>
      <c r="D348" t="s">
        <v>61</v>
      </c>
      <c r="E348">
        <v>31</v>
      </c>
      <c r="F348">
        <v>2202</v>
      </c>
      <c r="G348">
        <v>6</v>
      </c>
      <c r="H348">
        <v>2</v>
      </c>
      <c r="I348">
        <v>45</v>
      </c>
      <c r="J348">
        <v>14</v>
      </c>
      <c r="K348" s="2">
        <v>0.05</v>
      </c>
      <c r="L348">
        <v>0</v>
      </c>
      <c r="M348">
        <v>0</v>
      </c>
      <c r="N348">
        <v>0</v>
      </c>
      <c r="O348">
        <v>2206</v>
      </c>
      <c r="P348">
        <v>1236</v>
      </c>
      <c r="Q348">
        <v>1045</v>
      </c>
      <c r="R348" s="2">
        <v>0.85</v>
      </c>
      <c r="S348">
        <v>40</v>
      </c>
      <c r="T348">
        <v>7</v>
      </c>
      <c r="U348" s="2">
        <v>0.18</v>
      </c>
      <c r="V348">
        <v>404</v>
      </c>
      <c r="W348">
        <v>322</v>
      </c>
      <c r="X348" s="2">
        <v>0.8</v>
      </c>
      <c r="Y348">
        <v>9</v>
      </c>
      <c r="Z348">
        <v>399</v>
      </c>
      <c r="AA348">
        <v>219</v>
      </c>
      <c r="AB348">
        <v>8</v>
      </c>
      <c r="AC348">
        <v>10</v>
      </c>
      <c r="AD348">
        <v>179</v>
      </c>
      <c r="AE348">
        <v>29</v>
      </c>
      <c r="AF348">
        <v>4</v>
      </c>
      <c r="AG348">
        <v>21</v>
      </c>
      <c r="AH348">
        <v>28</v>
      </c>
      <c r="AI348">
        <v>8</v>
      </c>
      <c r="AJ348">
        <v>69</v>
      </c>
      <c r="AK348">
        <v>362</v>
      </c>
      <c r="AL348">
        <v>193</v>
      </c>
      <c r="AM348" s="2">
        <v>0.53</v>
      </c>
      <c r="AN348">
        <v>24</v>
      </c>
      <c r="AO348">
        <v>15</v>
      </c>
      <c r="AP348" s="2">
        <v>0.63</v>
      </c>
      <c r="AQ348">
        <v>24</v>
      </c>
      <c r="AR348">
        <v>5</v>
      </c>
      <c r="AS348">
        <v>1</v>
      </c>
    </row>
    <row r="349" spans="1:45" x14ac:dyDescent="0.25">
      <c r="A349" t="s">
        <v>477</v>
      </c>
      <c r="B349" t="s">
        <v>457</v>
      </c>
      <c r="C349" t="s">
        <v>179</v>
      </c>
      <c r="D349" t="s">
        <v>61</v>
      </c>
      <c r="E349">
        <v>26</v>
      </c>
      <c r="F349">
        <v>1673</v>
      </c>
      <c r="G349">
        <v>1</v>
      </c>
      <c r="H349">
        <v>0</v>
      </c>
      <c r="I349">
        <v>9</v>
      </c>
      <c r="J349">
        <v>9</v>
      </c>
      <c r="K349" s="2">
        <v>0.09</v>
      </c>
      <c r="L349">
        <v>2</v>
      </c>
      <c r="M349">
        <v>0</v>
      </c>
      <c r="N349">
        <v>6</v>
      </c>
      <c r="O349">
        <v>1479</v>
      </c>
      <c r="P349">
        <v>223</v>
      </c>
      <c r="Q349">
        <v>171</v>
      </c>
      <c r="R349" s="2">
        <v>0.77</v>
      </c>
      <c r="S349">
        <v>24</v>
      </c>
      <c r="T349">
        <v>5</v>
      </c>
      <c r="U349" s="2">
        <v>0.21</v>
      </c>
      <c r="V349">
        <v>102</v>
      </c>
      <c r="W349">
        <v>78</v>
      </c>
      <c r="X349" s="2">
        <v>0.77</v>
      </c>
      <c r="Y349">
        <v>2</v>
      </c>
      <c r="Z349">
        <v>121</v>
      </c>
      <c r="AA349">
        <v>67</v>
      </c>
      <c r="AB349">
        <v>3</v>
      </c>
      <c r="AC349">
        <v>6</v>
      </c>
      <c r="AD349">
        <v>38</v>
      </c>
      <c r="AE349">
        <v>13</v>
      </c>
      <c r="AF349">
        <v>7</v>
      </c>
      <c r="AG349">
        <v>0</v>
      </c>
      <c r="AH349">
        <v>2</v>
      </c>
      <c r="AI349">
        <v>1</v>
      </c>
      <c r="AJ349">
        <v>35</v>
      </c>
      <c r="AK349">
        <v>115</v>
      </c>
      <c r="AL349">
        <v>47</v>
      </c>
      <c r="AM349" s="2">
        <v>0.41</v>
      </c>
      <c r="AN349">
        <v>11</v>
      </c>
      <c r="AO349">
        <v>4</v>
      </c>
      <c r="AP349" s="2">
        <v>0.36</v>
      </c>
      <c r="AQ349">
        <v>30</v>
      </c>
      <c r="AR349">
        <v>4</v>
      </c>
      <c r="AS349">
        <v>0</v>
      </c>
    </row>
    <row r="350" spans="1:45" x14ac:dyDescent="0.25">
      <c r="A350" t="s">
        <v>478</v>
      </c>
      <c r="B350" t="s">
        <v>457</v>
      </c>
      <c r="C350" t="s">
        <v>77</v>
      </c>
      <c r="D350" t="s">
        <v>59</v>
      </c>
      <c r="E350">
        <v>10</v>
      </c>
      <c r="F350">
        <v>682</v>
      </c>
      <c r="G350">
        <v>0</v>
      </c>
      <c r="H350">
        <v>0</v>
      </c>
      <c r="I350">
        <v>3</v>
      </c>
      <c r="J350">
        <v>0</v>
      </c>
      <c r="K350" s="2">
        <v>0</v>
      </c>
      <c r="L350">
        <v>0</v>
      </c>
      <c r="M350">
        <v>0</v>
      </c>
      <c r="N350">
        <v>0</v>
      </c>
      <c r="O350">
        <v>602</v>
      </c>
      <c r="P350">
        <v>0</v>
      </c>
      <c r="Q350">
        <v>0</v>
      </c>
      <c r="R350" s="2">
        <v>0</v>
      </c>
      <c r="S350">
        <v>0</v>
      </c>
      <c r="T350">
        <v>0</v>
      </c>
      <c r="U350" s="2">
        <v>0</v>
      </c>
      <c r="V350">
        <v>0</v>
      </c>
      <c r="W350">
        <v>0</v>
      </c>
      <c r="X350" s="2">
        <v>0</v>
      </c>
      <c r="Y350">
        <v>0</v>
      </c>
      <c r="Z350">
        <v>0</v>
      </c>
      <c r="AA350">
        <v>0</v>
      </c>
      <c r="AB350">
        <v>0</v>
      </c>
      <c r="AC350">
        <v>0</v>
      </c>
      <c r="AD350">
        <v>0</v>
      </c>
      <c r="AE350">
        <v>3</v>
      </c>
      <c r="AF350">
        <v>0</v>
      </c>
      <c r="AG350">
        <v>22</v>
      </c>
      <c r="AH350">
        <v>0</v>
      </c>
      <c r="AI350">
        <v>0</v>
      </c>
      <c r="AJ350">
        <v>9</v>
      </c>
      <c r="AK350">
        <v>0</v>
      </c>
      <c r="AL350">
        <v>0</v>
      </c>
      <c r="AM350" s="2">
        <v>0</v>
      </c>
      <c r="AN350">
        <v>0</v>
      </c>
      <c r="AO350">
        <v>0</v>
      </c>
      <c r="AP350" s="2">
        <v>0</v>
      </c>
      <c r="AQ350">
        <v>2</v>
      </c>
      <c r="AR350">
        <v>0</v>
      </c>
      <c r="AS350">
        <v>0</v>
      </c>
    </row>
    <row r="351" spans="1:45" x14ac:dyDescent="0.25">
      <c r="A351" t="s">
        <v>479</v>
      </c>
      <c r="B351" t="s">
        <v>457</v>
      </c>
      <c r="C351" t="s">
        <v>63</v>
      </c>
      <c r="D351" t="s">
        <v>61</v>
      </c>
      <c r="E351">
        <v>11</v>
      </c>
      <c r="F351">
        <v>763</v>
      </c>
      <c r="G351">
        <v>1</v>
      </c>
      <c r="H351">
        <v>0</v>
      </c>
      <c r="I351">
        <v>9</v>
      </c>
      <c r="J351">
        <v>0</v>
      </c>
      <c r="K351" s="2">
        <v>0</v>
      </c>
      <c r="L351">
        <v>2</v>
      </c>
      <c r="M351">
        <v>2</v>
      </c>
      <c r="N351">
        <v>0</v>
      </c>
      <c r="O351">
        <v>733</v>
      </c>
      <c r="P351">
        <v>0</v>
      </c>
      <c r="Q351">
        <v>0</v>
      </c>
      <c r="R351" s="2">
        <v>0</v>
      </c>
      <c r="S351">
        <v>0</v>
      </c>
      <c r="T351">
        <v>0</v>
      </c>
      <c r="U351" s="2">
        <v>0</v>
      </c>
      <c r="V351">
        <v>0</v>
      </c>
      <c r="W351">
        <v>0</v>
      </c>
      <c r="X351" s="2">
        <v>0</v>
      </c>
      <c r="Y351">
        <v>0</v>
      </c>
      <c r="Z351">
        <v>0</v>
      </c>
      <c r="AA351">
        <v>0</v>
      </c>
      <c r="AB351">
        <v>0</v>
      </c>
      <c r="AC351">
        <v>0</v>
      </c>
      <c r="AD351">
        <v>0</v>
      </c>
      <c r="AE351">
        <v>11</v>
      </c>
      <c r="AF351">
        <v>3</v>
      </c>
      <c r="AG351">
        <v>21</v>
      </c>
      <c r="AH351">
        <v>0</v>
      </c>
      <c r="AI351">
        <v>0</v>
      </c>
      <c r="AJ351">
        <v>16</v>
      </c>
      <c r="AK351">
        <v>0</v>
      </c>
      <c r="AL351">
        <v>0</v>
      </c>
      <c r="AM351" s="2">
        <v>0</v>
      </c>
      <c r="AN351">
        <v>0</v>
      </c>
      <c r="AO351">
        <v>0</v>
      </c>
      <c r="AP351" s="2">
        <v>0</v>
      </c>
      <c r="AQ351">
        <v>13</v>
      </c>
      <c r="AR351">
        <v>3</v>
      </c>
      <c r="AS351">
        <v>0</v>
      </c>
    </row>
    <row r="352" spans="1:45" x14ac:dyDescent="0.25">
      <c r="A352" t="s">
        <v>480</v>
      </c>
      <c r="B352" t="s">
        <v>457</v>
      </c>
      <c r="C352" t="s">
        <v>58</v>
      </c>
      <c r="D352" t="s">
        <v>59</v>
      </c>
      <c r="E352">
        <v>9</v>
      </c>
      <c r="F352">
        <v>527</v>
      </c>
      <c r="G352">
        <v>2</v>
      </c>
      <c r="H352">
        <v>0</v>
      </c>
      <c r="I352">
        <v>8</v>
      </c>
      <c r="J352">
        <v>0</v>
      </c>
      <c r="K352" s="2">
        <v>0</v>
      </c>
      <c r="L352">
        <v>0</v>
      </c>
      <c r="M352">
        <v>0</v>
      </c>
      <c r="N352">
        <v>1</v>
      </c>
      <c r="O352">
        <v>447</v>
      </c>
      <c r="P352">
        <v>0</v>
      </c>
      <c r="Q352">
        <v>0</v>
      </c>
      <c r="R352" s="2">
        <v>0</v>
      </c>
      <c r="S352">
        <v>0</v>
      </c>
      <c r="T352">
        <v>0</v>
      </c>
      <c r="U352" s="2">
        <v>0</v>
      </c>
      <c r="V352">
        <v>0</v>
      </c>
      <c r="W352">
        <v>0</v>
      </c>
      <c r="X352" s="2">
        <v>0</v>
      </c>
      <c r="Y352">
        <v>0</v>
      </c>
      <c r="Z352">
        <v>0</v>
      </c>
      <c r="AA352">
        <v>0</v>
      </c>
      <c r="AB352">
        <v>0</v>
      </c>
      <c r="AC352">
        <v>0</v>
      </c>
      <c r="AD352">
        <v>0</v>
      </c>
      <c r="AE352">
        <v>15</v>
      </c>
      <c r="AF352">
        <v>2</v>
      </c>
      <c r="AG352">
        <v>10</v>
      </c>
      <c r="AH352">
        <v>0</v>
      </c>
      <c r="AI352">
        <v>0</v>
      </c>
      <c r="AJ352">
        <v>9</v>
      </c>
      <c r="AK352">
        <v>0</v>
      </c>
      <c r="AL352">
        <v>0</v>
      </c>
      <c r="AM352" s="2">
        <v>0</v>
      </c>
      <c r="AN352">
        <v>0</v>
      </c>
      <c r="AO352">
        <v>0</v>
      </c>
      <c r="AP352" s="2">
        <v>0</v>
      </c>
      <c r="AQ352">
        <v>6</v>
      </c>
      <c r="AR352">
        <v>0</v>
      </c>
      <c r="AS352">
        <v>0</v>
      </c>
    </row>
    <row r="353" spans="1:45" x14ac:dyDescent="0.25">
      <c r="A353" t="s">
        <v>481</v>
      </c>
      <c r="B353" t="s">
        <v>457</v>
      </c>
      <c r="C353" t="s">
        <v>392</v>
      </c>
      <c r="D353" t="s">
        <v>69</v>
      </c>
      <c r="E353">
        <v>16</v>
      </c>
      <c r="F353">
        <v>1182</v>
      </c>
      <c r="G353">
        <v>7</v>
      </c>
      <c r="H353">
        <v>0</v>
      </c>
      <c r="I353">
        <v>49</v>
      </c>
      <c r="J353">
        <v>19</v>
      </c>
      <c r="K353" s="2">
        <v>7.0000000000000007E-2</v>
      </c>
      <c r="L353">
        <v>3</v>
      </c>
      <c r="M353">
        <v>1</v>
      </c>
      <c r="N353">
        <v>10</v>
      </c>
      <c r="O353">
        <v>561</v>
      </c>
      <c r="P353">
        <v>788</v>
      </c>
      <c r="Q353">
        <v>665</v>
      </c>
      <c r="R353" s="2">
        <v>0.84</v>
      </c>
      <c r="S353">
        <v>76</v>
      </c>
      <c r="T353">
        <v>16</v>
      </c>
      <c r="U353" s="2">
        <v>0.21</v>
      </c>
      <c r="V353">
        <v>296</v>
      </c>
      <c r="W353">
        <v>228</v>
      </c>
      <c r="X353" s="2">
        <v>0.77</v>
      </c>
      <c r="Y353">
        <v>4</v>
      </c>
      <c r="Z353">
        <v>405</v>
      </c>
      <c r="AA353">
        <v>223</v>
      </c>
      <c r="AB353">
        <v>18</v>
      </c>
      <c r="AC353">
        <v>13</v>
      </c>
      <c r="AD353">
        <v>110</v>
      </c>
      <c r="AE353">
        <v>19</v>
      </c>
      <c r="AF353">
        <v>3</v>
      </c>
      <c r="AG353">
        <v>3</v>
      </c>
      <c r="AH353">
        <v>11</v>
      </c>
      <c r="AI353">
        <v>2</v>
      </c>
      <c r="AJ353">
        <v>13</v>
      </c>
      <c r="AK353">
        <v>315</v>
      </c>
      <c r="AL353">
        <v>128</v>
      </c>
      <c r="AM353" s="2">
        <v>0.41</v>
      </c>
      <c r="AN353">
        <v>33</v>
      </c>
      <c r="AO353">
        <v>7</v>
      </c>
      <c r="AP353" s="2">
        <v>0.21</v>
      </c>
      <c r="AQ353">
        <v>15</v>
      </c>
      <c r="AR353">
        <v>0</v>
      </c>
      <c r="AS353">
        <v>0</v>
      </c>
    </row>
    <row r="354" spans="1:45" x14ac:dyDescent="0.25">
      <c r="A354" t="s">
        <v>482</v>
      </c>
      <c r="B354" t="s">
        <v>457</v>
      </c>
      <c r="C354" t="s">
        <v>85</v>
      </c>
      <c r="D354" t="s">
        <v>61</v>
      </c>
      <c r="E354">
        <v>3</v>
      </c>
      <c r="F354">
        <v>14</v>
      </c>
      <c r="G354">
        <v>0</v>
      </c>
      <c r="H354">
        <v>0</v>
      </c>
      <c r="I354">
        <v>0</v>
      </c>
      <c r="J354">
        <v>0</v>
      </c>
      <c r="K354" s="2">
        <v>0</v>
      </c>
      <c r="L354">
        <v>0</v>
      </c>
      <c r="M354">
        <v>0</v>
      </c>
      <c r="N354">
        <v>0</v>
      </c>
      <c r="O354">
        <v>18</v>
      </c>
      <c r="P354">
        <v>0</v>
      </c>
      <c r="Q354">
        <v>0</v>
      </c>
      <c r="R354" s="2">
        <v>0</v>
      </c>
      <c r="S354">
        <v>0</v>
      </c>
      <c r="T354">
        <v>0</v>
      </c>
      <c r="U354" s="2">
        <v>0</v>
      </c>
      <c r="V354">
        <v>0</v>
      </c>
      <c r="W354">
        <v>0</v>
      </c>
      <c r="X354" s="2">
        <v>0</v>
      </c>
      <c r="Y354">
        <v>0</v>
      </c>
      <c r="Z354">
        <v>0</v>
      </c>
      <c r="AA354">
        <v>0</v>
      </c>
      <c r="AB354">
        <v>0</v>
      </c>
      <c r="AC354">
        <v>0</v>
      </c>
      <c r="AD354">
        <v>0</v>
      </c>
      <c r="AE354">
        <v>0</v>
      </c>
      <c r="AF354">
        <v>0</v>
      </c>
      <c r="AG354">
        <v>0</v>
      </c>
      <c r="AH354">
        <v>0</v>
      </c>
      <c r="AI354">
        <v>0</v>
      </c>
      <c r="AJ354">
        <v>0</v>
      </c>
      <c r="AK354">
        <v>0</v>
      </c>
      <c r="AL354">
        <v>0</v>
      </c>
      <c r="AM354" s="2">
        <v>0</v>
      </c>
      <c r="AN354">
        <v>0</v>
      </c>
      <c r="AO354">
        <v>0</v>
      </c>
      <c r="AP354" s="2">
        <v>0</v>
      </c>
      <c r="AQ354">
        <v>0</v>
      </c>
      <c r="AR354">
        <v>0</v>
      </c>
      <c r="AS354">
        <v>0</v>
      </c>
    </row>
    <row r="355" spans="1:45" x14ac:dyDescent="0.25">
      <c r="A355" t="s">
        <v>483</v>
      </c>
      <c r="B355" t="s">
        <v>457</v>
      </c>
      <c r="C355" t="s">
        <v>58</v>
      </c>
      <c r="D355" t="s">
        <v>61</v>
      </c>
      <c r="E355">
        <v>28</v>
      </c>
      <c r="F355">
        <v>1779</v>
      </c>
      <c r="G355">
        <v>7</v>
      </c>
      <c r="H355">
        <v>2</v>
      </c>
      <c r="I355">
        <v>54</v>
      </c>
      <c r="J355">
        <v>1</v>
      </c>
      <c r="K355" s="2">
        <v>0</v>
      </c>
      <c r="L355">
        <v>3</v>
      </c>
      <c r="M355">
        <v>1</v>
      </c>
      <c r="N355">
        <v>3</v>
      </c>
      <c r="O355">
        <v>1217</v>
      </c>
      <c r="P355">
        <v>836</v>
      </c>
      <c r="Q355">
        <v>712</v>
      </c>
      <c r="R355" s="2">
        <v>0.85</v>
      </c>
      <c r="S355">
        <v>1</v>
      </c>
      <c r="T355">
        <v>1</v>
      </c>
      <c r="U355" s="2">
        <v>1</v>
      </c>
      <c r="V355">
        <v>106</v>
      </c>
      <c r="W355">
        <v>60</v>
      </c>
      <c r="X355" s="2">
        <v>0.56999999999999995</v>
      </c>
      <c r="Y355">
        <v>1</v>
      </c>
      <c r="Z355">
        <v>250</v>
      </c>
      <c r="AA355">
        <v>105</v>
      </c>
      <c r="AB355">
        <v>0</v>
      </c>
      <c r="AC355">
        <v>0</v>
      </c>
      <c r="AD355">
        <v>48</v>
      </c>
      <c r="AE355">
        <v>31</v>
      </c>
      <c r="AF355">
        <v>1</v>
      </c>
      <c r="AG355">
        <v>7</v>
      </c>
      <c r="AH355">
        <v>15</v>
      </c>
      <c r="AI355">
        <v>16</v>
      </c>
      <c r="AJ355">
        <v>13</v>
      </c>
      <c r="AK355">
        <v>32</v>
      </c>
      <c r="AL355">
        <v>19</v>
      </c>
      <c r="AM355" s="2">
        <v>0.59</v>
      </c>
      <c r="AN355">
        <v>57</v>
      </c>
      <c r="AO355">
        <v>34</v>
      </c>
      <c r="AP355" s="2">
        <v>0.6</v>
      </c>
      <c r="AQ355">
        <v>5</v>
      </c>
      <c r="AR355">
        <v>2</v>
      </c>
      <c r="AS355">
        <v>0</v>
      </c>
    </row>
    <row r="356" spans="1:45" x14ac:dyDescent="0.25">
      <c r="A356" t="s">
        <v>484</v>
      </c>
      <c r="B356" t="s">
        <v>457</v>
      </c>
      <c r="C356" t="s">
        <v>58</v>
      </c>
      <c r="D356" t="s">
        <v>59</v>
      </c>
      <c r="E356">
        <v>28</v>
      </c>
      <c r="F356">
        <v>1891</v>
      </c>
      <c r="G356">
        <v>1</v>
      </c>
      <c r="H356">
        <v>2</v>
      </c>
      <c r="I356">
        <v>10</v>
      </c>
      <c r="J356">
        <v>6</v>
      </c>
      <c r="K356" s="2">
        <v>0.09</v>
      </c>
      <c r="L356">
        <v>2</v>
      </c>
      <c r="M356">
        <v>1</v>
      </c>
      <c r="N356">
        <v>0</v>
      </c>
      <c r="O356">
        <v>1559</v>
      </c>
      <c r="P356">
        <v>1068</v>
      </c>
      <c r="Q356">
        <v>942</v>
      </c>
      <c r="R356" s="2">
        <v>0.88</v>
      </c>
      <c r="S356">
        <v>4</v>
      </c>
      <c r="T356">
        <v>2</v>
      </c>
      <c r="U356" s="2">
        <v>0.5</v>
      </c>
      <c r="V356">
        <v>273</v>
      </c>
      <c r="W356">
        <v>228</v>
      </c>
      <c r="X356" s="2">
        <v>0.84</v>
      </c>
      <c r="Y356">
        <v>4</v>
      </c>
      <c r="Z356">
        <v>254</v>
      </c>
      <c r="AA356">
        <v>100</v>
      </c>
      <c r="AB356">
        <v>2</v>
      </c>
      <c r="AC356">
        <v>2</v>
      </c>
      <c r="AD356">
        <v>121</v>
      </c>
      <c r="AE356">
        <v>19</v>
      </c>
      <c r="AF356">
        <v>3</v>
      </c>
      <c r="AG356">
        <v>40</v>
      </c>
      <c r="AH356">
        <v>40</v>
      </c>
      <c r="AI356">
        <v>8</v>
      </c>
      <c r="AJ356">
        <v>30</v>
      </c>
      <c r="AK356">
        <v>140</v>
      </c>
      <c r="AL356">
        <v>59</v>
      </c>
      <c r="AM356" s="2">
        <v>0.42</v>
      </c>
      <c r="AN356">
        <v>68</v>
      </c>
      <c r="AO356">
        <v>36</v>
      </c>
      <c r="AP356" s="2">
        <v>0.53</v>
      </c>
      <c r="AQ356">
        <v>12</v>
      </c>
      <c r="AR356">
        <v>3</v>
      </c>
      <c r="AS356">
        <v>1</v>
      </c>
    </row>
    <row r="357" spans="1:45" x14ac:dyDescent="0.25">
      <c r="A357" t="s">
        <v>485</v>
      </c>
      <c r="B357" t="s">
        <v>457</v>
      </c>
      <c r="C357" t="s">
        <v>63</v>
      </c>
      <c r="D357" t="s">
        <v>61</v>
      </c>
      <c r="E357">
        <v>3</v>
      </c>
      <c r="F357">
        <v>73</v>
      </c>
      <c r="G357">
        <v>0</v>
      </c>
      <c r="H357">
        <v>0</v>
      </c>
      <c r="I357">
        <v>0</v>
      </c>
      <c r="J357">
        <v>0</v>
      </c>
      <c r="K357" s="2">
        <v>0</v>
      </c>
      <c r="L357">
        <v>0</v>
      </c>
      <c r="M357">
        <v>0</v>
      </c>
      <c r="N357">
        <v>0</v>
      </c>
      <c r="O357">
        <v>77</v>
      </c>
      <c r="P357">
        <v>0</v>
      </c>
      <c r="Q357">
        <v>0</v>
      </c>
      <c r="R357" s="2">
        <v>0</v>
      </c>
      <c r="S357">
        <v>0</v>
      </c>
      <c r="T357">
        <v>0</v>
      </c>
      <c r="U357" s="2">
        <v>0</v>
      </c>
      <c r="V357">
        <v>0</v>
      </c>
      <c r="W357">
        <v>0</v>
      </c>
      <c r="X357" s="2">
        <v>0</v>
      </c>
      <c r="Y357">
        <v>0</v>
      </c>
      <c r="Z357">
        <v>0</v>
      </c>
      <c r="AA357">
        <v>0</v>
      </c>
      <c r="AB357">
        <v>0</v>
      </c>
      <c r="AC357">
        <v>0</v>
      </c>
      <c r="AD357">
        <v>0</v>
      </c>
      <c r="AE357">
        <v>0</v>
      </c>
      <c r="AF357">
        <v>0</v>
      </c>
      <c r="AG357">
        <v>1</v>
      </c>
      <c r="AH357">
        <v>0</v>
      </c>
      <c r="AI357">
        <v>0</v>
      </c>
      <c r="AJ357">
        <v>2</v>
      </c>
      <c r="AK357">
        <v>0</v>
      </c>
      <c r="AL357">
        <v>0</v>
      </c>
      <c r="AM357" s="2">
        <v>0</v>
      </c>
      <c r="AN357">
        <v>0</v>
      </c>
      <c r="AO357">
        <v>0</v>
      </c>
      <c r="AP357" s="2">
        <v>0</v>
      </c>
      <c r="AQ357">
        <v>1</v>
      </c>
      <c r="AR357">
        <v>0</v>
      </c>
      <c r="AS357">
        <v>0</v>
      </c>
    </row>
    <row r="358" spans="1:45" x14ac:dyDescent="0.25">
      <c r="A358" t="s">
        <v>486</v>
      </c>
      <c r="B358" t="s">
        <v>457</v>
      </c>
      <c r="C358" t="s">
        <v>179</v>
      </c>
      <c r="D358" t="s">
        <v>59</v>
      </c>
      <c r="E358">
        <v>27</v>
      </c>
      <c r="F358">
        <v>2269</v>
      </c>
      <c r="G358">
        <v>0</v>
      </c>
      <c r="H358">
        <v>0</v>
      </c>
      <c r="I358">
        <v>21</v>
      </c>
      <c r="J358">
        <v>5</v>
      </c>
      <c r="K358" s="2">
        <v>0</v>
      </c>
      <c r="L358">
        <v>1</v>
      </c>
      <c r="M358">
        <v>0</v>
      </c>
      <c r="N358">
        <v>0</v>
      </c>
      <c r="O358">
        <v>2514</v>
      </c>
      <c r="P358">
        <v>1904</v>
      </c>
      <c r="Q358">
        <v>1704</v>
      </c>
      <c r="R358" s="2">
        <v>0.9</v>
      </c>
      <c r="S358">
        <v>7</v>
      </c>
      <c r="T358">
        <v>4</v>
      </c>
      <c r="U358" s="2">
        <v>0.56999999999999995</v>
      </c>
      <c r="V358">
        <v>540</v>
      </c>
      <c r="W358">
        <v>444</v>
      </c>
      <c r="X358" s="2">
        <v>0.82</v>
      </c>
      <c r="Y358">
        <v>8</v>
      </c>
      <c r="Z358">
        <v>507</v>
      </c>
      <c r="AA358">
        <v>242</v>
      </c>
      <c r="AB358">
        <v>9</v>
      </c>
      <c r="AC358">
        <v>9</v>
      </c>
      <c r="AD358">
        <v>193</v>
      </c>
      <c r="AE358">
        <v>1</v>
      </c>
      <c r="AF358">
        <v>11</v>
      </c>
      <c r="AG358">
        <v>70</v>
      </c>
      <c r="AH358">
        <v>60</v>
      </c>
      <c r="AI358">
        <v>10</v>
      </c>
      <c r="AJ358">
        <v>17</v>
      </c>
      <c r="AK358">
        <v>284</v>
      </c>
      <c r="AL358">
        <v>158</v>
      </c>
      <c r="AM358" s="2">
        <v>0.56000000000000005</v>
      </c>
      <c r="AN358">
        <v>40</v>
      </c>
      <c r="AO358">
        <v>26</v>
      </c>
      <c r="AP358" s="2">
        <v>0.65</v>
      </c>
      <c r="AQ358">
        <v>12</v>
      </c>
      <c r="AR358">
        <v>4</v>
      </c>
      <c r="AS358">
        <v>0</v>
      </c>
    </row>
    <row r="359" spans="1:45" x14ac:dyDescent="0.25">
      <c r="A359" t="s">
        <v>487</v>
      </c>
      <c r="B359" t="s">
        <v>457</v>
      </c>
      <c r="C359" t="s">
        <v>68</v>
      </c>
      <c r="D359" t="s">
        <v>69</v>
      </c>
      <c r="E359">
        <v>29</v>
      </c>
      <c r="F359">
        <v>1770</v>
      </c>
      <c r="G359">
        <v>1</v>
      </c>
      <c r="H359">
        <v>8</v>
      </c>
      <c r="I359">
        <v>55</v>
      </c>
      <c r="J359">
        <v>6</v>
      </c>
      <c r="K359" s="2">
        <v>0</v>
      </c>
      <c r="L359">
        <v>6</v>
      </c>
      <c r="M359">
        <v>1</v>
      </c>
      <c r="N359">
        <v>3</v>
      </c>
      <c r="O359">
        <v>1208</v>
      </c>
      <c r="P359">
        <v>1209</v>
      </c>
      <c r="Q359">
        <v>1036</v>
      </c>
      <c r="R359" s="2">
        <v>0.86</v>
      </c>
      <c r="S359">
        <v>7</v>
      </c>
      <c r="T359">
        <v>3</v>
      </c>
      <c r="U359" s="2">
        <v>0.43</v>
      </c>
      <c r="V359">
        <v>191</v>
      </c>
      <c r="W359">
        <v>118</v>
      </c>
      <c r="X359" s="2">
        <v>0.62</v>
      </c>
      <c r="Y359">
        <v>0</v>
      </c>
      <c r="Z359">
        <v>237</v>
      </c>
      <c r="AA359">
        <v>127</v>
      </c>
      <c r="AB359">
        <v>1</v>
      </c>
      <c r="AC359">
        <v>1</v>
      </c>
      <c r="AD359">
        <v>97</v>
      </c>
      <c r="AE359">
        <v>38</v>
      </c>
      <c r="AF359">
        <v>3</v>
      </c>
      <c r="AG359">
        <v>9</v>
      </c>
      <c r="AH359">
        <v>21</v>
      </c>
      <c r="AI359">
        <v>37</v>
      </c>
      <c r="AJ359">
        <v>23</v>
      </c>
      <c r="AK359">
        <v>90</v>
      </c>
      <c r="AL359">
        <v>48</v>
      </c>
      <c r="AM359" s="2">
        <v>0.53</v>
      </c>
      <c r="AN359">
        <v>172</v>
      </c>
      <c r="AO359">
        <v>94</v>
      </c>
      <c r="AP359" s="2">
        <v>0.55000000000000004</v>
      </c>
      <c r="AQ359">
        <v>17</v>
      </c>
      <c r="AR359">
        <v>3</v>
      </c>
      <c r="AS359">
        <v>0</v>
      </c>
    </row>
    <row r="360" spans="1:45" x14ac:dyDescent="0.25">
      <c r="A360" t="s">
        <v>488</v>
      </c>
      <c r="B360" t="s">
        <v>457</v>
      </c>
      <c r="C360" t="s">
        <v>79</v>
      </c>
      <c r="D360" t="s">
        <v>64</v>
      </c>
      <c r="E360">
        <v>13</v>
      </c>
      <c r="F360">
        <v>1099</v>
      </c>
      <c r="G360">
        <v>0</v>
      </c>
      <c r="H360">
        <v>0</v>
      </c>
      <c r="I360">
        <v>0</v>
      </c>
      <c r="J360">
        <v>0</v>
      </c>
      <c r="K360" s="2">
        <v>0</v>
      </c>
      <c r="L360">
        <v>0</v>
      </c>
      <c r="M360">
        <v>0</v>
      </c>
      <c r="N360">
        <v>0</v>
      </c>
      <c r="O360">
        <v>516</v>
      </c>
      <c r="P360">
        <v>0</v>
      </c>
      <c r="Q360">
        <v>0</v>
      </c>
      <c r="R360" s="2">
        <v>0</v>
      </c>
      <c r="S360">
        <v>0</v>
      </c>
      <c r="T360">
        <v>0</v>
      </c>
      <c r="U360" s="2">
        <v>0</v>
      </c>
      <c r="V360">
        <v>0</v>
      </c>
      <c r="W360">
        <v>0</v>
      </c>
      <c r="X360" s="2">
        <v>0</v>
      </c>
      <c r="Y360">
        <v>0</v>
      </c>
      <c r="Z360">
        <v>0</v>
      </c>
      <c r="AA360">
        <v>0</v>
      </c>
      <c r="AB360">
        <v>0</v>
      </c>
      <c r="AC360">
        <v>0</v>
      </c>
      <c r="AD360">
        <v>0</v>
      </c>
      <c r="AE360">
        <v>0</v>
      </c>
      <c r="AF360">
        <v>3</v>
      </c>
      <c r="AG360">
        <v>14</v>
      </c>
      <c r="AH360">
        <v>0</v>
      </c>
      <c r="AI360">
        <v>0</v>
      </c>
      <c r="AJ360">
        <v>0</v>
      </c>
      <c r="AK360">
        <v>0</v>
      </c>
      <c r="AL360">
        <v>0</v>
      </c>
      <c r="AM360" s="2">
        <v>0</v>
      </c>
      <c r="AN360">
        <v>0</v>
      </c>
      <c r="AO360">
        <v>0</v>
      </c>
      <c r="AP360" s="2">
        <v>0</v>
      </c>
      <c r="AQ360">
        <v>1</v>
      </c>
      <c r="AR360">
        <v>1</v>
      </c>
      <c r="AS360">
        <v>0</v>
      </c>
    </row>
    <row r="361" spans="1:45" x14ac:dyDescent="0.25">
      <c r="A361" t="s">
        <v>489</v>
      </c>
      <c r="B361" t="s">
        <v>457</v>
      </c>
      <c r="C361" t="s">
        <v>68</v>
      </c>
      <c r="D361" t="s">
        <v>59</v>
      </c>
      <c r="E361">
        <v>1</v>
      </c>
      <c r="F361">
        <v>1</v>
      </c>
      <c r="G361">
        <v>0</v>
      </c>
      <c r="H361">
        <v>0</v>
      </c>
      <c r="I361">
        <v>0</v>
      </c>
      <c r="J361">
        <v>0</v>
      </c>
      <c r="K361" s="2">
        <v>0</v>
      </c>
      <c r="L361">
        <v>0</v>
      </c>
      <c r="M361">
        <v>0</v>
      </c>
      <c r="N361">
        <v>0</v>
      </c>
      <c r="O361">
        <v>4</v>
      </c>
      <c r="P361">
        <v>0</v>
      </c>
      <c r="Q361">
        <v>0</v>
      </c>
      <c r="R361" s="2">
        <v>0</v>
      </c>
      <c r="S361">
        <v>0</v>
      </c>
      <c r="T361">
        <v>0</v>
      </c>
      <c r="U361" s="2">
        <v>0</v>
      </c>
      <c r="V361">
        <v>0</v>
      </c>
      <c r="W361">
        <v>0</v>
      </c>
      <c r="X361" s="2">
        <v>0</v>
      </c>
      <c r="Y361">
        <v>0</v>
      </c>
      <c r="Z361">
        <v>0</v>
      </c>
      <c r="AA361">
        <v>0</v>
      </c>
      <c r="AB361">
        <v>0</v>
      </c>
      <c r="AC361">
        <v>0</v>
      </c>
      <c r="AD361">
        <v>0</v>
      </c>
      <c r="AE361">
        <v>0</v>
      </c>
      <c r="AF361">
        <v>0</v>
      </c>
      <c r="AG361">
        <v>1</v>
      </c>
      <c r="AH361">
        <v>0</v>
      </c>
      <c r="AI361">
        <v>0</v>
      </c>
      <c r="AJ361">
        <v>0</v>
      </c>
      <c r="AK361">
        <v>0</v>
      </c>
      <c r="AL361">
        <v>0</v>
      </c>
      <c r="AM361" s="2">
        <v>0</v>
      </c>
      <c r="AN361">
        <v>0</v>
      </c>
      <c r="AO361">
        <v>0</v>
      </c>
      <c r="AP361" s="2">
        <v>0</v>
      </c>
      <c r="AQ361">
        <v>0</v>
      </c>
      <c r="AR361">
        <v>0</v>
      </c>
      <c r="AS361">
        <v>0</v>
      </c>
    </row>
    <row r="362" spans="1:45" x14ac:dyDescent="0.25">
      <c r="A362" t="s">
        <v>490</v>
      </c>
      <c r="B362" t="s">
        <v>457</v>
      </c>
      <c r="C362" t="s">
        <v>143</v>
      </c>
      <c r="D362" t="s">
        <v>61</v>
      </c>
      <c r="E362">
        <v>18</v>
      </c>
      <c r="F362">
        <v>933</v>
      </c>
      <c r="G362">
        <v>0</v>
      </c>
      <c r="H362">
        <v>1</v>
      </c>
      <c r="I362">
        <v>7</v>
      </c>
      <c r="J362">
        <v>0</v>
      </c>
      <c r="K362" s="2">
        <v>0</v>
      </c>
      <c r="L362">
        <v>0</v>
      </c>
      <c r="M362">
        <v>0</v>
      </c>
      <c r="N362">
        <v>0</v>
      </c>
      <c r="O362">
        <v>394</v>
      </c>
      <c r="P362">
        <v>781</v>
      </c>
      <c r="Q362">
        <v>709</v>
      </c>
      <c r="R362" s="2">
        <v>0.91</v>
      </c>
      <c r="S362">
        <v>1</v>
      </c>
      <c r="T362">
        <v>0</v>
      </c>
      <c r="U362" s="2">
        <v>0</v>
      </c>
      <c r="V362">
        <v>98</v>
      </c>
      <c r="W362">
        <v>82</v>
      </c>
      <c r="X362" s="2">
        <v>0.84</v>
      </c>
      <c r="Y362">
        <v>0</v>
      </c>
      <c r="Z362">
        <v>205</v>
      </c>
      <c r="AA362">
        <v>99</v>
      </c>
      <c r="AB362">
        <v>0</v>
      </c>
      <c r="AC362">
        <v>3</v>
      </c>
      <c r="AD362">
        <v>54</v>
      </c>
      <c r="AE362">
        <v>13</v>
      </c>
      <c r="AF362">
        <v>0</v>
      </c>
      <c r="AG362">
        <v>12</v>
      </c>
      <c r="AH362">
        <v>14</v>
      </c>
      <c r="AI362">
        <v>9</v>
      </c>
      <c r="AJ362">
        <v>13</v>
      </c>
      <c r="AK362">
        <v>76</v>
      </c>
      <c r="AL362">
        <v>37</v>
      </c>
      <c r="AM362" s="2">
        <v>0.49</v>
      </c>
      <c r="AN362">
        <v>40</v>
      </c>
      <c r="AO362">
        <v>27</v>
      </c>
      <c r="AP362" s="2">
        <v>0.68</v>
      </c>
      <c r="AQ362">
        <v>4</v>
      </c>
      <c r="AR362">
        <v>1</v>
      </c>
      <c r="AS362">
        <v>0</v>
      </c>
    </row>
    <row r="363" spans="1:45" x14ac:dyDescent="0.25">
      <c r="A363" t="s">
        <v>491</v>
      </c>
      <c r="B363" t="s">
        <v>492</v>
      </c>
      <c r="C363" t="s">
        <v>108</v>
      </c>
      <c r="D363" t="s">
        <v>61</v>
      </c>
      <c r="E363">
        <v>36</v>
      </c>
      <c r="F363">
        <v>2195</v>
      </c>
      <c r="G363">
        <v>6</v>
      </c>
      <c r="H363">
        <v>2</v>
      </c>
      <c r="I363">
        <v>84</v>
      </c>
      <c r="J363">
        <v>30</v>
      </c>
      <c r="K363" s="2">
        <v>7.0000000000000007E-2</v>
      </c>
      <c r="L363">
        <v>14</v>
      </c>
      <c r="M363">
        <v>3</v>
      </c>
      <c r="N363">
        <v>10</v>
      </c>
      <c r="O363">
        <v>1276</v>
      </c>
      <c r="P363">
        <v>750</v>
      </c>
      <c r="Q363">
        <v>625</v>
      </c>
      <c r="R363" s="2">
        <v>0.83</v>
      </c>
      <c r="S363">
        <v>55</v>
      </c>
      <c r="T363">
        <v>8</v>
      </c>
      <c r="U363" s="2">
        <v>0.15</v>
      </c>
      <c r="V363">
        <v>366</v>
      </c>
      <c r="W363">
        <v>284</v>
      </c>
      <c r="X363" s="2">
        <v>0.78</v>
      </c>
      <c r="Y363">
        <v>2</v>
      </c>
      <c r="Z363">
        <v>443</v>
      </c>
      <c r="AA363">
        <v>241</v>
      </c>
      <c r="AB363">
        <v>32</v>
      </c>
      <c r="AC363">
        <v>19</v>
      </c>
      <c r="AD363">
        <v>108</v>
      </c>
      <c r="AE363">
        <v>48</v>
      </c>
      <c r="AF363">
        <v>3</v>
      </c>
      <c r="AG363">
        <v>10</v>
      </c>
      <c r="AH363">
        <v>13</v>
      </c>
      <c r="AI363">
        <v>0</v>
      </c>
      <c r="AJ363">
        <v>30</v>
      </c>
      <c r="AK363">
        <v>238</v>
      </c>
      <c r="AL363">
        <v>99</v>
      </c>
      <c r="AM363" s="2">
        <v>0.42</v>
      </c>
      <c r="AN363">
        <v>27</v>
      </c>
      <c r="AO363">
        <v>3</v>
      </c>
      <c r="AP363" s="2">
        <v>0.11</v>
      </c>
      <c r="AQ363">
        <v>12</v>
      </c>
      <c r="AR363">
        <v>3</v>
      </c>
      <c r="AS363">
        <v>0</v>
      </c>
    </row>
    <row r="364" spans="1:45" x14ac:dyDescent="0.25">
      <c r="A364" t="s">
        <v>493</v>
      </c>
      <c r="B364" t="s">
        <v>492</v>
      </c>
      <c r="C364" t="s">
        <v>146</v>
      </c>
      <c r="D364" t="s">
        <v>64</v>
      </c>
      <c r="E364">
        <v>4</v>
      </c>
      <c r="F364">
        <v>360</v>
      </c>
      <c r="G364">
        <v>0</v>
      </c>
      <c r="H364">
        <v>0</v>
      </c>
      <c r="I364">
        <v>0</v>
      </c>
      <c r="J364">
        <v>0</v>
      </c>
      <c r="K364" s="2">
        <v>0</v>
      </c>
      <c r="L364">
        <v>0</v>
      </c>
      <c r="M364">
        <v>0</v>
      </c>
      <c r="N364">
        <v>0</v>
      </c>
      <c r="O364">
        <v>179</v>
      </c>
      <c r="P364">
        <v>0</v>
      </c>
      <c r="Q364">
        <v>0</v>
      </c>
      <c r="R364" s="2">
        <v>0</v>
      </c>
      <c r="S364">
        <v>0</v>
      </c>
      <c r="T364">
        <v>0</v>
      </c>
      <c r="U364" s="2">
        <v>0</v>
      </c>
      <c r="V364">
        <v>0</v>
      </c>
      <c r="W364">
        <v>0</v>
      </c>
      <c r="X364" s="2">
        <v>0</v>
      </c>
      <c r="Y364">
        <v>0</v>
      </c>
      <c r="Z364">
        <v>0</v>
      </c>
      <c r="AA364">
        <v>0</v>
      </c>
      <c r="AB364">
        <v>0</v>
      </c>
      <c r="AC364">
        <v>0</v>
      </c>
      <c r="AD364">
        <v>0</v>
      </c>
      <c r="AE364">
        <v>0</v>
      </c>
      <c r="AF364">
        <v>1</v>
      </c>
      <c r="AG364">
        <v>14</v>
      </c>
      <c r="AH364">
        <v>0</v>
      </c>
      <c r="AI364">
        <v>0</v>
      </c>
      <c r="AJ364">
        <v>0</v>
      </c>
      <c r="AK364">
        <v>0</v>
      </c>
      <c r="AL364">
        <v>0</v>
      </c>
      <c r="AM364" s="2">
        <v>0</v>
      </c>
      <c r="AN364">
        <v>0</v>
      </c>
      <c r="AO364">
        <v>0</v>
      </c>
      <c r="AP364" s="2">
        <v>0</v>
      </c>
      <c r="AQ364">
        <v>0</v>
      </c>
      <c r="AR364">
        <v>0</v>
      </c>
      <c r="AS364">
        <v>0</v>
      </c>
    </row>
    <row r="365" spans="1:45" x14ac:dyDescent="0.25">
      <c r="A365" t="s">
        <v>494</v>
      </c>
      <c r="B365" t="s">
        <v>492</v>
      </c>
      <c r="C365" t="s">
        <v>237</v>
      </c>
      <c r="D365" t="s">
        <v>61</v>
      </c>
      <c r="E365">
        <v>26</v>
      </c>
      <c r="F365">
        <v>1901</v>
      </c>
      <c r="G365">
        <v>8</v>
      </c>
      <c r="H365">
        <v>6</v>
      </c>
      <c r="I365">
        <v>47</v>
      </c>
      <c r="J365">
        <v>6</v>
      </c>
      <c r="K365" s="2">
        <v>0.18</v>
      </c>
      <c r="L365">
        <v>1</v>
      </c>
      <c r="M365">
        <v>0</v>
      </c>
      <c r="N365">
        <v>9</v>
      </c>
      <c r="O365">
        <v>1319</v>
      </c>
      <c r="P365">
        <v>799</v>
      </c>
      <c r="Q365">
        <v>701</v>
      </c>
      <c r="R365" s="2">
        <v>0.88</v>
      </c>
      <c r="S365">
        <v>2</v>
      </c>
      <c r="T365">
        <v>2</v>
      </c>
      <c r="U365" s="2">
        <v>1</v>
      </c>
      <c r="V365">
        <v>178</v>
      </c>
      <c r="W365">
        <v>143</v>
      </c>
      <c r="X365" s="2">
        <v>0.8</v>
      </c>
      <c r="Y365">
        <v>3</v>
      </c>
      <c r="Z365">
        <v>188</v>
      </c>
      <c r="AA365">
        <v>87</v>
      </c>
      <c r="AB365">
        <v>4</v>
      </c>
      <c r="AC365">
        <v>4</v>
      </c>
      <c r="AD365">
        <v>72</v>
      </c>
      <c r="AE365">
        <v>35</v>
      </c>
      <c r="AF365">
        <v>5</v>
      </c>
      <c r="AG365">
        <v>16</v>
      </c>
      <c r="AH365">
        <v>26</v>
      </c>
      <c r="AI365">
        <v>7</v>
      </c>
      <c r="AJ365">
        <v>38</v>
      </c>
      <c r="AK365">
        <v>155</v>
      </c>
      <c r="AL365">
        <v>98</v>
      </c>
      <c r="AM365" s="2">
        <v>0.63</v>
      </c>
      <c r="AN365">
        <v>54</v>
      </c>
      <c r="AO365">
        <v>33</v>
      </c>
      <c r="AP365" s="2">
        <v>0.61</v>
      </c>
      <c r="AQ365">
        <v>21</v>
      </c>
      <c r="AR365">
        <v>5</v>
      </c>
      <c r="AS365">
        <v>0</v>
      </c>
    </row>
    <row r="366" spans="1:45" x14ac:dyDescent="0.25">
      <c r="A366" t="s">
        <v>495</v>
      </c>
      <c r="B366" t="s">
        <v>492</v>
      </c>
      <c r="C366" t="s">
        <v>175</v>
      </c>
      <c r="D366" t="s">
        <v>64</v>
      </c>
      <c r="E366">
        <v>34</v>
      </c>
      <c r="F366">
        <v>3060</v>
      </c>
      <c r="G366">
        <v>0</v>
      </c>
      <c r="H366">
        <v>0</v>
      </c>
      <c r="I366">
        <v>0</v>
      </c>
      <c r="J366">
        <v>0</v>
      </c>
      <c r="K366" s="2">
        <v>0</v>
      </c>
      <c r="L366">
        <v>0</v>
      </c>
      <c r="M366">
        <v>0</v>
      </c>
      <c r="N366">
        <v>0</v>
      </c>
      <c r="O366">
        <v>1455</v>
      </c>
      <c r="P366">
        <v>0</v>
      </c>
      <c r="Q366">
        <v>0</v>
      </c>
      <c r="R366" s="2">
        <v>0</v>
      </c>
      <c r="S366">
        <v>0</v>
      </c>
      <c r="T366">
        <v>0</v>
      </c>
      <c r="U366" s="2">
        <v>0</v>
      </c>
      <c r="V366">
        <v>0</v>
      </c>
      <c r="W366">
        <v>0</v>
      </c>
      <c r="X366" s="2">
        <v>0</v>
      </c>
      <c r="Y366">
        <v>0</v>
      </c>
      <c r="Z366">
        <v>0</v>
      </c>
      <c r="AA366">
        <v>0</v>
      </c>
      <c r="AB366">
        <v>0</v>
      </c>
      <c r="AC366">
        <v>0</v>
      </c>
      <c r="AD366">
        <v>0</v>
      </c>
      <c r="AE366">
        <v>0</v>
      </c>
      <c r="AF366">
        <v>9</v>
      </c>
      <c r="AG366">
        <v>24</v>
      </c>
      <c r="AH366">
        <v>0</v>
      </c>
      <c r="AI366">
        <v>0</v>
      </c>
      <c r="AJ366">
        <v>2</v>
      </c>
      <c r="AK366">
        <v>0</v>
      </c>
      <c r="AL366">
        <v>0</v>
      </c>
      <c r="AM366" s="2">
        <v>0</v>
      </c>
      <c r="AN366">
        <v>0</v>
      </c>
      <c r="AO366">
        <v>0</v>
      </c>
      <c r="AP366" s="2">
        <v>0</v>
      </c>
      <c r="AQ366">
        <v>0</v>
      </c>
      <c r="AR366">
        <v>0</v>
      </c>
      <c r="AS366">
        <v>0</v>
      </c>
    </row>
    <row r="367" spans="1:45" x14ac:dyDescent="0.25">
      <c r="A367" t="s">
        <v>496</v>
      </c>
      <c r="B367" t="s">
        <v>492</v>
      </c>
      <c r="C367" t="s">
        <v>68</v>
      </c>
      <c r="D367" t="s">
        <v>59</v>
      </c>
      <c r="E367">
        <v>8</v>
      </c>
      <c r="F367">
        <v>135</v>
      </c>
      <c r="G367">
        <v>0</v>
      </c>
      <c r="H367">
        <v>0</v>
      </c>
      <c r="I367">
        <v>6</v>
      </c>
      <c r="J367">
        <v>0</v>
      </c>
      <c r="K367" s="2">
        <v>0</v>
      </c>
      <c r="L367">
        <v>1</v>
      </c>
      <c r="M367">
        <v>0</v>
      </c>
      <c r="N367">
        <v>0</v>
      </c>
      <c r="O367">
        <v>109</v>
      </c>
      <c r="P367">
        <v>0</v>
      </c>
      <c r="Q367">
        <v>0</v>
      </c>
      <c r="R367" s="2">
        <v>0</v>
      </c>
      <c r="S367">
        <v>0</v>
      </c>
      <c r="T367">
        <v>0</v>
      </c>
      <c r="U367" s="2">
        <v>0</v>
      </c>
      <c r="V367">
        <v>0</v>
      </c>
      <c r="W367">
        <v>0</v>
      </c>
      <c r="X367" s="2">
        <v>0</v>
      </c>
      <c r="Y367">
        <v>0</v>
      </c>
      <c r="Z367">
        <v>0</v>
      </c>
      <c r="AA367">
        <v>0</v>
      </c>
      <c r="AB367">
        <v>0</v>
      </c>
      <c r="AC367">
        <v>0</v>
      </c>
      <c r="AD367">
        <v>0</v>
      </c>
      <c r="AE367">
        <v>1</v>
      </c>
      <c r="AF367">
        <v>0</v>
      </c>
      <c r="AG367">
        <v>0</v>
      </c>
      <c r="AH367">
        <v>0</v>
      </c>
      <c r="AI367">
        <v>0</v>
      </c>
      <c r="AJ367">
        <v>6</v>
      </c>
      <c r="AK367">
        <v>0</v>
      </c>
      <c r="AL367">
        <v>0</v>
      </c>
      <c r="AM367" s="2">
        <v>0</v>
      </c>
      <c r="AN367">
        <v>0</v>
      </c>
      <c r="AO367">
        <v>0</v>
      </c>
      <c r="AP367" s="2">
        <v>0</v>
      </c>
      <c r="AQ367">
        <v>2</v>
      </c>
      <c r="AR367">
        <v>0</v>
      </c>
      <c r="AS367">
        <v>0</v>
      </c>
    </row>
    <row r="368" spans="1:45" x14ac:dyDescent="0.25">
      <c r="A368" t="s">
        <v>497</v>
      </c>
      <c r="B368" t="s">
        <v>492</v>
      </c>
      <c r="C368" t="s">
        <v>58</v>
      </c>
      <c r="D368" t="s">
        <v>59</v>
      </c>
      <c r="E368">
        <v>4</v>
      </c>
      <c r="F368">
        <v>171</v>
      </c>
      <c r="G368">
        <v>0</v>
      </c>
      <c r="H368">
        <v>0</v>
      </c>
      <c r="I368">
        <v>2</v>
      </c>
      <c r="J368">
        <v>0</v>
      </c>
      <c r="K368" s="2">
        <v>0</v>
      </c>
      <c r="L368">
        <v>0</v>
      </c>
      <c r="M368">
        <v>0</v>
      </c>
      <c r="N368">
        <v>0</v>
      </c>
      <c r="O368">
        <v>144</v>
      </c>
      <c r="P368">
        <v>0</v>
      </c>
      <c r="Q368">
        <v>0</v>
      </c>
      <c r="R368" s="2">
        <v>0</v>
      </c>
      <c r="S368">
        <v>0</v>
      </c>
      <c r="T368">
        <v>0</v>
      </c>
      <c r="U368" s="2">
        <v>0</v>
      </c>
      <c r="V368">
        <v>0</v>
      </c>
      <c r="W368">
        <v>0</v>
      </c>
      <c r="X368" s="2">
        <v>0</v>
      </c>
      <c r="Y368">
        <v>0</v>
      </c>
      <c r="Z368">
        <v>0</v>
      </c>
      <c r="AA368">
        <v>0</v>
      </c>
      <c r="AB368">
        <v>0</v>
      </c>
      <c r="AC368">
        <v>0</v>
      </c>
      <c r="AD368">
        <v>0</v>
      </c>
      <c r="AE368">
        <v>1</v>
      </c>
      <c r="AF368">
        <v>0</v>
      </c>
      <c r="AG368">
        <v>8</v>
      </c>
      <c r="AH368">
        <v>0</v>
      </c>
      <c r="AI368">
        <v>0</v>
      </c>
      <c r="AJ368">
        <v>4</v>
      </c>
      <c r="AK368">
        <v>0</v>
      </c>
      <c r="AL368">
        <v>0</v>
      </c>
      <c r="AM368" s="2">
        <v>0</v>
      </c>
      <c r="AN368">
        <v>0</v>
      </c>
      <c r="AO368">
        <v>0</v>
      </c>
      <c r="AP368" s="2">
        <v>0</v>
      </c>
      <c r="AQ368">
        <v>4</v>
      </c>
      <c r="AR368">
        <v>1</v>
      </c>
      <c r="AS368">
        <v>0</v>
      </c>
    </row>
    <row r="369" spans="1:45" x14ac:dyDescent="0.25">
      <c r="A369" t="s">
        <v>498</v>
      </c>
      <c r="B369" t="s">
        <v>492</v>
      </c>
      <c r="C369" t="s">
        <v>179</v>
      </c>
      <c r="D369" t="s">
        <v>61</v>
      </c>
      <c r="E369">
        <v>36</v>
      </c>
      <c r="F369">
        <v>3024</v>
      </c>
      <c r="G369">
        <v>8</v>
      </c>
      <c r="H369">
        <v>10</v>
      </c>
      <c r="I369">
        <v>96</v>
      </c>
      <c r="J369">
        <v>15</v>
      </c>
      <c r="K369" s="2">
        <v>0.11</v>
      </c>
      <c r="L369">
        <v>10</v>
      </c>
      <c r="M369">
        <v>3</v>
      </c>
      <c r="N369">
        <v>2</v>
      </c>
      <c r="O369">
        <v>2781</v>
      </c>
      <c r="P369">
        <v>1758</v>
      </c>
      <c r="Q369">
        <v>1471</v>
      </c>
      <c r="R369" s="2">
        <v>0.84</v>
      </c>
      <c r="S369">
        <v>18</v>
      </c>
      <c r="T369">
        <v>6</v>
      </c>
      <c r="U369" s="2">
        <v>0.33</v>
      </c>
      <c r="V369">
        <v>705</v>
      </c>
      <c r="W369">
        <v>532</v>
      </c>
      <c r="X369" s="2">
        <v>0.76</v>
      </c>
      <c r="Y369">
        <v>22</v>
      </c>
      <c r="Z369">
        <v>589</v>
      </c>
      <c r="AA369">
        <v>254</v>
      </c>
      <c r="AB369">
        <v>9</v>
      </c>
      <c r="AC369">
        <v>15</v>
      </c>
      <c r="AD369">
        <v>188</v>
      </c>
      <c r="AE369">
        <v>43</v>
      </c>
      <c r="AF369">
        <v>9</v>
      </c>
      <c r="AG369">
        <v>30</v>
      </c>
      <c r="AH369">
        <v>29</v>
      </c>
      <c r="AI369">
        <v>10</v>
      </c>
      <c r="AJ369">
        <v>84</v>
      </c>
      <c r="AK369">
        <v>426</v>
      </c>
      <c r="AL369">
        <v>224</v>
      </c>
      <c r="AM369" s="2">
        <v>0.53</v>
      </c>
      <c r="AN369">
        <v>38</v>
      </c>
      <c r="AO369">
        <v>19</v>
      </c>
      <c r="AP369" s="2">
        <v>0.5</v>
      </c>
      <c r="AQ369">
        <v>32</v>
      </c>
      <c r="AR369">
        <v>3</v>
      </c>
      <c r="AS369">
        <v>2</v>
      </c>
    </row>
    <row r="370" spans="1:45" x14ac:dyDescent="0.25">
      <c r="A370" t="s">
        <v>499</v>
      </c>
      <c r="B370" t="s">
        <v>492</v>
      </c>
      <c r="C370" t="s">
        <v>68</v>
      </c>
      <c r="D370" t="s">
        <v>61</v>
      </c>
      <c r="E370">
        <v>24</v>
      </c>
      <c r="F370">
        <v>1497</v>
      </c>
      <c r="G370">
        <v>1</v>
      </c>
      <c r="H370">
        <v>0</v>
      </c>
      <c r="I370">
        <v>32</v>
      </c>
      <c r="J370">
        <v>6</v>
      </c>
      <c r="K370" s="2">
        <v>0.08</v>
      </c>
      <c r="L370">
        <v>1</v>
      </c>
      <c r="M370">
        <v>1</v>
      </c>
      <c r="N370">
        <v>4</v>
      </c>
      <c r="O370">
        <v>1298</v>
      </c>
      <c r="P370">
        <v>833</v>
      </c>
      <c r="Q370">
        <v>677</v>
      </c>
      <c r="R370" s="2">
        <v>0.81</v>
      </c>
      <c r="S370">
        <v>5</v>
      </c>
      <c r="T370">
        <v>1</v>
      </c>
      <c r="U370" s="2">
        <v>0.2</v>
      </c>
      <c r="V370">
        <v>93</v>
      </c>
      <c r="W370">
        <v>43</v>
      </c>
      <c r="X370" s="2">
        <v>0.46</v>
      </c>
      <c r="Y370">
        <v>2</v>
      </c>
      <c r="Z370">
        <v>159</v>
      </c>
      <c r="AA370">
        <v>64</v>
      </c>
      <c r="AB370">
        <v>0</v>
      </c>
      <c r="AC370">
        <v>0</v>
      </c>
      <c r="AD370">
        <v>51</v>
      </c>
      <c r="AE370">
        <v>10</v>
      </c>
      <c r="AF370">
        <v>3</v>
      </c>
      <c r="AG370">
        <v>48</v>
      </c>
      <c r="AH370">
        <v>19</v>
      </c>
      <c r="AI370">
        <v>13</v>
      </c>
      <c r="AJ370">
        <v>83</v>
      </c>
      <c r="AK370">
        <v>90</v>
      </c>
      <c r="AL370">
        <v>52</v>
      </c>
      <c r="AM370" s="2">
        <v>0.57999999999999996</v>
      </c>
      <c r="AN370">
        <v>90</v>
      </c>
      <c r="AO370">
        <v>49</v>
      </c>
      <c r="AP370" s="2">
        <v>0.54</v>
      </c>
      <c r="AQ370">
        <v>20</v>
      </c>
      <c r="AR370">
        <v>5</v>
      </c>
      <c r="AS370">
        <v>0</v>
      </c>
    </row>
    <row r="371" spans="1:45" x14ac:dyDescent="0.25">
      <c r="A371" t="s">
        <v>500</v>
      </c>
      <c r="B371" t="s">
        <v>492</v>
      </c>
      <c r="C371" t="s">
        <v>166</v>
      </c>
      <c r="D371" t="s">
        <v>69</v>
      </c>
      <c r="E371">
        <v>7</v>
      </c>
      <c r="F371">
        <v>160</v>
      </c>
      <c r="G371">
        <v>0</v>
      </c>
      <c r="H371">
        <v>0</v>
      </c>
      <c r="I371">
        <v>5</v>
      </c>
      <c r="J371">
        <v>0</v>
      </c>
      <c r="K371" s="2">
        <v>0</v>
      </c>
      <c r="L371">
        <v>0</v>
      </c>
      <c r="M371">
        <v>0</v>
      </c>
      <c r="N371">
        <v>0</v>
      </c>
      <c r="O371">
        <v>49</v>
      </c>
      <c r="P371">
        <v>0</v>
      </c>
      <c r="Q371">
        <v>0</v>
      </c>
      <c r="R371" s="2">
        <v>0</v>
      </c>
      <c r="S371">
        <v>0</v>
      </c>
      <c r="T371">
        <v>0</v>
      </c>
      <c r="U371" s="2">
        <v>0</v>
      </c>
      <c r="V371">
        <v>0</v>
      </c>
      <c r="W371">
        <v>0</v>
      </c>
      <c r="X371" s="2">
        <v>0</v>
      </c>
      <c r="Y371">
        <v>0</v>
      </c>
      <c r="Z371">
        <v>0</v>
      </c>
      <c r="AA371">
        <v>0</v>
      </c>
      <c r="AB371">
        <v>0</v>
      </c>
      <c r="AC371">
        <v>0</v>
      </c>
      <c r="AD371">
        <v>0</v>
      </c>
      <c r="AE371">
        <v>0</v>
      </c>
      <c r="AF371">
        <v>0</v>
      </c>
      <c r="AG371">
        <v>1</v>
      </c>
      <c r="AH371">
        <v>0</v>
      </c>
      <c r="AI371">
        <v>0</v>
      </c>
      <c r="AJ371">
        <v>2</v>
      </c>
      <c r="AK371">
        <v>0</v>
      </c>
      <c r="AL371">
        <v>0</v>
      </c>
      <c r="AM371" s="2">
        <v>0</v>
      </c>
      <c r="AN371">
        <v>0</v>
      </c>
      <c r="AO371">
        <v>0</v>
      </c>
      <c r="AP371" s="2">
        <v>0</v>
      </c>
      <c r="AQ371">
        <v>3</v>
      </c>
      <c r="AR371">
        <v>1</v>
      </c>
      <c r="AS371">
        <v>0</v>
      </c>
    </row>
    <row r="372" spans="1:45" x14ac:dyDescent="0.25">
      <c r="A372" t="s">
        <v>501</v>
      </c>
      <c r="B372" t="s">
        <v>492</v>
      </c>
      <c r="C372" t="s">
        <v>166</v>
      </c>
      <c r="D372" t="s">
        <v>61</v>
      </c>
      <c r="E372">
        <v>23</v>
      </c>
      <c r="F372">
        <v>1059</v>
      </c>
      <c r="G372">
        <v>1</v>
      </c>
      <c r="H372">
        <v>2</v>
      </c>
      <c r="I372">
        <v>15</v>
      </c>
      <c r="J372">
        <v>16</v>
      </c>
      <c r="K372" s="2">
        <v>0.13</v>
      </c>
      <c r="L372">
        <v>0</v>
      </c>
      <c r="M372">
        <v>1</v>
      </c>
      <c r="N372">
        <v>0</v>
      </c>
      <c r="O372">
        <v>865</v>
      </c>
      <c r="P372">
        <v>1394</v>
      </c>
      <c r="Q372">
        <v>1153</v>
      </c>
      <c r="R372" s="2">
        <v>0.83</v>
      </c>
      <c r="S372">
        <v>17</v>
      </c>
      <c r="T372">
        <v>5</v>
      </c>
      <c r="U372" s="2">
        <v>0.28999999999999998</v>
      </c>
      <c r="V372">
        <v>397</v>
      </c>
      <c r="W372">
        <v>285</v>
      </c>
      <c r="X372" s="2">
        <v>0.72</v>
      </c>
      <c r="Y372">
        <v>4</v>
      </c>
      <c r="Z372">
        <v>203</v>
      </c>
      <c r="AA372">
        <v>85</v>
      </c>
      <c r="AB372">
        <v>1</v>
      </c>
      <c r="AC372">
        <v>0</v>
      </c>
      <c r="AD372">
        <v>193</v>
      </c>
      <c r="AE372">
        <v>5</v>
      </c>
      <c r="AF372">
        <v>1</v>
      </c>
      <c r="AG372">
        <v>8</v>
      </c>
      <c r="AH372">
        <v>49</v>
      </c>
      <c r="AI372">
        <v>20</v>
      </c>
      <c r="AJ372">
        <v>19</v>
      </c>
      <c r="AK372">
        <v>211</v>
      </c>
      <c r="AL372">
        <v>111</v>
      </c>
      <c r="AM372" s="2">
        <v>0.53</v>
      </c>
      <c r="AN372">
        <v>84</v>
      </c>
      <c r="AO372">
        <v>52</v>
      </c>
      <c r="AP372" s="2">
        <v>0.62</v>
      </c>
      <c r="AQ372">
        <v>8</v>
      </c>
      <c r="AR372">
        <v>4</v>
      </c>
      <c r="AS372">
        <v>0</v>
      </c>
    </row>
    <row r="373" spans="1:45" x14ac:dyDescent="0.25">
      <c r="A373" t="s">
        <v>502</v>
      </c>
      <c r="B373" t="s">
        <v>492</v>
      </c>
      <c r="C373" t="s">
        <v>179</v>
      </c>
      <c r="D373" t="s">
        <v>59</v>
      </c>
      <c r="E373">
        <v>33</v>
      </c>
      <c r="F373">
        <v>2813</v>
      </c>
      <c r="G373">
        <v>0</v>
      </c>
      <c r="H373">
        <v>3</v>
      </c>
      <c r="I373">
        <v>25</v>
      </c>
      <c r="J373">
        <v>13</v>
      </c>
      <c r="K373" s="2">
        <v>0.12</v>
      </c>
      <c r="L373">
        <v>2</v>
      </c>
      <c r="M373">
        <v>2</v>
      </c>
      <c r="N373">
        <v>4</v>
      </c>
      <c r="O373">
        <v>2063</v>
      </c>
      <c r="P373">
        <v>299</v>
      </c>
      <c r="Q373">
        <v>213</v>
      </c>
      <c r="R373" s="2">
        <v>0.71</v>
      </c>
      <c r="S373">
        <v>8</v>
      </c>
      <c r="T373">
        <v>2</v>
      </c>
      <c r="U373" s="2">
        <v>0.25</v>
      </c>
      <c r="V373">
        <v>165</v>
      </c>
      <c r="W373">
        <v>108</v>
      </c>
      <c r="X373" s="2">
        <v>0.66</v>
      </c>
      <c r="Y373">
        <v>1</v>
      </c>
      <c r="Z373">
        <v>103</v>
      </c>
      <c r="AA373">
        <v>71</v>
      </c>
      <c r="AB373">
        <v>9</v>
      </c>
      <c r="AC373">
        <v>6</v>
      </c>
      <c r="AD373">
        <v>41</v>
      </c>
      <c r="AE373">
        <v>21</v>
      </c>
      <c r="AF373">
        <v>8</v>
      </c>
      <c r="AG373">
        <v>64</v>
      </c>
      <c r="AH373">
        <v>8</v>
      </c>
      <c r="AI373">
        <v>0</v>
      </c>
      <c r="AJ373">
        <v>68</v>
      </c>
      <c r="AK373">
        <v>116</v>
      </c>
      <c r="AL373">
        <v>39</v>
      </c>
      <c r="AM373" s="2">
        <v>0.34</v>
      </c>
      <c r="AN373">
        <v>54</v>
      </c>
      <c r="AO373">
        <v>22</v>
      </c>
      <c r="AP373" s="2">
        <v>0.41</v>
      </c>
      <c r="AQ373">
        <v>40</v>
      </c>
      <c r="AR373">
        <v>5</v>
      </c>
      <c r="AS373">
        <v>0</v>
      </c>
    </row>
    <row r="374" spans="1:45" x14ac:dyDescent="0.25">
      <c r="A374" t="s">
        <v>503</v>
      </c>
      <c r="B374" t="s">
        <v>492</v>
      </c>
      <c r="C374" t="s">
        <v>58</v>
      </c>
      <c r="D374" t="s">
        <v>59</v>
      </c>
      <c r="E374">
        <v>5</v>
      </c>
      <c r="F374">
        <v>346</v>
      </c>
      <c r="G374">
        <v>0</v>
      </c>
      <c r="H374">
        <v>0</v>
      </c>
      <c r="I374">
        <v>3</v>
      </c>
      <c r="J374">
        <v>0</v>
      </c>
      <c r="K374" s="2">
        <v>0</v>
      </c>
      <c r="L374">
        <v>0</v>
      </c>
      <c r="M374">
        <v>0</v>
      </c>
      <c r="N374">
        <v>1</v>
      </c>
      <c r="O374">
        <v>263</v>
      </c>
      <c r="P374">
        <v>0</v>
      </c>
      <c r="Q374">
        <v>0</v>
      </c>
      <c r="R374" s="2">
        <v>0</v>
      </c>
      <c r="S374">
        <v>0</v>
      </c>
      <c r="T374">
        <v>0</v>
      </c>
      <c r="U374" s="2">
        <v>0</v>
      </c>
      <c r="V374">
        <v>0</v>
      </c>
      <c r="W374">
        <v>0</v>
      </c>
      <c r="X374" s="2">
        <v>0</v>
      </c>
      <c r="Y374">
        <v>0</v>
      </c>
      <c r="Z374">
        <v>0</v>
      </c>
      <c r="AA374">
        <v>0</v>
      </c>
      <c r="AB374">
        <v>0</v>
      </c>
      <c r="AC374">
        <v>0</v>
      </c>
      <c r="AD374">
        <v>0</v>
      </c>
      <c r="AE374">
        <v>5</v>
      </c>
      <c r="AF374">
        <v>0</v>
      </c>
      <c r="AG374">
        <v>9</v>
      </c>
      <c r="AH374">
        <v>0</v>
      </c>
      <c r="AI374">
        <v>0</v>
      </c>
      <c r="AJ374">
        <v>6</v>
      </c>
      <c r="AK374">
        <v>0</v>
      </c>
      <c r="AL374">
        <v>0</v>
      </c>
      <c r="AM374" s="2">
        <v>0</v>
      </c>
      <c r="AN374">
        <v>0</v>
      </c>
      <c r="AO374">
        <v>0</v>
      </c>
      <c r="AP374" s="2">
        <v>0</v>
      </c>
      <c r="AQ374">
        <v>2</v>
      </c>
      <c r="AR374">
        <v>0</v>
      </c>
      <c r="AS374">
        <v>0</v>
      </c>
    </row>
    <row r="375" spans="1:45" x14ac:dyDescent="0.25">
      <c r="A375" t="s">
        <v>504</v>
      </c>
      <c r="B375" t="s">
        <v>492</v>
      </c>
      <c r="C375" t="s">
        <v>58</v>
      </c>
      <c r="D375" t="s">
        <v>59</v>
      </c>
      <c r="E375">
        <v>27</v>
      </c>
      <c r="F375">
        <v>1757</v>
      </c>
      <c r="G375">
        <v>1</v>
      </c>
      <c r="H375">
        <v>0</v>
      </c>
      <c r="I375">
        <v>15</v>
      </c>
      <c r="J375">
        <v>17</v>
      </c>
      <c r="K375" s="2">
        <v>0.14000000000000001</v>
      </c>
      <c r="L375">
        <v>4</v>
      </c>
      <c r="M375">
        <v>1</v>
      </c>
      <c r="N375">
        <v>2</v>
      </c>
      <c r="O375">
        <v>1356</v>
      </c>
      <c r="P375">
        <v>399</v>
      </c>
      <c r="Q375">
        <v>311</v>
      </c>
      <c r="R375" s="2">
        <v>0.78</v>
      </c>
      <c r="S375">
        <v>12</v>
      </c>
      <c r="T375">
        <v>2</v>
      </c>
      <c r="U375" s="2">
        <v>0.17</v>
      </c>
      <c r="V375">
        <v>207</v>
      </c>
      <c r="W375">
        <v>149</v>
      </c>
      <c r="X375" s="2">
        <v>0.72</v>
      </c>
      <c r="Y375">
        <v>1</v>
      </c>
      <c r="Z375">
        <v>128</v>
      </c>
      <c r="AA375">
        <v>56</v>
      </c>
      <c r="AB375">
        <v>11</v>
      </c>
      <c r="AC375">
        <v>3</v>
      </c>
      <c r="AD375">
        <v>55</v>
      </c>
      <c r="AE375">
        <v>0</v>
      </c>
      <c r="AF375">
        <v>2</v>
      </c>
      <c r="AG375">
        <v>77</v>
      </c>
      <c r="AH375">
        <v>7</v>
      </c>
      <c r="AI375">
        <v>1</v>
      </c>
      <c r="AJ375">
        <v>30</v>
      </c>
      <c r="AK375">
        <v>84</v>
      </c>
      <c r="AL375">
        <v>51</v>
      </c>
      <c r="AM375" s="2">
        <v>0.61</v>
      </c>
      <c r="AN375">
        <v>25</v>
      </c>
      <c r="AO375">
        <v>5</v>
      </c>
      <c r="AP375" s="2">
        <v>0.2</v>
      </c>
      <c r="AQ375">
        <v>18</v>
      </c>
      <c r="AR375">
        <v>7</v>
      </c>
      <c r="AS375">
        <v>0</v>
      </c>
    </row>
    <row r="376" spans="1:45" x14ac:dyDescent="0.25">
      <c r="A376" t="s">
        <v>505</v>
      </c>
      <c r="B376" t="s">
        <v>492</v>
      </c>
      <c r="C376" t="s">
        <v>295</v>
      </c>
      <c r="D376" t="s">
        <v>59</v>
      </c>
      <c r="E376">
        <v>7</v>
      </c>
      <c r="F376">
        <v>314</v>
      </c>
      <c r="G376">
        <v>0</v>
      </c>
      <c r="H376">
        <v>0</v>
      </c>
      <c r="I376">
        <v>2</v>
      </c>
      <c r="J376">
        <v>0</v>
      </c>
      <c r="K376" s="2">
        <v>0</v>
      </c>
      <c r="L376">
        <v>0</v>
      </c>
      <c r="M376">
        <v>0</v>
      </c>
      <c r="N376">
        <v>0</v>
      </c>
      <c r="O376">
        <v>260</v>
      </c>
      <c r="P376">
        <v>0</v>
      </c>
      <c r="Q376">
        <v>0</v>
      </c>
      <c r="R376" s="2">
        <v>0</v>
      </c>
      <c r="S376">
        <v>0</v>
      </c>
      <c r="T376">
        <v>0</v>
      </c>
      <c r="U376" s="2">
        <v>0</v>
      </c>
      <c r="V376">
        <v>0</v>
      </c>
      <c r="W376">
        <v>0</v>
      </c>
      <c r="X376" s="2">
        <v>0</v>
      </c>
      <c r="Y376">
        <v>0</v>
      </c>
      <c r="Z376">
        <v>0</v>
      </c>
      <c r="AA376">
        <v>0</v>
      </c>
      <c r="AB376">
        <v>0</v>
      </c>
      <c r="AC376">
        <v>0</v>
      </c>
      <c r="AD376">
        <v>0</v>
      </c>
      <c r="AE376">
        <v>0</v>
      </c>
      <c r="AF376">
        <v>1</v>
      </c>
      <c r="AG376">
        <v>15</v>
      </c>
      <c r="AH376">
        <v>0</v>
      </c>
      <c r="AI376">
        <v>0</v>
      </c>
      <c r="AJ376">
        <v>8</v>
      </c>
      <c r="AK376">
        <v>0</v>
      </c>
      <c r="AL376">
        <v>0</v>
      </c>
      <c r="AM376" s="2">
        <v>0</v>
      </c>
      <c r="AN376">
        <v>0</v>
      </c>
      <c r="AO376">
        <v>0</v>
      </c>
      <c r="AP376" s="2">
        <v>0</v>
      </c>
      <c r="AQ376">
        <v>5</v>
      </c>
      <c r="AR376">
        <v>1</v>
      </c>
      <c r="AS376">
        <v>0</v>
      </c>
    </row>
    <row r="377" spans="1:45" x14ac:dyDescent="0.25">
      <c r="A377" t="s">
        <v>506</v>
      </c>
      <c r="B377" t="s">
        <v>492</v>
      </c>
      <c r="C377" t="s">
        <v>77</v>
      </c>
      <c r="D377" t="s">
        <v>69</v>
      </c>
      <c r="E377">
        <v>32</v>
      </c>
      <c r="F377">
        <v>1392</v>
      </c>
      <c r="G377">
        <v>3</v>
      </c>
      <c r="H377">
        <v>0</v>
      </c>
      <c r="I377">
        <v>28</v>
      </c>
      <c r="J377">
        <v>22</v>
      </c>
      <c r="K377" s="2">
        <v>0.04</v>
      </c>
      <c r="L377">
        <v>7</v>
      </c>
      <c r="M377">
        <v>0</v>
      </c>
      <c r="N377">
        <v>3</v>
      </c>
      <c r="O377">
        <v>644</v>
      </c>
      <c r="P377">
        <v>354</v>
      </c>
      <c r="Q377">
        <v>261</v>
      </c>
      <c r="R377" s="2">
        <v>0.74</v>
      </c>
      <c r="S377">
        <v>15</v>
      </c>
      <c r="T377">
        <v>2</v>
      </c>
      <c r="U377" s="2">
        <v>0.13</v>
      </c>
      <c r="V377">
        <v>152</v>
      </c>
      <c r="W377">
        <v>103</v>
      </c>
      <c r="X377" s="2">
        <v>0.68</v>
      </c>
      <c r="Y377">
        <v>4</v>
      </c>
      <c r="Z377">
        <v>178</v>
      </c>
      <c r="AA377">
        <v>105</v>
      </c>
      <c r="AB377">
        <v>16</v>
      </c>
      <c r="AC377">
        <v>7</v>
      </c>
      <c r="AD377">
        <v>58</v>
      </c>
      <c r="AE377">
        <v>30</v>
      </c>
      <c r="AF377">
        <v>2</v>
      </c>
      <c r="AG377">
        <v>8</v>
      </c>
      <c r="AH377">
        <v>1</v>
      </c>
      <c r="AI377">
        <v>1</v>
      </c>
      <c r="AJ377">
        <v>14</v>
      </c>
      <c r="AK377">
        <v>175</v>
      </c>
      <c r="AL377">
        <v>80</v>
      </c>
      <c r="AM377" s="2">
        <v>0.46</v>
      </c>
      <c r="AN377">
        <v>36</v>
      </c>
      <c r="AO377">
        <v>14</v>
      </c>
      <c r="AP377" s="2">
        <v>0.39</v>
      </c>
      <c r="AQ377">
        <v>9</v>
      </c>
      <c r="AR377">
        <v>2</v>
      </c>
      <c r="AS377">
        <v>0</v>
      </c>
    </row>
    <row r="378" spans="1:45" x14ac:dyDescent="0.25">
      <c r="A378" t="s">
        <v>507</v>
      </c>
      <c r="B378" t="s">
        <v>492</v>
      </c>
      <c r="C378" t="s">
        <v>58</v>
      </c>
      <c r="D378" t="s">
        <v>61</v>
      </c>
      <c r="E378">
        <v>25</v>
      </c>
      <c r="F378">
        <v>1656</v>
      </c>
      <c r="G378">
        <v>0</v>
      </c>
      <c r="H378">
        <v>0</v>
      </c>
      <c r="I378">
        <v>15</v>
      </c>
      <c r="J378">
        <v>5</v>
      </c>
      <c r="K378" s="2">
        <v>0</v>
      </c>
      <c r="L378">
        <v>0</v>
      </c>
      <c r="M378">
        <v>1</v>
      </c>
      <c r="N378">
        <v>3</v>
      </c>
      <c r="O378">
        <v>1150</v>
      </c>
      <c r="P378">
        <v>1244</v>
      </c>
      <c r="Q378">
        <v>1081</v>
      </c>
      <c r="R378" s="2">
        <v>0.87</v>
      </c>
      <c r="S378">
        <v>2</v>
      </c>
      <c r="T378">
        <v>1</v>
      </c>
      <c r="U378" s="2">
        <v>0.5</v>
      </c>
      <c r="V378">
        <v>151</v>
      </c>
      <c r="W378">
        <v>84</v>
      </c>
      <c r="X378" s="2">
        <v>0.56000000000000005</v>
      </c>
      <c r="Y378">
        <v>1</v>
      </c>
      <c r="Z378">
        <v>296</v>
      </c>
      <c r="AA378">
        <v>143</v>
      </c>
      <c r="AB378">
        <v>2</v>
      </c>
      <c r="AC378">
        <v>3</v>
      </c>
      <c r="AD378">
        <v>77</v>
      </c>
      <c r="AE378">
        <v>36</v>
      </c>
      <c r="AF378">
        <v>2</v>
      </c>
      <c r="AG378">
        <v>12</v>
      </c>
      <c r="AH378">
        <v>40</v>
      </c>
      <c r="AI378">
        <v>18</v>
      </c>
      <c r="AJ378">
        <v>46</v>
      </c>
      <c r="AK378">
        <v>89</v>
      </c>
      <c r="AL378">
        <v>58</v>
      </c>
      <c r="AM378" s="2">
        <v>0.65</v>
      </c>
      <c r="AN378">
        <v>85</v>
      </c>
      <c r="AO378">
        <v>59</v>
      </c>
      <c r="AP378" s="2">
        <v>0.69</v>
      </c>
      <c r="AQ378">
        <v>27</v>
      </c>
      <c r="AR378">
        <v>5</v>
      </c>
      <c r="AS378">
        <v>0</v>
      </c>
    </row>
    <row r="379" spans="1:45" x14ac:dyDescent="0.25">
      <c r="A379" t="s">
        <v>508</v>
      </c>
      <c r="B379" t="s">
        <v>492</v>
      </c>
      <c r="C379" t="s">
        <v>99</v>
      </c>
      <c r="D379" t="s">
        <v>59</v>
      </c>
      <c r="E379">
        <v>21</v>
      </c>
      <c r="F379">
        <v>1162</v>
      </c>
      <c r="G379">
        <v>0</v>
      </c>
      <c r="H379">
        <v>0</v>
      </c>
      <c r="I379">
        <v>5</v>
      </c>
      <c r="J379">
        <v>6</v>
      </c>
      <c r="K379" s="2">
        <v>0.04</v>
      </c>
      <c r="L379">
        <v>2</v>
      </c>
      <c r="M379">
        <v>0</v>
      </c>
      <c r="N379">
        <v>1</v>
      </c>
      <c r="O379">
        <v>905</v>
      </c>
      <c r="P379">
        <v>352</v>
      </c>
      <c r="Q379">
        <v>273</v>
      </c>
      <c r="R379" s="2">
        <v>0.78</v>
      </c>
      <c r="S379">
        <v>25</v>
      </c>
      <c r="T379">
        <v>2</v>
      </c>
      <c r="U379" s="2">
        <v>0.08</v>
      </c>
      <c r="V379">
        <v>192</v>
      </c>
      <c r="W379">
        <v>138</v>
      </c>
      <c r="X379" s="2">
        <v>0.72</v>
      </c>
      <c r="Y379">
        <v>5</v>
      </c>
      <c r="Z379">
        <v>185</v>
      </c>
      <c r="AA379">
        <v>109</v>
      </c>
      <c r="AB379">
        <v>17</v>
      </c>
      <c r="AC379">
        <v>6</v>
      </c>
      <c r="AD379">
        <v>59</v>
      </c>
      <c r="AE379">
        <v>4</v>
      </c>
      <c r="AF379">
        <v>1</v>
      </c>
      <c r="AG379">
        <v>43</v>
      </c>
      <c r="AH379">
        <v>3</v>
      </c>
      <c r="AI379">
        <v>0</v>
      </c>
      <c r="AJ379">
        <v>0</v>
      </c>
      <c r="AK379">
        <v>116</v>
      </c>
      <c r="AL379">
        <v>47</v>
      </c>
      <c r="AM379" s="2">
        <v>0.41</v>
      </c>
      <c r="AN379">
        <v>15</v>
      </c>
      <c r="AO379">
        <v>6</v>
      </c>
      <c r="AP379" s="2">
        <v>0.4</v>
      </c>
      <c r="AQ379">
        <v>9</v>
      </c>
      <c r="AR379">
        <v>5</v>
      </c>
      <c r="AS379">
        <v>0</v>
      </c>
    </row>
    <row r="380" spans="1:45" x14ac:dyDescent="0.25">
      <c r="A380" t="s">
        <v>509</v>
      </c>
      <c r="B380" t="s">
        <v>492</v>
      </c>
      <c r="C380" t="s">
        <v>108</v>
      </c>
      <c r="D380" t="s">
        <v>59</v>
      </c>
      <c r="E380">
        <v>20</v>
      </c>
      <c r="F380">
        <v>1754</v>
      </c>
      <c r="G380">
        <v>2</v>
      </c>
      <c r="H380">
        <v>1</v>
      </c>
      <c r="I380">
        <v>17</v>
      </c>
      <c r="J380">
        <v>2</v>
      </c>
      <c r="K380" s="2">
        <v>0</v>
      </c>
      <c r="L380">
        <v>2</v>
      </c>
      <c r="M380">
        <v>0</v>
      </c>
      <c r="N380">
        <v>0</v>
      </c>
      <c r="O380">
        <v>1555</v>
      </c>
      <c r="P380">
        <v>688</v>
      </c>
      <c r="Q380">
        <v>610</v>
      </c>
      <c r="R380" s="2">
        <v>0.89</v>
      </c>
      <c r="S380">
        <v>11</v>
      </c>
      <c r="T380">
        <v>3</v>
      </c>
      <c r="U380" s="2">
        <v>0.27</v>
      </c>
      <c r="V380">
        <v>186</v>
      </c>
      <c r="W380">
        <v>152</v>
      </c>
      <c r="X380" s="2">
        <v>0.82</v>
      </c>
      <c r="Y380">
        <v>0</v>
      </c>
      <c r="Z380">
        <v>224</v>
      </c>
      <c r="AA380">
        <v>104</v>
      </c>
      <c r="AB380">
        <v>4</v>
      </c>
      <c r="AC380">
        <v>3</v>
      </c>
      <c r="AD380">
        <v>73</v>
      </c>
      <c r="AE380">
        <v>3</v>
      </c>
      <c r="AF380">
        <v>5</v>
      </c>
      <c r="AG380">
        <v>54</v>
      </c>
      <c r="AH380">
        <v>24</v>
      </c>
      <c r="AI380">
        <v>8</v>
      </c>
      <c r="AJ380">
        <v>40</v>
      </c>
      <c r="AK380">
        <v>150</v>
      </c>
      <c r="AL380">
        <v>77</v>
      </c>
      <c r="AM380" s="2">
        <v>0.51</v>
      </c>
      <c r="AN380">
        <v>17</v>
      </c>
      <c r="AO380">
        <v>9</v>
      </c>
      <c r="AP380" s="2">
        <v>0.53</v>
      </c>
      <c r="AQ380">
        <v>22</v>
      </c>
      <c r="AR380">
        <v>7</v>
      </c>
      <c r="AS380">
        <v>0</v>
      </c>
    </row>
    <row r="381" spans="1:45" x14ac:dyDescent="0.25">
      <c r="A381" t="s">
        <v>510</v>
      </c>
      <c r="B381" t="s">
        <v>492</v>
      </c>
      <c r="C381" t="s">
        <v>58</v>
      </c>
      <c r="D381" t="s">
        <v>59</v>
      </c>
      <c r="E381">
        <v>7</v>
      </c>
      <c r="F381">
        <v>348</v>
      </c>
      <c r="G381">
        <v>0</v>
      </c>
      <c r="H381">
        <v>0</v>
      </c>
      <c r="I381">
        <v>1</v>
      </c>
      <c r="J381">
        <v>0</v>
      </c>
      <c r="K381" s="2">
        <v>0</v>
      </c>
      <c r="L381">
        <v>0</v>
      </c>
      <c r="M381">
        <v>0</v>
      </c>
      <c r="N381">
        <v>0</v>
      </c>
      <c r="O381">
        <v>321</v>
      </c>
      <c r="P381">
        <v>0</v>
      </c>
      <c r="Q381">
        <v>0</v>
      </c>
      <c r="R381" s="2">
        <v>0</v>
      </c>
      <c r="S381">
        <v>0</v>
      </c>
      <c r="T381">
        <v>0</v>
      </c>
      <c r="U381" s="2">
        <v>0</v>
      </c>
      <c r="V381">
        <v>0</v>
      </c>
      <c r="W381">
        <v>0</v>
      </c>
      <c r="X381" s="2">
        <v>0</v>
      </c>
      <c r="Y381">
        <v>0</v>
      </c>
      <c r="Z381">
        <v>0</v>
      </c>
      <c r="AA381">
        <v>0</v>
      </c>
      <c r="AB381">
        <v>0</v>
      </c>
      <c r="AC381">
        <v>0</v>
      </c>
      <c r="AD381">
        <v>0</v>
      </c>
      <c r="AE381">
        <v>0</v>
      </c>
      <c r="AF381">
        <v>0</v>
      </c>
      <c r="AG381">
        <v>7</v>
      </c>
      <c r="AH381">
        <v>0</v>
      </c>
      <c r="AI381">
        <v>0</v>
      </c>
      <c r="AJ381">
        <v>4</v>
      </c>
      <c r="AK381">
        <v>0</v>
      </c>
      <c r="AL381">
        <v>0</v>
      </c>
      <c r="AM381" s="2">
        <v>0</v>
      </c>
      <c r="AN381">
        <v>0</v>
      </c>
      <c r="AO381">
        <v>0</v>
      </c>
      <c r="AP381" s="2">
        <v>0</v>
      </c>
      <c r="AQ381">
        <v>3</v>
      </c>
      <c r="AR381">
        <v>1</v>
      </c>
      <c r="AS381">
        <v>0</v>
      </c>
    </row>
    <row r="382" spans="1:45" x14ac:dyDescent="0.25">
      <c r="A382" t="s">
        <v>511</v>
      </c>
      <c r="B382" t="s">
        <v>492</v>
      </c>
      <c r="C382" t="s">
        <v>437</v>
      </c>
      <c r="D382" t="s">
        <v>61</v>
      </c>
      <c r="E382">
        <v>29</v>
      </c>
      <c r="F382">
        <v>1789</v>
      </c>
      <c r="G382">
        <v>1</v>
      </c>
      <c r="H382">
        <v>2</v>
      </c>
      <c r="I382">
        <v>19</v>
      </c>
      <c r="J382">
        <v>12</v>
      </c>
      <c r="K382" s="2">
        <v>0.21</v>
      </c>
      <c r="L382">
        <v>0</v>
      </c>
      <c r="M382">
        <v>0</v>
      </c>
      <c r="N382">
        <v>0</v>
      </c>
      <c r="O382">
        <v>1252</v>
      </c>
      <c r="P382">
        <v>1633</v>
      </c>
      <c r="Q382">
        <v>1449</v>
      </c>
      <c r="R382" s="2">
        <v>0.89</v>
      </c>
      <c r="S382">
        <v>31</v>
      </c>
      <c r="T382">
        <v>5</v>
      </c>
      <c r="U382" s="2">
        <v>0.16</v>
      </c>
      <c r="V382">
        <v>421</v>
      </c>
      <c r="W382">
        <v>346</v>
      </c>
      <c r="X382" s="2">
        <v>0.82</v>
      </c>
      <c r="Y382">
        <v>2</v>
      </c>
      <c r="Z382">
        <v>248</v>
      </c>
      <c r="AA382">
        <v>143</v>
      </c>
      <c r="AB382">
        <v>4</v>
      </c>
      <c r="AC382">
        <v>3</v>
      </c>
      <c r="AD382">
        <v>130</v>
      </c>
      <c r="AE382">
        <v>25</v>
      </c>
      <c r="AF382">
        <v>1</v>
      </c>
      <c r="AG382">
        <v>15</v>
      </c>
      <c r="AH382">
        <v>28</v>
      </c>
      <c r="AI382">
        <v>16</v>
      </c>
      <c r="AJ382">
        <v>77</v>
      </c>
      <c r="AK382">
        <v>190</v>
      </c>
      <c r="AL382">
        <v>109</v>
      </c>
      <c r="AM382" s="2">
        <v>0.56999999999999995</v>
      </c>
      <c r="AN382">
        <v>89</v>
      </c>
      <c r="AO382">
        <v>32</v>
      </c>
      <c r="AP382" s="2">
        <v>0.36</v>
      </c>
      <c r="AQ382">
        <v>41</v>
      </c>
      <c r="AR382">
        <v>11</v>
      </c>
      <c r="AS382">
        <v>0</v>
      </c>
    </row>
    <row r="383" spans="1:45" x14ac:dyDescent="0.25">
      <c r="A383" t="s">
        <v>512</v>
      </c>
      <c r="B383" t="s">
        <v>492</v>
      </c>
      <c r="C383" t="s">
        <v>58</v>
      </c>
      <c r="D383" t="s">
        <v>61</v>
      </c>
      <c r="E383">
        <v>17</v>
      </c>
      <c r="F383">
        <v>621</v>
      </c>
      <c r="G383">
        <v>1</v>
      </c>
      <c r="H383">
        <v>0</v>
      </c>
      <c r="I383">
        <v>20</v>
      </c>
      <c r="J383">
        <v>0</v>
      </c>
      <c r="K383" s="2">
        <v>0</v>
      </c>
      <c r="L383">
        <v>3</v>
      </c>
      <c r="M383">
        <v>0</v>
      </c>
      <c r="N383">
        <v>1</v>
      </c>
      <c r="O383">
        <v>360</v>
      </c>
      <c r="P383">
        <v>0</v>
      </c>
      <c r="Q383">
        <v>0</v>
      </c>
      <c r="R383" s="2">
        <v>0</v>
      </c>
      <c r="S383">
        <v>0</v>
      </c>
      <c r="T383">
        <v>0</v>
      </c>
      <c r="U383" s="2">
        <v>0</v>
      </c>
      <c r="V383">
        <v>0</v>
      </c>
      <c r="W383">
        <v>0</v>
      </c>
      <c r="X383" s="2">
        <v>0</v>
      </c>
      <c r="Y383">
        <v>0</v>
      </c>
      <c r="Z383">
        <v>0</v>
      </c>
      <c r="AA383">
        <v>0</v>
      </c>
      <c r="AB383">
        <v>0</v>
      </c>
      <c r="AC383">
        <v>0</v>
      </c>
      <c r="AD383">
        <v>0</v>
      </c>
      <c r="AE383">
        <v>9</v>
      </c>
      <c r="AF383">
        <v>0</v>
      </c>
      <c r="AG383">
        <v>4</v>
      </c>
      <c r="AH383">
        <v>0</v>
      </c>
      <c r="AI383">
        <v>0</v>
      </c>
      <c r="AJ383">
        <v>15</v>
      </c>
      <c r="AK383">
        <v>0</v>
      </c>
      <c r="AL383">
        <v>0</v>
      </c>
      <c r="AM383" s="2">
        <v>0</v>
      </c>
      <c r="AN383">
        <v>0</v>
      </c>
      <c r="AO383">
        <v>0</v>
      </c>
      <c r="AP383" s="2">
        <v>0</v>
      </c>
      <c r="AQ383">
        <v>16</v>
      </c>
      <c r="AR383">
        <v>3</v>
      </c>
      <c r="AS383">
        <v>0</v>
      </c>
    </row>
    <row r="384" spans="1:45" x14ac:dyDescent="0.25">
      <c r="A384" t="s">
        <v>513</v>
      </c>
      <c r="B384" t="s">
        <v>492</v>
      </c>
      <c r="C384" t="s">
        <v>77</v>
      </c>
      <c r="D384" t="s">
        <v>59</v>
      </c>
      <c r="E384">
        <v>29</v>
      </c>
      <c r="F384">
        <v>2128</v>
      </c>
      <c r="G384">
        <v>2</v>
      </c>
      <c r="H384">
        <v>0</v>
      </c>
      <c r="I384">
        <v>18</v>
      </c>
      <c r="J384">
        <v>6</v>
      </c>
      <c r="K384" s="2">
        <v>0.08</v>
      </c>
      <c r="L384">
        <v>2</v>
      </c>
      <c r="M384">
        <v>1</v>
      </c>
      <c r="N384">
        <v>2</v>
      </c>
      <c r="O384">
        <v>1638</v>
      </c>
      <c r="P384">
        <v>764</v>
      </c>
      <c r="Q384">
        <v>646</v>
      </c>
      <c r="R384" s="2">
        <v>0.85</v>
      </c>
      <c r="S384">
        <v>40</v>
      </c>
      <c r="T384">
        <v>5</v>
      </c>
      <c r="U384" s="2">
        <v>0.13</v>
      </c>
      <c r="V384">
        <v>196</v>
      </c>
      <c r="W384">
        <v>147</v>
      </c>
      <c r="X384" s="2">
        <v>0.75</v>
      </c>
      <c r="Y384">
        <v>0</v>
      </c>
      <c r="Z384">
        <v>235</v>
      </c>
      <c r="AA384">
        <v>120</v>
      </c>
      <c r="AB384">
        <v>3</v>
      </c>
      <c r="AC384">
        <v>3</v>
      </c>
      <c r="AD384">
        <v>81</v>
      </c>
      <c r="AE384">
        <v>3</v>
      </c>
      <c r="AF384">
        <v>3</v>
      </c>
      <c r="AG384">
        <v>91</v>
      </c>
      <c r="AH384">
        <v>23</v>
      </c>
      <c r="AI384">
        <v>8</v>
      </c>
      <c r="AJ384">
        <v>30</v>
      </c>
      <c r="AK384">
        <v>159</v>
      </c>
      <c r="AL384">
        <v>95</v>
      </c>
      <c r="AM384" s="2">
        <v>0.6</v>
      </c>
      <c r="AN384">
        <v>40</v>
      </c>
      <c r="AO384">
        <v>20</v>
      </c>
      <c r="AP384" s="2">
        <v>0.5</v>
      </c>
      <c r="AQ384">
        <v>16</v>
      </c>
      <c r="AR384">
        <v>3</v>
      </c>
      <c r="AS384">
        <v>0</v>
      </c>
    </row>
    <row r="385" spans="1:45" x14ac:dyDescent="0.25">
      <c r="A385" t="s">
        <v>514</v>
      </c>
      <c r="B385" t="s">
        <v>492</v>
      </c>
      <c r="C385" t="s">
        <v>279</v>
      </c>
      <c r="D385" t="s">
        <v>59</v>
      </c>
      <c r="E385">
        <v>37</v>
      </c>
      <c r="F385">
        <v>2848</v>
      </c>
      <c r="G385">
        <v>0</v>
      </c>
      <c r="H385">
        <v>1</v>
      </c>
      <c r="I385">
        <v>13</v>
      </c>
      <c r="J385">
        <v>2</v>
      </c>
      <c r="K385" s="2">
        <v>0.18</v>
      </c>
      <c r="L385">
        <v>1</v>
      </c>
      <c r="M385">
        <v>0</v>
      </c>
      <c r="N385">
        <v>4</v>
      </c>
      <c r="O385">
        <v>2236</v>
      </c>
      <c r="P385">
        <v>1027</v>
      </c>
      <c r="Q385">
        <v>822</v>
      </c>
      <c r="R385" s="2">
        <v>0.8</v>
      </c>
      <c r="S385">
        <v>59</v>
      </c>
      <c r="T385">
        <v>13</v>
      </c>
      <c r="U385" s="2">
        <v>0.22</v>
      </c>
      <c r="V385">
        <v>317</v>
      </c>
      <c r="W385">
        <v>244</v>
      </c>
      <c r="X385" s="2">
        <v>0.77</v>
      </c>
      <c r="Y385">
        <v>0</v>
      </c>
      <c r="Z385">
        <v>331</v>
      </c>
      <c r="AA385">
        <v>199</v>
      </c>
      <c r="AB385">
        <v>3</v>
      </c>
      <c r="AC385">
        <v>8</v>
      </c>
      <c r="AD385">
        <v>190</v>
      </c>
      <c r="AE385">
        <v>17</v>
      </c>
      <c r="AF385">
        <v>4</v>
      </c>
      <c r="AG385">
        <v>83</v>
      </c>
      <c r="AH385">
        <v>33</v>
      </c>
      <c r="AI385">
        <v>9</v>
      </c>
      <c r="AJ385">
        <v>115</v>
      </c>
      <c r="AK385">
        <v>222</v>
      </c>
      <c r="AL385">
        <v>123</v>
      </c>
      <c r="AM385" s="2">
        <v>0.55000000000000004</v>
      </c>
      <c r="AN385">
        <v>32</v>
      </c>
      <c r="AO385">
        <v>13</v>
      </c>
      <c r="AP385" s="2">
        <v>0.41</v>
      </c>
      <c r="AQ385">
        <v>38</v>
      </c>
      <c r="AR385">
        <v>3</v>
      </c>
      <c r="AS385">
        <v>0</v>
      </c>
    </row>
    <row r="386" spans="1:45" x14ac:dyDescent="0.25">
      <c r="A386" t="s">
        <v>515</v>
      </c>
      <c r="B386" t="s">
        <v>492</v>
      </c>
      <c r="C386" t="s">
        <v>166</v>
      </c>
      <c r="D386" t="s">
        <v>59</v>
      </c>
      <c r="E386">
        <v>12</v>
      </c>
      <c r="F386">
        <v>842</v>
      </c>
      <c r="G386">
        <v>0</v>
      </c>
      <c r="H386">
        <v>0</v>
      </c>
      <c r="I386">
        <v>10</v>
      </c>
      <c r="J386">
        <v>0</v>
      </c>
      <c r="K386" s="2">
        <v>0</v>
      </c>
      <c r="L386">
        <v>0</v>
      </c>
      <c r="M386">
        <v>0</v>
      </c>
      <c r="N386">
        <v>3</v>
      </c>
      <c r="O386">
        <v>648</v>
      </c>
      <c r="P386">
        <v>0</v>
      </c>
      <c r="Q386">
        <v>0</v>
      </c>
      <c r="R386" s="2">
        <v>0</v>
      </c>
      <c r="S386">
        <v>0</v>
      </c>
      <c r="T386">
        <v>0</v>
      </c>
      <c r="U386" s="2">
        <v>0</v>
      </c>
      <c r="V386">
        <v>0</v>
      </c>
      <c r="W386">
        <v>0</v>
      </c>
      <c r="X386" s="2">
        <v>0</v>
      </c>
      <c r="Y386">
        <v>0</v>
      </c>
      <c r="Z386">
        <v>0</v>
      </c>
      <c r="AA386">
        <v>0</v>
      </c>
      <c r="AB386">
        <v>0</v>
      </c>
      <c r="AC386">
        <v>0</v>
      </c>
      <c r="AD386">
        <v>0</v>
      </c>
      <c r="AE386">
        <v>10</v>
      </c>
      <c r="AF386">
        <v>2</v>
      </c>
      <c r="AG386">
        <v>19</v>
      </c>
      <c r="AH386">
        <v>0</v>
      </c>
      <c r="AI386">
        <v>0</v>
      </c>
      <c r="AJ386">
        <v>31</v>
      </c>
      <c r="AK386">
        <v>0</v>
      </c>
      <c r="AL386">
        <v>0</v>
      </c>
      <c r="AM386" s="2">
        <v>0</v>
      </c>
      <c r="AN386">
        <v>0</v>
      </c>
      <c r="AO386">
        <v>0</v>
      </c>
      <c r="AP386" s="2">
        <v>0</v>
      </c>
      <c r="AQ386">
        <v>17</v>
      </c>
      <c r="AR386">
        <v>3</v>
      </c>
      <c r="AS386">
        <v>1</v>
      </c>
    </row>
    <row r="387" spans="1:45" x14ac:dyDescent="0.25">
      <c r="A387" t="s">
        <v>516</v>
      </c>
      <c r="B387" t="s">
        <v>492</v>
      </c>
      <c r="C387" t="s">
        <v>166</v>
      </c>
      <c r="D387" t="s">
        <v>69</v>
      </c>
      <c r="E387">
        <v>32</v>
      </c>
      <c r="F387">
        <v>2013</v>
      </c>
      <c r="G387">
        <v>4</v>
      </c>
      <c r="H387">
        <v>0</v>
      </c>
      <c r="I387">
        <v>32</v>
      </c>
      <c r="J387">
        <v>13</v>
      </c>
      <c r="K387" s="2">
        <v>0.11</v>
      </c>
      <c r="L387">
        <v>6</v>
      </c>
      <c r="M387">
        <v>0</v>
      </c>
      <c r="N387">
        <v>13</v>
      </c>
      <c r="O387">
        <v>586</v>
      </c>
      <c r="P387">
        <v>1377</v>
      </c>
      <c r="Q387">
        <v>1194</v>
      </c>
      <c r="R387" s="2">
        <v>0.87</v>
      </c>
      <c r="S387">
        <v>63</v>
      </c>
      <c r="T387">
        <v>14</v>
      </c>
      <c r="U387" s="2">
        <v>0.22</v>
      </c>
      <c r="V387">
        <v>405</v>
      </c>
      <c r="W387">
        <v>330</v>
      </c>
      <c r="X387" s="2">
        <v>0.82</v>
      </c>
      <c r="Y387">
        <v>3</v>
      </c>
      <c r="Z387">
        <v>420</v>
      </c>
      <c r="AA387">
        <v>225</v>
      </c>
      <c r="AB387">
        <v>7</v>
      </c>
      <c r="AC387">
        <v>12</v>
      </c>
      <c r="AD387">
        <v>145</v>
      </c>
      <c r="AE387">
        <v>33</v>
      </c>
      <c r="AF387">
        <v>0</v>
      </c>
      <c r="AG387">
        <v>6</v>
      </c>
      <c r="AH387">
        <v>26</v>
      </c>
      <c r="AI387">
        <v>6</v>
      </c>
      <c r="AJ387">
        <v>3</v>
      </c>
      <c r="AK387">
        <v>356</v>
      </c>
      <c r="AL387">
        <v>198</v>
      </c>
      <c r="AM387" s="2">
        <v>0.56000000000000005</v>
      </c>
      <c r="AN387">
        <v>52</v>
      </c>
      <c r="AO387">
        <v>22</v>
      </c>
      <c r="AP387" s="2">
        <v>0.42</v>
      </c>
      <c r="AQ387">
        <v>17</v>
      </c>
      <c r="AR387">
        <v>2</v>
      </c>
      <c r="AS387">
        <v>0</v>
      </c>
    </row>
    <row r="388" spans="1:45" x14ac:dyDescent="0.25">
      <c r="A388" t="s">
        <v>517</v>
      </c>
      <c r="B388" t="s">
        <v>492</v>
      </c>
      <c r="C388" t="s">
        <v>81</v>
      </c>
      <c r="D388" t="s">
        <v>61</v>
      </c>
      <c r="E388">
        <v>2</v>
      </c>
      <c r="F388">
        <v>17</v>
      </c>
      <c r="G388">
        <v>0</v>
      </c>
      <c r="H388">
        <v>0</v>
      </c>
      <c r="I388">
        <v>1</v>
      </c>
      <c r="J388">
        <v>0</v>
      </c>
      <c r="K388" s="2">
        <v>0</v>
      </c>
      <c r="L388">
        <v>0</v>
      </c>
      <c r="M388">
        <v>0</v>
      </c>
      <c r="N388">
        <v>0</v>
      </c>
      <c r="O388">
        <v>15</v>
      </c>
      <c r="P388">
        <v>0</v>
      </c>
      <c r="Q388">
        <v>0</v>
      </c>
      <c r="R388" s="2">
        <v>0</v>
      </c>
      <c r="S388">
        <v>0</v>
      </c>
      <c r="T388">
        <v>0</v>
      </c>
      <c r="U388" s="2">
        <v>0</v>
      </c>
      <c r="V388">
        <v>0</v>
      </c>
      <c r="W388">
        <v>0</v>
      </c>
      <c r="X388" s="2">
        <v>0</v>
      </c>
      <c r="Y388">
        <v>0</v>
      </c>
      <c r="Z388">
        <v>0</v>
      </c>
      <c r="AA388">
        <v>0</v>
      </c>
      <c r="AB388">
        <v>0</v>
      </c>
      <c r="AC388">
        <v>0</v>
      </c>
      <c r="AD388">
        <v>0</v>
      </c>
      <c r="AE388">
        <v>0</v>
      </c>
      <c r="AF388">
        <v>0</v>
      </c>
      <c r="AG388">
        <v>1</v>
      </c>
      <c r="AH388">
        <v>0</v>
      </c>
      <c r="AI388">
        <v>0</v>
      </c>
      <c r="AJ388">
        <v>0</v>
      </c>
      <c r="AK388">
        <v>0</v>
      </c>
      <c r="AL388">
        <v>0</v>
      </c>
      <c r="AM388" s="2">
        <v>0</v>
      </c>
      <c r="AN388">
        <v>0</v>
      </c>
      <c r="AO388">
        <v>0</v>
      </c>
      <c r="AP388" s="2">
        <v>0</v>
      </c>
      <c r="AQ388">
        <v>0</v>
      </c>
      <c r="AR388">
        <v>0</v>
      </c>
      <c r="AS388">
        <v>0</v>
      </c>
    </row>
    <row r="389" spans="1:45" x14ac:dyDescent="0.25">
      <c r="A389" t="s">
        <v>518</v>
      </c>
      <c r="B389" t="s">
        <v>492</v>
      </c>
      <c r="C389" t="s">
        <v>58</v>
      </c>
      <c r="D389" t="s">
        <v>61</v>
      </c>
      <c r="E389">
        <v>6</v>
      </c>
      <c r="F389">
        <v>175</v>
      </c>
      <c r="G389">
        <v>0</v>
      </c>
      <c r="H389">
        <v>0</v>
      </c>
      <c r="I389">
        <v>1</v>
      </c>
      <c r="J389">
        <v>0</v>
      </c>
      <c r="K389" s="2">
        <v>0</v>
      </c>
      <c r="L389">
        <v>0</v>
      </c>
      <c r="M389">
        <v>0</v>
      </c>
      <c r="N389">
        <v>0</v>
      </c>
      <c r="O389">
        <v>136</v>
      </c>
      <c r="P389">
        <v>0</v>
      </c>
      <c r="Q389">
        <v>0</v>
      </c>
      <c r="R389" s="2">
        <v>0</v>
      </c>
      <c r="S389">
        <v>0</v>
      </c>
      <c r="T389">
        <v>0</v>
      </c>
      <c r="U389" s="2">
        <v>0</v>
      </c>
      <c r="V389">
        <v>0</v>
      </c>
      <c r="W389">
        <v>0</v>
      </c>
      <c r="X389" s="2">
        <v>0</v>
      </c>
      <c r="Y389">
        <v>0</v>
      </c>
      <c r="Z389">
        <v>0</v>
      </c>
      <c r="AA389">
        <v>0</v>
      </c>
      <c r="AB389">
        <v>0</v>
      </c>
      <c r="AC389">
        <v>0</v>
      </c>
      <c r="AD389">
        <v>0</v>
      </c>
      <c r="AE389">
        <v>1</v>
      </c>
      <c r="AF389">
        <v>0</v>
      </c>
      <c r="AG389">
        <v>3</v>
      </c>
      <c r="AH389">
        <v>0</v>
      </c>
      <c r="AI389">
        <v>0</v>
      </c>
      <c r="AJ389">
        <v>12</v>
      </c>
      <c r="AK389">
        <v>0</v>
      </c>
      <c r="AL389">
        <v>0</v>
      </c>
      <c r="AM389" s="2">
        <v>0</v>
      </c>
      <c r="AN389">
        <v>0</v>
      </c>
      <c r="AO389">
        <v>0</v>
      </c>
      <c r="AP389" s="2">
        <v>0</v>
      </c>
      <c r="AQ389">
        <v>2</v>
      </c>
      <c r="AR389">
        <v>0</v>
      </c>
      <c r="AS389">
        <v>0</v>
      </c>
    </row>
    <row r="390" spans="1:45" x14ac:dyDescent="0.25">
      <c r="A390" t="s">
        <v>519</v>
      </c>
      <c r="B390" t="s">
        <v>492</v>
      </c>
      <c r="C390" t="s">
        <v>58</v>
      </c>
      <c r="D390" t="s">
        <v>59</v>
      </c>
      <c r="E390">
        <v>2</v>
      </c>
      <c r="F390">
        <v>166</v>
      </c>
      <c r="G390">
        <v>0</v>
      </c>
      <c r="H390">
        <v>0</v>
      </c>
      <c r="I390">
        <v>0</v>
      </c>
      <c r="J390">
        <v>0</v>
      </c>
      <c r="K390" s="2">
        <v>0</v>
      </c>
      <c r="L390">
        <v>0</v>
      </c>
      <c r="M390">
        <v>0</v>
      </c>
      <c r="N390">
        <v>0</v>
      </c>
      <c r="O390">
        <v>149</v>
      </c>
      <c r="P390">
        <v>0</v>
      </c>
      <c r="Q390">
        <v>0</v>
      </c>
      <c r="R390" s="2">
        <v>0</v>
      </c>
      <c r="S390">
        <v>0</v>
      </c>
      <c r="T390">
        <v>0</v>
      </c>
      <c r="U390" s="2">
        <v>0</v>
      </c>
      <c r="V390">
        <v>0</v>
      </c>
      <c r="W390">
        <v>0</v>
      </c>
      <c r="X390" s="2">
        <v>0</v>
      </c>
      <c r="Y390">
        <v>0</v>
      </c>
      <c r="Z390">
        <v>0</v>
      </c>
      <c r="AA390">
        <v>0</v>
      </c>
      <c r="AB390">
        <v>0</v>
      </c>
      <c r="AC390">
        <v>0</v>
      </c>
      <c r="AD390">
        <v>0</v>
      </c>
      <c r="AE390">
        <v>0</v>
      </c>
      <c r="AF390">
        <v>0</v>
      </c>
      <c r="AG390">
        <v>11</v>
      </c>
      <c r="AH390">
        <v>0</v>
      </c>
      <c r="AI390">
        <v>0</v>
      </c>
      <c r="AJ390">
        <v>5</v>
      </c>
      <c r="AK390">
        <v>0</v>
      </c>
      <c r="AL390">
        <v>0</v>
      </c>
      <c r="AM390" s="2">
        <v>0</v>
      </c>
      <c r="AN390">
        <v>0</v>
      </c>
      <c r="AO390">
        <v>0</v>
      </c>
      <c r="AP390" s="2">
        <v>0</v>
      </c>
      <c r="AQ390">
        <v>0</v>
      </c>
      <c r="AR390">
        <v>0</v>
      </c>
      <c r="AS390">
        <v>0</v>
      </c>
    </row>
    <row r="391" spans="1:45" x14ac:dyDescent="0.25">
      <c r="A391" t="s">
        <v>520</v>
      </c>
      <c r="B391" t="s">
        <v>492</v>
      </c>
      <c r="C391" t="s">
        <v>77</v>
      </c>
      <c r="D391" t="s">
        <v>59</v>
      </c>
      <c r="E391">
        <v>3</v>
      </c>
      <c r="F391">
        <v>99</v>
      </c>
      <c r="G391">
        <v>0</v>
      </c>
      <c r="H391">
        <v>0</v>
      </c>
      <c r="I391">
        <v>0</v>
      </c>
      <c r="J391">
        <v>0</v>
      </c>
      <c r="K391" s="2">
        <v>0</v>
      </c>
      <c r="L391">
        <v>0</v>
      </c>
      <c r="M391">
        <v>0</v>
      </c>
      <c r="N391">
        <v>0</v>
      </c>
      <c r="O391">
        <v>67</v>
      </c>
      <c r="P391">
        <v>0</v>
      </c>
      <c r="Q391">
        <v>0</v>
      </c>
      <c r="R391" s="2">
        <v>0</v>
      </c>
      <c r="S391">
        <v>0</v>
      </c>
      <c r="T391">
        <v>0</v>
      </c>
      <c r="U391" s="2">
        <v>0</v>
      </c>
      <c r="V391">
        <v>0</v>
      </c>
      <c r="W391">
        <v>0</v>
      </c>
      <c r="X391" s="2">
        <v>0</v>
      </c>
      <c r="Y391">
        <v>0</v>
      </c>
      <c r="Z391">
        <v>0</v>
      </c>
      <c r="AA391">
        <v>0</v>
      </c>
      <c r="AB391">
        <v>0</v>
      </c>
      <c r="AC391">
        <v>0</v>
      </c>
      <c r="AD391">
        <v>0</v>
      </c>
      <c r="AE391">
        <v>0</v>
      </c>
      <c r="AF391">
        <v>0</v>
      </c>
      <c r="AG391">
        <v>1</v>
      </c>
      <c r="AH391">
        <v>0</v>
      </c>
      <c r="AI391">
        <v>0</v>
      </c>
      <c r="AJ391">
        <v>2</v>
      </c>
      <c r="AK391">
        <v>0</v>
      </c>
      <c r="AL391">
        <v>0</v>
      </c>
      <c r="AM391" s="2">
        <v>0</v>
      </c>
      <c r="AN391">
        <v>0</v>
      </c>
      <c r="AO391">
        <v>0</v>
      </c>
      <c r="AP391" s="2">
        <v>0</v>
      </c>
      <c r="AQ391">
        <v>3</v>
      </c>
      <c r="AR391">
        <v>1</v>
      </c>
      <c r="AS391">
        <v>0</v>
      </c>
    </row>
    <row r="392" spans="1:45" x14ac:dyDescent="0.25">
      <c r="A392" t="s">
        <v>521</v>
      </c>
      <c r="B392" t="s">
        <v>492</v>
      </c>
      <c r="C392" t="s">
        <v>129</v>
      </c>
      <c r="D392" t="s">
        <v>59</v>
      </c>
      <c r="E392">
        <v>16</v>
      </c>
      <c r="F392">
        <v>697</v>
      </c>
      <c r="G392">
        <v>0</v>
      </c>
      <c r="H392">
        <v>0</v>
      </c>
      <c r="I392">
        <v>0</v>
      </c>
      <c r="J392">
        <v>0</v>
      </c>
      <c r="K392" s="2">
        <v>0</v>
      </c>
      <c r="L392">
        <v>0</v>
      </c>
      <c r="M392">
        <v>0</v>
      </c>
      <c r="N392">
        <v>0</v>
      </c>
      <c r="O392">
        <v>454</v>
      </c>
      <c r="P392">
        <v>0</v>
      </c>
      <c r="Q392">
        <v>0</v>
      </c>
      <c r="R392" s="2">
        <v>0</v>
      </c>
      <c r="S392">
        <v>0</v>
      </c>
      <c r="T392">
        <v>0</v>
      </c>
      <c r="U392" s="2">
        <v>0</v>
      </c>
      <c r="V392">
        <v>0</v>
      </c>
      <c r="W392">
        <v>0</v>
      </c>
      <c r="X392" s="2">
        <v>0</v>
      </c>
      <c r="Y392">
        <v>0</v>
      </c>
      <c r="Z392">
        <v>0</v>
      </c>
      <c r="AA392">
        <v>0</v>
      </c>
      <c r="AB392">
        <v>0</v>
      </c>
      <c r="AC392">
        <v>0</v>
      </c>
      <c r="AD392">
        <v>0</v>
      </c>
      <c r="AE392">
        <v>0</v>
      </c>
      <c r="AF392">
        <v>2</v>
      </c>
      <c r="AG392">
        <v>36</v>
      </c>
      <c r="AH392">
        <v>0</v>
      </c>
      <c r="AI392">
        <v>0</v>
      </c>
      <c r="AJ392">
        <v>7</v>
      </c>
      <c r="AK392">
        <v>0</v>
      </c>
      <c r="AL392">
        <v>0</v>
      </c>
      <c r="AM392" s="2">
        <v>0</v>
      </c>
      <c r="AN392">
        <v>0</v>
      </c>
      <c r="AO392">
        <v>0</v>
      </c>
      <c r="AP392" s="2">
        <v>0</v>
      </c>
      <c r="AQ392">
        <v>8</v>
      </c>
      <c r="AR392">
        <v>1</v>
      </c>
      <c r="AS392">
        <v>0</v>
      </c>
    </row>
    <row r="393" spans="1:45" x14ac:dyDescent="0.25">
      <c r="A393" t="s">
        <v>522</v>
      </c>
      <c r="B393" t="s">
        <v>523</v>
      </c>
      <c r="C393" t="s">
        <v>129</v>
      </c>
      <c r="D393" t="s">
        <v>69</v>
      </c>
      <c r="E393">
        <v>34</v>
      </c>
      <c r="F393">
        <v>2769</v>
      </c>
      <c r="G393">
        <v>23</v>
      </c>
      <c r="H393">
        <v>0</v>
      </c>
      <c r="I393">
        <v>99</v>
      </c>
      <c r="J393">
        <v>14</v>
      </c>
      <c r="K393" s="2">
        <v>0.13</v>
      </c>
      <c r="L393">
        <v>18</v>
      </c>
      <c r="M393">
        <v>3</v>
      </c>
      <c r="N393">
        <v>20</v>
      </c>
      <c r="O393">
        <v>1131</v>
      </c>
      <c r="P393">
        <v>1424</v>
      </c>
      <c r="Q393">
        <v>1242</v>
      </c>
      <c r="R393" s="2">
        <v>0.87</v>
      </c>
      <c r="S393">
        <v>20</v>
      </c>
      <c r="T393">
        <v>2</v>
      </c>
      <c r="U393" s="2">
        <v>0.1</v>
      </c>
      <c r="V393">
        <v>517</v>
      </c>
      <c r="W393">
        <v>435</v>
      </c>
      <c r="X393" s="2">
        <v>0.84</v>
      </c>
      <c r="Y393">
        <v>6</v>
      </c>
      <c r="Z393">
        <v>237</v>
      </c>
      <c r="AA393">
        <v>132</v>
      </c>
      <c r="AB393">
        <v>9</v>
      </c>
      <c r="AC393">
        <v>2</v>
      </c>
      <c r="AD393">
        <v>148</v>
      </c>
      <c r="AE393">
        <v>55</v>
      </c>
      <c r="AF393">
        <v>3</v>
      </c>
      <c r="AG393">
        <v>17</v>
      </c>
      <c r="AH393">
        <v>22</v>
      </c>
      <c r="AI393">
        <v>6</v>
      </c>
      <c r="AJ393">
        <v>12</v>
      </c>
      <c r="AK393">
        <v>303</v>
      </c>
      <c r="AL393">
        <v>151</v>
      </c>
      <c r="AM393" s="2">
        <v>0.5</v>
      </c>
      <c r="AN393">
        <v>54</v>
      </c>
      <c r="AO393">
        <v>19</v>
      </c>
      <c r="AP393" s="2">
        <v>0.35</v>
      </c>
      <c r="AQ393">
        <v>27</v>
      </c>
      <c r="AR393">
        <v>1</v>
      </c>
      <c r="AS393">
        <v>0</v>
      </c>
    </row>
    <row r="394" spans="1:45" x14ac:dyDescent="0.25">
      <c r="A394" t="s">
        <v>524</v>
      </c>
      <c r="B394" t="s">
        <v>523</v>
      </c>
      <c r="C394" t="s">
        <v>58</v>
      </c>
      <c r="D394" t="s">
        <v>61</v>
      </c>
      <c r="E394">
        <v>34</v>
      </c>
      <c r="F394">
        <v>2444</v>
      </c>
      <c r="G394">
        <v>6</v>
      </c>
      <c r="H394">
        <v>5</v>
      </c>
      <c r="I394">
        <v>59</v>
      </c>
      <c r="J394">
        <v>41</v>
      </c>
      <c r="K394" s="2">
        <v>0.09</v>
      </c>
      <c r="L394">
        <v>10</v>
      </c>
      <c r="M394">
        <v>1</v>
      </c>
      <c r="N394">
        <v>8</v>
      </c>
      <c r="O394">
        <v>1401</v>
      </c>
      <c r="P394">
        <v>997</v>
      </c>
      <c r="Q394">
        <v>780</v>
      </c>
      <c r="R394" s="2">
        <v>0.78</v>
      </c>
      <c r="S394">
        <v>58</v>
      </c>
      <c r="T394">
        <v>8</v>
      </c>
      <c r="U394" s="2">
        <v>0.14000000000000001</v>
      </c>
      <c r="V394">
        <v>506</v>
      </c>
      <c r="W394">
        <v>383</v>
      </c>
      <c r="X394" s="2">
        <v>0.76</v>
      </c>
      <c r="Y394">
        <v>9</v>
      </c>
      <c r="Z394">
        <v>540</v>
      </c>
      <c r="AA394">
        <v>305</v>
      </c>
      <c r="AB394">
        <v>40</v>
      </c>
      <c r="AC394">
        <v>26</v>
      </c>
      <c r="AD394">
        <v>158</v>
      </c>
      <c r="AE394">
        <v>38</v>
      </c>
      <c r="AF394">
        <v>2</v>
      </c>
      <c r="AG394">
        <v>5</v>
      </c>
      <c r="AH394">
        <v>11</v>
      </c>
      <c r="AI394">
        <v>9</v>
      </c>
      <c r="AJ394">
        <v>32</v>
      </c>
      <c r="AK394">
        <v>392</v>
      </c>
      <c r="AL394">
        <v>160</v>
      </c>
      <c r="AM394" s="2">
        <v>0.41</v>
      </c>
      <c r="AN394">
        <v>144</v>
      </c>
      <c r="AO394">
        <v>67</v>
      </c>
      <c r="AP394" s="2">
        <v>0.47</v>
      </c>
      <c r="AQ394">
        <v>20</v>
      </c>
      <c r="AR394">
        <v>2</v>
      </c>
      <c r="AS394">
        <v>0</v>
      </c>
    </row>
    <row r="395" spans="1:45" x14ac:dyDescent="0.25">
      <c r="A395" t="s">
        <v>525</v>
      </c>
      <c r="B395" t="s">
        <v>523</v>
      </c>
      <c r="C395" t="s">
        <v>68</v>
      </c>
      <c r="D395" t="s">
        <v>61</v>
      </c>
      <c r="E395">
        <v>38</v>
      </c>
      <c r="F395">
        <v>3282</v>
      </c>
      <c r="G395">
        <v>5</v>
      </c>
      <c r="H395">
        <v>0</v>
      </c>
      <c r="I395">
        <v>45</v>
      </c>
      <c r="J395">
        <v>41</v>
      </c>
      <c r="K395" s="2">
        <v>0.24</v>
      </c>
      <c r="L395">
        <v>2</v>
      </c>
      <c r="M395">
        <v>1</v>
      </c>
      <c r="N395">
        <v>2</v>
      </c>
      <c r="O395">
        <v>2433</v>
      </c>
      <c r="P395">
        <v>1092</v>
      </c>
      <c r="Q395">
        <v>807</v>
      </c>
      <c r="R395" s="2">
        <v>0.74</v>
      </c>
      <c r="S395">
        <v>100</v>
      </c>
      <c r="T395">
        <v>23</v>
      </c>
      <c r="U395" s="2">
        <v>0.23</v>
      </c>
      <c r="V395">
        <v>593</v>
      </c>
      <c r="W395">
        <v>421</v>
      </c>
      <c r="X395" s="2">
        <v>0.71</v>
      </c>
      <c r="Y395">
        <v>13</v>
      </c>
      <c r="Z395">
        <v>501</v>
      </c>
      <c r="AA395">
        <v>267</v>
      </c>
      <c r="AB395">
        <v>30</v>
      </c>
      <c r="AC395">
        <v>24</v>
      </c>
      <c r="AD395">
        <v>156</v>
      </c>
      <c r="AE395">
        <v>76</v>
      </c>
      <c r="AF395">
        <v>5</v>
      </c>
      <c r="AG395">
        <v>40</v>
      </c>
      <c r="AH395">
        <v>14</v>
      </c>
      <c r="AI395">
        <v>3</v>
      </c>
      <c r="AJ395">
        <v>83</v>
      </c>
      <c r="AK395">
        <v>276</v>
      </c>
      <c r="AL395">
        <v>144</v>
      </c>
      <c r="AM395" s="2">
        <v>0.52</v>
      </c>
      <c r="AN395">
        <v>110</v>
      </c>
      <c r="AO395">
        <v>35</v>
      </c>
      <c r="AP395" s="2">
        <v>0.32</v>
      </c>
      <c r="AQ395">
        <v>65</v>
      </c>
      <c r="AR395">
        <v>7</v>
      </c>
      <c r="AS395">
        <v>0</v>
      </c>
    </row>
    <row r="396" spans="1:45" x14ac:dyDescent="0.25">
      <c r="A396" t="s">
        <v>526</v>
      </c>
      <c r="B396" t="s">
        <v>523</v>
      </c>
      <c r="C396" t="s">
        <v>58</v>
      </c>
      <c r="D396" t="s">
        <v>69</v>
      </c>
      <c r="E396">
        <v>18</v>
      </c>
      <c r="F396">
        <v>357</v>
      </c>
      <c r="G396">
        <v>0</v>
      </c>
      <c r="H396">
        <v>0</v>
      </c>
      <c r="I396">
        <v>6</v>
      </c>
      <c r="J396">
        <v>0</v>
      </c>
      <c r="K396" s="2">
        <v>0</v>
      </c>
      <c r="L396">
        <v>1</v>
      </c>
      <c r="M396">
        <v>0</v>
      </c>
      <c r="N396">
        <v>3</v>
      </c>
      <c r="O396">
        <v>109</v>
      </c>
      <c r="P396">
        <v>0</v>
      </c>
      <c r="Q396">
        <v>0</v>
      </c>
      <c r="R396" s="2">
        <v>0</v>
      </c>
      <c r="S396">
        <v>0</v>
      </c>
      <c r="T396">
        <v>0</v>
      </c>
      <c r="U396" s="2">
        <v>0</v>
      </c>
      <c r="V396">
        <v>0</v>
      </c>
      <c r="W396">
        <v>0</v>
      </c>
      <c r="X396" s="2">
        <v>0</v>
      </c>
      <c r="Y396">
        <v>0</v>
      </c>
      <c r="Z396">
        <v>0</v>
      </c>
      <c r="AA396">
        <v>0</v>
      </c>
      <c r="AB396">
        <v>0</v>
      </c>
      <c r="AC396">
        <v>0</v>
      </c>
      <c r="AD396">
        <v>0</v>
      </c>
      <c r="AE396">
        <v>12</v>
      </c>
      <c r="AF396">
        <v>0</v>
      </c>
      <c r="AG396">
        <v>1</v>
      </c>
      <c r="AH396">
        <v>0</v>
      </c>
      <c r="AI396">
        <v>0</v>
      </c>
      <c r="AJ396">
        <v>2</v>
      </c>
      <c r="AK396">
        <v>0</v>
      </c>
      <c r="AL396">
        <v>0</v>
      </c>
      <c r="AM396" s="2">
        <v>0</v>
      </c>
      <c r="AN396">
        <v>0</v>
      </c>
      <c r="AO396">
        <v>0</v>
      </c>
      <c r="AP396" s="2">
        <v>0</v>
      </c>
      <c r="AQ396">
        <v>4</v>
      </c>
      <c r="AR396">
        <v>1</v>
      </c>
      <c r="AS396">
        <v>0</v>
      </c>
    </row>
    <row r="397" spans="1:45" x14ac:dyDescent="0.25">
      <c r="A397" t="s">
        <v>527</v>
      </c>
      <c r="B397" t="s">
        <v>523</v>
      </c>
      <c r="C397" t="s">
        <v>58</v>
      </c>
      <c r="D397" t="s">
        <v>59</v>
      </c>
      <c r="E397">
        <v>37</v>
      </c>
      <c r="F397">
        <v>3330</v>
      </c>
      <c r="G397">
        <v>1</v>
      </c>
      <c r="H397">
        <v>1</v>
      </c>
      <c r="I397">
        <v>23</v>
      </c>
      <c r="J397">
        <v>20</v>
      </c>
      <c r="K397" s="2">
        <v>0.11</v>
      </c>
      <c r="L397">
        <v>4</v>
      </c>
      <c r="M397">
        <v>0</v>
      </c>
      <c r="N397">
        <v>5</v>
      </c>
      <c r="O397">
        <v>2421</v>
      </c>
      <c r="P397">
        <v>495</v>
      </c>
      <c r="Q397">
        <v>326</v>
      </c>
      <c r="R397" s="2">
        <v>0.66</v>
      </c>
      <c r="S397">
        <v>87</v>
      </c>
      <c r="T397">
        <v>17</v>
      </c>
      <c r="U397" s="2">
        <v>0.2</v>
      </c>
      <c r="V397">
        <v>244</v>
      </c>
      <c r="W397">
        <v>152</v>
      </c>
      <c r="X397" s="2">
        <v>0.62</v>
      </c>
      <c r="Y397">
        <v>5</v>
      </c>
      <c r="Z397">
        <v>251</v>
      </c>
      <c r="AA397">
        <v>155</v>
      </c>
      <c r="AB397">
        <v>13</v>
      </c>
      <c r="AC397">
        <v>13</v>
      </c>
      <c r="AD397">
        <v>92</v>
      </c>
      <c r="AE397">
        <v>3</v>
      </c>
      <c r="AF397">
        <v>13</v>
      </c>
      <c r="AG397">
        <v>194</v>
      </c>
      <c r="AH397">
        <v>11</v>
      </c>
      <c r="AI397">
        <v>10</v>
      </c>
      <c r="AJ397">
        <v>39</v>
      </c>
      <c r="AK397">
        <v>196</v>
      </c>
      <c r="AL397">
        <v>92</v>
      </c>
      <c r="AM397" s="2">
        <v>0.47</v>
      </c>
      <c r="AN397">
        <v>110</v>
      </c>
      <c r="AO397">
        <v>46</v>
      </c>
      <c r="AP397" s="2">
        <v>0.42</v>
      </c>
      <c r="AQ397">
        <v>34</v>
      </c>
      <c r="AR397">
        <v>11</v>
      </c>
      <c r="AS397">
        <v>0</v>
      </c>
    </row>
    <row r="398" spans="1:45" x14ac:dyDescent="0.25">
      <c r="A398" t="s">
        <v>528</v>
      </c>
      <c r="B398" t="s">
        <v>523</v>
      </c>
      <c r="C398" t="s">
        <v>129</v>
      </c>
      <c r="D398" t="s">
        <v>59</v>
      </c>
      <c r="E398">
        <v>12</v>
      </c>
      <c r="F398">
        <v>334</v>
      </c>
      <c r="G398">
        <v>0</v>
      </c>
      <c r="H398">
        <v>0</v>
      </c>
      <c r="I398">
        <v>1</v>
      </c>
      <c r="J398">
        <v>0</v>
      </c>
      <c r="K398" s="2">
        <v>0</v>
      </c>
      <c r="L398">
        <v>0</v>
      </c>
      <c r="M398">
        <v>0</v>
      </c>
      <c r="N398">
        <v>0</v>
      </c>
      <c r="O398">
        <v>205</v>
      </c>
      <c r="P398">
        <v>0</v>
      </c>
      <c r="Q398">
        <v>0</v>
      </c>
      <c r="R398" s="2">
        <v>0</v>
      </c>
      <c r="S398">
        <v>0</v>
      </c>
      <c r="T398">
        <v>0</v>
      </c>
      <c r="U398" s="2">
        <v>0</v>
      </c>
      <c r="V398">
        <v>0</v>
      </c>
      <c r="W398">
        <v>0</v>
      </c>
      <c r="X398" s="2">
        <v>0</v>
      </c>
      <c r="Y398">
        <v>0</v>
      </c>
      <c r="Z398">
        <v>0</v>
      </c>
      <c r="AA398">
        <v>0</v>
      </c>
      <c r="AB398">
        <v>0</v>
      </c>
      <c r="AC398">
        <v>0</v>
      </c>
      <c r="AD398">
        <v>0</v>
      </c>
      <c r="AE398">
        <v>0</v>
      </c>
      <c r="AF398">
        <v>0</v>
      </c>
      <c r="AG398">
        <v>16</v>
      </c>
      <c r="AH398">
        <v>0</v>
      </c>
      <c r="AI398">
        <v>0</v>
      </c>
      <c r="AJ398">
        <v>4</v>
      </c>
      <c r="AK398">
        <v>0</v>
      </c>
      <c r="AL398">
        <v>0</v>
      </c>
      <c r="AM398" s="2">
        <v>0</v>
      </c>
      <c r="AN398">
        <v>0</v>
      </c>
      <c r="AO398">
        <v>0</v>
      </c>
      <c r="AP398" s="2">
        <v>0</v>
      </c>
      <c r="AQ398">
        <v>5</v>
      </c>
      <c r="AR398">
        <v>2</v>
      </c>
      <c r="AS398">
        <v>0</v>
      </c>
    </row>
    <row r="399" spans="1:45" x14ac:dyDescent="0.25">
      <c r="A399" t="s">
        <v>529</v>
      </c>
      <c r="B399" t="s">
        <v>523</v>
      </c>
      <c r="C399" t="s">
        <v>475</v>
      </c>
      <c r="D399" t="s">
        <v>59</v>
      </c>
      <c r="E399">
        <v>34</v>
      </c>
      <c r="F399">
        <v>2937</v>
      </c>
      <c r="G399">
        <v>4</v>
      </c>
      <c r="H399">
        <v>0</v>
      </c>
      <c r="I399">
        <v>40</v>
      </c>
      <c r="J399">
        <v>12</v>
      </c>
      <c r="K399" s="2">
        <v>0.14000000000000001</v>
      </c>
      <c r="L399">
        <v>4</v>
      </c>
      <c r="M399">
        <v>2</v>
      </c>
      <c r="N399">
        <v>4</v>
      </c>
      <c r="O399">
        <v>2360</v>
      </c>
      <c r="P399">
        <v>515</v>
      </c>
      <c r="Q399">
        <v>410</v>
      </c>
      <c r="R399" s="2">
        <v>0.8</v>
      </c>
      <c r="S399">
        <v>12</v>
      </c>
      <c r="T399">
        <v>3</v>
      </c>
      <c r="U399" s="2">
        <v>0.25</v>
      </c>
      <c r="V399">
        <v>174</v>
      </c>
      <c r="W399">
        <v>121</v>
      </c>
      <c r="X399" s="2">
        <v>0.7</v>
      </c>
      <c r="Y399">
        <v>7</v>
      </c>
      <c r="Z399">
        <v>226</v>
      </c>
      <c r="AA399">
        <v>119</v>
      </c>
      <c r="AB399">
        <v>11</v>
      </c>
      <c r="AC399">
        <v>7</v>
      </c>
      <c r="AD399">
        <v>79</v>
      </c>
      <c r="AE399">
        <v>6</v>
      </c>
      <c r="AF399">
        <v>10</v>
      </c>
      <c r="AG399">
        <v>133</v>
      </c>
      <c r="AH399">
        <v>12</v>
      </c>
      <c r="AI399">
        <v>6</v>
      </c>
      <c r="AJ399">
        <v>36</v>
      </c>
      <c r="AK399">
        <v>286</v>
      </c>
      <c r="AL399">
        <v>116</v>
      </c>
      <c r="AM399" s="2">
        <v>0.41</v>
      </c>
      <c r="AN399">
        <v>55</v>
      </c>
      <c r="AO399">
        <v>18</v>
      </c>
      <c r="AP399" s="2">
        <v>0.33</v>
      </c>
      <c r="AQ399">
        <v>35</v>
      </c>
      <c r="AR399">
        <v>9</v>
      </c>
      <c r="AS399">
        <v>1</v>
      </c>
    </row>
    <row r="400" spans="1:45" x14ac:dyDescent="0.25">
      <c r="A400" t="s">
        <v>530</v>
      </c>
      <c r="B400" t="s">
        <v>523</v>
      </c>
      <c r="C400" t="s">
        <v>58</v>
      </c>
      <c r="D400" t="s">
        <v>61</v>
      </c>
      <c r="E400">
        <v>33</v>
      </c>
      <c r="F400">
        <v>1755</v>
      </c>
      <c r="G400">
        <v>9</v>
      </c>
      <c r="H400">
        <v>4</v>
      </c>
      <c r="I400">
        <v>63</v>
      </c>
      <c r="J400">
        <v>5</v>
      </c>
      <c r="K400" s="2">
        <v>0.05</v>
      </c>
      <c r="L400">
        <v>6</v>
      </c>
      <c r="M400">
        <v>0</v>
      </c>
      <c r="N400">
        <v>5</v>
      </c>
      <c r="O400">
        <v>880</v>
      </c>
      <c r="P400">
        <v>616</v>
      </c>
      <c r="Q400">
        <v>535</v>
      </c>
      <c r="R400" s="2">
        <v>0.87</v>
      </c>
      <c r="S400">
        <v>47</v>
      </c>
      <c r="T400">
        <v>8</v>
      </c>
      <c r="U400" s="2">
        <v>0.17</v>
      </c>
      <c r="V400">
        <v>193</v>
      </c>
      <c r="W400">
        <v>154</v>
      </c>
      <c r="X400" s="2">
        <v>0.8</v>
      </c>
      <c r="Y400">
        <v>1</v>
      </c>
      <c r="Z400">
        <v>178</v>
      </c>
      <c r="AA400">
        <v>91</v>
      </c>
      <c r="AB400">
        <v>3</v>
      </c>
      <c r="AC400">
        <v>6</v>
      </c>
      <c r="AD400">
        <v>67</v>
      </c>
      <c r="AE400">
        <v>23</v>
      </c>
      <c r="AF400">
        <v>3</v>
      </c>
      <c r="AG400">
        <v>11</v>
      </c>
      <c r="AH400">
        <v>15</v>
      </c>
      <c r="AI400">
        <v>0</v>
      </c>
      <c r="AJ400">
        <v>16</v>
      </c>
      <c r="AK400">
        <v>110</v>
      </c>
      <c r="AL400">
        <v>51</v>
      </c>
      <c r="AM400" s="2">
        <v>0.46</v>
      </c>
      <c r="AN400">
        <v>16</v>
      </c>
      <c r="AO400">
        <v>10</v>
      </c>
      <c r="AP400" s="2">
        <v>0.63</v>
      </c>
      <c r="AQ400">
        <v>15</v>
      </c>
      <c r="AR400">
        <v>0</v>
      </c>
      <c r="AS400">
        <v>0</v>
      </c>
    </row>
    <row r="401" spans="1:45" x14ac:dyDescent="0.25">
      <c r="A401" t="s">
        <v>531</v>
      </c>
      <c r="B401" t="s">
        <v>523</v>
      </c>
      <c r="C401" t="s">
        <v>58</v>
      </c>
      <c r="D401" t="s">
        <v>61</v>
      </c>
      <c r="E401">
        <v>35</v>
      </c>
      <c r="F401">
        <v>2379</v>
      </c>
      <c r="G401">
        <v>8</v>
      </c>
      <c r="H401">
        <v>12</v>
      </c>
      <c r="I401">
        <v>43</v>
      </c>
      <c r="J401">
        <v>4</v>
      </c>
      <c r="K401" s="2">
        <v>0.05</v>
      </c>
      <c r="L401">
        <v>5</v>
      </c>
      <c r="M401">
        <v>3</v>
      </c>
      <c r="N401">
        <v>3</v>
      </c>
      <c r="O401">
        <v>1364</v>
      </c>
      <c r="P401">
        <v>569</v>
      </c>
      <c r="Q401">
        <v>493</v>
      </c>
      <c r="R401" s="2">
        <v>0.87</v>
      </c>
      <c r="S401">
        <v>12</v>
      </c>
      <c r="T401">
        <v>2</v>
      </c>
      <c r="U401" s="2">
        <v>0.17</v>
      </c>
      <c r="V401">
        <v>273</v>
      </c>
      <c r="W401">
        <v>224</v>
      </c>
      <c r="X401" s="2">
        <v>0.82</v>
      </c>
      <c r="Y401">
        <v>3</v>
      </c>
      <c r="Z401">
        <v>223</v>
      </c>
      <c r="AA401">
        <v>134</v>
      </c>
      <c r="AB401">
        <v>9</v>
      </c>
      <c r="AC401">
        <v>5</v>
      </c>
      <c r="AD401">
        <v>83</v>
      </c>
      <c r="AE401">
        <v>37</v>
      </c>
      <c r="AF401">
        <v>2</v>
      </c>
      <c r="AG401">
        <v>29</v>
      </c>
      <c r="AH401">
        <v>8</v>
      </c>
      <c r="AI401">
        <v>4</v>
      </c>
      <c r="AJ401">
        <v>0</v>
      </c>
      <c r="AK401">
        <v>141</v>
      </c>
      <c r="AL401">
        <v>83</v>
      </c>
      <c r="AM401" s="2">
        <v>0.59</v>
      </c>
      <c r="AN401">
        <v>20</v>
      </c>
      <c r="AO401">
        <v>7</v>
      </c>
      <c r="AP401" s="2">
        <v>0.35</v>
      </c>
      <c r="AQ401">
        <v>11</v>
      </c>
      <c r="AR401">
        <v>4</v>
      </c>
      <c r="AS401">
        <v>0</v>
      </c>
    </row>
    <row r="402" spans="1:45" x14ac:dyDescent="0.25">
      <c r="A402" t="s">
        <v>532</v>
      </c>
      <c r="B402" t="s">
        <v>523</v>
      </c>
      <c r="C402" t="s">
        <v>58</v>
      </c>
      <c r="D402" t="s">
        <v>61</v>
      </c>
      <c r="E402">
        <v>32</v>
      </c>
      <c r="F402">
        <v>1074</v>
      </c>
      <c r="G402">
        <v>0</v>
      </c>
      <c r="H402">
        <v>2</v>
      </c>
      <c r="I402">
        <v>18</v>
      </c>
      <c r="J402">
        <v>11</v>
      </c>
      <c r="K402" s="2">
        <v>0.11</v>
      </c>
      <c r="L402">
        <v>5</v>
      </c>
      <c r="M402">
        <v>0</v>
      </c>
      <c r="N402">
        <v>3</v>
      </c>
      <c r="O402">
        <v>582</v>
      </c>
      <c r="P402">
        <v>405</v>
      </c>
      <c r="Q402">
        <v>292</v>
      </c>
      <c r="R402" s="2">
        <v>0.72</v>
      </c>
      <c r="S402">
        <v>4</v>
      </c>
      <c r="T402">
        <v>0</v>
      </c>
      <c r="U402" s="2">
        <v>0</v>
      </c>
      <c r="V402">
        <v>153</v>
      </c>
      <c r="W402">
        <v>101</v>
      </c>
      <c r="X402" s="2">
        <v>0.66</v>
      </c>
      <c r="Y402">
        <v>6</v>
      </c>
      <c r="Z402">
        <v>91</v>
      </c>
      <c r="AA402">
        <v>52</v>
      </c>
      <c r="AB402">
        <v>3</v>
      </c>
      <c r="AC402">
        <v>3</v>
      </c>
      <c r="AD402">
        <v>57</v>
      </c>
      <c r="AE402">
        <v>23</v>
      </c>
      <c r="AF402">
        <v>0</v>
      </c>
      <c r="AG402">
        <v>5</v>
      </c>
      <c r="AH402">
        <v>6</v>
      </c>
      <c r="AI402">
        <v>4</v>
      </c>
      <c r="AJ402">
        <v>30</v>
      </c>
      <c r="AK402">
        <v>104</v>
      </c>
      <c r="AL402">
        <v>36</v>
      </c>
      <c r="AM402" s="2">
        <v>0.35</v>
      </c>
      <c r="AN402">
        <v>77</v>
      </c>
      <c r="AO402">
        <v>23</v>
      </c>
      <c r="AP402" s="2">
        <v>0.3</v>
      </c>
      <c r="AQ402">
        <v>23</v>
      </c>
      <c r="AR402">
        <v>4</v>
      </c>
      <c r="AS402">
        <v>0</v>
      </c>
    </row>
    <row r="403" spans="1:45" x14ac:dyDescent="0.25">
      <c r="A403" t="s">
        <v>533</v>
      </c>
      <c r="B403" t="s">
        <v>523</v>
      </c>
      <c r="C403" t="s">
        <v>68</v>
      </c>
      <c r="D403" t="s">
        <v>61</v>
      </c>
      <c r="E403">
        <v>29</v>
      </c>
      <c r="F403">
        <v>2404</v>
      </c>
      <c r="G403">
        <v>4</v>
      </c>
      <c r="H403">
        <v>3</v>
      </c>
      <c r="I403">
        <v>45</v>
      </c>
      <c r="J403">
        <v>7</v>
      </c>
      <c r="K403" s="2">
        <v>0.09</v>
      </c>
      <c r="L403">
        <v>4</v>
      </c>
      <c r="M403">
        <v>0</v>
      </c>
      <c r="N403">
        <v>7</v>
      </c>
      <c r="O403">
        <v>1478</v>
      </c>
      <c r="P403">
        <v>1574</v>
      </c>
      <c r="Q403">
        <v>1357</v>
      </c>
      <c r="R403" s="2">
        <v>0.86</v>
      </c>
      <c r="S403">
        <v>28</v>
      </c>
      <c r="T403">
        <v>6</v>
      </c>
      <c r="U403" s="2">
        <v>0.21</v>
      </c>
      <c r="V403">
        <v>449</v>
      </c>
      <c r="W403">
        <v>342</v>
      </c>
      <c r="X403" s="2">
        <v>0.76</v>
      </c>
      <c r="Y403">
        <v>5</v>
      </c>
      <c r="Z403">
        <v>444</v>
      </c>
      <c r="AA403">
        <v>203</v>
      </c>
      <c r="AB403">
        <v>5</v>
      </c>
      <c r="AC403">
        <v>6</v>
      </c>
      <c r="AD403">
        <v>200</v>
      </c>
      <c r="AE403">
        <v>53</v>
      </c>
      <c r="AF403">
        <v>7</v>
      </c>
      <c r="AG403">
        <v>46</v>
      </c>
      <c r="AH403">
        <v>25</v>
      </c>
      <c r="AI403">
        <v>4</v>
      </c>
      <c r="AJ403">
        <v>57</v>
      </c>
      <c r="AK403">
        <v>402</v>
      </c>
      <c r="AL403">
        <v>193</v>
      </c>
      <c r="AM403" s="2">
        <v>0.48</v>
      </c>
      <c r="AN403">
        <v>38</v>
      </c>
      <c r="AO403">
        <v>11</v>
      </c>
      <c r="AP403" s="2">
        <v>0.28999999999999998</v>
      </c>
      <c r="AQ403">
        <v>58</v>
      </c>
      <c r="AR403">
        <v>10</v>
      </c>
      <c r="AS403">
        <v>0</v>
      </c>
    </row>
    <row r="404" spans="1:45" x14ac:dyDescent="0.25">
      <c r="A404" t="s">
        <v>534</v>
      </c>
      <c r="B404" t="s">
        <v>523</v>
      </c>
      <c r="C404" t="s">
        <v>58</v>
      </c>
      <c r="D404" t="s">
        <v>59</v>
      </c>
      <c r="E404">
        <v>25</v>
      </c>
      <c r="F404">
        <v>1308</v>
      </c>
      <c r="G404">
        <v>0</v>
      </c>
      <c r="H404">
        <v>3</v>
      </c>
      <c r="I404">
        <v>4</v>
      </c>
      <c r="J404">
        <v>2</v>
      </c>
      <c r="K404" s="2">
        <v>0</v>
      </c>
      <c r="L404">
        <v>0</v>
      </c>
      <c r="M404">
        <v>0</v>
      </c>
      <c r="N404">
        <v>2</v>
      </c>
      <c r="O404">
        <v>1427</v>
      </c>
      <c r="P404">
        <v>818</v>
      </c>
      <c r="Q404">
        <v>715</v>
      </c>
      <c r="R404" s="2">
        <v>0.87</v>
      </c>
      <c r="S404">
        <v>7</v>
      </c>
      <c r="T404">
        <v>2</v>
      </c>
      <c r="U404" s="2">
        <v>0.28999999999999998</v>
      </c>
      <c r="V404">
        <v>229</v>
      </c>
      <c r="W404">
        <v>189</v>
      </c>
      <c r="X404" s="2">
        <v>0.83</v>
      </c>
      <c r="Y404">
        <v>2</v>
      </c>
      <c r="Z404">
        <v>232</v>
      </c>
      <c r="AA404">
        <v>110</v>
      </c>
      <c r="AB404">
        <v>4</v>
      </c>
      <c r="AC404">
        <v>7</v>
      </c>
      <c r="AD404">
        <v>88</v>
      </c>
      <c r="AE404">
        <v>8</v>
      </c>
      <c r="AF404">
        <v>2</v>
      </c>
      <c r="AG404">
        <v>42</v>
      </c>
      <c r="AH404">
        <v>19</v>
      </c>
      <c r="AI404">
        <v>2</v>
      </c>
      <c r="AJ404">
        <v>38</v>
      </c>
      <c r="AK404">
        <v>192</v>
      </c>
      <c r="AL404">
        <v>90</v>
      </c>
      <c r="AM404" s="2">
        <v>0.47</v>
      </c>
      <c r="AN404">
        <v>50</v>
      </c>
      <c r="AO404">
        <v>19</v>
      </c>
      <c r="AP404" s="2">
        <v>0.38</v>
      </c>
      <c r="AQ404">
        <v>16</v>
      </c>
      <c r="AR404">
        <v>1</v>
      </c>
      <c r="AS404">
        <v>0</v>
      </c>
    </row>
    <row r="405" spans="1:45" x14ac:dyDescent="0.25">
      <c r="A405" t="s">
        <v>535</v>
      </c>
      <c r="B405" t="s">
        <v>523</v>
      </c>
      <c r="C405" t="s">
        <v>58</v>
      </c>
      <c r="D405" t="s">
        <v>59</v>
      </c>
      <c r="E405">
        <v>27</v>
      </c>
      <c r="F405">
        <v>2192</v>
      </c>
      <c r="G405">
        <v>0</v>
      </c>
      <c r="H405">
        <v>4</v>
      </c>
      <c r="I405">
        <v>11</v>
      </c>
      <c r="J405">
        <v>32</v>
      </c>
      <c r="K405" s="2">
        <v>0.18</v>
      </c>
      <c r="L405">
        <v>0</v>
      </c>
      <c r="M405">
        <v>0</v>
      </c>
      <c r="N405">
        <v>0</v>
      </c>
      <c r="O405">
        <v>1907</v>
      </c>
      <c r="P405">
        <v>348</v>
      </c>
      <c r="Q405">
        <v>216</v>
      </c>
      <c r="R405" s="2">
        <v>0.62</v>
      </c>
      <c r="S405">
        <v>5</v>
      </c>
      <c r="T405">
        <v>1</v>
      </c>
      <c r="U405" s="2">
        <v>0.2</v>
      </c>
      <c r="V405">
        <v>171</v>
      </c>
      <c r="W405">
        <v>93</v>
      </c>
      <c r="X405" s="2">
        <v>0.54</v>
      </c>
      <c r="Y405">
        <v>8</v>
      </c>
      <c r="Z405">
        <v>215</v>
      </c>
      <c r="AA405">
        <v>134</v>
      </c>
      <c r="AB405">
        <v>26</v>
      </c>
      <c r="AC405">
        <v>6</v>
      </c>
      <c r="AD405">
        <v>68</v>
      </c>
      <c r="AE405">
        <v>20</v>
      </c>
      <c r="AF405">
        <v>7</v>
      </c>
      <c r="AG405">
        <v>51</v>
      </c>
      <c r="AH405">
        <v>2</v>
      </c>
      <c r="AI405">
        <v>0</v>
      </c>
      <c r="AJ405">
        <v>58</v>
      </c>
      <c r="AK405">
        <v>279</v>
      </c>
      <c r="AL405">
        <v>99</v>
      </c>
      <c r="AM405" s="2">
        <v>0.36</v>
      </c>
      <c r="AN405">
        <v>134</v>
      </c>
      <c r="AO405">
        <v>58</v>
      </c>
      <c r="AP405" s="2">
        <v>0.43</v>
      </c>
      <c r="AQ405">
        <v>9</v>
      </c>
      <c r="AR405">
        <v>3</v>
      </c>
      <c r="AS405">
        <v>0</v>
      </c>
    </row>
    <row r="406" spans="1:45" x14ac:dyDescent="0.25">
      <c r="A406" t="s">
        <v>536</v>
      </c>
      <c r="B406" t="s">
        <v>523</v>
      </c>
      <c r="C406" t="s">
        <v>58</v>
      </c>
      <c r="D406" t="s">
        <v>61</v>
      </c>
      <c r="E406">
        <v>14</v>
      </c>
      <c r="F406">
        <v>304</v>
      </c>
      <c r="G406">
        <v>1</v>
      </c>
      <c r="H406">
        <v>0</v>
      </c>
      <c r="I406">
        <v>3</v>
      </c>
      <c r="J406">
        <v>0</v>
      </c>
      <c r="K406" s="2">
        <v>0</v>
      </c>
      <c r="L406">
        <v>0</v>
      </c>
      <c r="M406">
        <v>0</v>
      </c>
      <c r="N406">
        <v>0</v>
      </c>
      <c r="O406">
        <v>241</v>
      </c>
      <c r="P406">
        <v>0</v>
      </c>
      <c r="Q406">
        <v>0</v>
      </c>
      <c r="R406" s="2">
        <v>0</v>
      </c>
      <c r="S406">
        <v>0</v>
      </c>
      <c r="T406">
        <v>0</v>
      </c>
      <c r="U406" s="2">
        <v>0</v>
      </c>
      <c r="V406">
        <v>0</v>
      </c>
      <c r="W406">
        <v>0</v>
      </c>
      <c r="X406" s="2">
        <v>0</v>
      </c>
      <c r="Y406">
        <v>0</v>
      </c>
      <c r="Z406">
        <v>0</v>
      </c>
      <c r="AA406">
        <v>0</v>
      </c>
      <c r="AB406">
        <v>0</v>
      </c>
      <c r="AC406">
        <v>0</v>
      </c>
      <c r="AD406">
        <v>0</v>
      </c>
      <c r="AE406">
        <v>0</v>
      </c>
      <c r="AF406">
        <v>0</v>
      </c>
      <c r="AG406">
        <v>5</v>
      </c>
      <c r="AH406">
        <v>0</v>
      </c>
      <c r="AI406">
        <v>0</v>
      </c>
      <c r="AJ406">
        <v>14</v>
      </c>
      <c r="AK406">
        <v>0</v>
      </c>
      <c r="AL406">
        <v>0</v>
      </c>
      <c r="AM406" s="2">
        <v>0</v>
      </c>
      <c r="AN406">
        <v>0</v>
      </c>
      <c r="AO406">
        <v>0</v>
      </c>
      <c r="AP406" s="2">
        <v>0</v>
      </c>
      <c r="AQ406">
        <v>3</v>
      </c>
      <c r="AR406">
        <v>0</v>
      </c>
      <c r="AS406">
        <v>0</v>
      </c>
    </row>
    <row r="407" spans="1:45" x14ac:dyDescent="0.25">
      <c r="A407" t="s">
        <v>537</v>
      </c>
      <c r="B407" t="s">
        <v>523</v>
      </c>
      <c r="C407" t="s">
        <v>538</v>
      </c>
      <c r="D407" t="s">
        <v>64</v>
      </c>
      <c r="E407">
        <v>10</v>
      </c>
      <c r="F407">
        <v>900</v>
      </c>
      <c r="G407">
        <v>0</v>
      </c>
      <c r="H407">
        <v>0</v>
      </c>
      <c r="I407">
        <v>0</v>
      </c>
      <c r="J407">
        <v>0</v>
      </c>
      <c r="K407" s="2">
        <v>0</v>
      </c>
      <c r="L407">
        <v>0</v>
      </c>
      <c r="M407">
        <v>0</v>
      </c>
      <c r="N407">
        <v>0</v>
      </c>
      <c r="O407">
        <v>380</v>
      </c>
      <c r="P407">
        <v>0</v>
      </c>
      <c r="Q407">
        <v>0</v>
      </c>
      <c r="R407" s="2">
        <v>0</v>
      </c>
      <c r="S407">
        <v>0</v>
      </c>
      <c r="T407">
        <v>0</v>
      </c>
      <c r="U407" s="2">
        <v>0</v>
      </c>
      <c r="V407">
        <v>0</v>
      </c>
      <c r="W407">
        <v>0</v>
      </c>
      <c r="X407" s="2">
        <v>0</v>
      </c>
      <c r="Y407">
        <v>0</v>
      </c>
      <c r="Z407">
        <v>0</v>
      </c>
      <c r="AA407">
        <v>0</v>
      </c>
      <c r="AB407">
        <v>0</v>
      </c>
      <c r="AC407">
        <v>0</v>
      </c>
      <c r="AD407">
        <v>0</v>
      </c>
      <c r="AE407">
        <v>0</v>
      </c>
      <c r="AF407">
        <v>5</v>
      </c>
      <c r="AG407">
        <v>5</v>
      </c>
      <c r="AH407">
        <v>0</v>
      </c>
      <c r="AI407">
        <v>0</v>
      </c>
      <c r="AJ407">
        <v>0</v>
      </c>
      <c r="AK407">
        <v>0</v>
      </c>
      <c r="AL407">
        <v>0</v>
      </c>
      <c r="AM407" s="2">
        <v>0</v>
      </c>
      <c r="AN407">
        <v>0</v>
      </c>
      <c r="AO407">
        <v>0</v>
      </c>
      <c r="AP407" s="2">
        <v>0</v>
      </c>
      <c r="AQ407">
        <v>0</v>
      </c>
      <c r="AR407">
        <v>0</v>
      </c>
      <c r="AS407">
        <v>0</v>
      </c>
    </row>
    <row r="408" spans="1:45" x14ac:dyDescent="0.25">
      <c r="A408" t="s">
        <v>539</v>
      </c>
      <c r="B408" t="s">
        <v>523</v>
      </c>
      <c r="C408" t="s">
        <v>58</v>
      </c>
      <c r="D408" t="s">
        <v>59</v>
      </c>
      <c r="E408">
        <v>2</v>
      </c>
      <c r="F408">
        <v>20</v>
      </c>
      <c r="G408">
        <v>0</v>
      </c>
      <c r="H408">
        <v>0</v>
      </c>
      <c r="I408">
        <v>0</v>
      </c>
      <c r="J408">
        <v>0</v>
      </c>
      <c r="K408" s="2">
        <v>0</v>
      </c>
      <c r="L408">
        <v>0</v>
      </c>
      <c r="M408">
        <v>0</v>
      </c>
      <c r="N408">
        <v>0</v>
      </c>
      <c r="O408">
        <v>18</v>
      </c>
      <c r="P408">
        <v>0</v>
      </c>
      <c r="Q408">
        <v>0</v>
      </c>
      <c r="R408" s="2">
        <v>0</v>
      </c>
      <c r="S408">
        <v>0</v>
      </c>
      <c r="T408">
        <v>0</v>
      </c>
      <c r="U408" s="2">
        <v>0</v>
      </c>
      <c r="V408">
        <v>0</v>
      </c>
      <c r="W408">
        <v>0</v>
      </c>
      <c r="X408" s="2">
        <v>0</v>
      </c>
      <c r="Y408">
        <v>0</v>
      </c>
      <c r="Z408">
        <v>0</v>
      </c>
      <c r="AA408">
        <v>0</v>
      </c>
      <c r="AB408">
        <v>0</v>
      </c>
      <c r="AC408">
        <v>0</v>
      </c>
      <c r="AD408">
        <v>0</v>
      </c>
      <c r="AE408">
        <v>0</v>
      </c>
      <c r="AF408">
        <v>0</v>
      </c>
      <c r="AG408">
        <v>0</v>
      </c>
      <c r="AH408">
        <v>0</v>
      </c>
      <c r="AI408">
        <v>0</v>
      </c>
      <c r="AJ408">
        <v>0</v>
      </c>
      <c r="AK408">
        <v>0</v>
      </c>
      <c r="AL408">
        <v>0</v>
      </c>
      <c r="AM408" s="2">
        <v>0</v>
      </c>
      <c r="AN408">
        <v>0</v>
      </c>
      <c r="AO408">
        <v>0</v>
      </c>
      <c r="AP408" s="2">
        <v>0</v>
      </c>
      <c r="AQ408">
        <v>0</v>
      </c>
      <c r="AR408">
        <v>0</v>
      </c>
      <c r="AS408">
        <v>0</v>
      </c>
    </row>
    <row r="409" spans="1:45" x14ac:dyDescent="0.25">
      <c r="A409" t="s">
        <v>540</v>
      </c>
      <c r="B409" t="s">
        <v>523</v>
      </c>
      <c r="C409" t="s">
        <v>218</v>
      </c>
      <c r="D409" t="s">
        <v>61</v>
      </c>
      <c r="E409">
        <v>9</v>
      </c>
      <c r="F409">
        <v>151</v>
      </c>
      <c r="G409">
        <v>0</v>
      </c>
      <c r="H409">
        <v>0</v>
      </c>
      <c r="I409">
        <v>6</v>
      </c>
      <c r="J409">
        <v>0</v>
      </c>
      <c r="K409" s="2">
        <v>0</v>
      </c>
      <c r="L409">
        <v>0</v>
      </c>
      <c r="M409">
        <v>0</v>
      </c>
      <c r="N409">
        <v>2</v>
      </c>
      <c r="O409">
        <v>88</v>
      </c>
      <c r="P409">
        <v>0</v>
      </c>
      <c r="Q409">
        <v>0</v>
      </c>
      <c r="R409" s="2">
        <v>0</v>
      </c>
      <c r="S409">
        <v>0</v>
      </c>
      <c r="T409">
        <v>0</v>
      </c>
      <c r="U409" s="2">
        <v>0</v>
      </c>
      <c r="V409">
        <v>0</v>
      </c>
      <c r="W409">
        <v>0</v>
      </c>
      <c r="X409" s="2">
        <v>0</v>
      </c>
      <c r="Y409">
        <v>0</v>
      </c>
      <c r="Z409">
        <v>0</v>
      </c>
      <c r="AA409">
        <v>0</v>
      </c>
      <c r="AB409">
        <v>0</v>
      </c>
      <c r="AC409">
        <v>0</v>
      </c>
      <c r="AD409">
        <v>0</v>
      </c>
      <c r="AE409">
        <v>2</v>
      </c>
      <c r="AF409">
        <v>0</v>
      </c>
      <c r="AG409">
        <v>0</v>
      </c>
      <c r="AH409">
        <v>0</v>
      </c>
      <c r="AI409">
        <v>0</v>
      </c>
      <c r="AJ409">
        <v>3</v>
      </c>
      <c r="AK409">
        <v>0</v>
      </c>
      <c r="AL409">
        <v>0</v>
      </c>
      <c r="AM409" s="2">
        <v>0</v>
      </c>
      <c r="AN409">
        <v>0</v>
      </c>
      <c r="AO409">
        <v>0</v>
      </c>
      <c r="AP409" s="2">
        <v>0</v>
      </c>
      <c r="AQ409">
        <v>1</v>
      </c>
      <c r="AR409">
        <v>0</v>
      </c>
      <c r="AS409">
        <v>0</v>
      </c>
    </row>
    <row r="410" spans="1:45" x14ac:dyDescent="0.25">
      <c r="A410" t="s">
        <v>541</v>
      </c>
      <c r="B410" t="s">
        <v>523</v>
      </c>
      <c r="C410" t="s">
        <v>58</v>
      </c>
      <c r="D410" t="s">
        <v>64</v>
      </c>
      <c r="E410">
        <v>28</v>
      </c>
      <c r="F410">
        <v>2520</v>
      </c>
      <c r="G410">
        <v>0</v>
      </c>
      <c r="H410">
        <v>0</v>
      </c>
      <c r="I410">
        <v>0</v>
      </c>
      <c r="J410">
        <v>0</v>
      </c>
      <c r="K410" s="2">
        <v>0</v>
      </c>
      <c r="L410">
        <v>0</v>
      </c>
      <c r="M410">
        <v>0</v>
      </c>
      <c r="N410">
        <v>0</v>
      </c>
      <c r="O410">
        <v>975</v>
      </c>
      <c r="P410">
        <v>0</v>
      </c>
      <c r="Q410">
        <v>0</v>
      </c>
      <c r="R410" s="2">
        <v>0</v>
      </c>
      <c r="S410">
        <v>0</v>
      </c>
      <c r="T410">
        <v>0</v>
      </c>
      <c r="U410" s="2">
        <v>0</v>
      </c>
      <c r="V410">
        <v>0</v>
      </c>
      <c r="W410">
        <v>0</v>
      </c>
      <c r="X410" s="2">
        <v>0</v>
      </c>
      <c r="Y410">
        <v>0</v>
      </c>
      <c r="Z410">
        <v>0</v>
      </c>
      <c r="AA410">
        <v>0</v>
      </c>
      <c r="AB410">
        <v>0</v>
      </c>
      <c r="AC410">
        <v>0</v>
      </c>
      <c r="AD410">
        <v>0</v>
      </c>
      <c r="AE410">
        <v>1</v>
      </c>
      <c r="AF410">
        <v>8</v>
      </c>
      <c r="AG410">
        <v>53</v>
      </c>
      <c r="AH410">
        <v>0</v>
      </c>
      <c r="AI410">
        <v>0</v>
      </c>
      <c r="AJ410">
        <v>0</v>
      </c>
      <c r="AK410">
        <v>0</v>
      </c>
      <c r="AL410">
        <v>0</v>
      </c>
      <c r="AM410" s="2">
        <v>0</v>
      </c>
      <c r="AN410">
        <v>0</v>
      </c>
      <c r="AO410">
        <v>0</v>
      </c>
      <c r="AP410" s="2">
        <v>0</v>
      </c>
      <c r="AQ410">
        <v>2</v>
      </c>
      <c r="AR410">
        <v>2</v>
      </c>
      <c r="AS410">
        <v>0</v>
      </c>
    </row>
    <row r="411" spans="1:45" x14ac:dyDescent="0.25">
      <c r="A411" t="s">
        <v>542</v>
      </c>
      <c r="B411" t="s">
        <v>523</v>
      </c>
      <c r="C411" t="s">
        <v>75</v>
      </c>
      <c r="D411" t="s">
        <v>61</v>
      </c>
      <c r="E411">
        <v>36</v>
      </c>
      <c r="F411">
        <v>2631</v>
      </c>
      <c r="G411">
        <v>4</v>
      </c>
      <c r="H411">
        <v>2</v>
      </c>
      <c r="I411">
        <v>35</v>
      </c>
      <c r="J411">
        <v>3</v>
      </c>
      <c r="K411" s="2">
        <v>0</v>
      </c>
      <c r="L411">
        <v>3</v>
      </c>
      <c r="M411">
        <v>3</v>
      </c>
      <c r="N411">
        <v>2</v>
      </c>
      <c r="O411">
        <v>1923</v>
      </c>
      <c r="P411">
        <v>837</v>
      </c>
      <c r="Q411">
        <v>737</v>
      </c>
      <c r="R411" s="2">
        <v>0.88</v>
      </c>
      <c r="S411">
        <v>0</v>
      </c>
      <c r="T411">
        <v>0</v>
      </c>
      <c r="U411" s="2">
        <v>0</v>
      </c>
      <c r="V411">
        <v>61</v>
      </c>
      <c r="W411">
        <v>33</v>
      </c>
      <c r="X411" s="2">
        <v>0.54</v>
      </c>
      <c r="Y411">
        <v>1</v>
      </c>
      <c r="Z411">
        <v>195</v>
      </c>
      <c r="AA411">
        <v>97</v>
      </c>
      <c r="AB411">
        <v>0</v>
      </c>
      <c r="AC411">
        <v>0</v>
      </c>
      <c r="AD411">
        <v>43</v>
      </c>
      <c r="AE411">
        <v>23</v>
      </c>
      <c r="AF411">
        <v>10</v>
      </c>
      <c r="AG411">
        <v>0</v>
      </c>
      <c r="AH411">
        <v>15</v>
      </c>
      <c r="AI411">
        <v>21</v>
      </c>
      <c r="AJ411">
        <v>51</v>
      </c>
      <c r="AK411">
        <v>81</v>
      </c>
      <c r="AL411">
        <v>46</v>
      </c>
      <c r="AM411" s="2">
        <v>0.56999999999999995</v>
      </c>
      <c r="AN411">
        <v>67</v>
      </c>
      <c r="AO411">
        <v>35</v>
      </c>
      <c r="AP411" s="2">
        <v>0.52</v>
      </c>
      <c r="AQ411">
        <v>37</v>
      </c>
      <c r="AR411">
        <v>5</v>
      </c>
      <c r="AS411">
        <v>0</v>
      </c>
    </row>
    <row r="412" spans="1:45" x14ac:dyDescent="0.25">
      <c r="A412" t="s">
        <v>543</v>
      </c>
      <c r="B412" t="s">
        <v>523</v>
      </c>
      <c r="C412" t="s">
        <v>58</v>
      </c>
      <c r="D412" t="s">
        <v>61</v>
      </c>
      <c r="E412">
        <v>25</v>
      </c>
      <c r="F412">
        <v>786</v>
      </c>
      <c r="G412">
        <v>0</v>
      </c>
      <c r="H412">
        <v>0</v>
      </c>
      <c r="I412">
        <v>6</v>
      </c>
      <c r="J412">
        <v>0</v>
      </c>
      <c r="K412" s="2">
        <v>0</v>
      </c>
      <c r="L412">
        <v>0</v>
      </c>
      <c r="M412">
        <v>1</v>
      </c>
      <c r="N412">
        <v>0</v>
      </c>
      <c r="O412">
        <v>455</v>
      </c>
      <c r="P412">
        <v>0</v>
      </c>
      <c r="Q412">
        <v>0</v>
      </c>
      <c r="R412" s="2">
        <v>0</v>
      </c>
      <c r="S412">
        <v>0</v>
      </c>
      <c r="T412">
        <v>0</v>
      </c>
      <c r="U412" s="2">
        <v>0</v>
      </c>
      <c r="V412">
        <v>0</v>
      </c>
      <c r="W412">
        <v>0</v>
      </c>
      <c r="X412" s="2">
        <v>0</v>
      </c>
      <c r="Y412">
        <v>0</v>
      </c>
      <c r="Z412">
        <v>0</v>
      </c>
      <c r="AA412">
        <v>0</v>
      </c>
      <c r="AB412">
        <v>0</v>
      </c>
      <c r="AC412">
        <v>0</v>
      </c>
      <c r="AD412">
        <v>0</v>
      </c>
      <c r="AE412">
        <v>7</v>
      </c>
      <c r="AF412">
        <v>2</v>
      </c>
      <c r="AG412">
        <v>8</v>
      </c>
      <c r="AH412">
        <v>0</v>
      </c>
      <c r="AI412">
        <v>0</v>
      </c>
      <c r="AJ412">
        <v>27</v>
      </c>
      <c r="AK412">
        <v>0</v>
      </c>
      <c r="AL412">
        <v>0</v>
      </c>
      <c r="AM412" s="2">
        <v>0</v>
      </c>
      <c r="AN412">
        <v>0</v>
      </c>
      <c r="AO412">
        <v>0</v>
      </c>
      <c r="AP412" s="2">
        <v>0</v>
      </c>
      <c r="AQ412">
        <v>9</v>
      </c>
      <c r="AR412">
        <v>2</v>
      </c>
      <c r="AS412">
        <v>0</v>
      </c>
    </row>
    <row r="413" spans="1:45" x14ac:dyDescent="0.25">
      <c r="A413" t="s">
        <v>544</v>
      </c>
      <c r="B413" t="s">
        <v>523</v>
      </c>
      <c r="C413" t="s">
        <v>77</v>
      </c>
      <c r="D413" t="s">
        <v>59</v>
      </c>
      <c r="E413">
        <v>8</v>
      </c>
      <c r="F413">
        <v>414</v>
      </c>
      <c r="G413">
        <v>0</v>
      </c>
      <c r="H413">
        <v>0</v>
      </c>
      <c r="I413">
        <v>5</v>
      </c>
      <c r="J413">
        <v>0</v>
      </c>
      <c r="K413" s="2">
        <v>0</v>
      </c>
      <c r="L413">
        <v>1</v>
      </c>
      <c r="M413">
        <v>0</v>
      </c>
      <c r="N413">
        <v>0</v>
      </c>
      <c r="O413">
        <v>315</v>
      </c>
      <c r="P413">
        <v>0</v>
      </c>
      <c r="Q413">
        <v>0</v>
      </c>
      <c r="R413" s="2">
        <v>0</v>
      </c>
      <c r="S413">
        <v>0</v>
      </c>
      <c r="T413">
        <v>0</v>
      </c>
      <c r="U413" s="2">
        <v>0</v>
      </c>
      <c r="V413">
        <v>0</v>
      </c>
      <c r="W413">
        <v>0</v>
      </c>
      <c r="X413" s="2">
        <v>0</v>
      </c>
      <c r="Y413">
        <v>0</v>
      </c>
      <c r="Z413">
        <v>0</v>
      </c>
      <c r="AA413">
        <v>0</v>
      </c>
      <c r="AB413">
        <v>0</v>
      </c>
      <c r="AC413">
        <v>0</v>
      </c>
      <c r="AD413">
        <v>0</v>
      </c>
      <c r="AE413">
        <v>1</v>
      </c>
      <c r="AF413">
        <v>1</v>
      </c>
      <c r="AG413">
        <v>25</v>
      </c>
      <c r="AH413">
        <v>0</v>
      </c>
      <c r="AI413">
        <v>0</v>
      </c>
      <c r="AJ413">
        <v>12</v>
      </c>
      <c r="AK413">
        <v>0</v>
      </c>
      <c r="AL413">
        <v>0</v>
      </c>
      <c r="AM413" s="2">
        <v>0</v>
      </c>
      <c r="AN413">
        <v>0</v>
      </c>
      <c r="AO413">
        <v>0</v>
      </c>
      <c r="AP413" s="2">
        <v>0</v>
      </c>
      <c r="AQ413">
        <v>5</v>
      </c>
      <c r="AR413">
        <v>1</v>
      </c>
      <c r="AS413">
        <v>0</v>
      </c>
    </row>
    <row r="414" spans="1:45" x14ac:dyDescent="0.25">
      <c r="A414" t="s">
        <v>545</v>
      </c>
      <c r="B414" t="s">
        <v>523</v>
      </c>
      <c r="C414" t="s">
        <v>58</v>
      </c>
      <c r="D414" t="s">
        <v>59</v>
      </c>
      <c r="E414">
        <v>37</v>
      </c>
      <c r="F414">
        <v>2842</v>
      </c>
      <c r="G414">
        <v>0</v>
      </c>
      <c r="H414">
        <v>1</v>
      </c>
      <c r="I414">
        <v>6</v>
      </c>
      <c r="J414">
        <v>18</v>
      </c>
      <c r="K414" s="2">
        <v>0.16</v>
      </c>
      <c r="L414">
        <v>0</v>
      </c>
      <c r="M414">
        <v>0</v>
      </c>
      <c r="N414">
        <v>2</v>
      </c>
      <c r="O414">
        <v>2081</v>
      </c>
      <c r="P414">
        <v>949</v>
      </c>
      <c r="Q414">
        <v>710</v>
      </c>
      <c r="R414" s="2">
        <v>0.75</v>
      </c>
      <c r="S414">
        <v>14</v>
      </c>
      <c r="T414">
        <v>2</v>
      </c>
      <c r="U414" s="2">
        <v>0.14000000000000001</v>
      </c>
      <c r="V414">
        <v>284</v>
      </c>
      <c r="W414">
        <v>172</v>
      </c>
      <c r="X414" s="2">
        <v>0.61</v>
      </c>
      <c r="Y414">
        <v>0</v>
      </c>
      <c r="Z414">
        <v>97</v>
      </c>
      <c r="AA414">
        <v>36</v>
      </c>
      <c r="AB414">
        <v>1</v>
      </c>
      <c r="AC414">
        <v>1</v>
      </c>
      <c r="AD414">
        <v>63</v>
      </c>
      <c r="AE414">
        <v>39</v>
      </c>
      <c r="AF414">
        <v>7</v>
      </c>
      <c r="AG414">
        <v>94</v>
      </c>
      <c r="AH414">
        <v>20</v>
      </c>
      <c r="AI414">
        <v>21</v>
      </c>
      <c r="AJ414">
        <v>54</v>
      </c>
      <c r="AK414">
        <v>158</v>
      </c>
      <c r="AL414">
        <v>75</v>
      </c>
      <c r="AM414" s="2">
        <v>0.48</v>
      </c>
      <c r="AN414">
        <v>176</v>
      </c>
      <c r="AO414">
        <v>101</v>
      </c>
      <c r="AP414" s="2">
        <v>0.56999999999999995</v>
      </c>
      <c r="AQ414">
        <v>6</v>
      </c>
      <c r="AR414">
        <v>1</v>
      </c>
      <c r="AS414">
        <v>0</v>
      </c>
    </row>
    <row r="415" spans="1:45" x14ac:dyDescent="0.25">
      <c r="A415" t="s">
        <v>546</v>
      </c>
      <c r="B415" t="s">
        <v>523</v>
      </c>
      <c r="C415" t="s">
        <v>166</v>
      </c>
      <c r="D415" t="s">
        <v>69</v>
      </c>
      <c r="E415">
        <v>14</v>
      </c>
      <c r="F415">
        <v>124</v>
      </c>
      <c r="G415">
        <v>1</v>
      </c>
      <c r="H415">
        <v>0</v>
      </c>
      <c r="I415">
        <v>4</v>
      </c>
      <c r="J415">
        <v>0</v>
      </c>
      <c r="K415" s="2">
        <v>0</v>
      </c>
      <c r="L415">
        <v>0</v>
      </c>
      <c r="M415">
        <v>0</v>
      </c>
      <c r="N415">
        <v>1</v>
      </c>
      <c r="O415">
        <v>68</v>
      </c>
      <c r="P415">
        <v>0</v>
      </c>
      <c r="Q415">
        <v>0</v>
      </c>
      <c r="R415" s="2">
        <v>0</v>
      </c>
      <c r="S415">
        <v>0</v>
      </c>
      <c r="T415">
        <v>0</v>
      </c>
      <c r="U415" s="2">
        <v>0</v>
      </c>
      <c r="V415">
        <v>0</v>
      </c>
      <c r="W415">
        <v>0</v>
      </c>
      <c r="X415" s="2">
        <v>0</v>
      </c>
      <c r="Y415">
        <v>0</v>
      </c>
      <c r="Z415">
        <v>0</v>
      </c>
      <c r="AA415">
        <v>0</v>
      </c>
      <c r="AB415">
        <v>0</v>
      </c>
      <c r="AC415">
        <v>0</v>
      </c>
      <c r="AD415">
        <v>0</v>
      </c>
      <c r="AE415">
        <v>6</v>
      </c>
      <c r="AF415">
        <v>0</v>
      </c>
      <c r="AG415">
        <v>1</v>
      </c>
      <c r="AH415">
        <v>0</v>
      </c>
      <c r="AI415">
        <v>0</v>
      </c>
      <c r="AJ415">
        <v>2</v>
      </c>
      <c r="AK415">
        <v>0</v>
      </c>
      <c r="AL415">
        <v>0</v>
      </c>
      <c r="AM415" s="2">
        <v>0</v>
      </c>
      <c r="AN415">
        <v>0</v>
      </c>
      <c r="AO415">
        <v>0</v>
      </c>
      <c r="AP415" s="2">
        <v>0</v>
      </c>
      <c r="AQ415">
        <v>4</v>
      </c>
      <c r="AR415">
        <v>0</v>
      </c>
      <c r="AS415">
        <v>0</v>
      </c>
    </row>
    <row r="416" spans="1:45" x14ac:dyDescent="0.25">
      <c r="A416" t="s">
        <v>547</v>
      </c>
      <c r="B416" t="s">
        <v>548</v>
      </c>
      <c r="C416" t="s">
        <v>63</v>
      </c>
      <c r="D416" t="s">
        <v>59</v>
      </c>
      <c r="E416">
        <v>15</v>
      </c>
      <c r="F416">
        <v>959</v>
      </c>
      <c r="G416">
        <v>0</v>
      </c>
      <c r="H416">
        <v>1</v>
      </c>
      <c r="I416">
        <v>6</v>
      </c>
      <c r="J416">
        <v>46</v>
      </c>
      <c r="K416" s="2">
        <v>0.23</v>
      </c>
      <c r="L416">
        <v>0</v>
      </c>
      <c r="M416">
        <v>0</v>
      </c>
      <c r="N416">
        <v>0</v>
      </c>
      <c r="O416">
        <v>587</v>
      </c>
      <c r="P416">
        <v>658</v>
      </c>
      <c r="Q416">
        <v>507</v>
      </c>
      <c r="R416" s="2">
        <v>0.77</v>
      </c>
      <c r="S416">
        <v>16</v>
      </c>
      <c r="T416">
        <v>3</v>
      </c>
      <c r="U416" s="2">
        <v>0.19</v>
      </c>
      <c r="V416">
        <v>362</v>
      </c>
      <c r="W416">
        <v>256</v>
      </c>
      <c r="X416" s="2">
        <v>0.71</v>
      </c>
      <c r="Y416">
        <v>6</v>
      </c>
      <c r="Z416">
        <v>268</v>
      </c>
      <c r="AA416">
        <v>145</v>
      </c>
      <c r="AB416">
        <v>24</v>
      </c>
      <c r="AC416">
        <v>16</v>
      </c>
      <c r="AD416">
        <v>55</v>
      </c>
      <c r="AE416">
        <v>6</v>
      </c>
      <c r="AF416">
        <v>1</v>
      </c>
      <c r="AG416">
        <v>38</v>
      </c>
      <c r="AH416">
        <v>3</v>
      </c>
      <c r="AI416">
        <v>2</v>
      </c>
      <c r="AJ416">
        <v>25</v>
      </c>
      <c r="AK416">
        <v>202</v>
      </c>
      <c r="AL416">
        <v>67</v>
      </c>
      <c r="AM416" s="2">
        <v>0.33</v>
      </c>
      <c r="AN416">
        <v>83</v>
      </c>
      <c r="AO416">
        <v>27</v>
      </c>
      <c r="AP416" s="2">
        <v>0.33</v>
      </c>
      <c r="AQ416">
        <v>12</v>
      </c>
      <c r="AR416">
        <v>2</v>
      </c>
      <c r="AS416">
        <v>0</v>
      </c>
    </row>
    <row r="417" spans="1:45" x14ac:dyDescent="0.25">
      <c r="A417" t="s">
        <v>549</v>
      </c>
      <c r="B417" t="s">
        <v>548</v>
      </c>
      <c r="C417" t="s">
        <v>129</v>
      </c>
      <c r="D417" t="s">
        <v>61</v>
      </c>
      <c r="E417">
        <v>38</v>
      </c>
      <c r="F417">
        <v>2507</v>
      </c>
      <c r="G417">
        <v>6</v>
      </c>
      <c r="H417">
        <v>11</v>
      </c>
      <c r="I417">
        <v>44</v>
      </c>
      <c r="J417">
        <v>19</v>
      </c>
      <c r="K417" s="2">
        <v>0.1</v>
      </c>
      <c r="L417">
        <v>6</v>
      </c>
      <c r="M417">
        <v>1</v>
      </c>
      <c r="N417">
        <v>18</v>
      </c>
      <c r="O417">
        <v>1216</v>
      </c>
      <c r="P417">
        <v>809</v>
      </c>
      <c r="Q417">
        <v>655</v>
      </c>
      <c r="R417" s="2">
        <v>0.81</v>
      </c>
      <c r="S417">
        <v>76</v>
      </c>
      <c r="T417">
        <v>21</v>
      </c>
      <c r="U417" s="2">
        <v>0.28000000000000003</v>
      </c>
      <c r="V417">
        <v>429</v>
      </c>
      <c r="W417">
        <v>331</v>
      </c>
      <c r="X417" s="2">
        <v>0.77</v>
      </c>
      <c r="Y417">
        <v>9</v>
      </c>
      <c r="Z417">
        <v>413</v>
      </c>
      <c r="AA417">
        <v>209</v>
      </c>
      <c r="AB417">
        <v>20</v>
      </c>
      <c r="AC417">
        <v>15</v>
      </c>
      <c r="AD417">
        <v>97</v>
      </c>
      <c r="AE417">
        <v>43</v>
      </c>
      <c r="AF417">
        <v>3</v>
      </c>
      <c r="AG417">
        <v>20</v>
      </c>
      <c r="AH417">
        <v>7</v>
      </c>
      <c r="AI417">
        <v>2</v>
      </c>
      <c r="AJ417">
        <v>19</v>
      </c>
      <c r="AK417">
        <v>271</v>
      </c>
      <c r="AL417">
        <v>141</v>
      </c>
      <c r="AM417" s="2">
        <v>0.52</v>
      </c>
      <c r="AN417">
        <v>16</v>
      </c>
      <c r="AO417">
        <v>8</v>
      </c>
      <c r="AP417" s="2">
        <v>0.5</v>
      </c>
      <c r="AQ417">
        <v>9</v>
      </c>
      <c r="AR417">
        <v>1</v>
      </c>
      <c r="AS417">
        <v>0</v>
      </c>
    </row>
    <row r="418" spans="1:45" x14ac:dyDescent="0.25">
      <c r="A418" t="s">
        <v>550</v>
      </c>
      <c r="B418" t="s">
        <v>548</v>
      </c>
      <c r="C418" t="s">
        <v>58</v>
      </c>
      <c r="D418" t="s">
        <v>61</v>
      </c>
      <c r="E418">
        <v>31</v>
      </c>
      <c r="F418">
        <v>2201</v>
      </c>
      <c r="G418">
        <v>5</v>
      </c>
      <c r="H418">
        <v>2</v>
      </c>
      <c r="I418">
        <v>37</v>
      </c>
      <c r="J418">
        <v>4</v>
      </c>
      <c r="K418" s="2">
        <v>7.0000000000000007E-2</v>
      </c>
      <c r="L418">
        <v>1</v>
      </c>
      <c r="M418">
        <v>2</v>
      </c>
      <c r="N418">
        <v>8</v>
      </c>
      <c r="O418">
        <v>1116</v>
      </c>
      <c r="P418">
        <v>2137</v>
      </c>
      <c r="Q418">
        <v>1926</v>
      </c>
      <c r="R418" s="2">
        <v>0.9</v>
      </c>
      <c r="S418">
        <v>8</v>
      </c>
      <c r="T418">
        <v>1</v>
      </c>
      <c r="U418" s="2">
        <v>0.13</v>
      </c>
      <c r="V418">
        <v>277</v>
      </c>
      <c r="W418">
        <v>232</v>
      </c>
      <c r="X418" s="2">
        <v>0.84</v>
      </c>
      <c r="Y418">
        <v>0</v>
      </c>
      <c r="Z418">
        <v>560</v>
      </c>
      <c r="AA418">
        <v>332</v>
      </c>
      <c r="AB418">
        <v>4</v>
      </c>
      <c r="AC418">
        <v>2</v>
      </c>
      <c r="AD418">
        <v>168</v>
      </c>
      <c r="AE418">
        <v>23</v>
      </c>
      <c r="AF418">
        <v>3</v>
      </c>
      <c r="AG418">
        <v>12</v>
      </c>
      <c r="AH418">
        <v>20</v>
      </c>
      <c r="AI418">
        <v>17</v>
      </c>
      <c r="AJ418">
        <v>22</v>
      </c>
      <c r="AK418">
        <v>154</v>
      </c>
      <c r="AL418">
        <v>100</v>
      </c>
      <c r="AM418" s="2">
        <v>0.65</v>
      </c>
      <c r="AN418">
        <v>77</v>
      </c>
      <c r="AO418">
        <v>44</v>
      </c>
      <c r="AP418" s="2">
        <v>0.56999999999999995</v>
      </c>
      <c r="AQ418">
        <v>12</v>
      </c>
      <c r="AR418">
        <v>2</v>
      </c>
      <c r="AS418">
        <v>0</v>
      </c>
    </row>
    <row r="419" spans="1:45" x14ac:dyDescent="0.25">
      <c r="A419" t="s">
        <v>551</v>
      </c>
      <c r="B419" t="s">
        <v>548</v>
      </c>
      <c r="C419" t="s">
        <v>552</v>
      </c>
      <c r="D419" t="s">
        <v>69</v>
      </c>
      <c r="E419">
        <v>36</v>
      </c>
      <c r="F419">
        <v>2976</v>
      </c>
      <c r="G419">
        <v>20</v>
      </c>
      <c r="H419">
        <v>3</v>
      </c>
      <c r="I419">
        <v>68</v>
      </c>
      <c r="J419">
        <v>2</v>
      </c>
      <c r="K419" s="2">
        <v>7.0000000000000007E-2</v>
      </c>
      <c r="L419">
        <v>15</v>
      </c>
      <c r="M419">
        <v>1</v>
      </c>
      <c r="N419">
        <v>28</v>
      </c>
      <c r="O419">
        <v>827</v>
      </c>
      <c r="P419">
        <v>657</v>
      </c>
      <c r="Q419">
        <v>562</v>
      </c>
      <c r="R419" s="2">
        <v>0.86</v>
      </c>
      <c r="S419">
        <v>26</v>
      </c>
      <c r="T419">
        <v>8</v>
      </c>
      <c r="U419" s="2">
        <v>0.31</v>
      </c>
      <c r="V419">
        <v>239</v>
      </c>
      <c r="W419">
        <v>189</v>
      </c>
      <c r="X419" s="2">
        <v>0.79</v>
      </c>
      <c r="Y419">
        <v>8</v>
      </c>
      <c r="Z419">
        <v>119</v>
      </c>
      <c r="AA419">
        <v>55</v>
      </c>
      <c r="AB419">
        <v>2</v>
      </c>
      <c r="AC419">
        <v>1</v>
      </c>
      <c r="AD419">
        <v>62</v>
      </c>
      <c r="AE419">
        <v>28</v>
      </c>
      <c r="AF419">
        <v>1</v>
      </c>
      <c r="AG419">
        <v>28</v>
      </c>
      <c r="AH419">
        <v>7</v>
      </c>
      <c r="AI419">
        <v>5</v>
      </c>
      <c r="AJ419">
        <v>6</v>
      </c>
      <c r="AK419">
        <v>55</v>
      </c>
      <c r="AL419">
        <v>22</v>
      </c>
      <c r="AM419" s="2">
        <v>0.4</v>
      </c>
      <c r="AN419">
        <v>8</v>
      </c>
      <c r="AO419">
        <v>2</v>
      </c>
      <c r="AP419" s="2">
        <v>0.25</v>
      </c>
      <c r="AQ419">
        <v>25</v>
      </c>
      <c r="AR419">
        <v>1</v>
      </c>
      <c r="AS419">
        <v>0</v>
      </c>
    </row>
    <row r="420" spans="1:45" x14ac:dyDescent="0.25">
      <c r="A420" t="s">
        <v>553</v>
      </c>
      <c r="B420" t="s">
        <v>548</v>
      </c>
      <c r="C420" t="s">
        <v>68</v>
      </c>
      <c r="D420" t="s">
        <v>61</v>
      </c>
      <c r="E420">
        <v>8</v>
      </c>
      <c r="F420">
        <v>275</v>
      </c>
      <c r="G420">
        <v>0</v>
      </c>
      <c r="H420">
        <v>0</v>
      </c>
      <c r="I420">
        <v>0</v>
      </c>
      <c r="J420">
        <v>0</v>
      </c>
      <c r="K420" s="2">
        <v>0</v>
      </c>
      <c r="L420">
        <v>0</v>
      </c>
      <c r="M420">
        <v>0</v>
      </c>
      <c r="N420">
        <v>0</v>
      </c>
      <c r="O420">
        <v>156</v>
      </c>
      <c r="P420">
        <v>0</v>
      </c>
      <c r="Q420">
        <v>0</v>
      </c>
      <c r="R420" s="2">
        <v>0</v>
      </c>
      <c r="S420">
        <v>0</v>
      </c>
      <c r="T420">
        <v>0</v>
      </c>
      <c r="U420" s="2">
        <v>0</v>
      </c>
      <c r="V420">
        <v>0</v>
      </c>
      <c r="W420">
        <v>0</v>
      </c>
      <c r="X420" s="2">
        <v>0</v>
      </c>
      <c r="Y420">
        <v>0</v>
      </c>
      <c r="Z420">
        <v>0</v>
      </c>
      <c r="AA420">
        <v>0</v>
      </c>
      <c r="AB420">
        <v>0</v>
      </c>
      <c r="AC420">
        <v>0</v>
      </c>
      <c r="AD420">
        <v>0</v>
      </c>
      <c r="AE420">
        <v>0</v>
      </c>
      <c r="AF420">
        <v>0</v>
      </c>
      <c r="AG420">
        <v>2</v>
      </c>
      <c r="AH420">
        <v>0</v>
      </c>
      <c r="AI420">
        <v>0</v>
      </c>
      <c r="AJ420">
        <v>8</v>
      </c>
      <c r="AK420">
        <v>0</v>
      </c>
      <c r="AL420">
        <v>0</v>
      </c>
      <c r="AM420" s="2">
        <v>0</v>
      </c>
      <c r="AN420">
        <v>0</v>
      </c>
      <c r="AO420">
        <v>0</v>
      </c>
      <c r="AP420" s="2">
        <v>0</v>
      </c>
      <c r="AQ420">
        <v>2</v>
      </c>
      <c r="AR420">
        <v>0</v>
      </c>
      <c r="AS420">
        <v>0</v>
      </c>
    </row>
    <row r="421" spans="1:45" x14ac:dyDescent="0.25">
      <c r="A421" t="s">
        <v>554</v>
      </c>
      <c r="B421" t="s">
        <v>548</v>
      </c>
      <c r="C421" t="s">
        <v>58</v>
      </c>
      <c r="D421" t="s">
        <v>61</v>
      </c>
      <c r="E421">
        <v>37</v>
      </c>
      <c r="F421">
        <v>2742</v>
      </c>
      <c r="G421">
        <v>2</v>
      </c>
      <c r="H421">
        <v>6</v>
      </c>
      <c r="I421">
        <v>40</v>
      </c>
      <c r="J421">
        <v>7</v>
      </c>
      <c r="K421" s="2">
        <v>0.13</v>
      </c>
      <c r="L421">
        <v>0</v>
      </c>
      <c r="M421">
        <v>0</v>
      </c>
      <c r="N421">
        <v>4</v>
      </c>
      <c r="O421">
        <v>2006</v>
      </c>
      <c r="P421">
        <v>868</v>
      </c>
      <c r="Q421">
        <v>715</v>
      </c>
      <c r="R421" s="2">
        <v>0.82</v>
      </c>
      <c r="S421">
        <v>33</v>
      </c>
      <c r="T421">
        <v>6</v>
      </c>
      <c r="U421" s="2">
        <v>0.18</v>
      </c>
      <c r="V421">
        <v>238</v>
      </c>
      <c r="W421">
        <v>176</v>
      </c>
      <c r="X421" s="2">
        <v>0.74</v>
      </c>
      <c r="Y421">
        <v>1</v>
      </c>
      <c r="Z421">
        <v>194</v>
      </c>
      <c r="AA421">
        <v>128</v>
      </c>
      <c r="AB421">
        <v>3</v>
      </c>
      <c r="AC421">
        <v>3</v>
      </c>
      <c r="AD421">
        <v>84</v>
      </c>
      <c r="AE421">
        <v>49</v>
      </c>
      <c r="AF421">
        <v>2</v>
      </c>
      <c r="AG421">
        <v>68</v>
      </c>
      <c r="AH421">
        <v>21</v>
      </c>
      <c r="AI421">
        <v>8</v>
      </c>
      <c r="AJ421">
        <v>92</v>
      </c>
      <c r="AK421">
        <v>153</v>
      </c>
      <c r="AL421">
        <v>83</v>
      </c>
      <c r="AM421" s="2">
        <v>0.54</v>
      </c>
      <c r="AN421">
        <v>38</v>
      </c>
      <c r="AO421">
        <v>18</v>
      </c>
      <c r="AP421" s="2">
        <v>0.47</v>
      </c>
      <c r="AQ421">
        <v>49</v>
      </c>
      <c r="AR421">
        <v>10</v>
      </c>
      <c r="AS421">
        <v>0</v>
      </c>
    </row>
    <row r="422" spans="1:45" x14ac:dyDescent="0.25">
      <c r="A422" t="s">
        <v>555</v>
      </c>
      <c r="B422" t="s">
        <v>548</v>
      </c>
      <c r="C422" t="s">
        <v>79</v>
      </c>
      <c r="D422" t="s">
        <v>61</v>
      </c>
      <c r="E422">
        <v>2</v>
      </c>
      <c r="F422">
        <v>28</v>
      </c>
      <c r="G422">
        <v>0</v>
      </c>
      <c r="H422">
        <v>0</v>
      </c>
      <c r="I422">
        <v>0</v>
      </c>
      <c r="J422">
        <v>0</v>
      </c>
      <c r="K422" s="2">
        <v>0</v>
      </c>
      <c r="L422">
        <v>0</v>
      </c>
      <c r="M422">
        <v>0</v>
      </c>
      <c r="N422">
        <v>0</v>
      </c>
      <c r="O422">
        <v>13</v>
      </c>
      <c r="P422">
        <v>0</v>
      </c>
      <c r="Q422">
        <v>0</v>
      </c>
      <c r="R422" s="2">
        <v>0</v>
      </c>
      <c r="S422">
        <v>0</v>
      </c>
      <c r="T422">
        <v>0</v>
      </c>
      <c r="U422" s="2">
        <v>0</v>
      </c>
      <c r="V422">
        <v>0</v>
      </c>
      <c r="W422">
        <v>0</v>
      </c>
      <c r="X422" s="2">
        <v>0</v>
      </c>
      <c r="Y422">
        <v>0</v>
      </c>
      <c r="Z422">
        <v>0</v>
      </c>
      <c r="AA422">
        <v>0</v>
      </c>
      <c r="AB422">
        <v>0</v>
      </c>
      <c r="AC422">
        <v>0</v>
      </c>
      <c r="AD422">
        <v>0</v>
      </c>
      <c r="AE422">
        <v>0</v>
      </c>
      <c r="AF422">
        <v>0</v>
      </c>
      <c r="AG422">
        <v>0</v>
      </c>
      <c r="AH422">
        <v>0</v>
      </c>
      <c r="AI422">
        <v>0</v>
      </c>
      <c r="AJ422">
        <v>2</v>
      </c>
      <c r="AK422">
        <v>0</v>
      </c>
      <c r="AL422">
        <v>0</v>
      </c>
      <c r="AM422" s="2">
        <v>0</v>
      </c>
      <c r="AN422">
        <v>0</v>
      </c>
      <c r="AO422">
        <v>0</v>
      </c>
      <c r="AP422" s="2">
        <v>0</v>
      </c>
      <c r="AQ422">
        <v>0</v>
      </c>
      <c r="AR422">
        <v>0</v>
      </c>
      <c r="AS422">
        <v>0</v>
      </c>
    </row>
    <row r="423" spans="1:45" x14ac:dyDescent="0.25">
      <c r="A423" t="s">
        <v>556</v>
      </c>
      <c r="B423" t="s">
        <v>548</v>
      </c>
      <c r="C423" t="s">
        <v>58</v>
      </c>
      <c r="D423" t="s">
        <v>59</v>
      </c>
      <c r="E423">
        <v>4</v>
      </c>
      <c r="F423">
        <v>135</v>
      </c>
      <c r="G423">
        <v>0</v>
      </c>
      <c r="H423">
        <v>0</v>
      </c>
      <c r="I423">
        <v>1</v>
      </c>
      <c r="J423">
        <v>0</v>
      </c>
      <c r="K423" s="2">
        <v>0</v>
      </c>
      <c r="L423">
        <v>0</v>
      </c>
      <c r="M423">
        <v>0</v>
      </c>
      <c r="N423">
        <v>0</v>
      </c>
      <c r="O423">
        <v>90</v>
      </c>
      <c r="P423">
        <v>0</v>
      </c>
      <c r="Q423">
        <v>0</v>
      </c>
      <c r="R423" s="2">
        <v>0</v>
      </c>
      <c r="S423">
        <v>0</v>
      </c>
      <c r="T423">
        <v>0</v>
      </c>
      <c r="U423" s="2">
        <v>0</v>
      </c>
      <c r="V423">
        <v>0</v>
      </c>
      <c r="W423">
        <v>0</v>
      </c>
      <c r="X423" s="2">
        <v>0</v>
      </c>
      <c r="Y423">
        <v>0</v>
      </c>
      <c r="Z423">
        <v>0</v>
      </c>
      <c r="AA423">
        <v>0</v>
      </c>
      <c r="AB423">
        <v>0</v>
      </c>
      <c r="AC423">
        <v>0</v>
      </c>
      <c r="AD423">
        <v>0</v>
      </c>
      <c r="AE423">
        <v>0</v>
      </c>
      <c r="AF423">
        <v>0</v>
      </c>
      <c r="AG423">
        <v>10</v>
      </c>
      <c r="AH423">
        <v>0</v>
      </c>
      <c r="AI423">
        <v>0</v>
      </c>
      <c r="AJ423">
        <v>5</v>
      </c>
      <c r="AK423">
        <v>0</v>
      </c>
      <c r="AL423">
        <v>0</v>
      </c>
      <c r="AM423" s="2">
        <v>0</v>
      </c>
      <c r="AN423">
        <v>0</v>
      </c>
      <c r="AO423">
        <v>0</v>
      </c>
      <c r="AP423" s="2">
        <v>0</v>
      </c>
      <c r="AQ423">
        <v>1</v>
      </c>
      <c r="AR423">
        <v>1</v>
      </c>
      <c r="AS423">
        <v>0</v>
      </c>
    </row>
    <row r="424" spans="1:45" x14ac:dyDescent="0.25">
      <c r="A424" t="s">
        <v>557</v>
      </c>
      <c r="B424" t="s">
        <v>548</v>
      </c>
      <c r="C424" t="s">
        <v>237</v>
      </c>
      <c r="D424" t="s">
        <v>61</v>
      </c>
      <c r="E424">
        <v>13</v>
      </c>
      <c r="F424">
        <v>590</v>
      </c>
      <c r="G424">
        <v>0</v>
      </c>
      <c r="H424">
        <v>0</v>
      </c>
      <c r="I424">
        <v>1</v>
      </c>
      <c r="J424">
        <v>0</v>
      </c>
      <c r="K424" s="2">
        <v>0</v>
      </c>
      <c r="L424">
        <v>0</v>
      </c>
      <c r="M424">
        <v>0</v>
      </c>
      <c r="N424">
        <v>0</v>
      </c>
      <c r="O424">
        <v>421</v>
      </c>
      <c r="P424">
        <v>0</v>
      </c>
      <c r="Q424">
        <v>0</v>
      </c>
      <c r="R424" s="2">
        <v>0</v>
      </c>
      <c r="S424">
        <v>0</v>
      </c>
      <c r="T424">
        <v>0</v>
      </c>
      <c r="U424" s="2">
        <v>0</v>
      </c>
      <c r="V424">
        <v>0</v>
      </c>
      <c r="W424">
        <v>0</v>
      </c>
      <c r="X424" s="2">
        <v>0</v>
      </c>
      <c r="Y424">
        <v>0</v>
      </c>
      <c r="Z424">
        <v>0</v>
      </c>
      <c r="AA424">
        <v>0</v>
      </c>
      <c r="AB424">
        <v>0</v>
      </c>
      <c r="AC424">
        <v>0</v>
      </c>
      <c r="AD424">
        <v>0</v>
      </c>
      <c r="AE424">
        <v>4</v>
      </c>
      <c r="AF424">
        <v>0</v>
      </c>
      <c r="AG424">
        <v>13</v>
      </c>
      <c r="AH424">
        <v>0</v>
      </c>
      <c r="AI424">
        <v>0</v>
      </c>
      <c r="AJ424">
        <v>0</v>
      </c>
      <c r="AK424">
        <v>0</v>
      </c>
      <c r="AL424">
        <v>0</v>
      </c>
      <c r="AM424" s="2">
        <v>0</v>
      </c>
      <c r="AN424">
        <v>0</v>
      </c>
      <c r="AO424">
        <v>0</v>
      </c>
      <c r="AP424" s="2">
        <v>0</v>
      </c>
      <c r="AQ424">
        <v>15</v>
      </c>
      <c r="AR424">
        <v>3</v>
      </c>
      <c r="AS424">
        <v>0</v>
      </c>
    </row>
    <row r="425" spans="1:45" x14ac:dyDescent="0.25">
      <c r="A425" t="s">
        <v>558</v>
      </c>
      <c r="B425" t="s">
        <v>548</v>
      </c>
      <c r="C425" t="s">
        <v>179</v>
      </c>
      <c r="D425" t="s">
        <v>69</v>
      </c>
      <c r="E425">
        <v>31</v>
      </c>
      <c r="F425">
        <v>840</v>
      </c>
      <c r="G425">
        <v>3</v>
      </c>
      <c r="H425">
        <v>1</v>
      </c>
      <c r="I425">
        <v>23</v>
      </c>
      <c r="J425">
        <v>0</v>
      </c>
      <c r="K425" s="2">
        <v>0</v>
      </c>
      <c r="L425">
        <v>2</v>
      </c>
      <c r="M425">
        <v>1</v>
      </c>
      <c r="N425">
        <v>8</v>
      </c>
      <c r="O425">
        <v>399</v>
      </c>
      <c r="P425">
        <v>0</v>
      </c>
      <c r="Q425">
        <v>0</v>
      </c>
      <c r="R425" s="2">
        <v>0</v>
      </c>
      <c r="S425">
        <v>0</v>
      </c>
      <c r="T425">
        <v>0</v>
      </c>
      <c r="U425" s="2">
        <v>0</v>
      </c>
      <c r="V425">
        <v>0</v>
      </c>
      <c r="W425">
        <v>0</v>
      </c>
      <c r="X425" s="2">
        <v>0</v>
      </c>
      <c r="Y425">
        <v>0</v>
      </c>
      <c r="Z425">
        <v>0</v>
      </c>
      <c r="AA425">
        <v>0</v>
      </c>
      <c r="AB425">
        <v>0</v>
      </c>
      <c r="AC425">
        <v>0</v>
      </c>
      <c r="AD425">
        <v>0</v>
      </c>
      <c r="AE425">
        <v>12</v>
      </c>
      <c r="AF425">
        <v>0</v>
      </c>
      <c r="AG425">
        <v>16</v>
      </c>
      <c r="AH425">
        <v>0</v>
      </c>
      <c r="AI425">
        <v>0</v>
      </c>
      <c r="AJ425">
        <v>0</v>
      </c>
      <c r="AK425">
        <v>0</v>
      </c>
      <c r="AL425">
        <v>0</v>
      </c>
      <c r="AM425" s="2">
        <v>0</v>
      </c>
      <c r="AN425">
        <v>0</v>
      </c>
      <c r="AO425">
        <v>0</v>
      </c>
      <c r="AP425" s="2">
        <v>0</v>
      </c>
      <c r="AQ425">
        <v>24</v>
      </c>
      <c r="AR425">
        <v>5</v>
      </c>
      <c r="AS425">
        <v>0</v>
      </c>
    </row>
    <row r="426" spans="1:45" x14ac:dyDescent="0.25">
      <c r="A426" t="s">
        <v>559</v>
      </c>
      <c r="B426" t="s">
        <v>548</v>
      </c>
      <c r="C426" t="s">
        <v>83</v>
      </c>
      <c r="D426" t="s">
        <v>64</v>
      </c>
      <c r="E426">
        <v>38</v>
      </c>
      <c r="F426">
        <v>3420</v>
      </c>
      <c r="G426">
        <v>0</v>
      </c>
      <c r="H426">
        <v>0</v>
      </c>
      <c r="I426">
        <v>0</v>
      </c>
      <c r="J426">
        <v>0</v>
      </c>
      <c r="K426" s="2">
        <v>0</v>
      </c>
      <c r="L426">
        <v>0</v>
      </c>
      <c r="M426">
        <v>0</v>
      </c>
      <c r="N426">
        <v>0</v>
      </c>
      <c r="O426">
        <v>1209</v>
      </c>
      <c r="P426">
        <v>0</v>
      </c>
      <c r="Q426">
        <v>0</v>
      </c>
      <c r="R426" s="2">
        <v>0</v>
      </c>
      <c r="S426">
        <v>0</v>
      </c>
      <c r="T426">
        <v>0</v>
      </c>
      <c r="U426" s="2">
        <v>0</v>
      </c>
      <c r="V426">
        <v>0</v>
      </c>
      <c r="W426">
        <v>0</v>
      </c>
      <c r="X426" s="2">
        <v>0</v>
      </c>
      <c r="Y426">
        <v>0</v>
      </c>
      <c r="Z426">
        <v>0</v>
      </c>
      <c r="AA426">
        <v>0</v>
      </c>
      <c r="AB426">
        <v>0</v>
      </c>
      <c r="AC426">
        <v>0</v>
      </c>
      <c r="AD426">
        <v>0</v>
      </c>
      <c r="AE426">
        <v>0</v>
      </c>
      <c r="AF426">
        <v>13</v>
      </c>
      <c r="AG426">
        <v>54</v>
      </c>
      <c r="AH426">
        <v>0</v>
      </c>
      <c r="AI426">
        <v>0</v>
      </c>
      <c r="AJ426">
        <v>1</v>
      </c>
      <c r="AK426">
        <v>0</v>
      </c>
      <c r="AL426">
        <v>0</v>
      </c>
      <c r="AM426" s="2">
        <v>0</v>
      </c>
      <c r="AN426">
        <v>0</v>
      </c>
      <c r="AO426">
        <v>0</v>
      </c>
      <c r="AP426" s="2">
        <v>0</v>
      </c>
      <c r="AQ426">
        <v>1</v>
      </c>
      <c r="AR426">
        <v>4</v>
      </c>
      <c r="AS426">
        <v>0</v>
      </c>
    </row>
    <row r="427" spans="1:45" x14ac:dyDescent="0.25">
      <c r="A427" t="s">
        <v>560</v>
      </c>
      <c r="B427" t="s">
        <v>548</v>
      </c>
      <c r="C427" t="s">
        <v>68</v>
      </c>
      <c r="D427" t="s">
        <v>59</v>
      </c>
      <c r="E427">
        <v>26</v>
      </c>
      <c r="F427">
        <v>893</v>
      </c>
      <c r="G427">
        <v>0</v>
      </c>
      <c r="H427">
        <v>0</v>
      </c>
      <c r="I427">
        <v>2</v>
      </c>
      <c r="J427">
        <v>0</v>
      </c>
      <c r="K427" s="2">
        <v>0</v>
      </c>
      <c r="L427">
        <v>0</v>
      </c>
      <c r="M427">
        <v>0</v>
      </c>
      <c r="N427">
        <v>0</v>
      </c>
      <c r="O427">
        <v>467</v>
      </c>
      <c r="P427">
        <v>0</v>
      </c>
      <c r="Q427">
        <v>0</v>
      </c>
      <c r="R427" s="2">
        <v>0</v>
      </c>
      <c r="S427">
        <v>0</v>
      </c>
      <c r="T427">
        <v>0</v>
      </c>
      <c r="U427" s="2">
        <v>0</v>
      </c>
      <c r="V427">
        <v>0</v>
      </c>
      <c r="W427">
        <v>0</v>
      </c>
      <c r="X427" s="2">
        <v>0</v>
      </c>
      <c r="Y427">
        <v>0</v>
      </c>
      <c r="Z427">
        <v>0</v>
      </c>
      <c r="AA427">
        <v>0</v>
      </c>
      <c r="AB427">
        <v>0</v>
      </c>
      <c r="AC427">
        <v>0</v>
      </c>
      <c r="AD427">
        <v>0</v>
      </c>
      <c r="AE427">
        <v>3</v>
      </c>
      <c r="AF427">
        <v>3</v>
      </c>
      <c r="AG427">
        <v>75</v>
      </c>
      <c r="AH427">
        <v>0</v>
      </c>
      <c r="AI427">
        <v>0</v>
      </c>
      <c r="AJ427">
        <v>22</v>
      </c>
      <c r="AK427">
        <v>0</v>
      </c>
      <c r="AL427">
        <v>0</v>
      </c>
      <c r="AM427" s="2">
        <v>0</v>
      </c>
      <c r="AN427">
        <v>0</v>
      </c>
      <c r="AO427">
        <v>0</v>
      </c>
      <c r="AP427" s="2">
        <v>0</v>
      </c>
      <c r="AQ427">
        <v>11</v>
      </c>
      <c r="AR427">
        <v>5</v>
      </c>
      <c r="AS427">
        <v>0</v>
      </c>
    </row>
    <row r="428" spans="1:45" x14ac:dyDescent="0.25">
      <c r="A428" t="s">
        <v>561</v>
      </c>
      <c r="B428" t="s">
        <v>548</v>
      </c>
      <c r="C428" t="s">
        <v>58</v>
      </c>
      <c r="D428" t="s">
        <v>61</v>
      </c>
      <c r="E428">
        <v>34</v>
      </c>
      <c r="F428">
        <v>2822</v>
      </c>
      <c r="G428">
        <v>7</v>
      </c>
      <c r="H428">
        <v>8</v>
      </c>
      <c r="I428">
        <v>61</v>
      </c>
      <c r="J428">
        <v>20</v>
      </c>
      <c r="K428" s="2">
        <v>0.15</v>
      </c>
      <c r="L428">
        <v>3</v>
      </c>
      <c r="M428">
        <v>0</v>
      </c>
      <c r="N428">
        <v>7</v>
      </c>
      <c r="O428">
        <v>1739</v>
      </c>
      <c r="P428">
        <v>864</v>
      </c>
      <c r="Q428">
        <v>651</v>
      </c>
      <c r="R428" s="2">
        <v>0.75</v>
      </c>
      <c r="S428">
        <v>27</v>
      </c>
      <c r="T428">
        <v>4</v>
      </c>
      <c r="U428" s="2">
        <v>0.15</v>
      </c>
      <c r="V428">
        <v>422</v>
      </c>
      <c r="W428">
        <v>296</v>
      </c>
      <c r="X428" s="2">
        <v>0.7</v>
      </c>
      <c r="Y428">
        <v>22</v>
      </c>
      <c r="Z428">
        <v>381</v>
      </c>
      <c r="AA428">
        <v>234</v>
      </c>
      <c r="AB428">
        <v>22</v>
      </c>
      <c r="AC428">
        <v>20</v>
      </c>
      <c r="AD428">
        <v>119</v>
      </c>
      <c r="AE428">
        <v>44</v>
      </c>
      <c r="AF428">
        <v>3</v>
      </c>
      <c r="AG428">
        <v>0</v>
      </c>
      <c r="AH428">
        <v>6</v>
      </c>
      <c r="AI428">
        <v>7</v>
      </c>
      <c r="AJ428">
        <v>43</v>
      </c>
      <c r="AK428">
        <v>380</v>
      </c>
      <c r="AL428">
        <v>160</v>
      </c>
      <c r="AM428" s="2">
        <v>0.42</v>
      </c>
      <c r="AN428">
        <v>65</v>
      </c>
      <c r="AO428">
        <v>13</v>
      </c>
      <c r="AP428" s="2">
        <v>0.2</v>
      </c>
      <c r="AQ428">
        <v>38</v>
      </c>
      <c r="AR428">
        <v>9</v>
      </c>
      <c r="AS428">
        <v>1</v>
      </c>
    </row>
    <row r="429" spans="1:45" x14ac:dyDescent="0.25">
      <c r="A429" t="s">
        <v>562</v>
      </c>
      <c r="B429" t="s">
        <v>548</v>
      </c>
      <c r="C429" t="s">
        <v>68</v>
      </c>
      <c r="D429" t="s">
        <v>59</v>
      </c>
      <c r="E429">
        <v>36</v>
      </c>
      <c r="F429">
        <v>3191</v>
      </c>
      <c r="G429">
        <v>2</v>
      </c>
      <c r="H429">
        <v>0</v>
      </c>
      <c r="I429">
        <v>25</v>
      </c>
      <c r="J429">
        <v>1</v>
      </c>
      <c r="K429" s="2">
        <v>0.33</v>
      </c>
      <c r="L429">
        <v>2</v>
      </c>
      <c r="M429">
        <v>2</v>
      </c>
      <c r="N429">
        <v>0</v>
      </c>
      <c r="O429">
        <v>1995</v>
      </c>
      <c r="P429">
        <v>667</v>
      </c>
      <c r="Q429">
        <v>624</v>
      </c>
      <c r="R429" s="2">
        <v>0.94</v>
      </c>
      <c r="S429">
        <v>10</v>
      </c>
      <c r="T429">
        <v>4</v>
      </c>
      <c r="U429" s="2">
        <v>0.4</v>
      </c>
      <c r="V429">
        <v>209</v>
      </c>
      <c r="W429">
        <v>191</v>
      </c>
      <c r="X429" s="2">
        <v>0.91</v>
      </c>
      <c r="Y429">
        <v>3</v>
      </c>
      <c r="Z429">
        <v>178</v>
      </c>
      <c r="AA429">
        <v>102</v>
      </c>
      <c r="AB429">
        <v>2</v>
      </c>
      <c r="AC429">
        <v>3</v>
      </c>
      <c r="AD429">
        <v>53</v>
      </c>
      <c r="AE429">
        <v>10</v>
      </c>
      <c r="AF429">
        <v>11</v>
      </c>
      <c r="AG429">
        <v>242</v>
      </c>
      <c r="AH429">
        <v>7</v>
      </c>
      <c r="AI429">
        <v>1</v>
      </c>
      <c r="AJ429">
        <v>53</v>
      </c>
      <c r="AK429">
        <v>111</v>
      </c>
      <c r="AL429">
        <v>81</v>
      </c>
      <c r="AM429" s="2">
        <v>0.73</v>
      </c>
      <c r="AN429">
        <v>21</v>
      </c>
      <c r="AO429">
        <v>11</v>
      </c>
      <c r="AP429" s="2">
        <v>0.52</v>
      </c>
      <c r="AQ429">
        <v>27</v>
      </c>
      <c r="AR429">
        <v>6</v>
      </c>
      <c r="AS429">
        <v>0</v>
      </c>
    </row>
    <row r="430" spans="1:45" x14ac:dyDescent="0.25">
      <c r="A430" t="s">
        <v>563</v>
      </c>
      <c r="B430" t="s">
        <v>548</v>
      </c>
      <c r="C430" t="s">
        <v>58</v>
      </c>
      <c r="D430" t="s">
        <v>59</v>
      </c>
      <c r="E430">
        <v>11</v>
      </c>
      <c r="F430">
        <v>772</v>
      </c>
      <c r="G430">
        <v>0</v>
      </c>
      <c r="H430">
        <v>0</v>
      </c>
      <c r="I430">
        <v>2</v>
      </c>
      <c r="J430">
        <v>0</v>
      </c>
      <c r="K430" s="2">
        <v>0</v>
      </c>
      <c r="L430">
        <v>1</v>
      </c>
      <c r="M430">
        <v>0</v>
      </c>
      <c r="N430">
        <v>0</v>
      </c>
      <c r="O430">
        <v>574</v>
      </c>
      <c r="P430">
        <v>0</v>
      </c>
      <c r="Q430">
        <v>0</v>
      </c>
      <c r="R430" s="2">
        <v>0</v>
      </c>
      <c r="S430">
        <v>0</v>
      </c>
      <c r="T430">
        <v>0</v>
      </c>
      <c r="U430" s="2">
        <v>0</v>
      </c>
      <c r="V430">
        <v>0</v>
      </c>
      <c r="W430">
        <v>0</v>
      </c>
      <c r="X430" s="2">
        <v>0</v>
      </c>
      <c r="Y430">
        <v>0</v>
      </c>
      <c r="Z430">
        <v>0</v>
      </c>
      <c r="AA430">
        <v>0</v>
      </c>
      <c r="AB430">
        <v>0</v>
      </c>
      <c r="AC430">
        <v>0</v>
      </c>
      <c r="AD430">
        <v>0</v>
      </c>
      <c r="AE430">
        <v>1</v>
      </c>
      <c r="AF430">
        <v>1</v>
      </c>
      <c r="AG430">
        <v>38</v>
      </c>
      <c r="AH430">
        <v>0</v>
      </c>
      <c r="AI430">
        <v>0</v>
      </c>
      <c r="AJ430">
        <v>14</v>
      </c>
      <c r="AK430">
        <v>0</v>
      </c>
      <c r="AL430">
        <v>0</v>
      </c>
      <c r="AM430" s="2">
        <v>0</v>
      </c>
      <c r="AN430">
        <v>0</v>
      </c>
      <c r="AO430">
        <v>0</v>
      </c>
      <c r="AP430" s="2">
        <v>0</v>
      </c>
      <c r="AQ430">
        <v>9</v>
      </c>
      <c r="AR430">
        <v>2</v>
      </c>
      <c r="AS430">
        <v>0</v>
      </c>
    </row>
    <row r="431" spans="1:45" x14ac:dyDescent="0.25">
      <c r="A431" t="s">
        <v>564</v>
      </c>
      <c r="B431" t="s">
        <v>548</v>
      </c>
      <c r="C431" t="s">
        <v>143</v>
      </c>
      <c r="D431" t="s">
        <v>59</v>
      </c>
      <c r="E431">
        <v>35</v>
      </c>
      <c r="F431">
        <v>2590</v>
      </c>
      <c r="G431">
        <v>1</v>
      </c>
      <c r="H431">
        <v>3</v>
      </c>
      <c r="I431">
        <v>37</v>
      </c>
      <c r="J431">
        <v>35</v>
      </c>
      <c r="K431" s="2">
        <v>0.13</v>
      </c>
      <c r="L431">
        <v>3</v>
      </c>
      <c r="M431">
        <v>1</v>
      </c>
      <c r="N431">
        <v>2</v>
      </c>
      <c r="O431">
        <v>1667</v>
      </c>
      <c r="P431">
        <v>390</v>
      </c>
      <c r="Q431">
        <v>299</v>
      </c>
      <c r="R431" s="2">
        <v>0.77</v>
      </c>
      <c r="S431">
        <v>3</v>
      </c>
      <c r="T431">
        <v>1</v>
      </c>
      <c r="U431" s="2">
        <v>0.33</v>
      </c>
      <c r="V431">
        <v>183</v>
      </c>
      <c r="W431">
        <v>136</v>
      </c>
      <c r="X431" s="2">
        <v>0.74</v>
      </c>
      <c r="Y431">
        <v>1</v>
      </c>
      <c r="Z431">
        <v>178</v>
      </c>
      <c r="AA431">
        <v>102</v>
      </c>
      <c r="AB431">
        <v>18</v>
      </c>
      <c r="AC431">
        <v>12</v>
      </c>
      <c r="AD431">
        <v>48</v>
      </c>
      <c r="AE431">
        <v>21</v>
      </c>
      <c r="AF431">
        <v>7</v>
      </c>
      <c r="AG431">
        <v>120</v>
      </c>
      <c r="AH431">
        <v>3</v>
      </c>
      <c r="AI431">
        <v>2</v>
      </c>
      <c r="AJ431">
        <v>90</v>
      </c>
      <c r="AK431">
        <v>178</v>
      </c>
      <c r="AL431">
        <v>68</v>
      </c>
      <c r="AM431" s="2">
        <v>0.38</v>
      </c>
      <c r="AN431">
        <v>58</v>
      </c>
      <c r="AO431">
        <v>22</v>
      </c>
      <c r="AP431" s="2">
        <v>0.38</v>
      </c>
      <c r="AQ431">
        <v>24</v>
      </c>
      <c r="AR431">
        <v>7</v>
      </c>
      <c r="AS431">
        <v>0</v>
      </c>
    </row>
    <row r="432" spans="1:45" x14ac:dyDescent="0.25">
      <c r="A432" t="s">
        <v>565</v>
      </c>
      <c r="B432" t="s">
        <v>548</v>
      </c>
      <c r="C432" t="s">
        <v>108</v>
      </c>
      <c r="D432" t="s">
        <v>61</v>
      </c>
      <c r="E432">
        <v>34</v>
      </c>
      <c r="F432">
        <v>1970</v>
      </c>
      <c r="G432">
        <v>0</v>
      </c>
      <c r="H432">
        <v>1</v>
      </c>
      <c r="I432">
        <v>21</v>
      </c>
      <c r="J432">
        <v>8</v>
      </c>
      <c r="K432" s="2">
        <v>0.17</v>
      </c>
      <c r="L432">
        <v>3</v>
      </c>
      <c r="M432">
        <v>0</v>
      </c>
      <c r="N432">
        <v>1</v>
      </c>
      <c r="O432">
        <v>1276</v>
      </c>
      <c r="P432">
        <v>1026</v>
      </c>
      <c r="Q432">
        <v>850</v>
      </c>
      <c r="R432" s="2">
        <v>0.83</v>
      </c>
      <c r="S432">
        <v>0</v>
      </c>
      <c r="T432">
        <v>0</v>
      </c>
      <c r="U432" s="2">
        <v>0</v>
      </c>
      <c r="V432">
        <v>150</v>
      </c>
      <c r="W432">
        <v>79</v>
      </c>
      <c r="X432" s="2">
        <v>0.53</v>
      </c>
      <c r="Y432">
        <v>0</v>
      </c>
      <c r="Z432">
        <v>159</v>
      </c>
      <c r="AA432">
        <v>71</v>
      </c>
      <c r="AB432">
        <v>0</v>
      </c>
      <c r="AC432">
        <v>1</v>
      </c>
      <c r="AD432">
        <v>85</v>
      </c>
      <c r="AE432">
        <v>12</v>
      </c>
      <c r="AF432">
        <v>3</v>
      </c>
      <c r="AG432">
        <v>52</v>
      </c>
      <c r="AH432">
        <v>27</v>
      </c>
      <c r="AI432">
        <v>22</v>
      </c>
      <c r="AJ432">
        <v>86</v>
      </c>
      <c r="AK432">
        <v>84</v>
      </c>
      <c r="AL432">
        <v>57</v>
      </c>
      <c r="AM432" s="2">
        <v>0.68</v>
      </c>
      <c r="AN432">
        <v>141</v>
      </c>
      <c r="AO432">
        <v>101</v>
      </c>
      <c r="AP432" s="2">
        <v>0.72</v>
      </c>
      <c r="AQ432">
        <v>33</v>
      </c>
      <c r="AR432">
        <v>9</v>
      </c>
      <c r="AS432">
        <v>0</v>
      </c>
    </row>
    <row r="433" spans="1:45" x14ac:dyDescent="0.25">
      <c r="A433" t="s">
        <v>566</v>
      </c>
      <c r="B433" t="s">
        <v>548</v>
      </c>
      <c r="C433" t="s">
        <v>117</v>
      </c>
      <c r="D433" t="s">
        <v>59</v>
      </c>
      <c r="E433">
        <v>37</v>
      </c>
      <c r="F433">
        <v>3330</v>
      </c>
      <c r="G433">
        <v>5</v>
      </c>
      <c r="H433">
        <v>2</v>
      </c>
      <c r="I433">
        <v>29</v>
      </c>
      <c r="J433">
        <v>3</v>
      </c>
      <c r="K433" s="2">
        <v>0</v>
      </c>
      <c r="L433">
        <v>4</v>
      </c>
      <c r="M433">
        <v>0</v>
      </c>
      <c r="N433">
        <v>2</v>
      </c>
      <c r="O433">
        <v>1434</v>
      </c>
      <c r="P433">
        <v>1589</v>
      </c>
      <c r="Q433">
        <v>1368</v>
      </c>
      <c r="R433" s="2">
        <v>0.86</v>
      </c>
      <c r="S433">
        <v>23</v>
      </c>
      <c r="T433">
        <v>6</v>
      </c>
      <c r="U433" s="2">
        <v>0.26</v>
      </c>
      <c r="V433">
        <v>363</v>
      </c>
      <c r="W433">
        <v>290</v>
      </c>
      <c r="X433" s="2">
        <v>0.8</v>
      </c>
      <c r="Y433">
        <v>7</v>
      </c>
      <c r="Z433">
        <v>381</v>
      </c>
      <c r="AA433">
        <v>202</v>
      </c>
      <c r="AB433">
        <v>0</v>
      </c>
      <c r="AC433">
        <v>3</v>
      </c>
      <c r="AD433">
        <v>149</v>
      </c>
      <c r="AE433">
        <v>0</v>
      </c>
      <c r="AF433">
        <v>13</v>
      </c>
      <c r="AG433">
        <v>208</v>
      </c>
      <c r="AH433">
        <v>34</v>
      </c>
      <c r="AI433">
        <v>9</v>
      </c>
      <c r="AJ433">
        <v>51</v>
      </c>
      <c r="AK433">
        <v>268</v>
      </c>
      <c r="AL433">
        <v>165</v>
      </c>
      <c r="AM433" s="2">
        <v>0.62</v>
      </c>
      <c r="AN433">
        <v>82</v>
      </c>
      <c r="AO433">
        <v>51</v>
      </c>
      <c r="AP433" s="2">
        <v>0.62</v>
      </c>
      <c r="AQ433">
        <v>20</v>
      </c>
      <c r="AR433">
        <v>4</v>
      </c>
      <c r="AS433">
        <v>0</v>
      </c>
    </row>
    <row r="434" spans="1:45" x14ac:dyDescent="0.25">
      <c r="A434" t="s">
        <v>567</v>
      </c>
      <c r="B434" t="s">
        <v>548</v>
      </c>
      <c r="C434" t="s">
        <v>181</v>
      </c>
      <c r="D434" t="s">
        <v>59</v>
      </c>
      <c r="E434">
        <v>35</v>
      </c>
      <c r="F434">
        <v>3003</v>
      </c>
      <c r="G434">
        <v>2</v>
      </c>
      <c r="H434">
        <v>1</v>
      </c>
      <c r="I434">
        <v>11</v>
      </c>
      <c r="J434">
        <v>1</v>
      </c>
      <c r="K434" s="2">
        <v>0</v>
      </c>
      <c r="L434">
        <v>1</v>
      </c>
      <c r="M434">
        <v>0</v>
      </c>
      <c r="N434">
        <v>2</v>
      </c>
      <c r="O434">
        <v>1812</v>
      </c>
      <c r="P434">
        <v>495</v>
      </c>
      <c r="Q434">
        <v>418</v>
      </c>
      <c r="R434" s="2">
        <v>0.84</v>
      </c>
      <c r="S434">
        <v>5</v>
      </c>
      <c r="T434">
        <v>0</v>
      </c>
      <c r="U434" s="2">
        <v>0</v>
      </c>
      <c r="V434">
        <v>102</v>
      </c>
      <c r="W434">
        <v>70</v>
      </c>
      <c r="X434" s="2">
        <v>0.69</v>
      </c>
      <c r="Y434">
        <v>2</v>
      </c>
      <c r="Z434">
        <v>81</v>
      </c>
      <c r="AA434">
        <v>33</v>
      </c>
      <c r="AB434">
        <v>0</v>
      </c>
      <c r="AC434">
        <v>1</v>
      </c>
      <c r="AD434">
        <v>46</v>
      </c>
      <c r="AE434">
        <v>22</v>
      </c>
      <c r="AF434">
        <v>11</v>
      </c>
      <c r="AG434">
        <v>106</v>
      </c>
      <c r="AH434">
        <v>11</v>
      </c>
      <c r="AI434">
        <v>7</v>
      </c>
      <c r="AJ434">
        <v>55</v>
      </c>
      <c r="AK434">
        <v>80</v>
      </c>
      <c r="AL434">
        <v>41</v>
      </c>
      <c r="AM434" s="2">
        <v>0.51</v>
      </c>
      <c r="AN434">
        <v>18</v>
      </c>
      <c r="AO434">
        <v>12</v>
      </c>
      <c r="AP434" s="2">
        <v>0.67</v>
      </c>
      <c r="AQ434">
        <v>23</v>
      </c>
      <c r="AR434">
        <v>5</v>
      </c>
      <c r="AS434">
        <v>0</v>
      </c>
    </row>
    <row r="435" spans="1:45" x14ac:dyDescent="0.25">
      <c r="A435" t="s">
        <v>568</v>
      </c>
      <c r="B435" t="s">
        <v>548</v>
      </c>
      <c r="C435" t="s">
        <v>218</v>
      </c>
      <c r="D435" t="s">
        <v>69</v>
      </c>
      <c r="E435">
        <v>19</v>
      </c>
      <c r="F435">
        <v>281</v>
      </c>
      <c r="G435">
        <v>1</v>
      </c>
      <c r="H435">
        <v>0</v>
      </c>
      <c r="I435">
        <v>11</v>
      </c>
      <c r="J435">
        <v>0</v>
      </c>
      <c r="K435" s="2">
        <v>0</v>
      </c>
      <c r="L435">
        <v>1</v>
      </c>
      <c r="M435">
        <v>0</v>
      </c>
      <c r="N435">
        <v>3</v>
      </c>
      <c r="O435">
        <v>175</v>
      </c>
      <c r="P435">
        <v>0</v>
      </c>
      <c r="Q435">
        <v>0</v>
      </c>
      <c r="R435" s="2">
        <v>0</v>
      </c>
      <c r="S435">
        <v>0</v>
      </c>
      <c r="T435">
        <v>0</v>
      </c>
      <c r="U435" s="2">
        <v>0</v>
      </c>
      <c r="V435">
        <v>0</v>
      </c>
      <c r="W435">
        <v>0</v>
      </c>
      <c r="X435" s="2">
        <v>0</v>
      </c>
      <c r="Y435">
        <v>0</v>
      </c>
      <c r="Z435">
        <v>0</v>
      </c>
      <c r="AA435">
        <v>0</v>
      </c>
      <c r="AB435">
        <v>0</v>
      </c>
      <c r="AC435">
        <v>0</v>
      </c>
      <c r="AD435">
        <v>0</v>
      </c>
      <c r="AE435">
        <v>5</v>
      </c>
      <c r="AF435">
        <v>0</v>
      </c>
      <c r="AG435">
        <v>4</v>
      </c>
      <c r="AH435">
        <v>0</v>
      </c>
      <c r="AI435">
        <v>0</v>
      </c>
      <c r="AJ435">
        <v>5</v>
      </c>
      <c r="AK435">
        <v>0</v>
      </c>
      <c r="AL435">
        <v>0</v>
      </c>
      <c r="AM435" s="2">
        <v>0</v>
      </c>
      <c r="AN435">
        <v>0</v>
      </c>
      <c r="AO435">
        <v>0</v>
      </c>
      <c r="AP435" s="2">
        <v>0</v>
      </c>
      <c r="AQ435">
        <v>6</v>
      </c>
      <c r="AR435">
        <v>1</v>
      </c>
      <c r="AS435">
        <v>0</v>
      </c>
    </row>
    <row r="436" spans="1:45" x14ac:dyDescent="0.25">
      <c r="A436" t="s">
        <v>569</v>
      </c>
      <c r="B436" t="s">
        <v>548</v>
      </c>
      <c r="C436" t="s">
        <v>58</v>
      </c>
      <c r="D436" t="s">
        <v>61</v>
      </c>
      <c r="E436">
        <v>35</v>
      </c>
      <c r="F436">
        <v>1904</v>
      </c>
      <c r="G436">
        <v>2</v>
      </c>
      <c r="H436">
        <v>0</v>
      </c>
      <c r="I436">
        <v>33</v>
      </c>
      <c r="J436">
        <v>3</v>
      </c>
      <c r="K436" s="2">
        <v>0.08</v>
      </c>
      <c r="L436">
        <v>3</v>
      </c>
      <c r="M436">
        <v>1</v>
      </c>
      <c r="N436">
        <v>7</v>
      </c>
      <c r="O436">
        <v>1115</v>
      </c>
      <c r="P436">
        <v>1423</v>
      </c>
      <c r="Q436">
        <v>1243</v>
      </c>
      <c r="R436" s="2">
        <v>0.87</v>
      </c>
      <c r="S436">
        <v>11</v>
      </c>
      <c r="T436">
        <v>4</v>
      </c>
      <c r="U436" s="2">
        <v>0.36</v>
      </c>
      <c r="V436">
        <v>381</v>
      </c>
      <c r="W436">
        <v>290</v>
      </c>
      <c r="X436" s="2">
        <v>0.76</v>
      </c>
      <c r="Y436">
        <v>2</v>
      </c>
      <c r="Z436">
        <v>348</v>
      </c>
      <c r="AA436">
        <v>144</v>
      </c>
      <c r="AB436">
        <v>1</v>
      </c>
      <c r="AC436">
        <v>5</v>
      </c>
      <c r="AD436">
        <v>157</v>
      </c>
      <c r="AE436">
        <v>18</v>
      </c>
      <c r="AF436">
        <v>6</v>
      </c>
      <c r="AG436">
        <v>60</v>
      </c>
      <c r="AH436">
        <v>29</v>
      </c>
      <c r="AI436">
        <v>13</v>
      </c>
      <c r="AJ436">
        <v>42</v>
      </c>
      <c r="AK436">
        <v>214</v>
      </c>
      <c r="AL436">
        <v>112</v>
      </c>
      <c r="AM436" s="2">
        <v>0.52</v>
      </c>
      <c r="AN436">
        <v>42</v>
      </c>
      <c r="AO436">
        <v>18</v>
      </c>
      <c r="AP436" s="2">
        <v>0.43</v>
      </c>
      <c r="AQ436">
        <v>53</v>
      </c>
      <c r="AR436">
        <v>10</v>
      </c>
      <c r="AS436">
        <v>0</v>
      </c>
    </row>
    <row r="437" spans="1:45" x14ac:dyDescent="0.25">
      <c r="A437" t="s">
        <v>570</v>
      </c>
      <c r="B437" t="s">
        <v>548</v>
      </c>
      <c r="C437" t="s">
        <v>181</v>
      </c>
      <c r="D437" t="s">
        <v>69</v>
      </c>
      <c r="E437">
        <v>26</v>
      </c>
      <c r="F437">
        <v>400</v>
      </c>
      <c r="G437">
        <v>1</v>
      </c>
      <c r="H437">
        <v>0</v>
      </c>
      <c r="I437">
        <v>10</v>
      </c>
      <c r="J437">
        <v>0</v>
      </c>
      <c r="K437" s="2">
        <v>0</v>
      </c>
      <c r="L437">
        <v>4</v>
      </c>
      <c r="M437">
        <v>0</v>
      </c>
      <c r="N437">
        <v>1</v>
      </c>
      <c r="O437">
        <v>198</v>
      </c>
      <c r="P437">
        <v>0</v>
      </c>
      <c r="Q437">
        <v>0</v>
      </c>
      <c r="R437" s="2">
        <v>0</v>
      </c>
      <c r="S437">
        <v>0</v>
      </c>
      <c r="T437">
        <v>0</v>
      </c>
      <c r="U437" s="2">
        <v>0</v>
      </c>
      <c r="V437">
        <v>0</v>
      </c>
      <c r="W437">
        <v>0</v>
      </c>
      <c r="X437" s="2">
        <v>0</v>
      </c>
      <c r="Y437">
        <v>0</v>
      </c>
      <c r="Z437">
        <v>0</v>
      </c>
      <c r="AA437">
        <v>0</v>
      </c>
      <c r="AB437">
        <v>0</v>
      </c>
      <c r="AC437">
        <v>0</v>
      </c>
      <c r="AD437">
        <v>0</v>
      </c>
      <c r="AE437">
        <v>19</v>
      </c>
      <c r="AF437">
        <v>0</v>
      </c>
      <c r="AG437">
        <v>7</v>
      </c>
      <c r="AH437">
        <v>0</v>
      </c>
      <c r="AI437">
        <v>0</v>
      </c>
      <c r="AJ437">
        <v>6</v>
      </c>
      <c r="AK437">
        <v>0</v>
      </c>
      <c r="AL437">
        <v>0</v>
      </c>
      <c r="AM437" s="2">
        <v>0</v>
      </c>
      <c r="AN437">
        <v>0</v>
      </c>
      <c r="AO437">
        <v>0</v>
      </c>
      <c r="AP437" s="2">
        <v>0</v>
      </c>
      <c r="AQ437">
        <v>8</v>
      </c>
      <c r="AR437">
        <v>0</v>
      </c>
      <c r="AS437">
        <v>0</v>
      </c>
    </row>
    <row r="438" spans="1:45" x14ac:dyDescent="0.25">
      <c r="A438" t="s">
        <v>571</v>
      </c>
      <c r="B438" t="s">
        <v>548</v>
      </c>
      <c r="C438" t="s">
        <v>237</v>
      </c>
      <c r="D438" t="s">
        <v>59</v>
      </c>
      <c r="E438">
        <v>6</v>
      </c>
      <c r="F438">
        <v>146</v>
      </c>
      <c r="G438">
        <v>0</v>
      </c>
      <c r="H438">
        <v>0</v>
      </c>
      <c r="I438">
        <v>1</v>
      </c>
      <c r="J438">
        <v>0</v>
      </c>
      <c r="K438" s="2">
        <v>0</v>
      </c>
      <c r="L438">
        <v>0</v>
      </c>
      <c r="M438">
        <v>0</v>
      </c>
      <c r="N438">
        <v>0</v>
      </c>
      <c r="O438">
        <v>98</v>
      </c>
      <c r="P438">
        <v>0</v>
      </c>
      <c r="Q438">
        <v>0</v>
      </c>
      <c r="R438" s="2">
        <v>0</v>
      </c>
      <c r="S438">
        <v>0</v>
      </c>
      <c r="T438">
        <v>0</v>
      </c>
      <c r="U438" s="2">
        <v>0</v>
      </c>
      <c r="V438">
        <v>0</v>
      </c>
      <c r="W438">
        <v>0</v>
      </c>
      <c r="X438" s="2">
        <v>0</v>
      </c>
      <c r="Y438">
        <v>0</v>
      </c>
      <c r="Z438">
        <v>0</v>
      </c>
      <c r="AA438">
        <v>0</v>
      </c>
      <c r="AB438">
        <v>0</v>
      </c>
      <c r="AC438">
        <v>0</v>
      </c>
      <c r="AD438">
        <v>0</v>
      </c>
      <c r="AE438">
        <v>0</v>
      </c>
      <c r="AF438">
        <v>0</v>
      </c>
      <c r="AG438">
        <v>12</v>
      </c>
      <c r="AH438">
        <v>0</v>
      </c>
      <c r="AI438">
        <v>0</v>
      </c>
      <c r="AJ438">
        <v>6</v>
      </c>
      <c r="AK438">
        <v>0</v>
      </c>
      <c r="AL438">
        <v>0</v>
      </c>
      <c r="AM438" s="2">
        <v>0</v>
      </c>
      <c r="AN438">
        <v>0</v>
      </c>
      <c r="AO438">
        <v>0</v>
      </c>
      <c r="AP438" s="2">
        <v>0</v>
      </c>
      <c r="AQ438">
        <v>1</v>
      </c>
      <c r="AR438">
        <v>1</v>
      </c>
      <c r="AS438">
        <v>0</v>
      </c>
    </row>
    <row r="439" spans="1:45" x14ac:dyDescent="0.25">
      <c r="A439" t="s">
        <v>572</v>
      </c>
      <c r="B439" t="s">
        <v>573</v>
      </c>
      <c r="C439" t="s">
        <v>58</v>
      </c>
      <c r="D439" t="s">
        <v>64</v>
      </c>
      <c r="E439">
        <v>30</v>
      </c>
      <c r="F439">
        <v>2700</v>
      </c>
      <c r="G439">
        <v>0</v>
      </c>
      <c r="H439">
        <v>0</v>
      </c>
      <c r="I439">
        <v>0</v>
      </c>
      <c r="J439">
        <v>0</v>
      </c>
      <c r="K439" s="2">
        <v>0</v>
      </c>
      <c r="L439">
        <v>0</v>
      </c>
      <c r="M439">
        <v>0</v>
      </c>
      <c r="N439">
        <v>0</v>
      </c>
      <c r="O439">
        <v>1421</v>
      </c>
      <c r="P439">
        <v>0</v>
      </c>
      <c r="Q439">
        <v>0</v>
      </c>
      <c r="R439" s="2">
        <v>0</v>
      </c>
      <c r="S439">
        <v>0</v>
      </c>
      <c r="T439">
        <v>0</v>
      </c>
      <c r="U439" s="2">
        <v>0</v>
      </c>
      <c r="V439">
        <v>0</v>
      </c>
      <c r="W439">
        <v>0</v>
      </c>
      <c r="X439" s="2">
        <v>0</v>
      </c>
      <c r="Y439">
        <v>0</v>
      </c>
      <c r="Z439">
        <v>0</v>
      </c>
      <c r="AA439">
        <v>0</v>
      </c>
      <c r="AB439">
        <v>0</v>
      </c>
      <c r="AC439">
        <v>0</v>
      </c>
      <c r="AD439">
        <v>0</v>
      </c>
      <c r="AE439">
        <v>0</v>
      </c>
      <c r="AF439">
        <v>3</v>
      </c>
      <c r="AG439">
        <v>28</v>
      </c>
      <c r="AH439">
        <v>0</v>
      </c>
      <c r="AI439">
        <v>0</v>
      </c>
      <c r="AJ439">
        <v>0</v>
      </c>
      <c r="AK439">
        <v>0</v>
      </c>
      <c r="AL439">
        <v>0</v>
      </c>
      <c r="AM439" s="2">
        <v>0</v>
      </c>
      <c r="AN439">
        <v>0</v>
      </c>
      <c r="AO439">
        <v>0</v>
      </c>
      <c r="AP439" s="2">
        <v>0</v>
      </c>
      <c r="AQ439">
        <v>1</v>
      </c>
      <c r="AR439">
        <v>2</v>
      </c>
      <c r="AS439">
        <v>0</v>
      </c>
    </row>
    <row r="440" spans="1:45" x14ac:dyDescent="0.25">
      <c r="A440" t="s">
        <v>574</v>
      </c>
      <c r="B440" t="s">
        <v>573</v>
      </c>
      <c r="C440" t="s">
        <v>58</v>
      </c>
      <c r="D440" t="s">
        <v>61</v>
      </c>
      <c r="E440">
        <v>14</v>
      </c>
      <c r="F440">
        <v>356</v>
      </c>
      <c r="G440">
        <v>0</v>
      </c>
      <c r="H440">
        <v>2</v>
      </c>
      <c r="I440">
        <v>3</v>
      </c>
      <c r="J440">
        <v>0</v>
      </c>
      <c r="K440" s="2">
        <v>0</v>
      </c>
      <c r="L440">
        <v>0</v>
      </c>
      <c r="M440">
        <v>0</v>
      </c>
      <c r="N440">
        <v>0</v>
      </c>
      <c r="O440">
        <v>333</v>
      </c>
      <c r="P440">
        <v>0</v>
      </c>
      <c r="Q440">
        <v>0</v>
      </c>
      <c r="R440" s="2">
        <v>0</v>
      </c>
      <c r="S440">
        <v>0</v>
      </c>
      <c r="T440">
        <v>0</v>
      </c>
      <c r="U440" s="2">
        <v>0</v>
      </c>
      <c r="V440">
        <v>0</v>
      </c>
      <c r="W440">
        <v>0</v>
      </c>
      <c r="X440" s="2">
        <v>0</v>
      </c>
      <c r="Y440">
        <v>0</v>
      </c>
      <c r="Z440">
        <v>0</v>
      </c>
      <c r="AA440">
        <v>0</v>
      </c>
      <c r="AB440">
        <v>0</v>
      </c>
      <c r="AC440">
        <v>0</v>
      </c>
      <c r="AD440">
        <v>0</v>
      </c>
      <c r="AE440">
        <v>6</v>
      </c>
      <c r="AF440">
        <v>0</v>
      </c>
      <c r="AG440">
        <v>5</v>
      </c>
      <c r="AH440">
        <v>0</v>
      </c>
      <c r="AI440">
        <v>0</v>
      </c>
      <c r="AJ440">
        <v>8</v>
      </c>
      <c r="AK440">
        <v>0</v>
      </c>
      <c r="AL440">
        <v>0</v>
      </c>
      <c r="AM440" s="2">
        <v>0</v>
      </c>
      <c r="AN440">
        <v>0</v>
      </c>
      <c r="AO440">
        <v>0</v>
      </c>
      <c r="AP440" s="2">
        <v>0</v>
      </c>
      <c r="AQ440">
        <v>8</v>
      </c>
      <c r="AR440">
        <v>4</v>
      </c>
      <c r="AS440">
        <v>0</v>
      </c>
    </row>
    <row r="441" spans="1:45" x14ac:dyDescent="0.25">
      <c r="A441" t="s">
        <v>575</v>
      </c>
      <c r="B441" t="s">
        <v>573</v>
      </c>
      <c r="C441" t="s">
        <v>166</v>
      </c>
      <c r="D441" t="s">
        <v>69</v>
      </c>
      <c r="E441">
        <v>4</v>
      </c>
      <c r="F441">
        <v>143</v>
      </c>
      <c r="G441">
        <v>0</v>
      </c>
      <c r="H441">
        <v>0</v>
      </c>
      <c r="I441">
        <v>2</v>
      </c>
      <c r="J441">
        <v>0</v>
      </c>
      <c r="K441" s="2">
        <v>0</v>
      </c>
      <c r="L441">
        <v>0</v>
      </c>
      <c r="M441">
        <v>0</v>
      </c>
      <c r="N441">
        <v>0</v>
      </c>
      <c r="O441">
        <v>43</v>
      </c>
      <c r="P441">
        <v>0</v>
      </c>
      <c r="Q441">
        <v>0</v>
      </c>
      <c r="R441" s="2">
        <v>0</v>
      </c>
      <c r="S441">
        <v>0</v>
      </c>
      <c r="T441">
        <v>0</v>
      </c>
      <c r="U441" s="2">
        <v>0</v>
      </c>
      <c r="V441">
        <v>0</v>
      </c>
      <c r="W441">
        <v>0</v>
      </c>
      <c r="X441" s="2">
        <v>0</v>
      </c>
      <c r="Y441">
        <v>0</v>
      </c>
      <c r="Z441">
        <v>0</v>
      </c>
      <c r="AA441">
        <v>0</v>
      </c>
      <c r="AB441">
        <v>0</v>
      </c>
      <c r="AC441">
        <v>0</v>
      </c>
      <c r="AD441">
        <v>0</v>
      </c>
      <c r="AE441">
        <v>4</v>
      </c>
      <c r="AF441">
        <v>0</v>
      </c>
      <c r="AG441">
        <v>1</v>
      </c>
      <c r="AH441">
        <v>0</v>
      </c>
      <c r="AI441">
        <v>0</v>
      </c>
      <c r="AJ441">
        <v>4</v>
      </c>
      <c r="AK441">
        <v>0</v>
      </c>
      <c r="AL441">
        <v>0</v>
      </c>
      <c r="AM441" s="2">
        <v>0</v>
      </c>
      <c r="AN441">
        <v>0</v>
      </c>
      <c r="AO441">
        <v>0</v>
      </c>
      <c r="AP441" s="2">
        <v>0</v>
      </c>
      <c r="AQ441">
        <v>0</v>
      </c>
      <c r="AR441">
        <v>0</v>
      </c>
      <c r="AS441">
        <v>0</v>
      </c>
    </row>
    <row r="442" spans="1:45" x14ac:dyDescent="0.25">
      <c r="A442" t="s">
        <v>576</v>
      </c>
      <c r="B442" t="s">
        <v>573</v>
      </c>
      <c r="C442" t="s">
        <v>58</v>
      </c>
      <c r="D442" t="s">
        <v>64</v>
      </c>
      <c r="E442">
        <v>5</v>
      </c>
      <c r="F442">
        <v>450</v>
      </c>
      <c r="G442">
        <v>0</v>
      </c>
      <c r="H442">
        <v>0</v>
      </c>
      <c r="I442">
        <v>0</v>
      </c>
      <c r="J442">
        <v>0</v>
      </c>
      <c r="K442" s="2">
        <v>0</v>
      </c>
      <c r="L442">
        <v>0</v>
      </c>
      <c r="M442">
        <v>0</v>
      </c>
      <c r="N442">
        <v>0</v>
      </c>
      <c r="O442">
        <v>192</v>
      </c>
      <c r="P442">
        <v>0</v>
      </c>
      <c r="Q442">
        <v>0</v>
      </c>
      <c r="R442" s="2">
        <v>0</v>
      </c>
      <c r="S442">
        <v>0</v>
      </c>
      <c r="T442">
        <v>0</v>
      </c>
      <c r="U442" s="2">
        <v>0</v>
      </c>
      <c r="V442">
        <v>0</v>
      </c>
      <c r="W442">
        <v>0</v>
      </c>
      <c r="X442" s="2">
        <v>0</v>
      </c>
      <c r="Y442">
        <v>0</v>
      </c>
      <c r="Z442">
        <v>0</v>
      </c>
      <c r="AA442">
        <v>0</v>
      </c>
      <c r="AB442">
        <v>0</v>
      </c>
      <c r="AC442">
        <v>0</v>
      </c>
      <c r="AD442">
        <v>0</v>
      </c>
      <c r="AE442">
        <v>0</v>
      </c>
      <c r="AF442">
        <v>0</v>
      </c>
      <c r="AG442">
        <v>3</v>
      </c>
      <c r="AH442">
        <v>0</v>
      </c>
      <c r="AI442">
        <v>0</v>
      </c>
      <c r="AJ442">
        <v>0</v>
      </c>
      <c r="AK442">
        <v>0</v>
      </c>
      <c r="AL442">
        <v>0</v>
      </c>
      <c r="AM442" s="2">
        <v>0</v>
      </c>
      <c r="AN442">
        <v>0</v>
      </c>
      <c r="AO442">
        <v>0</v>
      </c>
      <c r="AP442" s="2">
        <v>0</v>
      </c>
      <c r="AQ442">
        <v>0</v>
      </c>
      <c r="AR442">
        <v>0</v>
      </c>
      <c r="AS442">
        <v>0</v>
      </c>
    </row>
    <row r="443" spans="1:45" x14ac:dyDescent="0.25">
      <c r="A443" t="s">
        <v>577</v>
      </c>
      <c r="B443" t="s">
        <v>573</v>
      </c>
      <c r="C443" t="s">
        <v>79</v>
      </c>
      <c r="D443" t="s">
        <v>59</v>
      </c>
      <c r="E443">
        <v>4</v>
      </c>
      <c r="F443">
        <v>329</v>
      </c>
      <c r="G443">
        <v>0</v>
      </c>
      <c r="H443">
        <v>0</v>
      </c>
      <c r="I443">
        <v>1</v>
      </c>
      <c r="J443">
        <v>0</v>
      </c>
      <c r="K443" s="2">
        <v>0</v>
      </c>
      <c r="L443">
        <v>1</v>
      </c>
      <c r="M443">
        <v>0</v>
      </c>
      <c r="N443">
        <v>0</v>
      </c>
      <c r="O443">
        <v>270</v>
      </c>
      <c r="P443">
        <v>0</v>
      </c>
      <c r="Q443">
        <v>0</v>
      </c>
      <c r="R443" s="2">
        <v>0</v>
      </c>
      <c r="S443">
        <v>0</v>
      </c>
      <c r="T443">
        <v>0</v>
      </c>
      <c r="U443" s="2">
        <v>0</v>
      </c>
      <c r="V443">
        <v>0</v>
      </c>
      <c r="W443">
        <v>0</v>
      </c>
      <c r="X443" s="2">
        <v>0</v>
      </c>
      <c r="Y443">
        <v>0</v>
      </c>
      <c r="Z443">
        <v>0</v>
      </c>
      <c r="AA443">
        <v>0</v>
      </c>
      <c r="AB443">
        <v>0</v>
      </c>
      <c r="AC443">
        <v>0</v>
      </c>
      <c r="AD443">
        <v>0</v>
      </c>
      <c r="AE443">
        <v>0</v>
      </c>
      <c r="AF443">
        <v>0</v>
      </c>
      <c r="AG443">
        <v>21</v>
      </c>
      <c r="AH443">
        <v>0</v>
      </c>
      <c r="AI443">
        <v>0</v>
      </c>
      <c r="AJ443">
        <v>7</v>
      </c>
      <c r="AK443">
        <v>0</v>
      </c>
      <c r="AL443">
        <v>0</v>
      </c>
      <c r="AM443" s="2">
        <v>0</v>
      </c>
      <c r="AN443">
        <v>0</v>
      </c>
      <c r="AO443">
        <v>0</v>
      </c>
      <c r="AP443" s="2">
        <v>0</v>
      </c>
      <c r="AQ443">
        <v>3</v>
      </c>
      <c r="AR443">
        <v>0</v>
      </c>
      <c r="AS443">
        <v>0</v>
      </c>
    </row>
    <row r="444" spans="1:45" x14ac:dyDescent="0.25">
      <c r="A444" t="s">
        <v>578</v>
      </c>
      <c r="B444" t="s">
        <v>573</v>
      </c>
      <c r="C444" t="s">
        <v>579</v>
      </c>
      <c r="D444" t="s">
        <v>69</v>
      </c>
      <c r="E444">
        <v>10</v>
      </c>
      <c r="F444">
        <v>448</v>
      </c>
      <c r="G444">
        <v>0</v>
      </c>
      <c r="H444">
        <v>0</v>
      </c>
      <c r="I444">
        <v>11</v>
      </c>
      <c r="J444">
        <v>0</v>
      </c>
      <c r="K444" s="2">
        <v>0</v>
      </c>
      <c r="L444">
        <v>2</v>
      </c>
      <c r="M444">
        <v>0</v>
      </c>
      <c r="N444">
        <v>1</v>
      </c>
      <c r="O444">
        <v>215</v>
      </c>
      <c r="P444">
        <v>0</v>
      </c>
      <c r="Q444">
        <v>0</v>
      </c>
      <c r="R444" s="2">
        <v>0</v>
      </c>
      <c r="S444">
        <v>0</v>
      </c>
      <c r="T444">
        <v>0</v>
      </c>
      <c r="U444" s="2">
        <v>0</v>
      </c>
      <c r="V444">
        <v>0</v>
      </c>
      <c r="W444">
        <v>0</v>
      </c>
      <c r="X444" s="2">
        <v>0</v>
      </c>
      <c r="Y444">
        <v>0</v>
      </c>
      <c r="Z444">
        <v>0</v>
      </c>
      <c r="AA444">
        <v>0</v>
      </c>
      <c r="AB444">
        <v>0</v>
      </c>
      <c r="AC444">
        <v>0</v>
      </c>
      <c r="AD444">
        <v>0</v>
      </c>
      <c r="AE444">
        <v>4</v>
      </c>
      <c r="AF444">
        <v>0</v>
      </c>
      <c r="AG444">
        <v>4</v>
      </c>
      <c r="AH444">
        <v>0</v>
      </c>
      <c r="AI444">
        <v>0</v>
      </c>
      <c r="AJ444">
        <v>3</v>
      </c>
      <c r="AK444">
        <v>0</v>
      </c>
      <c r="AL444">
        <v>0</v>
      </c>
      <c r="AM444" s="2">
        <v>0</v>
      </c>
      <c r="AN444">
        <v>0</v>
      </c>
      <c r="AO444">
        <v>0</v>
      </c>
      <c r="AP444" s="2">
        <v>0</v>
      </c>
      <c r="AQ444">
        <v>4</v>
      </c>
      <c r="AR444">
        <v>1</v>
      </c>
      <c r="AS444">
        <v>0</v>
      </c>
    </row>
    <row r="445" spans="1:45" x14ac:dyDescent="0.25">
      <c r="A445" t="s">
        <v>580</v>
      </c>
      <c r="B445" t="s">
        <v>573</v>
      </c>
      <c r="C445" t="s">
        <v>58</v>
      </c>
      <c r="D445" t="s">
        <v>69</v>
      </c>
      <c r="E445">
        <v>35</v>
      </c>
      <c r="F445">
        <v>1432</v>
      </c>
      <c r="G445">
        <v>2</v>
      </c>
      <c r="H445">
        <v>0</v>
      </c>
      <c r="I445">
        <v>29</v>
      </c>
      <c r="J445">
        <v>3</v>
      </c>
      <c r="K445" s="2">
        <v>0</v>
      </c>
      <c r="L445">
        <v>10</v>
      </c>
      <c r="M445">
        <v>3</v>
      </c>
      <c r="N445">
        <v>8</v>
      </c>
      <c r="O445">
        <v>451</v>
      </c>
      <c r="P445">
        <v>770</v>
      </c>
      <c r="Q445">
        <v>626</v>
      </c>
      <c r="R445" s="2">
        <v>0.81</v>
      </c>
      <c r="S445">
        <v>0</v>
      </c>
      <c r="T445">
        <v>0</v>
      </c>
      <c r="U445" s="2">
        <v>0</v>
      </c>
      <c r="V445">
        <v>137</v>
      </c>
      <c r="W445">
        <v>68</v>
      </c>
      <c r="X445" s="2">
        <v>0.5</v>
      </c>
      <c r="Y445">
        <v>1</v>
      </c>
      <c r="Z445">
        <v>131</v>
      </c>
      <c r="AA445">
        <v>61</v>
      </c>
      <c r="AB445">
        <v>0</v>
      </c>
      <c r="AC445">
        <v>0</v>
      </c>
      <c r="AD445">
        <v>44</v>
      </c>
      <c r="AE445">
        <v>26</v>
      </c>
      <c r="AF445">
        <v>0</v>
      </c>
      <c r="AG445">
        <v>9</v>
      </c>
      <c r="AH445">
        <v>14</v>
      </c>
      <c r="AI445">
        <v>14</v>
      </c>
      <c r="AJ445">
        <v>13</v>
      </c>
      <c r="AK445">
        <v>29</v>
      </c>
      <c r="AL445">
        <v>21</v>
      </c>
      <c r="AM445" s="2">
        <v>0.72</v>
      </c>
      <c r="AN445">
        <v>66</v>
      </c>
      <c r="AO445">
        <v>44</v>
      </c>
      <c r="AP445" s="2">
        <v>0.67</v>
      </c>
      <c r="AQ445">
        <v>16</v>
      </c>
      <c r="AR445">
        <v>0</v>
      </c>
      <c r="AS445">
        <v>0</v>
      </c>
    </row>
    <row r="446" spans="1:45" x14ac:dyDescent="0.25">
      <c r="A446" t="s">
        <v>581</v>
      </c>
      <c r="B446" t="s">
        <v>573</v>
      </c>
      <c r="C446" t="s">
        <v>58</v>
      </c>
      <c r="D446" t="s">
        <v>59</v>
      </c>
      <c r="E446">
        <v>8</v>
      </c>
      <c r="F446">
        <v>353</v>
      </c>
      <c r="G446">
        <v>0</v>
      </c>
      <c r="H446">
        <v>0</v>
      </c>
      <c r="I446">
        <v>0</v>
      </c>
      <c r="J446">
        <v>0</v>
      </c>
      <c r="K446" s="2">
        <v>0</v>
      </c>
      <c r="L446">
        <v>0</v>
      </c>
      <c r="M446">
        <v>0</v>
      </c>
      <c r="N446">
        <v>0</v>
      </c>
      <c r="O446">
        <v>285</v>
      </c>
      <c r="P446">
        <v>0</v>
      </c>
      <c r="Q446">
        <v>0</v>
      </c>
      <c r="R446" s="2">
        <v>0</v>
      </c>
      <c r="S446">
        <v>0</v>
      </c>
      <c r="T446">
        <v>0</v>
      </c>
      <c r="U446" s="2">
        <v>0</v>
      </c>
      <c r="V446">
        <v>0</v>
      </c>
      <c r="W446">
        <v>0</v>
      </c>
      <c r="X446" s="2">
        <v>0</v>
      </c>
      <c r="Y446">
        <v>0</v>
      </c>
      <c r="Z446">
        <v>0</v>
      </c>
      <c r="AA446">
        <v>0</v>
      </c>
      <c r="AB446">
        <v>0</v>
      </c>
      <c r="AC446">
        <v>0</v>
      </c>
      <c r="AD446">
        <v>0</v>
      </c>
      <c r="AE446">
        <v>1</v>
      </c>
      <c r="AF446">
        <v>0</v>
      </c>
      <c r="AG446">
        <v>0</v>
      </c>
      <c r="AH446">
        <v>0</v>
      </c>
      <c r="AI446">
        <v>0</v>
      </c>
      <c r="AJ446">
        <v>7</v>
      </c>
      <c r="AK446">
        <v>0</v>
      </c>
      <c r="AL446">
        <v>0</v>
      </c>
      <c r="AM446" s="2">
        <v>0</v>
      </c>
      <c r="AN446">
        <v>0</v>
      </c>
      <c r="AO446">
        <v>0</v>
      </c>
      <c r="AP446" s="2">
        <v>0</v>
      </c>
      <c r="AQ446">
        <v>2</v>
      </c>
      <c r="AR446">
        <v>1</v>
      </c>
      <c r="AS446">
        <v>0</v>
      </c>
    </row>
    <row r="447" spans="1:45" x14ac:dyDescent="0.25">
      <c r="A447" t="s">
        <v>582</v>
      </c>
      <c r="B447" t="s">
        <v>573</v>
      </c>
      <c r="C447" t="s">
        <v>161</v>
      </c>
      <c r="D447" t="s">
        <v>69</v>
      </c>
      <c r="E447">
        <v>5</v>
      </c>
      <c r="F447">
        <v>240</v>
      </c>
      <c r="G447">
        <v>0</v>
      </c>
      <c r="H447">
        <v>0</v>
      </c>
      <c r="I447">
        <v>0</v>
      </c>
      <c r="J447">
        <v>0</v>
      </c>
      <c r="K447" s="2">
        <v>0</v>
      </c>
      <c r="L447">
        <v>0</v>
      </c>
      <c r="M447">
        <v>0</v>
      </c>
      <c r="N447">
        <v>1</v>
      </c>
      <c r="O447">
        <v>79</v>
      </c>
      <c r="P447">
        <v>0</v>
      </c>
      <c r="Q447">
        <v>0</v>
      </c>
      <c r="R447" s="2">
        <v>0</v>
      </c>
      <c r="S447">
        <v>0</v>
      </c>
      <c r="T447">
        <v>0</v>
      </c>
      <c r="U447" s="2">
        <v>0</v>
      </c>
      <c r="V447">
        <v>0</v>
      </c>
      <c r="W447">
        <v>0</v>
      </c>
      <c r="X447" s="2">
        <v>0</v>
      </c>
      <c r="Y447">
        <v>0</v>
      </c>
      <c r="Z447">
        <v>0</v>
      </c>
      <c r="AA447">
        <v>0</v>
      </c>
      <c r="AB447">
        <v>0</v>
      </c>
      <c r="AC447">
        <v>0</v>
      </c>
      <c r="AD447">
        <v>0</v>
      </c>
      <c r="AE447">
        <v>0</v>
      </c>
      <c r="AF447">
        <v>0</v>
      </c>
      <c r="AG447">
        <v>3</v>
      </c>
      <c r="AH447">
        <v>0</v>
      </c>
      <c r="AI447">
        <v>0</v>
      </c>
      <c r="AJ447">
        <v>7</v>
      </c>
      <c r="AK447">
        <v>0</v>
      </c>
      <c r="AL447">
        <v>0</v>
      </c>
      <c r="AM447" s="2">
        <v>0</v>
      </c>
      <c r="AN447">
        <v>0</v>
      </c>
      <c r="AO447">
        <v>0</v>
      </c>
      <c r="AP447" s="2">
        <v>0</v>
      </c>
      <c r="AQ447">
        <v>2</v>
      </c>
      <c r="AR447">
        <v>0</v>
      </c>
      <c r="AS447">
        <v>0</v>
      </c>
    </row>
    <row r="448" spans="1:45" x14ac:dyDescent="0.25">
      <c r="A448" t="s">
        <v>583</v>
      </c>
      <c r="B448" t="s">
        <v>573</v>
      </c>
      <c r="C448" t="s">
        <v>58</v>
      </c>
      <c r="D448" t="s">
        <v>61</v>
      </c>
      <c r="E448">
        <v>27</v>
      </c>
      <c r="F448">
        <v>2154</v>
      </c>
      <c r="G448">
        <v>1</v>
      </c>
      <c r="H448">
        <v>0</v>
      </c>
      <c r="I448">
        <v>10</v>
      </c>
      <c r="J448">
        <v>5</v>
      </c>
      <c r="K448" s="2">
        <v>0.14000000000000001</v>
      </c>
      <c r="L448">
        <v>1</v>
      </c>
      <c r="M448">
        <v>0</v>
      </c>
      <c r="N448">
        <v>0</v>
      </c>
      <c r="O448">
        <v>1414</v>
      </c>
      <c r="P448">
        <v>1628</v>
      </c>
      <c r="Q448">
        <v>1477</v>
      </c>
      <c r="R448" s="2">
        <v>0.91</v>
      </c>
      <c r="S448">
        <v>9</v>
      </c>
      <c r="T448">
        <v>0</v>
      </c>
      <c r="U448" s="2">
        <v>0</v>
      </c>
      <c r="V448">
        <v>352</v>
      </c>
      <c r="W448">
        <v>281</v>
      </c>
      <c r="X448" s="2">
        <v>0.8</v>
      </c>
      <c r="Y448">
        <v>1</v>
      </c>
      <c r="Z448">
        <v>307</v>
      </c>
      <c r="AA448">
        <v>191</v>
      </c>
      <c r="AB448">
        <v>0</v>
      </c>
      <c r="AC448">
        <v>2</v>
      </c>
      <c r="AD448">
        <v>63</v>
      </c>
      <c r="AE448">
        <v>17</v>
      </c>
      <c r="AF448">
        <v>3</v>
      </c>
      <c r="AG448">
        <v>50</v>
      </c>
      <c r="AH448">
        <v>16</v>
      </c>
      <c r="AI448">
        <v>29</v>
      </c>
      <c r="AJ448">
        <v>49</v>
      </c>
      <c r="AK448">
        <v>71</v>
      </c>
      <c r="AL448">
        <v>46</v>
      </c>
      <c r="AM448" s="2">
        <v>0.65</v>
      </c>
      <c r="AN448">
        <v>93</v>
      </c>
      <c r="AO448">
        <v>55</v>
      </c>
      <c r="AP448" s="2">
        <v>0.59</v>
      </c>
      <c r="AQ448">
        <v>50</v>
      </c>
      <c r="AR448">
        <v>12</v>
      </c>
      <c r="AS448">
        <v>0</v>
      </c>
    </row>
    <row r="449" spans="1:45" x14ac:dyDescent="0.25">
      <c r="A449" t="s">
        <v>584</v>
      </c>
      <c r="B449" t="s">
        <v>573</v>
      </c>
      <c r="C449" t="s">
        <v>58</v>
      </c>
      <c r="D449" t="s">
        <v>59</v>
      </c>
      <c r="E449">
        <v>19</v>
      </c>
      <c r="F449">
        <v>1394</v>
      </c>
      <c r="G449">
        <v>1</v>
      </c>
      <c r="H449">
        <v>0</v>
      </c>
      <c r="I449">
        <v>4</v>
      </c>
      <c r="J449">
        <v>4</v>
      </c>
      <c r="K449" s="2">
        <v>0.1</v>
      </c>
      <c r="L449">
        <v>0</v>
      </c>
      <c r="M449">
        <v>1</v>
      </c>
      <c r="N449">
        <v>1</v>
      </c>
      <c r="O449">
        <v>1115</v>
      </c>
      <c r="P449">
        <v>1095</v>
      </c>
      <c r="Q449">
        <v>948</v>
      </c>
      <c r="R449" s="2">
        <v>0.87</v>
      </c>
      <c r="S449">
        <v>1</v>
      </c>
      <c r="T449">
        <v>0</v>
      </c>
      <c r="U449" s="2">
        <v>0</v>
      </c>
      <c r="V449">
        <v>174</v>
      </c>
      <c r="W449">
        <v>121</v>
      </c>
      <c r="X449" s="2">
        <v>0.7</v>
      </c>
      <c r="Y449">
        <v>0</v>
      </c>
      <c r="Z449">
        <v>183</v>
      </c>
      <c r="AA449">
        <v>69</v>
      </c>
      <c r="AB449">
        <v>0</v>
      </c>
      <c r="AC449">
        <v>1</v>
      </c>
      <c r="AD449">
        <v>61</v>
      </c>
      <c r="AE449">
        <v>3</v>
      </c>
      <c r="AF449">
        <v>1</v>
      </c>
      <c r="AG449">
        <v>49</v>
      </c>
      <c r="AH449">
        <v>21</v>
      </c>
      <c r="AI449">
        <v>26</v>
      </c>
      <c r="AJ449">
        <v>34</v>
      </c>
      <c r="AK449">
        <v>94</v>
      </c>
      <c r="AL449">
        <v>63</v>
      </c>
      <c r="AM449" s="2">
        <v>0.67</v>
      </c>
      <c r="AN449">
        <v>126</v>
      </c>
      <c r="AO449">
        <v>85</v>
      </c>
      <c r="AP449" s="2">
        <v>0.68</v>
      </c>
      <c r="AQ449">
        <v>13</v>
      </c>
      <c r="AR449">
        <v>2</v>
      </c>
      <c r="AS449">
        <v>2</v>
      </c>
    </row>
    <row r="450" spans="1:45" x14ac:dyDescent="0.25">
      <c r="A450" t="s">
        <v>585</v>
      </c>
      <c r="B450" t="s">
        <v>573</v>
      </c>
      <c r="C450" t="s">
        <v>58</v>
      </c>
      <c r="D450" t="s">
        <v>59</v>
      </c>
      <c r="E450">
        <v>17</v>
      </c>
      <c r="F450">
        <v>1073</v>
      </c>
      <c r="G450">
        <v>0</v>
      </c>
      <c r="H450">
        <v>1</v>
      </c>
      <c r="I450">
        <v>4</v>
      </c>
      <c r="J450">
        <v>4</v>
      </c>
      <c r="K450" s="2">
        <v>0</v>
      </c>
      <c r="L450">
        <v>0</v>
      </c>
      <c r="M450">
        <v>0</v>
      </c>
      <c r="N450">
        <v>0</v>
      </c>
      <c r="O450">
        <v>715</v>
      </c>
      <c r="P450">
        <v>698</v>
      </c>
      <c r="Q450">
        <v>573</v>
      </c>
      <c r="R450" s="2">
        <v>0.82</v>
      </c>
      <c r="S450">
        <v>28</v>
      </c>
      <c r="T450">
        <v>5</v>
      </c>
      <c r="U450" s="2">
        <v>0.18</v>
      </c>
      <c r="V450">
        <v>202</v>
      </c>
      <c r="W450">
        <v>150</v>
      </c>
      <c r="X450" s="2">
        <v>0.74</v>
      </c>
      <c r="Y450">
        <v>2</v>
      </c>
      <c r="Z450">
        <v>144</v>
      </c>
      <c r="AA450">
        <v>48</v>
      </c>
      <c r="AB450">
        <v>0</v>
      </c>
      <c r="AC450">
        <v>0</v>
      </c>
      <c r="AD450">
        <v>73</v>
      </c>
      <c r="AE450">
        <v>5</v>
      </c>
      <c r="AF450">
        <v>1</v>
      </c>
      <c r="AG450">
        <v>27</v>
      </c>
      <c r="AH450">
        <v>23</v>
      </c>
      <c r="AI450">
        <v>4</v>
      </c>
      <c r="AJ450">
        <v>19</v>
      </c>
      <c r="AK450">
        <v>126</v>
      </c>
      <c r="AL450">
        <v>69</v>
      </c>
      <c r="AM450" s="2">
        <v>0.55000000000000004</v>
      </c>
      <c r="AN450">
        <v>24</v>
      </c>
      <c r="AO450">
        <v>11</v>
      </c>
      <c r="AP450" s="2">
        <v>0.46</v>
      </c>
      <c r="AQ450">
        <v>4</v>
      </c>
      <c r="AR450">
        <v>0</v>
      </c>
      <c r="AS450">
        <v>0</v>
      </c>
    </row>
    <row r="451" spans="1:45" x14ac:dyDescent="0.25">
      <c r="A451" t="s">
        <v>586</v>
      </c>
      <c r="B451" t="s">
        <v>573</v>
      </c>
      <c r="C451" t="s">
        <v>73</v>
      </c>
      <c r="D451" t="s">
        <v>59</v>
      </c>
      <c r="E451">
        <v>30</v>
      </c>
      <c r="F451">
        <v>2535</v>
      </c>
      <c r="G451">
        <v>2</v>
      </c>
      <c r="H451">
        <v>0</v>
      </c>
      <c r="I451">
        <v>5</v>
      </c>
      <c r="J451">
        <v>5</v>
      </c>
      <c r="K451" s="2">
        <v>0.06</v>
      </c>
      <c r="L451">
        <v>1</v>
      </c>
      <c r="M451">
        <v>0</v>
      </c>
      <c r="N451">
        <v>0</v>
      </c>
      <c r="O451">
        <v>2087</v>
      </c>
      <c r="P451">
        <v>2265</v>
      </c>
      <c r="Q451">
        <v>2004</v>
      </c>
      <c r="R451" s="2">
        <v>0.89</v>
      </c>
      <c r="S451">
        <v>11</v>
      </c>
      <c r="T451">
        <v>5</v>
      </c>
      <c r="U451" s="2">
        <v>0.46</v>
      </c>
      <c r="V451">
        <v>458</v>
      </c>
      <c r="W451">
        <v>332</v>
      </c>
      <c r="X451" s="2">
        <v>0.73</v>
      </c>
      <c r="Y451">
        <v>4</v>
      </c>
      <c r="Z451">
        <v>770</v>
      </c>
      <c r="AA451">
        <v>494</v>
      </c>
      <c r="AB451">
        <v>1</v>
      </c>
      <c r="AC451">
        <v>6</v>
      </c>
      <c r="AD451">
        <v>131</v>
      </c>
      <c r="AE451">
        <v>3</v>
      </c>
      <c r="AF451">
        <v>3</v>
      </c>
      <c r="AG451">
        <v>189</v>
      </c>
      <c r="AH451">
        <v>24</v>
      </c>
      <c r="AI451">
        <v>22</v>
      </c>
      <c r="AJ451">
        <v>36</v>
      </c>
      <c r="AK451">
        <v>126</v>
      </c>
      <c r="AL451">
        <v>73</v>
      </c>
      <c r="AM451" s="2">
        <v>0.57999999999999996</v>
      </c>
      <c r="AN451">
        <v>134</v>
      </c>
      <c r="AO451">
        <v>83</v>
      </c>
      <c r="AP451" s="2">
        <v>0.62</v>
      </c>
      <c r="AQ451">
        <v>31</v>
      </c>
      <c r="AR451">
        <v>7</v>
      </c>
      <c r="AS451">
        <v>0</v>
      </c>
    </row>
    <row r="452" spans="1:45" x14ac:dyDescent="0.25">
      <c r="A452" t="s">
        <v>587</v>
      </c>
      <c r="B452" t="s">
        <v>573</v>
      </c>
      <c r="C452" t="s">
        <v>58</v>
      </c>
      <c r="D452" t="s">
        <v>61</v>
      </c>
      <c r="E452">
        <v>4</v>
      </c>
      <c r="F452">
        <v>135</v>
      </c>
      <c r="G452">
        <v>0</v>
      </c>
      <c r="H452">
        <v>0</v>
      </c>
      <c r="I452">
        <v>1</v>
      </c>
      <c r="J452">
        <v>0</v>
      </c>
      <c r="K452" s="2">
        <v>0</v>
      </c>
      <c r="L452">
        <v>0</v>
      </c>
      <c r="M452">
        <v>0</v>
      </c>
      <c r="N452">
        <v>0</v>
      </c>
      <c r="O452">
        <v>67</v>
      </c>
      <c r="P452">
        <v>0</v>
      </c>
      <c r="Q452">
        <v>0</v>
      </c>
      <c r="R452" s="2">
        <v>0</v>
      </c>
      <c r="S452">
        <v>0</v>
      </c>
      <c r="T452">
        <v>0</v>
      </c>
      <c r="U452" s="2">
        <v>0</v>
      </c>
      <c r="V452">
        <v>0</v>
      </c>
      <c r="W452">
        <v>0</v>
      </c>
      <c r="X452" s="2">
        <v>0</v>
      </c>
      <c r="Y452">
        <v>0</v>
      </c>
      <c r="Z452">
        <v>0</v>
      </c>
      <c r="AA452">
        <v>0</v>
      </c>
      <c r="AB452">
        <v>0</v>
      </c>
      <c r="AC452">
        <v>0</v>
      </c>
      <c r="AD452">
        <v>0</v>
      </c>
      <c r="AE452">
        <v>6</v>
      </c>
      <c r="AF452">
        <v>0</v>
      </c>
      <c r="AG452">
        <v>1</v>
      </c>
      <c r="AH452">
        <v>0</v>
      </c>
      <c r="AI452">
        <v>0</v>
      </c>
      <c r="AJ452">
        <v>4</v>
      </c>
      <c r="AK452">
        <v>0</v>
      </c>
      <c r="AL452">
        <v>0</v>
      </c>
      <c r="AM452" s="2">
        <v>0</v>
      </c>
      <c r="AN452">
        <v>0</v>
      </c>
      <c r="AO452">
        <v>0</v>
      </c>
      <c r="AP452" s="2">
        <v>0</v>
      </c>
      <c r="AQ452">
        <v>3</v>
      </c>
      <c r="AR452">
        <v>0</v>
      </c>
      <c r="AS452">
        <v>0</v>
      </c>
    </row>
    <row r="453" spans="1:45" x14ac:dyDescent="0.25">
      <c r="A453" t="s">
        <v>588</v>
      </c>
      <c r="B453" t="s">
        <v>573</v>
      </c>
      <c r="C453" t="s">
        <v>99</v>
      </c>
      <c r="D453" t="s">
        <v>59</v>
      </c>
      <c r="E453">
        <v>2</v>
      </c>
      <c r="F453">
        <v>12</v>
      </c>
      <c r="G453">
        <v>0</v>
      </c>
      <c r="H453">
        <v>0</v>
      </c>
      <c r="I453">
        <v>0</v>
      </c>
      <c r="J453">
        <v>0</v>
      </c>
      <c r="K453" s="2">
        <v>0</v>
      </c>
      <c r="L453">
        <v>0</v>
      </c>
      <c r="M453">
        <v>0</v>
      </c>
      <c r="N453">
        <v>0</v>
      </c>
      <c r="O453">
        <v>19</v>
      </c>
      <c r="P453">
        <v>0</v>
      </c>
      <c r="Q453">
        <v>0</v>
      </c>
      <c r="R453" s="2">
        <v>0</v>
      </c>
      <c r="S453">
        <v>0</v>
      </c>
      <c r="T453">
        <v>0</v>
      </c>
      <c r="U453" s="2">
        <v>0</v>
      </c>
      <c r="V453">
        <v>0</v>
      </c>
      <c r="W453">
        <v>0</v>
      </c>
      <c r="X453" s="2">
        <v>0</v>
      </c>
      <c r="Y453">
        <v>0</v>
      </c>
      <c r="Z453">
        <v>0</v>
      </c>
      <c r="AA453">
        <v>0</v>
      </c>
      <c r="AB453">
        <v>0</v>
      </c>
      <c r="AC453">
        <v>0</v>
      </c>
      <c r="AD453">
        <v>0</v>
      </c>
      <c r="AE453">
        <v>0</v>
      </c>
      <c r="AF453">
        <v>0</v>
      </c>
      <c r="AG453">
        <v>0</v>
      </c>
      <c r="AH453">
        <v>0</v>
      </c>
      <c r="AI453">
        <v>0</v>
      </c>
      <c r="AJ453">
        <v>0</v>
      </c>
      <c r="AK453">
        <v>0</v>
      </c>
      <c r="AL453">
        <v>0</v>
      </c>
      <c r="AM453" s="2">
        <v>0</v>
      </c>
      <c r="AN453">
        <v>0</v>
      </c>
      <c r="AO453">
        <v>0</v>
      </c>
      <c r="AP453" s="2">
        <v>0</v>
      </c>
      <c r="AQ453">
        <v>0</v>
      </c>
      <c r="AR453">
        <v>0</v>
      </c>
      <c r="AS453">
        <v>0</v>
      </c>
    </row>
    <row r="454" spans="1:45" x14ac:dyDescent="0.25">
      <c r="A454" t="s">
        <v>589</v>
      </c>
      <c r="B454" t="s">
        <v>573</v>
      </c>
      <c r="C454" t="s">
        <v>181</v>
      </c>
      <c r="D454" t="s">
        <v>61</v>
      </c>
      <c r="E454">
        <v>32</v>
      </c>
      <c r="F454">
        <v>2018</v>
      </c>
      <c r="G454">
        <v>3</v>
      </c>
      <c r="H454">
        <v>0</v>
      </c>
      <c r="I454">
        <v>17</v>
      </c>
      <c r="J454">
        <v>10</v>
      </c>
      <c r="K454" s="2">
        <v>0.15</v>
      </c>
      <c r="L454">
        <v>2</v>
      </c>
      <c r="M454">
        <v>2</v>
      </c>
      <c r="N454">
        <v>1</v>
      </c>
      <c r="O454">
        <v>1357</v>
      </c>
      <c r="P454">
        <v>483</v>
      </c>
      <c r="Q454">
        <v>388</v>
      </c>
      <c r="R454" s="2">
        <v>0.8</v>
      </c>
      <c r="S454">
        <v>32</v>
      </c>
      <c r="T454">
        <v>7</v>
      </c>
      <c r="U454" s="2">
        <v>0.22</v>
      </c>
      <c r="V454">
        <v>171</v>
      </c>
      <c r="W454">
        <v>123</v>
      </c>
      <c r="X454" s="2">
        <v>0.72</v>
      </c>
      <c r="Y454">
        <v>3</v>
      </c>
      <c r="Z454">
        <v>233</v>
      </c>
      <c r="AA454">
        <v>115</v>
      </c>
      <c r="AB454">
        <v>5</v>
      </c>
      <c r="AC454">
        <v>3</v>
      </c>
      <c r="AD454">
        <v>94</v>
      </c>
      <c r="AE454">
        <v>18</v>
      </c>
      <c r="AF454">
        <v>0</v>
      </c>
      <c r="AG454">
        <v>28</v>
      </c>
      <c r="AH454">
        <v>12</v>
      </c>
      <c r="AI454">
        <v>2</v>
      </c>
      <c r="AJ454">
        <v>47</v>
      </c>
      <c r="AK454">
        <v>230</v>
      </c>
      <c r="AL454">
        <v>111</v>
      </c>
      <c r="AM454" s="2">
        <v>0.48</v>
      </c>
      <c r="AN454">
        <v>122</v>
      </c>
      <c r="AO454">
        <v>40</v>
      </c>
      <c r="AP454" s="2">
        <v>0.33</v>
      </c>
      <c r="AQ454">
        <v>20</v>
      </c>
      <c r="AR454">
        <v>1</v>
      </c>
      <c r="AS454">
        <v>0</v>
      </c>
    </row>
    <row r="455" spans="1:45" x14ac:dyDescent="0.25">
      <c r="A455" t="s">
        <v>590</v>
      </c>
      <c r="B455" t="s">
        <v>573</v>
      </c>
      <c r="C455" t="s">
        <v>58</v>
      </c>
      <c r="D455" t="s">
        <v>64</v>
      </c>
      <c r="E455">
        <v>3</v>
      </c>
      <c r="F455">
        <v>270</v>
      </c>
      <c r="G455">
        <v>0</v>
      </c>
      <c r="H455">
        <v>0</v>
      </c>
      <c r="I455">
        <v>0</v>
      </c>
      <c r="J455">
        <v>0</v>
      </c>
      <c r="K455" s="2">
        <v>0</v>
      </c>
      <c r="L455">
        <v>0</v>
      </c>
      <c r="M455">
        <v>0</v>
      </c>
      <c r="N455">
        <v>0</v>
      </c>
      <c r="O455">
        <v>175</v>
      </c>
      <c r="P455">
        <v>0</v>
      </c>
      <c r="Q455">
        <v>0</v>
      </c>
      <c r="R455" s="2">
        <v>0</v>
      </c>
      <c r="S455">
        <v>0</v>
      </c>
      <c r="T455">
        <v>0</v>
      </c>
      <c r="U455" s="2">
        <v>0</v>
      </c>
      <c r="V455">
        <v>0</v>
      </c>
      <c r="W455">
        <v>0</v>
      </c>
      <c r="X455" s="2">
        <v>0</v>
      </c>
      <c r="Y455">
        <v>0</v>
      </c>
      <c r="Z455">
        <v>0</v>
      </c>
      <c r="AA455">
        <v>0</v>
      </c>
      <c r="AB455">
        <v>0</v>
      </c>
      <c r="AC455">
        <v>0</v>
      </c>
      <c r="AD455">
        <v>0</v>
      </c>
      <c r="AE455">
        <v>0</v>
      </c>
      <c r="AF455">
        <v>0</v>
      </c>
      <c r="AG455">
        <v>5</v>
      </c>
      <c r="AH455">
        <v>0</v>
      </c>
      <c r="AI455">
        <v>0</v>
      </c>
      <c r="AJ455">
        <v>0</v>
      </c>
      <c r="AK455">
        <v>0</v>
      </c>
      <c r="AL455">
        <v>0</v>
      </c>
      <c r="AM455" s="2">
        <v>0</v>
      </c>
      <c r="AN455">
        <v>0</v>
      </c>
      <c r="AO455">
        <v>0</v>
      </c>
      <c r="AP455" s="2">
        <v>0</v>
      </c>
      <c r="AQ455">
        <v>0</v>
      </c>
      <c r="AR455">
        <v>0</v>
      </c>
      <c r="AS455">
        <v>0</v>
      </c>
    </row>
    <row r="456" spans="1:45" x14ac:dyDescent="0.25">
      <c r="A456" t="s">
        <v>591</v>
      </c>
      <c r="B456" t="s">
        <v>573</v>
      </c>
      <c r="C456" t="s">
        <v>97</v>
      </c>
      <c r="D456" t="s">
        <v>61</v>
      </c>
      <c r="E456">
        <v>26</v>
      </c>
      <c r="F456">
        <v>1406</v>
      </c>
      <c r="G456">
        <v>1</v>
      </c>
      <c r="H456">
        <v>0</v>
      </c>
      <c r="I456">
        <v>29</v>
      </c>
      <c r="J456">
        <v>27</v>
      </c>
      <c r="K456" s="2">
        <v>0.18</v>
      </c>
      <c r="L456">
        <v>2</v>
      </c>
      <c r="M456">
        <v>2</v>
      </c>
      <c r="N456">
        <v>3</v>
      </c>
      <c r="O456">
        <v>661</v>
      </c>
      <c r="P456">
        <v>890</v>
      </c>
      <c r="Q456">
        <v>719</v>
      </c>
      <c r="R456" s="2">
        <v>0.81</v>
      </c>
      <c r="S456">
        <v>75</v>
      </c>
      <c r="T456">
        <v>11</v>
      </c>
      <c r="U456" s="2">
        <v>0.15</v>
      </c>
      <c r="V456">
        <v>453</v>
      </c>
      <c r="W456">
        <v>345</v>
      </c>
      <c r="X456" s="2">
        <v>0.76</v>
      </c>
      <c r="Y456">
        <v>9</v>
      </c>
      <c r="Z456">
        <v>447</v>
      </c>
      <c r="AA456">
        <v>276</v>
      </c>
      <c r="AB456">
        <v>15</v>
      </c>
      <c r="AC456">
        <v>18</v>
      </c>
      <c r="AD456">
        <v>99</v>
      </c>
      <c r="AE456">
        <v>25</v>
      </c>
      <c r="AF456">
        <v>0</v>
      </c>
      <c r="AG456">
        <v>7</v>
      </c>
      <c r="AH456">
        <v>14</v>
      </c>
      <c r="AI456">
        <v>3</v>
      </c>
      <c r="AJ456">
        <v>22</v>
      </c>
      <c r="AK456">
        <v>284</v>
      </c>
      <c r="AL456">
        <v>120</v>
      </c>
      <c r="AM456" s="2">
        <v>0.42</v>
      </c>
      <c r="AN456">
        <v>54</v>
      </c>
      <c r="AO456">
        <v>27</v>
      </c>
      <c r="AP456" s="2">
        <v>0.5</v>
      </c>
      <c r="AQ456">
        <v>22</v>
      </c>
      <c r="AR456">
        <v>2</v>
      </c>
      <c r="AS456">
        <v>0</v>
      </c>
    </row>
    <row r="457" spans="1:45" x14ac:dyDescent="0.25">
      <c r="A457" t="s">
        <v>592</v>
      </c>
      <c r="B457" t="s">
        <v>573</v>
      </c>
      <c r="C457" t="s">
        <v>58</v>
      </c>
      <c r="D457" t="s">
        <v>59</v>
      </c>
      <c r="E457">
        <v>33</v>
      </c>
      <c r="F457">
        <v>2922</v>
      </c>
      <c r="G457">
        <v>0</v>
      </c>
      <c r="H457">
        <v>2</v>
      </c>
      <c r="I457">
        <v>20</v>
      </c>
      <c r="J457">
        <v>22</v>
      </c>
      <c r="K457" s="2">
        <v>0.11</v>
      </c>
      <c r="L457">
        <v>0</v>
      </c>
      <c r="M457">
        <v>0</v>
      </c>
      <c r="N457">
        <v>2</v>
      </c>
      <c r="O457">
        <v>2149</v>
      </c>
      <c r="P457">
        <v>853</v>
      </c>
      <c r="Q457">
        <v>687</v>
      </c>
      <c r="R457" s="2">
        <v>0.81</v>
      </c>
      <c r="S457">
        <v>75</v>
      </c>
      <c r="T457">
        <v>15</v>
      </c>
      <c r="U457" s="2">
        <v>0.2</v>
      </c>
      <c r="V457">
        <v>457</v>
      </c>
      <c r="W457">
        <v>333</v>
      </c>
      <c r="X457" s="2">
        <v>0.73</v>
      </c>
      <c r="Y457">
        <v>7</v>
      </c>
      <c r="Z457">
        <v>360</v>
      </c>
      <c r="AA457">
        <v>172</v>
      </c>
      <c r="AB457">
        <v>13</v>
      </c>
      <c r="AC457">
        <v>13</v>
      </c>
      <c r="AD457">
        <v>104</v>
      </c>
      <c r="AE457">
        <v>39</v>
      </c>
      <c r="AF457">
        <v>2</v>
      </c>
      <c r="AG457">
        <v>75</v>
      </c>
      <c r="AH457">
        <v>9</v>
      </c>
      <c r="AI457">
        <v>0</v>
      </c>
      <c r="AJ457">
        <v>44</v>
      </c>
      <c r="AK457">
        <v>251</v>
      </c>
      <c r="AL457">
        <v>115</v>
      </c>
      <c r="AM457" s="2">
        <v>0.46</v>
      </c>
      <c r="AN457">
        <v>30</v>
      </c>
      <c r="AO457">
        <v>6</v>
      </c>
      <c r="AP457" s="2">
        <v>0.2</v>
      </c>
      <c r="AQ457">
        <v>28</v>
      </c>
      <c r="AR457">
        <v>5</v>
      </c>
      <c r="AS457">
        <v>0</v>
      </c>
    </row>
    <row r="458" spans="1:45" x14ac:dyDescent="0.25">
      <c r="A458" t="s">
        <v>593</v>
      </c>
      <c r="B458" t="s">
        <v>573</v>
      </c>
      <c r="C458" t="s">
        <v>99</v>
      </c>
      <c r="D458" t="s">
        <v>61</v>
      </c>
      <c r="E458">
        <v>26</v>
      </c>
      <c r="F458">
        <v>1664</v>
      </c>
      <c r="G458">
        <v>1</v>
      </c>
      <c r="H458">
        <v>0</v>
      </c>
      <c r="I458">
        <v>10</v>
      </c>
      <c r="J458">
        <v>4</v>
      </c>
      <c r="K458" s="2">
        <v>0.12</v>
      </c>
      <c r="L458">
        <v>2</v>
      </c>
      <c r="M458">
        <v>0</v>
      </c>
      <c r="N458">
        <v>0</v>
      </c>
      <c r="O458">
        <v>931</v>
      </c>
      <c r="P458">
        <v>2595</v>
      </c>
      <c r="Q458">
        <v>2328</v>
      </c>
      <c r="R458" s="2">
        <v>0.9</v>
      </c>
      <c r="S458">
        <v>13</v>
      </c>
      <c r="T458">
        <v>3</v>
      </c>
      <c r="U458" s="2">
        <v>0.23</v>
      </c>
      <c r="V458">
        <v>306</v>
      </c>
      <c r="W458">
        <v>211</v>
      </c>
      <c r="X458" s="2">
        <v>0.69</v>
      </c>
      <c r="Y458">
        <v>3</v>
      </c>
      <c r="Z458">
        <v>486</v>
      </c>
      <c r="AA458">
        <v>266</v>
      </c>
      <c r="AB458">
        <v>0</v>
      </c>
      <c r="AC458">
        <v>5</v>
      </c>
      <c r="AD458">
        <v>121</v>
      </c>
      <c r="AE458">
        <v>13</v>
      </c>
      <c r="AF458">
        <v>0</v>
      </c>
      <c r="AG458">
        <v>23</v>
      </c>
      <c r="AH458">
        <v>33</v>
      </c>
      <c r="AI458">
        <v>24</v>
      </c>
      <c r="AJ458">
        <v>50</v>
      </c>
      <c r="AK458">
        <v>137</v>
      </c>
      <c r="AL458">
        <v>73</v>
      </c>
      <c r="AM458" s="2">
        <v>0.53</v>
      </c>
      <c r="AN458">
        <v>139</v>
      </c>
      <c r="AO458">
        <v>83</v>
      </c>
      <c r="AP458" s="2">
        <v>0.6</v>
      </c>
      <c r="AQ458">
        <v>0</v>
      </c>
      <c r="AR458">
        <v>7</v>
      </c>
      <c r="AS458">
        <v>0</v>
      </c>
    </row>
    <row r="459" spans="1:45" x14ac:dyDescent="0.25">
      <c r="A459" t="s">
        <v>594</v>
      </c>
      <c r="B459" t="s">
        <v>573</v>
      </c>
      <c r="C459" t="s">
        <v>120</v>
      </c>
      <c r="D459" t="s">
        <v>59</v>
      </c>
      <c r="E459">
        <v>1</v>
      </c>
      <c r="F459">
        <v>5</v>
      </c>
      <c r="G459">
        <v>0</v>
      </c>
      <c r="H459">
        <v>0</v>
      </c>
      <c r="I459">
        <v>0</v>
      </c>
      <c r="J459">
        <v>0</v>
      </c>
      <c r="K459" s="2">
        <v>0</v>
      </c>
      <c r="L459">
        <v>0</v>
      </c>
      <c r="M459">
        <v>0</v>
      </c>
      <c r="N459">
        <v>0</v>
      </c>
      <c r="O459">
        <v>3</v>
      </c>
      <c r="P459">
        <v>0</v>
      </c>
      <c r="Q459">
        <v>0</v>
      </c>
      <c r="R459" s="2">
        <v>0</v>
      </c>
      <c r="S459">
        <v>0</v>
      </c>
      <c r="T459">
        <v>0</v>
      </c>
      <c r="U459" s="2">
        <v>0</v>
      </c>
      <c r="V459">
        <v>0</v>
      </c>
      <c r="W459">
        <v>0</v>
      </c>
      <c r="X459" s="2">
        <v>0</v>
      </c>
      <c r="Y459">
        <v>0</v>
      </c>
      <c r="Z459">
        <v>0</v>
      </c>
      <c r="AA459">
        <v>0</v>
      </c>
      <c r="AB459">
        <v>0</v>
      </c>
      <c r="AC459">
        <v>0</v>
      </c>
      <c r="AD459">
        <v>0</v>
      </c>
      <c r="AE459">
        <v>0</v>
      </c>
      <c r="AF459">
        <v>0</v>
      </c>
      <c r="AG459">
        <v>0</v>
      </c>
      <c r="AH459">
        <v>0</v>
      </c>
      <c r="AI459">
        <v>0</v>
      </c>
      <c r="AJ459">
        <v>0</v>
      </c>
      <c r="AK459">
        <v>0</v>
      </c>
      <c r="AL459">
        <v>0</v>
      </c>
      <c r="AM459" s="2">
        <v>0</v>
      </c>
      <c r="AN459">
        <v>0</v>
      </c>
      <c r="AO459">
        <v>0</v>
      </c>
      <c r="AP459" s="2">
        <v>0</v>
      </c>
      <c r="AQ459">
        <v>0</v>
      </c>
      <c r="AR459">
        <v>0</v>
      </c>
      <c r="AS459">
        <v>0</v>
      </c>
    </row>
    <row r="460" spans="1:45" x14ac:dyDescent="0.25">
      <c r="A460" t="s">
        <v>595</v>
      </c>
      <c r="B460" t="s">
        <v>573</v>
      </c>
      <c r="C460" t="s">
        <v>179</v>
      </c>
      <c r="D460" t="s">
        <v>61</v>
      </c>
      <c r="E460">
        <v>36</v>
      </c>
      <c r="F460">
        <v>2919</v>
      </c>
      <c r="G460">
        <v>2</v>
      </c>
      <c r="H460">
        <v>4</v>
      </c>
      <c r="I460">
        <v>42</v>
      </c>
      <c r="J460">
        <v>44</v>
      </c>
      <c r="K460" s="2">
        <v>0.14000000000000001</v>
      </c>
      <c r="L460">
        <v>6</v>
      </c>
      <c r="M460">
        <v>0</v>
      </c>
      <c r="N460">
        <v>4</v>
      </c>
      <c r="O460">
        <v>1918</v>
      </c>
      <c r="P460">
        <v>949</v>
      </c>
      <c r="Q460">
        <v>753</v>
      </c>
      <c r="R460" s="2">
        <v>0.79</v>
      </c>
      <c r="S460">
        <v>59</v>
      </c>
      <c r="T460">
        <v>10</v>
      </c>
      <c r="U460" s="2">
        <v>0.17</v>
      </c>
      <c r="V460">
        <v>432</v>
      </c>
      <c r="W460">
        <v>301</v>
      </c>
      <c r="X460" s="2">
        <v>0.7</v>
      </c>
      <c r="Y460">
        <v>14</v>
      </c>
      <c r="Z460">
        <v>441</v>
      </c>
      <c r="AA460">
        <v>277</v>
      </c>
      <c r="AB460">
        <v>34</v>
      </c>
      <c r="AC460">
        <v>23</v>
      </c>
      <c r="AD460">
        <v>125</v>
      </c>
      <c r="AE460">
        <v>36</v>
      </c>
      <c r="AF460">
        <v>1</v>
      </c>
      <c r="AG460">
        <v>0</v>
      </c>
      <c r="AH460">
        <v>17</v>
      </c>
      <c r="AI460">
        <v>1</v>
      </c>
      <c r="AJ460">
        <v>89</v>
      </c>
      <c r="AK460">
        <v>352</v>
      </c>
      <c r="AL460">
        <v>170</v>
      </c>
      <c r="AM460" s="2">
        <v>0.48</v>
      </c>
      <c r="AN460">
        <v>42</v>
      </c>
      <c r="AO460">
        <v>13</v>
      </c>
      <c r="AP460" s="2">
        <v>0.31</v>
      </c>
      <c r="AQ460">
        <v>46</v>
      </c>
      <c r="AR460">
        <v>8</v>
      </c>
      <c r="AS460">
        <v>0</v>
      </c>
    </row>
    <row r="461" spans="1:45" x14ac:dyDescent="0.25">
      <c r="A461" t="s">
        <v>596</v>
      </c>
      <c r="B461" t="s">
        <v>573</v>
      </c>
      <c r="C461" t="s">
        <v>181</v>
      </c>
      <c r="D461" t="s">
        <v>69</v>
      </c>
      <c r="E461">
        <v>25</v>
      </c>
      <c r="F461">
        <v>1044</v>
      </c>
      <c r="G461">
        <v>4</v>
      </c>
      <c r="H461">
        <v>0</v>
      </c>
      <c r="I461">
        <v>34</v>
      </c>
      <c r="J461">
        <v>17</v>
      </c>
      <c r="K461" s="2">
        <v>7.0000000000000007E-2</v>
      </c>
      <c r="L461">
        <v>5</v>
      </c>
      <c r="M461">
        <v>1</v>
      </c>
      <c r="N461">
        <v>10</v>
      </c>
      <c r="O461">
        <v>494</v>
      </c>
      <c r="P461">
        <v>731</v>
      </c>
      <c r="Q461">
        <v>648</v>
      </c>
      <c r="R461" s="2">
        <v>0.89</v>
      </c>
      <c r="S461">
        <v>108</v>
      </c>
      <c r="T461">
        <v>34</v>
      </c>
      <c r="U461" s="2">
        <v>0.32</v>
      </c>
      <c r="V461">
        <v>366</v>
      </c>
      <c r="W461">
        <v>315</v>
      </c>
      <c r="X461" s="2">
        <v>0.86</v>
      </c>
      <c r="Y461">
        <v>0</v>
      </c>
      <c r="Z461">
        <v>406</v>
      </c>
      <c r="AA461">
        <v>219</v>
      </c>
      <c r="AB461">
        <v>23</v>
      </c>
      <c r="AC461">
        <v>22</v>
      </c>
      <c r="AD461">
        <v>81</v>
      </c>
      <c r="AE461">
        <v>36</v>
      </c>
      <c r="AF461">
        <v>0</v>
      </c>
      <c r="AG461">
        <v>16</v>
      </c>
      <c r="AH461">
        <v>9</v>
      </c>
      <c r="AI461">
        <v>2</v>
      </c>
      <c r="AJ461">
        <v>7</v>
      </c>
      <c r="AK461">
        <v>197</v>
      </c>
      <c r="AL461">
        <v>89</v>
      </c>
      <c r="AM461" s="2">
        <v>0.45</v>
      </c>
      <c r="AN461">
        <v>43</v>
      </c>
      <c r="AO461">
        <v>12</v>
      </c>
      <c r="AP461" s="2">
        <v>0.28000000000000003</v>
      </c>
      <c r="AQ461">
        <v>28</v>
      </c>
      <c r="AR461">
        <v>4</v>
      </c>
      <c r="AS461">
        <v>0</v>
      </c>
    </row>
    <row r="462" spans="1:45" x14ac:dyDescent="0.25">
      <c r="A462" t="s">
        <v>597</v>
      </c>
      <c r="B462" t="s">
        <v>573</v>
      </c>
      <c r="C462" t="s">
        <v>58</v>
      </c>
      <c r="D462" t="s">
        <v>59</v>
      </c>
      <c r="E462">
        <v>1</v>
      </c>
      <c r="F462">
        <v>12</v>
      </c>
      <c r="G462">
        <v>0</v>
      </c>
      <c r="H462">
        <v>0</v>
      </c>
      <c r="I462">
        <v>0</v>
      </c>
      <c r="J462">
        <v>0</v>
      </c>
      <c r="K462" s="2">
        <v>0</v>
      </c>
      <c r="L462">
        <v>0</v>
      </c>
      <c r="M462">
        <v>0</v>
      </c>
      <c r="N462">
        <v>0</v>
      </c>
      <c r="O462">
        <v>6</v>
      </c>
      <c r="P462">
        <v>0</v>
      </c>
      <c r="Q462">
        <v>0</v>
      </c>
      <c r="R462" s="2">
        <v>0</v>
      </c>
      <c r="S462">
        <v>0</v>
      </c>
      <c r="T462">
        <v>0</v>
      </c>
      <c r="U462" s="2">
        <v>0</v>
      </c>
      <c r="V462">
        <v>0</v>
      </c>
      <c r="W462">
        <v>0</v>
      </c>
      <c r="X462" s="2">
        <v>0</v>
      </c>
      <c r="Y462">
        <v>0</v>
      </c>
      <c r="Z462">
        <v>0</v>
      </c>
      <c r="AA462">
        <v>0</v>
      </c>
      <c r="AB462">
        <v>0</v>
      </c>
      <c r="AC462">
        <v>0</v>
      </c>
      <c r="AD462">
        <v>0</v>
      </c>
      <c r="AE462">
        <v>0</v>
      </c>
      <c r="AF462">
        <v>0</v>
      </c>
      <c r="AG462">
        <v>0</v>
      </c>
      <c r="AH462">
        <v>0</v>
      </c>
      <c r="AI462">
        <v>0</v>
      </c>
      <c r="AJ462">
        <v>0</v>
      </c>
      <c r="AK462">
        <v>0</v>
      </c>
      <c r="AL462">
        <v>0</v>
      </c>
      <c r="AM462" s="2">
        <v>0</v>
      </c>
      <c r="AN462">
        <v>0</v>
      </c>
      <c r="AO462">
        <v>0</v>
      </c>
      <c r="AP462" s="2">
        <v>0</v>
      </c>
      <c r="AQ462">
        <v>0</v>
      </c>
      <c r="AR462">
        <v>0</v>
      </c>
      <c r="AS462">
        <v>0</v>
      </c>
    </row>
    <row r="463" spans="1:45" x14ac:dyDescent="0.25">
      <c r="A463" t="s">
        <v>598</v>
      </c>
      <c r="B463" t="s">
        <v>573</v>
      </c>
      <c r="C463" t="s">
        <v>81</v>
      </c>
      <c r="D463" t="s">
        <v>69</v>
      </c>
      <c r="E463">
        <v>12</v>
      </c>
      <c r="F463">
        <v>385</v>
      </c>
      <c r="G463">
        <v>1</v>
      </c>
      <c r="H463">
        <v>0</v>
      </c>
      <c r="I463">
        <v>9</v>
      </c>
      <c r="J463">
        <v>0</v>
      </c>
      <c r="K463" s="2">
        <v>0</v>
      </c>
      <c r="L463">
        <v>1</v>
      </c>
      <c r="M463">
        <v>0</v>
      </c>
      <c r="N463">
        <v>1</v>
      </c>
      <c r="O463">
        <v>161</v>
      </c>
      <c r="P463">
        <v>0</v>
      </c>
      <c r="Q463">
        <v>0</v>
      </c>
      <c r="R463" s="2">
        <v>0</v>
      </c>
      <c r="S463">
        <v>0</v>
      </c>
      <c r="T463">
        <v>0</v>
      </c>
      <c r="U463" s="2">
        <v>0</v>
      </c>
      <c r="V463">
        <v>0</v>
      </c>
      <c r="W463">
        <v>0</v>
      </c>
      <c r="X463" s="2">
        <v>0</v>
      </c>
      <c r="Y463">
        <v>0</v>
      </c>
      <c r="Z463">
        <v>0</v>
      </c>
      <c r="AA463">
        <v>0</v>
      </c>
      <c r="AB463">
        <v>0</v>
      </c>
      <c r="AC463">
        <v>0</v>
      </c>
      <c r="AD463">
        <v>0</v>
      </c>
      <c r="AE463">
        <v>9</v>
      </c>
      <c r="AF463">
        <v>0</v>
      </c>
      <c r="AG463">
        <v>6</v>
      </c>
      <c r="AH463">
        <v>0</v>
      </c>
      <c r="AI463">
        <v>0</v>
      </c>
      <c r="AJ463">
        <v>6</v>
      </c>
      <c r="AK463">
        <v>0</v>
      </c>
      <c r="AL463">
        <v>0</v>
      </c>
      <c r="AM463" s="2">
        <v>0</v>
      </c>
      <c r="AN463">
        <v>0</v>
      </c>
      <c r="AO463">
        <v>0</v>
      </c>
      <c r="AP463" s="2">
        <v>0</v>
      </c>
      <c r="AQ463">
        <v>7</v>
      </c>
      <c r="AR463">
        <v>1</v>
      </c>
      <c r="AS463">
        <v>0</v>
      </c>
    </row>
    <row r="464" spans="1:45" x14ac:dyDescent="0.25">
      <c r="A464" t="s">
        <v>599</v>
      </c>
      <c r="B464" t="s">
        <v>573</v>
      </c>
      <c r="C464" t="s">
        <v>81</v>
      </c>
      <c r="D464" t="s">
        <v>61</v>
      </c>
      <c r="E464">
        <v>8</v>
      </c>
      <c r="F464">
        <v>306</v>
      </c>
      <c r="G464">
        <v>0</v>
      </c>
      <c r="H464">
        <v>0</v>
      </c>
      <c r="I464">
        <v>1</v>
      </c>
      <c r="J464">
        <v>0</v>
      </c>
      <c r="K464" s="2">
        <v>0</v>
      </c>
      <c r="L464">
        <v>0</v>
      </c>
      <c r="M464">
        <v>0</v>
      </c>
      <c r="N464">
        <v>1</v>
      </c>
      <c r="O464">
        <v>138</v>
      </c>
      <c r="P464">
        <v>0</v>
      </c>
      <c r="Q464">
        <v>0</v>
      </c>
      <c r="R464" s="2">
        <v>0</v>
      </c>
      <c r="S464">
        <v>0</v>
      </c>
      <c r="T464">
        <v>0</v>
      </c>
      <c r="U464" s="2">
        <v>0</v>
      </c>
      <c r="V464">
        <v>0</v>
      </c>
      <c r="W464">
        <v>0</v>
      </c>
      <c r="X464" s="2">
        <v>0</v>
      </c>
      <c r="Y464">
        <v>0</v>
      </c>
      <c r="Z464">
        <v>0</v>
      </c>
      <c r="AA464">
        <v>0</v>
      </c>
      <c r="AB464">
        <v>0</v>
      </c>
      <c r="AC464">
        <v>0</v>
      </c>
      <c r="AD464">
        <v>0</v>
      </c>
      <c r="AE464">
        <v>2</v>
      </c>
      <c r="AF464">
        <v>0</v>
      </c>
      <c r="AG464">
        <v>8</v>
      </c>
      <c r="AH464">
        <v>0</v>
      </c>
      <c r="AI464">
        <v>0</v>
      </c>
      <c r="AJ464">
        <v>6</v>
      </c>
      <c r="AK464">
        <v>0</v>
      </c>
      <c r="AL464">
        <v>0</v>
      </c>
      <c r="AM464" s="2">
        <v>0</v>
      </c>
      <c r="AN464">
        <v>0</v>
      </c>
      <c r="AO464">
        <v>0</v>
      </c>
      <c r="AP464" s="2">
        <v>0</v>
      </c>
      <c r="AQ464">
        <v>1</v>
      </c>
      <c r="AR464">
        <v>0</v>
      </c>
      <c r="AS464">
        <v>1</v>
      </c>
    </row>
    <row r="465" spans="1:45" x14ac:dyDescent="0.25">
      <c r="A465" t="s">
        <v>600</v>
      </c>
      <c r="B465" t="s">
        <v>573</v>
      </c>
      <c r="C465" t="s">
        <v>161</v>
      </c>
      <c r="D465" t="s">
        <v>59</v>
      </c>
      <c r="E465">
        <v>24</v>
      </c>
      <c r="F465">
        <v>1468</v>
      </c>
      <c r="G465">
        <v>0</v>
      </c>
      <c r="H465">
        <v>1</v>
      </c>
      <c r="I465">
        <v>8</v>
      </c>
      <c r="J465">
        <v>7</v>
      </c>
      <c r="K465" s="2">
        <v>0</v>
      </c>
      <c r="L465">
        <v>0</v>
      </c>
      <c r="M465">
        <v>0</v>
      </c>
      <c r="N465">
        <v>0</v>
      </c>
      <c r="O465">
        <v>1027</v>
      </c>
      <c r="P465">
        <v>2309</v>
      </c>
      <c r="Q465">
        <v>2165</v>
      </c>
      <c r="R465" s="2">
        <v>0.94</v>
      </c>
      <c r="S465">
        <v>3</v>
      </c>
      <c r="T465">
        <v>0</v>
      </c>
      <c r="U465" s="2">
        <v>0</v>
      </c>
      <c r="V465">
        <v>522</v>
      </c>
      <c r="W465">
        <v>459</v>
      </c>
      <c r="X465" s="2">
        <v>0.88</v>
      </c>
      <c r="Y465">
        <v>0</v>
      </c>
      <c r="Z465">
        <v>714</v>
      </c>
      <c r="AA465">
        <v>397</v>
      </c>
      <c r="AB465">
        <v>4</v>
      </c>
      <c r="AC465">
        <v>0</v>
      </c>
      <c r="AD465">
        <v>78</v>
      </c>
      <c r="AE465">
        <v>5</v>
      </c>
      <c r="AF465">
        <v>0</v>
      </c>
      <c r="AG465">
        <v>40</v>
      </c>
      <c r="AH465">
        <v>20</v>
      </c>
      <c r="AI465">
        <v>20</v>
      </c>
      <c r="AJ465">
        <v>0</v>
      </c>
      <c r="AK465">
        <v>47</v>
      </c>
      <c r="AL465">
        <v>27</v>
      </c>
      <c r="AM465" s="2">
        <v>0.56999999999999995</v>
      </c>
      <c r="AN465">
        <v>71</v>
      </c>
      <c r="AO465">
        <v>37</v>
      </c>
      <c r="AP465" s="2">
        <v>0.52</v>
      </c>
      <c r="AQ465">
        <v>19</v>
      </c>
      <c r="AR465">
        <v>2</v>
      </c>
      <c r="AS465">
        <v>0</v>
      </c>
    </row>
    <row r="466" spans="1:45" x14ac:dyDescent="0.25">
      <c r="A466" t="s">
        <v>601</v>
      </c>
      <c r="B466" t="s">
        <v>573</v>
      </c>
      <c r="C466" t="s">
        <v>58</v>
      </c>
      <c r="D466" t="s">
        <v>61</v>
      </c>
      <c r="E466">
        <v>2</v>
      </c>
      <c r="F466">
        <v>26</v>
      </c>
      <c r="G466">
        <v>0</v>
      </c>
      <c r="H466">
        <v>0</v>
      </c>
      <c r="I466">
        <v>1</v>
      </c>
      <c r="J466">
        <v>0</v>
      </c>
      <c r="K466" s="2">
        <v>0</v>
      </c>
      <c r="L466">
        <v>0</v>
      </c>
      <c r="M466">
        <v>0</v>
      </c>
      <c r="N466">
        <v>0</v>
      </c>
      <c r="O466">
        <v>19</v>
      </c>
      <c r="P466">
        <v>0</v>
      </c>
      <c r="Q466">
        <v>0</v>
      </c>
      <c r="R466" s="2">
        <v>0</v>
      </c>
      <c r="S466">
        <v>0</v>
      </c>
      <c r="T466">
        <v>0</v>
      </c>
      <c r="U466" s="2">
        <v>0</v>
      </c>
      <c r="V466">
        <v>0</v>
      </c>
      <c r="W466">
        <v>0</v>
      </c>
      <c r="X466" s="2">
        <v>0</v>
      </c>
      <c r="Y466">
        <v>0</v>
      </c>
      <c r="Z466">
        <v>0</v>
      </c>
      <c r="AA466">
        <v>0</v>
      </c>
      <c r="AB466">
        <v>0</v>
      </c>
      <c r="AC466">
        <v>0</v>
      </c>
      <c r="AD466">
        <v>0</v>
      </c>
      <c r="AE466">
        <v>2</v>
      </c>
      <c r="AF466">
        <v>0</v>
      </c>
      <c r="AG466">
        <v>0</v>
      </c>
      <c r="AH466">
        <v>0</v>
      </c>
      <c r="AI466">
        <v>0</v>
      </c>
      <c r="AJ466">
        <v>1</v>
      </c>
      <c r="AK466">
        <v>0</v>
      </c>
      <c r="AL466">
        <v>0</v>
      </c>
      <c r="AM466" s="2">
        <v>0</v>
      </c>
      <c r="AN466">
        <v>0</v>
      </c>
      <c r="AO466">
        <v>0</v>
      </c>
      <c r="AP466" s="2">
        <v>0</v>
      </c>
      <c r="AQ466">
        <v>1</v>
      </c>
      <c r="AR466">
        <v>1</v>
      </c>
      <c r="AS466">
        <v>0</v>
      </c>
    </row>
    <row r="467" spans="1:45" x14ac:dyDescent="0.25">
      <c r="A467" t="s">
        <v>602</v>
      </c>
      <c r="B467" t="s">
        <v>573</v>
      </c>
      <c r="C467" t="s">
        <v>58</v>
      </c>
      <c r="D467" t="s">
        <v>61</v>
      </c>
      <c r="E467">
        <v>2</v>
      </c>
      <c r="F467">
        <v>64</v>
      </c>
      <c r="G467">
        <v>0</v>
      </c>
      <c r="H467">
        <v>0</v>
      </c>
      <c r="I467">
        <v>0</v>
      </c>
      <c r="J467">
        <v>0</v>
      </c>
      <c r="K467" s="2">
        <v>0</v>
      </c>
      <c r="L467">
        <v>0</v>
      </c>
      <c r="M467">
        <v>0</v>
      </c>
      <c r="N467">
        <v>0</v>
      </c>
      <c r="O467">
        <v>46</v>
      </c>
      <c r="P467">
        <v>0</v>
      </c>
      <c r="Q467">
        <v>0</v>
      </c>
      <c r="R467" s="2">
        <v>0</v>
      </c>
      <c r="S467">
        <v>0</v>
      </c>
      <c r="T467">
        <v>0</v>
      </c>
      <c r="U467" s="2">
        <v>0</v>
      </c>
      <c r="V467">
        <v>0</v>
      </c>
      <c r="W467">
        <v>0</v>
      </c>
      <c r="X467" s="2">
        <v>0</v>
      </c>
      <c r="Y467">
        <v>0</v>
      </c>
      <c r="Z467">
        <v>0</v>
      </c>
      <c r="AA467">
        <v>0</v>
      </c>
      <c r="AB467">
        <v>0</v>
      </c>
      <c r="AC467">
        <v>0</v>
      </c>
      <c r="AD467">
        <v>0</v>
      </c>
      <c r="AE467">
        <v>0</v>
      </c>
      <c r="AF467">
        <v>0</v>
      </c>
      <c r="AG467">
        <v>0</v>
      </c>
      <c r="AH467">
        <v>0</v>
      </c>
      <c r="AI467">
        <v>0</v>
      </c>
      <c r="AJ467">
        <v>3</v>
      </c>
      <c r="AK467">
        <v>0</v>
      </c>
      <c r="AL467">
        <v>0</v>
      </c>
      <c r="AM467" s="2">
        <v>0</v>
      </c>
      <c r="AN467">
        <v>0</v>
      </c>
      <c r="AO467">
        <v>0</v>
      </c>
      <c r="AP467" s="2">
        <v>0</v>
      </c>
      <c r="AQ467">
        <v>2</v>
      </c>
      <c r="AR467">
        <v>1</v>
      </c>
      <c r="AS467">
        <v>0</v>
      </c>
    </row>
    <row r="468" spans="1:45" x14ac:dyDescent="0.25">
      <c r="A468" t="s">
        <v>603</v>
      </c>
      <c r="B468" t="s">
        <v>573</v>
      </c>
      <c r="C468" t="s">
        <v>58</v>
      </c>
      <c r="D468" t="s">
        <v>59</v>
      </c>
      <c r="E468">
        <v>34</v>
      </c>
      <c r="F468">
        <v>2828</v>
      </c>
      <c r="G468">
        <v>1</v>
      </c>
      <c r="H468">
        <v>0</v>
      </c>
      <c r="I468">
        <v>20</v>
      </c>
      <c r="J468">
        <v>9</v>
      </c>
      <c r="K468" s="2">
        <v>0.15</v>
      </c>
      <c r="L468">
        <v>2</v>
      </c>
      <c r="M468">
        <v>0</v>
      </c>
      <c r="N468">
        <v>0</v>
      </c>
      <c r="O468">
        <v>2522</v>
      </c>
      <c r="P468">
        <v>1840</v>
      </c>
      <c r="Q468">
        <v>1631</v>
      </c>
      <c r="R468" s="2">
        <v>0.89</v>
      </c>
      <c r="S468">
        <v>12</v>
      </c>
      <c r="T468">
        <v>2</v>
      </c>
      <c r="U468" s="2">
        <v>0.17</v>
      </c>
      <c r="V468">
        <v>589</v>
      </c>
      <c r="W468">
        <v>472</v>
      </c>
      <c r="X468" s="2">
        <v>0.8</v>
      </c>
      <c r="Y468">
        <v>6</v>
      </c>
      <c r="Z468">
        <v>455</v>
      </c>
      <c r="AA468">
        <v>244</v>
      </c>
      <c r="AB468">
        <v>3</v>
      </c>
      <c r="AC468">
        <v>4</v>
      </c>
      <c r="AD468">
        <v>138</v>
      </c>
      <c r="AE468">
        <v>5</v>
      </c>
      <c r="AF468">
        <v>3</v>
      </c>
      <c r="AG468">
        <v>140</v>
      </c>
      <c r="AH468">
        <v>35</v>
      </c>
      <c r="AI468">
        <v>9</v>
      </c>
      <c r="AJ468">
        <v>0</v>
      </c>
      <c r="AK468">
        <v>244</v>
      </c>
      <c r="AL468">
        <v>144</v>
      </c>
      <c r="AM468" s="2">
        <v>0.59</v>
      </c>
      <c r="AN468">
        <v>56</v>
      </c>
      <c r="AO468">
        <v>28</v>
      </c>
      <c r="AP468" s="2">
        <v>0.5</v>
      </c>
      <c r="AQ468">
        <v>35</v>
      </c>
      <c r="AR468">
        <v>9</v>
      </c>
      <c r="AS468">
        <v>0</v>
      </c>
    </row>
    <row r="469" spans="1:45" x14ac:dyDescent="0.25">
      <c r="A469" t="s">
        <v>604</v>
      </c>
      <c r="B469" t="s">
        <v>573</v>
      </c>
      <c r="C469" t="s">
        <v>58</v>
      </c>
      <c r="D469" t="s">
        <v>69</v>
      </c>
      <c r="E469">
        <v>33</v>
      </c>
      <c r="F469">
        <v>1874</v>
      </c>
      <c r="G469">
        <v>2</v>
      </c>
      <c r="H469">
        <v>0</v>
      </c>
      <c r="I469">
        <v>28</v>
      </c>
      <c r="J469">
        <v>3</v>
      </c>
      <c r="K469" s="2">
        <v>0</v>
      </c>
      <c r="L469">
        <v>2</v>
      </c>
      <c r="M469">
        <v>2</v>
      </c>
      <c r="N469">
        <v>2</v>
      </c>
      <c r="O469">
        <v>1004</v>
      </c>
      <c r="P469">
        <v>1025</v>
      </c>
      <c r="Q469">
        <v>754</v>
      </c>
      <c r="R469" s="2">
        <v>0.74</v>
      </c>
      <c r="S469">
        <v>105</v>
      </c>
      <c r="T469">
        <v>19</v>
      </c>
      <c r="U469" s="2">
        <v>0.18</v>
      </c>
      <c r="V469">
        <v>306</v>
      </c>
      <c r="W469">
        <v>204</v>
      </c>
      <c r="X469" s="2">
        <v>0.67</v>
      </c>
      <c r="Y469">
        <v>0</v>
      </c>
      <c r="Z469">
        <v>260</v>
      </c>
      <c r="AA469">
        <v>158</v>
      </c>
      <c r="AB469">
        <v>5</v>
      </c>
      <c r="AC469">
        <v>8</v>
      </c>
      <c r="AD469">
        <v>168</v>
      </c>
      <c r="AE469">
        <v>55</v>
      </c>
      <c r="AF469">
        <v>0</v>
      </c>
      <c r="AG469">
        <v>16</v>
      </c>
      <c r="AH469">
        <v>19</v>
      </c>
      <c r="AI469">
        <v>12</v>
      </c>
      <c r="AJ469">
        <v>34</v>
      </c>
      <c r="AK469">
        <v>222</v>
      </c>
      <c r="AL469">
        <v>132</v>
      </c>
      <c r="AM469" s="2">
        <v>0.6</v>
      </c>
      <c r="AN469">
        <v>41</v>
      </c>
      <c r="AO469">
        <v>20</v>
      </c>
      <c r="AP469" s="2">
        <v>0.49</v>
      </c>
      <c r="AQ469">
        <v>0</v>
      </c>
      <c r="AR469">
        <v>6</v>
      </c>
      <c r="AS469">
        <v>0</v>
      </c>
    </row>
    <row r="470" spans="1:45" x14ac:dyDescent="0.25">
      <c r="A470" t="s">
        <v>605</v>
      </c>
      <c r="B470" t="s">
        <v>573</v>
      </c>
      <c r="C470" t="s">
        <v>68</v>
      </c>
      <c r="D470" t="s">
        <v>59</v>
      </c>
      <c r="E470">
        <v>10</v>
      </c>
      <c r="F470">
        <v>480</v>
      </c>
      <c r="G470">
        <v>0</v>
      </c>
      <c r="H470">
        <v>0</v>
      </c>
      <c r="I470">
        <v>3</v>
      </c>
      <c r="J470">
        <v>0</v>
      </c>
      <c r="K470" s="2">
        <v>0</v>
      </c>
      <c r="L470">
        <v>0</v>
      </c>
      <c r="M470">
        <v>0</v>
      </c>
      <c r="N470">
        <v>1</v>
      </c>
      <c r="O470">
        <v>293</v>
      </c>
      <c r="P470">
        <v>0</v>
      </c>
      <c r="Q470">
        <v>0</v>
      </c>
      <c r="R470" s="2">
        <v>0</v>
      </c>
      <c r="S470">
        <v>0</v>
      </c>
      <c r="T470">
        <v>0</v>
      </c>
      <c r="U470" s="2">
        <v>0</v>
      </c>
      <c r="V470">
        <v>0</v>
      </c>
      <c r="W470">
        <v>0</v>
      </c>
      <c r="X470" s="2">
        <v>0</v>
      </c>
      <c r="Y470">
        <v>0</v>
      </c>
      <c r="Z470">
        <v>0</v>
      </c>
      <c r="AA470">
        <v>0</v>
      </c>
      <c r="AB470">
        <v>0</v>
      </c>
      <c r="AC470">
        <v>0</v>
      </c>
      <c r="AD470">
        <v>0</v>
      </c>
      <c r="AE470">
        <v>4</v>
      </c>
      <c r="AF470">
        <v>0</v>
      </c>
      <c r="AG470">
        <v>33</v>
      </c>
      <c r="AH470">
        <v>0</v>
      </c>
      <c r="AI470">
        <v>0</v>
      </c>
      <c r="AJ470">
        <v>21</v>
      </c>
      <c r="AK470">
        <v>0</v>
      </c>
      <c r="AL470">
        <v>0</v>
      </c>
      <c r="AM470" s="2">
        <v>0</v>
      </c>
      <c r="AN470">
        <v>0</v>
      </c>
      <c r="AO470">
        <v>0</v>
      </c>
      <c r="AP470" s="2">
        <v>0</v>
      </c>
      <c r="AQ470">
        <v>6</v>
      </c>
      <c r="AR470">
        <v>1</v>
      </c>
      <c r="AS470">
        <v>0</v>
      </c>
    </row>
    <row r="471" spans="1:45" x14ac:dyDescent="0.25">
      <c r="A471" t="s">
        <v>606</v>
      </c>
      <c r="B471" t="s">
        <v>573</v>
      </c>
      <c r="C471" t="s">
        <v>161</v>
      </c>
      <c r="D471" t="s">
        <v>61</v>
      </c>
      <c r="E471">
        <v>18</v>
      </c>
      <c r="F471">
        <v>682</v>
      </c>
      <c r="G471">
        <v>1</v>
      </c>
      <c r="H471">
        <v>0</v>
      </c>
      <c r="I471">
        <v>7</v>
      </c>
      <c r="J471">
        <v>0</v>
      </c>
      <c r="K471" s="2">
        <v>0</v>
      </c>
      <c r="L471">
        <v>0</v>
      </c>
      <c r="M471">
        <v>1</v>
      </c>
      <c r="N471">
        <v>0</v>
      </c>
      <c r="O471">
        <v>447</v>
      </c>
      <c r="P471">
        <v>0</v>
      </c>
      <c r="Q471">
        <v>0</v>
      </c>
      <c r="R471" s="2">
        <v>0</v>
      </c>
      <c r="S471">
        <v>0</v>
      </c>
      <c r="T471">
        <v>0</v>
      </c>
      <c r="U471" s="2">
        <v>0</v>
      </c>
      <c r="V471">
        <v>0</v>
      </c>
      <c r="W471">
        <v>0</v>
      </c>
      <c r="X471" s="2">
        <v>0</v>
      </c>
      <c r="Y471">
        <v>0</v>
      </c>
      <c r="Z471">
        <v>0</v>
      </c>
      <c r="AA471">
        <v>0</v>
      </c>
      <c r="AB471">
        <v>0</v>
      </c>
      <c r="AC471">
        <v>0</v>
      </c>
      <c r="AD471">
        <v>0</v>
      </c>
      <c r="AE471">
        <v>6</v>
      </c>
      <c r="AF471">
        <v>0</v>
      </c>
      <c r="AG471">
        <v>14</v>
      </c>
      <c r="AH471">
        <v>0</v>
      </c>
      <c r="AI471">
        <v>0</v>
      </c>
      <c r="AJ471">
        <v>20</v>
      </c>
      <c r="AK471">
        <v>0</v>
      </c>
      <c r="AL471">
        <v>0</v>
      </c>
      <c r="AM471" s="2">
        <v>0</v>
      </c>
      <c r="AN471">
        <v>0</v>
      </c>
      <c r="AO471">
        <v>0</v>
      </c>
      <c r="AP471" s="2">
        <v>0</v>
      </c>
      <c r="AQ471">
        <v>11</v>
      </c>
      <c r="AR471">
        <v>1</v>
      </c>
      <c r="AS471">
        <v>0</v>
      </c>
    </row>
    <row r="472" spans="1:45" x14ac:dyDescent="0.25">
      <c r="A472" t="s">
        <v>607</v>
      </c>
      <c r="B472" t="s">
        <v>573</v>
      </c>
      <c r="C472" t="s">
        <v>95</v>
      </c>
      <c r="D472" t="s">
        <v>59</v>
      </c>
      <c r="E472">
        <v>30</v>
      </c>
      <c r="F472">
        <v>1555</v>
      </c>
      <c r="G472">
        <v>1</v>
      </c>
      <c r="H472">
        <v>0</v>
      </c>
      <c r="I472">
        <v>14</v>
      </c>
      <c r="J472">
        <v>4</v>
      </c>
      <c r="K472" s="2">
        <v>0.18</v>
      </c>
      <c r="L472">
        <v>0</v>
      </c>
      <c r="M472">
        <v>0</v>
      </c>
      <c r="N472">
        <v>4</v>
      </c>
      <c r="O472">
        <v>1095</v>
      </c>
      <c r="P472">
        <v>846</v>
      </c>
      <c r="Q472">
        <v>753</v>
      </c>
      <c r="R472" s="2">
        <v>0.89</v>
      </c>
      <c r="S472">
        <v>2</v>
      </c>
      <c r="T472">
        <v>1</v>
      </c>
      <c r="U472" s="2">
        <v>0.5</v>
      </c>
      <c r="V472">
        <v>203</v>
      </c>
      <c r="W472">
        <v>162</v>
      </c>
      <c r="X472" s="2">
        <v>0.8</v>
      </c>
      <c r="Y472">
        <v>2</v>
      </c>
      <c r="Z472">
        <v>260</v>
      </c>
      <c r="AA472">
        <v>110</v>
      </c>
      <c r="AB472">
        <v>1</v>
      </c>
      <c r="AC472">
        <v>2</v>
      </c>
      <c r="AD472">
        <v>85</v>
      </c>
      <c r="AE472">
        <v>5</v>
      </c>
      <c r="AF472">
        <v>0</v>
      </c>
      <c r="AG472">
        <v>46</v>
      </c>
      <c r="AH472">
        <v>18</v>
      </c>
      <c r="AI472">
        <v>6</v>
      </c>
      <c r="AJ472">
        <v>31</v>
      </c>
      <c r="AK472">
        <v>146</v>
      </c>
      <c r="AL472">
        <v>74</v>
      </c>
      <c r="AM472" s="2">
        <v>0.51</v>
      </c>
      <c r="AN472">
        <v>14</v>
      </c>
      <c r="AO472">
        <v>7</v>
      </c>
      <c r="AP472" s="2">
        <v>0.5</v>
      </c>
      <c r="AQ472">
        <v>15</v>
      </c>
      <c r="AR472">
        <v>4</v>
      </c>
      <c r="AS472">
        <v>0</v>
      </c>
    </row>
    <row r="473" spans="1:45" x14ac:dyDescent="0.25">
      <c r="A473" t="s">
        <v>608</v>
      </c>
      <c r="B473" t="s">
        <v>609</v>
      </c>
      <c r="C473" t="s">
        <v>58</v>
      </c>
      <c r="D473" t="s">
        <v>59</v>
      </c>
      <c r="E473">
        <v>1</v>
      </c>
      <c r="F473">
        <v>13</v>
      </c>
      <c r="G473">
        <v>0</v>
      </c>
      <c r="H473">
        <v>0</v>
      </c>
      <c r="I473">
        <v>0</v>
      </c>
      <c r="J473">
        <v>0</v>
      </c>
      <c r="K473" s="2">
        <v>0</v>
      </c>
      <c r="L473">
        <v>0</v>
      </c>
      <c r="M473">
        <v>0</v>
      </c>
      <c r="N473">
        <v>0</v>
      </c>
      <c r="O473">
        <v>16</v>
      </c>
      <c r="P473">
        <v>0</v>
      </c>
      <c r="Q473">
        <v>0</v>
      </c>
      <c r="R473" s="2">
        <v>0</v>
      </c>
      <c r="S473">
        <v>0</v>
      </c>
      <c r="T473">
        <v>0</v>
      </c>
      <c r="U473" s="2">
        <v>0</v>
      </c>
      <c r="V473">
        <v>0</v>
      </c>
      <c r="W473">
        <v>0</v>
      </c>
      <c r="X473" s="2">
        <v>0</v>
      </c>
      <c r="Y473">
        <v>0</v>
      </c>
      <c r="Z473">
        <v>0</v>
      </c>
      <c r="AA473">
        <v>0</v>
      </c>
      <c r="AB473">
        <v>0</v>
      </c>
      <c r="AC473">
        <v>0</v>
      </c>
      <c r="AD473">
        <v>0</v>
      </c>
      <c r="AE473">
        <v>0</v>
      </c>
      <c r="AF473">
        <v>0</v>
      </c>
      <c r="AG473">
        <v>0</v>
      </c>
      <c r="AH473">
        <v>0</v>
      </c>
      <c r="AI473">
        <v>0</v>
      </c>
      <c r="AJ473">
        <v>0</v>
      </c>
      <c r="AK473">
        <v>0</v>
      </c>
      <c r="AL473">
        <v>0</v>
      </c>
      <c r="AM473" s="2">
        <v>0</v>
      </c>
      <c r="AN473">
        <v>0</v>
      </c>
      <c r="AO473">
        <v>0</v>
      </c>
      <c r="AP473" s="2">
        <v>0</v>
      </c>
      <c r="AQ473">
        <v>0</v>
      </c>
      <c r="AR473">
        <v>0</v>
      </c>
      <c r="AS473">
        <v>0</v>
      </c>
    </row>
    <row r="474" spans="1:45" x14ac:dyDescent="0.25">
      <c r="A474" t="s">
        <v>610</v>
      </c>
      <c r="B474" t="s">
        <v>609</v>
      </c>
      <c r="C474" t="s">
        <v>454</v>
      </c>
      <c r="D474" t="s">
        <v>64</v>
      </c>
      <c r="E474">
        <v>6</v>
      </c>
      <c r="F474">
        <v>540</v>
      </c>
      <c r="G474">
        <v>0</v>
      </c>
      <c r="H474">
        <v>0</v>
      </c>
      <c r="I474">
        <v>0</v>
      </c>
      <c r="J474">
        <v>0</v>
      </c>
      <c r="K474" s="2">
        <v>0</v>
      </c>
      <c r="L474">
        <v>0</v>
      </c>
      <c r="M474">
        <v>0</v>
      </c>
      <c r="N474">
        <v>0</v>
      </c>
      <c r="O474">
        <v>273</v>
      </c>
      <c r="P474">
        <v>0</v>
      </c>
      <c r="Q474">
        <v>0</v>
      </c>
      <c r="R474" s="2">
        <v>0</v>
      </c>
      <c r="S474">
        <v>0</v>
      </c>
      <c r="T474">
        <v>0</v>
      </c>
      <c r="U474" s="2">
        <v>0</v>
      </c>
      <c r="V474">
        <v>0</v>
      </c>
      <c r="W474">
        <v>0</v>
      </c>
      <c r="X474" s="2">
        <v>0</v>
      </c>
      <c r="Y474">
        <v>0</v>
      </c>
      <c r="Z474">
        <v>0</v>
      </c>
      <c r="AA474">
        <v>0</v>
      </c>
      <c r="AB474">
        <v>0</v>
      </c>
      <c r="AC474">
        <v>0</v>
      </c>
      <c r="AD474">
        <v>0</v>
      </c>
      <c r="AE474">
        <v>0</v>
      </c>
      <c r="AF474">
        <v>1</v>
      </c>
      <c r="AG474">
        <v>15</v>
      </c>
      <c r="AH474">
        <v>0</v>
      </c>
      <c r="AI474">
        <v>0</v>
      </c>
      <c r="AJ474">
        <v>3</v>
      </c>
      <c r="AK474">
        <v>0</v>
      </c>
      <c r="AL474">
        <v>0</v>
      </c>
      <c r="AM474" s="2">
        <v>0</v>
      </c>
      <c r="AN474">
        <v>0</v>
      </c>
      <c r="AO474">
        <v>0</v>
      </c>
      <c r="AP474" s="2">
        <v>0</v>
      </c>
      <c r="AQ474">
        <v>0</v>
      </c>
      <c r="AR474">
        <v>0</v>
      </c>
      <c r="AS474">
        <v>0</v>
      </c>
    </row>
    <row r="475" spans="1:45" x14ac:dyDescent="0.25">
      <c r="A475" t="s">
        <v>611</v>
      </c>
      <c r="B475" t="s">
        <v>609</v>
      </c>
      <c r="C475" t="s">
        <v>58</v>
      </c>
      <c r="D475" t="s">
        <v>61</v>
      </c>
      <c r="E475">
        <v>28</v>
      </c>
      <c r="F475">
        <v>1743</v>
      </c>
      <c r="G475">
        <v>0</v>
      </c>
      <c r="H475">
        <v>0</v>
      </c>
      <c r="I475">
        <v>1</v>
      </c>
      <c r="J475">
        <v>3</v>
      </c>
      <c r="K475" s="2">
        <v>0.17</v>
      </c>
      <c r="L475">
        <v>0</v>
      </c>
      <c r="M475">
        <v>0</v>
      </c>
      <c r="N475">
        <v>0</v>
      </c>
      <c r="O475">
        <v>1329</v>
      </c>
      <c r="P475">
        <v>737</v>
      </c>
      <c r="Q475">
        <v>542</v>
      </c>
      <c r="R475" s="2">
        <v>0.74</v>
      </c>
      <c r="S475">
        <v>56</v>
      </c>
      <c r="T475">
        <v>15</v>
      </c>
      <c r="U475" s="2">
        <v>0.27</v>
      </c>
      <c r="V475">
        <v>276</v>
      </c>
      <c r="W475">
        <v>167</v>
      </c>
      <c r="X475" s="2">
        <v>0.61</v>
      </c>
      <c r="Y475">
        <v>3</v>
      </c>
      <c r="Z475">
        <v>144</v>
      </c>
      <c r="AA475">
        <v>94</v>
      </c>
      <c r="AB475">
        <v>1</v>
      </c>
      <c r="AC475">
        <v>5</v>
      </c>
      <c r="AD475">
        <v>75</v>
      </c>
      <c r="AE475">
        <v>11</v>
      </c>
      <c r="AF475">
        <v>2</v>
      </c>
      <c r="AG475">
        <v>47</v>
      </c>
      <c r="AH475">
        <v>25</v>
      </c>
      <c r="AI475">
        <v>4</v>
      </c>
      <c r="AJ475">
        <v>16</v>
      </c>
      <c r="AK475">
        <v>147</v>
      </c>
      <c r="AL475">
        <v>86</v>
      </c>
      <c r="AM475" s="2">
        <v>0.59</v>
      </c>
      <c r="AN475">
        <v>22</v>
      </c>
      <c r="AO475">
        <v>11</v>
      </c>
      <c r="AP475" s="2">
        <v>0.5</v>
      </c>
      <c r="AQ475">
        <v>17</v>
      </c>
      <c r="AR475">
        <v>1</v>
      </c>
      <c r="AS475">
        <v>0</v>
      </c>
    </row>
    <row r="476" spans="1:45" x14ac:dyDescent="0.25">
      <c r="A476" t="s">
        <v>612</v>
      </c>
      <c r="B476" t="s">
        <v>609</v>
      </c>
      <c r="C476" t="s">
        <v>143</v>
      </c>
      <c r="D476" t="s">
        <v>59</v>
      </c>
      <c r="E476">
        <v>17</v>
      </c>
      <c r="F476">
        <v>1330</v>
      </c>
      <c r="G476">
        <v>0</v>
      </c>
      <c r="H476">
        <v>0</v>
      </c>
      <c r="I476">
        <v>5</v>
      </c>
      <c r="J476">
        <v>3</v>
      </c>
      <c r="K476" s="2">
        <v>0.14000000000000001</v>
      </c>
      <c r="L476">
        <v>0</v>
      </c>
      <c r="M476">
        <v>0</v>
      </c>
      <c r="N476">
        <v>0</v>
      </c>
      <c r="O476">
        <v>1194</v>
      </c>
      <c r="P476">
        <v>320</v>
      </c>
      <c r="Q476">
        <v>249</v>
      </c>
      <c r="R476" s="2">
        <v>0.78</v>
      </c>
      <c r="S476">
        <v>22</v>
      </c>
      <c r="T476">
        <v>2</v>
      </c>
      <c r="U476" s="2">
        <v>0.09</v>
      </c>
      <c r="V476">
        <v>93</v>
      </c>
      <c r="W476">
        <v>65</v>
      </c>
      <c r="X476" s="2">
        <v>0.7</v>
      </c>
      <c r="Y476">
        <v>2</v>
      </c>
      <c r="Z476">
        <v>90</v>
      </c>
      <c r="AA476">
        <v>50</v>
      </c>
      <c r="AB476">
        <v>1</v>
      </c>
      <c r="AC476">
        <v>1</v>
      </c>
      <c r="AD476">
        <v>57</v>
      </c>
      <c r="AE476">
        <v>0</v>
      </c>
      <c r="AF476">
        <v>3</v>
      </c>
      <c r="AG476">
        <v>79</v>
      </c>
      <c r="AH476">
        <v>13</v>
      </c>
      <c r="AI476">
        <v>5</v>
      </c>
      <c r="AJ476">
        <v>17</v>
      </c>
      <c r="AK476">
        <v>130</v>
      </c>
      <c r="AL476">
        <v>52</v>
      </c>
      <c r="AM476" s="2">
        <v>0.4</v>
      </c>
      <c r="AN476">
        <v>37</v>
      </c>
      <c r="AO476">
        <v>19</v>
      </c>
      <c r="AP476" s="2">
        <v>0.51</v>
      </c>
      <c r="AQ476">
        <v>17</v>
      </c>
      <c r="AR476">
        <v>5</v>
      </c>
      <c r="AS476">
        <v>0</v>
      </c>
    </row>
    <row r="477" spans="1:45" x14ac:dyDescent="0.25">
      <c r="A477" t="s">
        <v>613</v>
      </c>
      <c r="B477" t="s">
        <v>609</v>
      </c>
      <c r="C477" t="s">
        <v>58</v>
      </c>
      <c r="D477" t="s">
        <v>64</v>
      </c>
      <c r="E477">
        <v>1</v>
      </c>
      <c r="F477">
        <v>90</v>
      </c>
      <c r="G477">
        <v>0</v>
      </c>
      <c r="H477">
        <v>0</v>
      </c>
      <c r="I477">
        <v>0</v>
      </c>
      <c r="J477">
        <v>0</v>
      </c>
      <c r="K477" s="2">
        <v>0</v>
      </c>
      <c r="L477">
        <v>0</v>
      </c>
      <c r="M477">
        <v>0</v>
      </c>
      <c r="N477">
        <v>0</v>
      </c>
      <c r="O477">
        <v>43</v>
      </c>
      <c r="P477">
        <v>0</v>
      </c>
      <c r="Q477">
        <v>0</v>
      </c>
      <c r="R477" s="2">
        <v>0</v>
      </c>
      <c r="S477">
        <v>0</v>
      </c>
      <c r="T477">
        <v>0</v>
      </c>
      <c r="U477" s="2">
        <v>0</v>
      </c>
      <c r="V477">
        <v>0</v>
      </c>
      <c r="W477">
        <v>0</v>
      </c>
      <c r="X477" s="2">
        <v>0</v>
      </c>
      <c r="Y477">
        <v>0</v>
      </c>
      <c r="Z477">
        <v>0</v>
      </c>
      <c r="AA477">
        <v>0</v>
      </c>
      <c r="AB477">
        <v>0</v>
      </c>
      <c r="AC477">
        <v>0</v>
      </c>
      <c r="AD477">
        <v>0</v>
      </c>
      <c r="AE477">
        <v>0</v>
      </c>
      <c r="AF477">
        <v>0</v>
      </c>
      <c r="AG477">
        <v>1</v>
      </c>
      <c r="AH477">
        <v>0</v>
      </c>
      <c r="AI477">
        <v>0</v>
      </c>
      <c r="AJ477">
        <v>0</v>
      </c>
      <c r="AK477">
        <v>0</v>
      </c>
      <c r="AL477">
        <v>0</v>
      </c>
      <c r="AM477" s="2">
        <v>0</v>
      </c>
      <c r="AN477">
        <v>0</v>
      </c>
      <c r="AO477">
        <v>0</v>
      </c>
      <c r="AP477" s="2">
        <v>0</v>
      </c>
      <c r="AQ477">
        <v>0</v>
      </c>
      <c r="AR477">
        <v>0</v>
      </c>
      <c r="AS477">
        <v>0</v>
      </c>
    </row>
    <row r="478" spans="1:45" x14ac:dyDescent="0.25">
      <c r="A478" t="s">
        <v>614</v>
      </c>
      <c r="B478" t="s">
        <v>609</v>
      </c>
      <c r="C478" t="s">
        <v>143</v>
      </c>
      <c r="D478" t="s">
        <v>61</v>
      </c>
      <c r="E478">
        <v>33</v>
      </c>
      <c r="F478">
        <v>2179</v>
      </c>
      <c r="G478">
        <v>0</v>
      </c>
      <c r="H478">
        <v>3</v>
      </c>
      <c r="I478">
        <v>54</v>
      </c>
      <c r="J478">
        <v>29</v>
      </c>
      <c r="K478" s="2">
        <v>0.08</v>
      </c>
      <c r="L478">
        <v>9</v>
      </c>
      <c r="M478">
        <v>4</v>
      </c>
      <c r="N478">
        <v>12</v>
      </c>
      <c r="O478">
        <v>916</v>
      </c>
      <c r="P478">
        <v>2020</v>
      </c>
      <c r="Q478">
        <v>1647</v>
      </c>
      <c r="R478" s="2">
        <v>0.82</v>
      </c>
      <c r="S478">
        <v>85</v>
      </c>
      <c r="T478">
        <v>11</v>
      </c>
      <c r="U478" s="2">
        <v>0.13</v>
      </c>
      <c r="V478">
        <v>864</v>
      </c>
      <c r="W478">
        <v>647</v>
      </c>
      <c r="X478" s="2">
        <v>0.75</v>
      </c>
      <c r="Y478">
        <v>31</v>
      </c>
      <c r="Z478">
        <v>479</v>
      </c>
      <c r="AA478">
        <v>245</v>
      </c>
      <c r="AB478">
        <v>17</v>
      </c>
      <c r="AC478">
        <v>16</v>
      </c>
      <c r="AD478">
        <v>213</v>
      </c>
      <c r="AE478">
        <v>17</v>
      </c>
      <c r="AF478">
        <v>1</v>
      </c>
      <c r="AG478">
        <v>10</v>
      </c>
      <c r="AH478">
        <v>26</v>
      </c>
      <c r="AI478">
        <v>6</v>
      </c>
      <c r="AJ478">
        <v>39</v>
      </c>
      <c r="AK478">
        <v>307</v>
      </c>
      <c r="AL478">
        <v>151</v>
      </c>
      <c r="AM478" s="2">
        <v>0.49</v>
      </c>
      <c r="AN478">
        <v>52</v>
      </c>
      <c r="AO478">
        <v>23</v>
      </c>
      <c r="AP478" s="2">
        <v>0.44</v>
      </c>
      <c r="AQ478">
        <v>27</v>
      </c>
      <c r="AR478">
        <v>5</v>
      </c>
      <c r="AS478">
        <v>0</v>
      </c>
    </row>
    <row r="479" spans="1:45" x14ac:dyDescent="0.25">
      <c r="A479" t="s">
        <v>615</v>
      </c>
      <c r="B479" t="s">
        <v>609</v>
      </c>
      <c r="C479" t="s">
        <v>108</v>
      </c>
      <c r="D479" t="s">
        <v>59</v>
      </c>
      <c r="E479">
        <v>18</v>
      </c>
      <c r="F479">
        <v>1420</v>
      </c>
      <c r="G479">
        <v>1</v>
      </c>
      <c r="H479">
        <v>0</v>
      </c>
      <c r="I479">
        <v>16</v>
      </c>
      <c r="J479">
        <v>13</v>
      </c>
      <c r="K479" s="2">
        <v>0.09</v>
      </c>
      <c r="L479">
        <v>3</v>
      </c>
      <c r="M479">
        <v>1</v>
      </c>
      <c r="N479">
        <v>2</v>
      </c>
      <c r="O479">
        <v>1418</v>
      </c>
      <c r="P479">
        <v>1059</v>
      </c>
      <c r="Q479">
        <v>992</v>
      </c>
      <c r="R479" s="2">
        <v>0.94</v>
      </c>
      <c r="S479">
        <v>8</v>
      </c>
      <c r="T479">
        <v>1</v>
      </c>
      <c r="U479" s="2">
        <v>0.13</v>
      </c>
      <c r="V479">
        <v>344</v>
      </c>
      <c r="W479">
        <v>310</v>
      </c>
      <c r="X479" s="2">
        <v>0.9</v>
      </c>
      <c r="Y479">
        <v>2</v>
      </c>
      <c r="Z479">
        <v>281</v>
      </c>
      <c r="AA479">
        <v>124</v>
      </c>
      <c r="AB479">
        <v>10</v>
      </c>
      <c r="AC479">
        <v>6</v>
      </c>
      <c r="AD479">
        <v>97</v>
      </c>
      <c r="AE479">
        <v>5</v>
      </c>
      <c r="AF479">
        <v>2</v>
      </c>
      <c r="AG479">
        <v>52</v>
      </c>
      <c r="AH479">
        <v>7</v>
      </c>
      <c r="AI479">
        <v>9</v>
      </c>
      <c r="AJ479">
        <v>35</v>
      </c>
      <c r="AK479">
        <v>146</v>
      </c>
      <c r="AL479">
        <v>76</v>
      </c>
      <c r="AM479" s="2">
        <v>0.52</v>
      </c>
      <c r="AN479">
        <v>28</v>
      </c>
      <c r="AO479">
        <v>14</v>
      </c>
      <c r="AP479" s="2">
        <v>0.5</v>
      </c>
      <c r="AQ479">
        <v>14</v>
      </c>
      <c r="AR479">
        <v>3</v>
      </c>
      <c r="AS479">
        <v>0</v>
      </c>
    </row>
    <row r="480" spans="1:45" x14ac:dyDescent="0.25">
      <c r="A480" t="s">
        <v>616</v>
      </c>
      <c r="B480" t="s">
        <v>609</v>
      </c>
      <c r="C480" t="s">
        <v>58</v>
      </c>
      <c r="D480" t="s">
        <v>69</v>
      </c>
      <c r="E480">
        <v>3</v>
      </c>
      <c r="F480">
        <v>31</v>
      </c>
      <c r="G480">
        <v>0</v>
      </c>
      <c r="H480">
        <v>0</v>
      </c>
      <c r="I480">
        <v>1</v>
      </c>
      <c r="J480">
        <v>0</v>
      </c>
      <c r="K480" s="2">
        <v>0</v>
      </c>
      <c r="L480">
        <v>0</v>
      </c>
      <c r="M480">
        <v>0</v>
      </c>
      <c r="N480">
        <v>1</v>
      </c>
      <c r="O480">
        <v>10</v>
      </c>
      <c r="P480">
        <v>0</v>
      </c>
      <c r="Q480">
        <v>0</v>
      </c>
      <c r="R480" s="2">
        <v>0</v>
      </c>
      <c r="S480">
        <v>0</v>
      </c>
      <c r="T480">
        <v>0</v>
      </c>
      <c r="U480" s="2">
        <v>0</v>
      </c>
      <c r="V480">
        <v>0</v>
      </c>
      <c r="W480">
        <v>0</v>
      </c>
      <c r="X480" s="2">
        <v>0</v>
      </c>
      <c r="Y480">
        <v>0</v>
      </c>
      <c r="Z480">
        <v>0</v>
      </c>
      <c r="AA480">
        <v>0</v>
      </c>
      <c r="AB480">
        <v>0</v>
      </c>
      <c r="AC480">
        <v>0</v>
      </c>
      <c r="AD480">
        <v>0</v>
      </c>
      <c r="AE480">
        <v>1</v>
      </c>
      <c r="AF480">
        <v>0</v>
      </c>
      <c r="AG480">
        <v>1</v>
      </c>
      <c r="AH480">
        <v>0</v>
      </c>
      <c r="AI480">
        <v>0</v>
      </c>
      <c r="AJ480">
        <v>1</v>
      </c>
      <c r="AK480">
        <v>0</v>
      </c>
      <c r="AL480">
        <v>0</v>
      </c>
      <c r="AM480" s="2">
        <v>0</v>
      </c>
      <c r="AN480">
        <v>0</v>
      </c>
      <c r="AO480">
        <v>0</v>
      </c>
      <c r="AP480" s="2">
        <v>0</v>
      </c>
      <c r="AQ480">
        <v>0</v>
      </c>
      <c r="AR480">
        <v>0</v>
      </c>
      <c r="AS480">
        <v>0</v>
      </c>
    </row>
    <row r="481" spans="1:45" x14ac:dyDescent="0.25">
      <c r="A481" t="s">
        <v>617</v>
      </c>
      <c r="B481" t="s">
        <v>609</v>
      </c>
      <c r="C481" t="s">
        <v>129</v>
      </c>
      <c r="D481" t="s">
        <v>61</v>
      </c>
      <c r="E481">
        <v>32</v>
      </c>
      <c r="F481">
        <v>2391</v>
      </c>
      <c r="G481">
        <v>7</v>
      </c>
      <c r="H481">
        <v>4</v>
      </c>
      <c r="I481">
        <v>47</v>
      </c>
      <c r="J481">
        <v>1</v>
      </c>
      <c r="K481" s="2">
        <v>0</v>
      </c>
      <c r="L481">
        <v>5</v>
      </c>
      <c r="M481">
        <v>0</v>
      </c>
      <c r="N481">
        <v>5</v>
      </c>
      <c r="O481">
        <v>1424</v>
      </c>
      <c r="P481">
        <v>953</v>
      </c>
      <c r="Q481">
        <v>841</v>
      </c>
      <c r="R481" s="2">
        <v>0.88</v>
      </c>
      <c r="S481">
        <v>19</v>
      </c>
      <c r="T481">
        <v>4</v>
      </c>
      <c r="U481" s="2">
        <v>0.21</v>
      </c>
      <c r="V481">
        <v>307</v>
      </c>
      <c r="W481">
        <v>261</v>
      </c>
      <c r="X481" s="2">
        <v>0.85</v>
      </c>
      <c r="Y481">
        <v>0</v>
      </c>
      <c r="Z481">
        <v>278</v>
      </c>
      <c r="AA481">
        <v>162</v>
      </c>
      <c r="AB481">
        <v>0</v>
      </c>
      <c r="AC481">
        <v>5</v>
      </c>
      <c r="AD481">
        <v>111</v>
      </c>
      <c r="AE481">
        <v>74</v>
      </c>
      <c r="AF481">
        <v>5</v>
      </c>
      <c r="AG481">
        <v>9</v>
      </c>
      <c r="AH481">
        <v>22</v>
      </c>
      <c r="AI481">
        <v>5</v>
      </c>
      <c r="AJ481">
        <v>45</v>
      </c>
      <c r="AK481">
        <v>204</v>
      </c>
      <c r="AL481">
        <v>126</v>
      </c>
      <c r="AM481" s="2">
        <v>0.62</v>
      </c>
      <c r="AN481">
        <v>26</v>
      </c>
      <c r="AO481">
        <v>13</v>
      </c>
      <c r="AP481" s="2">
        <v>0.5</v>
      </c>
      <c r="AQ481">
        <v>48</v>
      </c>
      <c r="AR481">
        <v>3</v>
      </c>
      <c r="AS481">
        <v>0</v>
      </c>
    </row>
    <row r="482" spans="1:45" x14ac:dyDescent="0.25">
      <c r="A482" t="s">
        <v>618</v>
      </c>
      <c r="B482" t="s">
        <v>609</v>
      </c>
      <c r="C482" t="s">
        <v>75</v>
      </c>
      <c r="D482" t="s">
        <v>59</v>
      </c>
      <c r="E482">
        <v>25</v>
      </c>
      <c r="F482">
        <v>1931</v>
      </c>
      <c r="G482">
        <v>0</v>
      </c>
      <c r="H482">
        <v>0</v>
      </c>
      <c r="I482">
        <v>5</v>
      </c>
      <c r="J482">
        <v>5</v>
      </c>
      <c r="K482" s="2">
        <v>0</v>
      </c>
      <c r="L482">
        <v>0</v>
      </c>
      <c r="M482">
        <v>0</v>
      </c>
      <c r="N482">
        <v>3</v>
      </c>
      <c r="O482">
        <v>1468</v>
      </c>
      <c r="P482">
        <v>1373</v>
      </c>
      <c r="Q482">
        <v>1151</v>
      </c>
      <c r="R482" s="2">
        <v>0.84</v>
      </c>
      <c r="S482">
        <v>66</v>
      </c>
      <c r="T482">
        <v>12</v>
      </c>
      <c r="U482" s="2">
        <v>0.18</v>
      </c>
      <c r="V482">
        <v>366</v>
      </c>
      <c r="W482">
        <v>295</v>
      </c>
      <c r="X482" s="2">
        <v>0.81</v>
      </c>
      <c r="Y482">
        <v>4</v>
      </c>
      <c r="Z482">
        <v>316</v>
      </c>
      <c r="AA482">
        <v>195</v>
      </c>
      <c r="AB482">
        <v>8</v>
      </c>
      <c r="AC482">
        <v>8</v>
      </c>
      <c r="AD482">
        <v>167</v>
      </c>
      <c r="AE482">
        <v>19</v>
      </c>
      <c r="AF482">
        <v>0</v>
      </c>
      <c r="AG482">
        <v>28</v>
      </c>
      <c r="AH482">
        <v>37</v>
      </c>
      <c r="AI482">
        <v>8</v>
      </c>
      <c r="AJ482">
        <v>75</v>
      </c>
      <c r="AK482">
        <v>205</v>
      </c>
      <c r="AL482">
        <v>104</v>
      </c>
      <c r="AM482" s="2">
        <v>0.51</v>
      </c>
      <c r="AN482">
        <v>59</v>
      </c>
      <c r="AO482">
        <v>38</v>
      </c>
      <c r="AP482" s="2">
        <v>0.64</v>
      </c>
      <c r="AQ482">
        <v>29</v>
      </c>
      <c r="AR482">
        <v>2</v>
      </c>
      <c r="AS482">
        <v>0</v>
      </c>
    </row>
    <row r="483" spans="1:45" x14ac:dyDescent="0.25">
      <c r="A483" t="s">
        <v>619</v>
      </c>
      <c r="B483" t="s">
        <v>609</v>
      </c>
      <c r="C483" t="s">
        <v>58</v>
      </c>
      <c r="D483" t="s">
        <v>59</v>
      </c>
      <c r="E483">
        <v>25</v>
      </c>
      <c r="F483">
        <v>1790</v>
      </c>
      <c r="G483">
        <v>1</v>
      </c>
      <c r="H483">
        <v>2</v>
      </c>
      <c r="I483">
        <v>10</v>
      </c>
      <c r="J483">
        <v>20</v>
      </c>
      <c r="K483" s="2">
        <v>0.06</v>
      </c>
      <c r="L483">
        <v>0</v>
      </c>
      <c r="M483">
        <v>0</v>
      </c>
      <c r="N483">
        <v>2</v>
      </c>
      <c r="O483">
        <v>1525</v>
      </c>
      <c r="P483">
        <v>282</v>
      </c>
      <c r="Q483">
        <v>179</v>
      </c>
      <c r="R483" s="2">
        <v>0.64</v>
      </c>
      <c r="S483">
        <v>6</v>
      </c>
      <c r="T483">
        <v>1</v>
      </c>
      <c r="U483" s="2">
        <v>0.17</v>
      </c>
      <c r="V483">
        <v>155</v>
      </c>
      <c r="W483">
        <v>86</v>
      </c>
      <c r="X483" s="2">
        <v>0.56000000000000005</v>
      </c>
      <c r="Y483">
        <v>0</v>
      </c>
      <c r="Z483">
        <v>100</v>
      </c>
      <c r="AA483">
        <v>52</v>
      </c>
      <c r="AB483">
        <v>8</v>
      </c>
      <c r="AC483">
        <v>1</v>
      </c>
      <c r="AD483">
        <v>35</v>
      </c>
      <c r="AE483">
        <v>32</v>
      </c>
      <c r="AF483">
        <v>2</v>
      </c>
      <c r="AG483">
        <v>56</v>
      </c>
      <c r="AH483">
        <v>7</v>
      </c>
      <c r="AI483">
        <v>2</v>
      </c>
      <c r="AJ483">
        <v>47</v>
      </c>
      <c r="AK483">
        <v>113</v>
      </c>
      <c r="AL483">
        <v>41</v>
      </c>
      <c r="AM483" s="2">
        <v>0.36</v>
      </c>
      <c r="AN483">
        <v>170</v>
      </c>
      <c r="AO483">
        <v>86</v>
      </c>
      <c r="AP483" s="2">
        <v>0.51</v>
      </c>
      <c r="AQ483">
        <v>21</v>
      </c>
      <c r="AR483">
        <v>2</v>
      </c>
      <c r="AS483">
        <v>1</v>
      </c>
    </row>
    <row r="484" spans="1:45" x14ac:dyDescent="0.25">
      <c r="A484" t="s">
        <v>620</v>
      </c>
      <c r="B484" t="s">
        <v>609</v>
      </c>
      <c r="C484" t="s">
        <v>58</v>
      </c>
      <c r="D484" t="s">
        <v>69</v>
      </c>
      <c r="E484">
        <v>27</v>
      </c>
      <c r="F484">
        <v>2206</v>
      </c>
      <c r="G484">
        <v>9</v>
      </c>
      <c r="H484">
        <v>3</v>
      </c>
      <c r="I484">
        <v>60</v>
      </c>
      <c r="J484">
        <v>23</v>
      </c>
      <c r="K484" s="2">
        <v>0.09</v>
      </c>
      <c r="L484">
        <v>12</v>
      </c>
      <c r="M484">
        <v>0</v>
      </c>
      <c r="N484">
        <v>5</v>
      </c>
      <c r="O484">
        <v>750</v>
      </c>
      <c r="P484">
        <v>1243</v>
      </c>
      <c r="Q484">
        <v>1066</v>
      </c>
      <c r="R484" s="2">
        <v>0.86</v>
      </c>
      <c r="S484">
        <v>24</v>
      </c>
      <c r="T484">
        <v>6</v>
      </c>
      <c r="U484" s="2">
        <v>0.25</v>
      </c>
      <c r="V484">
        <v>475</v>
      </c>
      <c r="W484">
        <v>385</v>
      </c>
      <c r="X484" s="2">
        <v>0.81</v>
      </c>
      <c r="Y484">
        <v>5</v>
      </c>
      <c r="Z484">
        <v>274</v>
      </c>
      <c r="AA484">
        <v>163</v>
      </c>
      <c r="AB484">
        <v>11</v>
      </c>
      <c r="AC484">
        <v>19</v>
      </c>
      <c r="AD484">
        <v>133</v>
      </c>
      <c r="AE484">
        <v>51</v>
      </c>
      <c r="AF484">
        <v>2</v>
      </c>
      <c r="AG484">
        <v>23</v>
      </c>
      <c r="AH484">
        <v>9</v>
      </c>
      <c r="AI484">
        <v>5</v>
      </c>
      <c r="AJ484">
        <v>18</v>
      </c>
      <c r="AK484">
        <v>194</v>
      </c>
      <c r="AL484">
        <v>83</v>
      </c>
      <c r="AM484" s="2">
        <v>0.43</v>
      </c>
      <c r="AN484">
        <v>42</v>
      </c>
      <c r="AO484">
        <v>19</v>
      </c>
      <c r="AP484" s="2">
        <v>0.45</v>
      </c>
      <c r="AQ484">
        <v>36</v>
      </c>
      <c r="AR484">
        <v>0</v>
      </c>
      <c r="AS484">
        <v>0</v>
      </c>
    </row>
    <row r="485" spans="1:45" x14ac:dyDescent="0.25">
      <c r="A485" t="s">
        <v>621</v>
      </c>
      <c r="B485" t="s">
        <v>609</v>
      </c>
      <c r="C485" t="s">
        <v>58</v>
      </c>
      <c r="D485" t="s">
        <v>64</v>
      </c>
      <c r="E485">
        <v>7</v>
      </c>
      <c r="F485">
        <v>630</v>
      </c>
      <c r="G485">
        <v>0</v>
      </c>
      <c r="H485">
        <v>0</v>
      </c>
      <c r="I485">
        <v>0</v>
      </c>
      <c r="J485">
        <v>0</v>
      </c>
      <c r="K485" s="2">
        <v>0</v>
      </c>
      <c r="L485">
        <v>0</v>
      </c>
      <c r="M485">
        <v>0</v>
      </c>
      <c r="N485">
        <v>0</v>
      </c>
      <c r="O485">
        <v>241</v>
      </c>
      <c r="P485">
        <v>0</v>
      </c>
      <c r="Q485">
        <v>0</v>
      </c>
      <c r="R485" s="2">
        <v>0</v>
      </c>
      <c r="S485">
        <v>0</v>
      </c>
      <c r="T485">
        <v>0</v>
      </c>
      <c r="U485" s="2">
        <v>0</v>
      </c>
      <c r="V485">
        <v>0</v>
      </c>
      <c r="W485">
        <v>0</v>
      </c>
      <c r="X485" s="2">
        <v>0</v>
      </c>
      <c r="Y485">
        <v>0</v>
      </c>
      <c r="Z485">
        <v>0</v>
      </c>
      <c r="AA485">
        <v>0</v>
      </c>
      <c r="AB485">
        <v>0</v>
      </c>
      <c r="AC485">
        <v>0</v>
      </c>
      <c r="AD485">
        <v>0</v>
      </c>
      <c r="AE485">
        <v>0</v>
      </c>
      <c r="AF485">
        <v>1</v>
      </c>
      <c r="AG485">
        <v>7</v>
      </c>
      <c r="AH485">
        <v>0</v>
      </c>
      <c r="AI485">
        <v>0</v>
      </c>
      <c r="AJ485">
        <v>0</v>
      </c>
      <c r="AK485">
        <v>0</v>
      </c>
      <c r="AL485">
        <v>0</v>
      </c>
      <c r="AM485" s="2">
        <v>0</v>
      </c>
      <c r="AN485">
        <v>0</v>
      </c>
      <c r="AO485">
        <v>0</v>
      </c>
      <c r="AP485" s="2">
        <v>0</v>
      </c>
      <c r="AQ485">
        <v>0</v>
      </c>
      <c r="AR485">
        <v>0</v>
      </c>
      <c r="AS485">
        <v>0</v>
      </c>
    </row>
    <row r="486" spans="1:45" x14ac:dyDescent="0.25">
      <c r="A486" t="s">
        <v>622</v>
      </c>
      <c r="B486" t="s">
        <v>609</v>
      </c>
      <c r="C486" t="s">
        <v>75</v>
      </c>
      <c r="D486" t="s">
        <v>64</v>
      </c>
      <c r="E486">
        <v>24</v>
      </c>
      <c r="F486">
        <v>2160</v>
      </c>
      <c r="G486">
        <v>0</v>
      </c>
      <c r="H486">
        <v>0</v>
      </c>
      <c r="I486">
        <v>0</v>
      </c>
      <c r="J486">
        <v>0</v>
      </c>
      <c r="K486" s="2">
        <v>0</v>
      </c>
      <c r="L486">
        <v>0</v>
      </c>
      <c r="M486">
        <v>0</v>
      </c>
      <c r="N486">
        <v>0</v>
      </c>
      <c r="O486">
        <v>1016</v>
      </c>
      <c r="P486">
        <v>0</v>
      </c>
      <c r="Q486">
        <v>0</v>
      </c>
      <c r="R486" s="2">
        <v>0</v>
      </c>
      <c r="S486">
        <v>0</v>
      </c>
      <c r="T486">
        <v>0</v>
      </c>
      <c r="U486" s="2">
        <v>0</v>
      </c>
      <c r="V486">
        <v>0</v>
      </c>
      <c r="W486">
        <v>0</v>
      </c>
      <c r="X486" s="2">
        <v>0</v>
      </c>
      <c r="Y486">
        <v>0</v>
      </c>
      <c r="Z486">
        <v>0</v>
      </c>
      <c r="AA486">
        <v>0</v>
      </c>
      <c r="AB486">
        <v>0</v>
      </c>
      <c r="AC486">
        <v>0</v>
      </c>
      <c r="AD486">
        <v>0</v>
      </c>
      <c r="AE486">
        <v>0</v>
      </c>
      <c r="AF486">
        <v>4</v>
      </c>
      <c r="AG486">
        <v>33</v>
      </c>
      <c r="AH486">
        <v>0</v>
      </c>
      <c r="AI486">
        <v>0</v>
      </c>
      <c r="AJ486">
        <v>0</v>
      </c>
      <c r="AK486">
        <v>0</v>
      </c>
      <c r="AL486">
        <v>0</v>
      </c>
      <c r="AM486" s="2">
        <v>0</v>
      </c>
      <c r="AN486">
        <v>0</v>
      </c>
      <c r="AO486">
        <v>0</v>
      </c>
      <c r="AP486" s="2">
        <v>0</v>
      </c>
      <c r="AQ486">
        <v>0</v>
      </c>
      <c r="AR486">
        <v>1</v>
      </c>
      <c r="AS486">
        <v>0</v>
      </c>
    </row>
    <row r="487" spans="1:45" x14ac:dyDescent="0.25">
      <c r="A487" t="s">
        <v>623</v>
      </c>
      <c r="B487" t="s">
        <v>609</v>
      </c>
      <c r="C487" t="s">
        <v>58</v>
      </c>
      <c r="D487" t="s">
        <v>61</v>
      </c>
      <c r="E487">
        <v>31</v>
      </c>
      <c r="F487">
        <v>1816</v>
      </c>
      <c r="G487">
        <v>9</v>
      </c>
      <c r="H487">
        <v>7</v>
      </c>
      <c r="I487">
        <v>39</v>
      </c>
      <c r="J487">
        <v>4</v>
      </c>
      <c r="K487" s="2">
        <v>7.0000000000000007E-2</v>
      </c>
      <c r="L487">
        <v>5</v>
      </c>
      <c r="M487">
        <v>1</v>
      </c>
      <c r="N487">
        <v>4</v>
      </c>
      <c r="O487">
        <v>1583</v>
      </c>
      <c r="P487">
        <v>1277</v>
      </c>
      <c r="Q487">
        <v>1042</v>
      </c>
      <c r="R487" s="2">
        <v>0.82</v>
      </c>
      <c r="S487">
        <v>1</v>
      </c>
      <c r="T487">
        <v>0</v>
      </c>
      <c r="U487" s="2">
        <v>0</v>
      </c>
      <c r="V487">
        <v>263</v>
      </c>
      <c r="W487">
        <v>133</v>
      </c>
      <c r="X487" s="2">
        <v>0.51</v>
      </c>
      <c r="Y487">
        <v>2</v>
      </c>
      <c r="Z487">
        <v>235</v>
      </c>
      <c r="AA487">
        <v>128</v>
      </c>
      <c r="AB487">
        <v>0</v>
      </c>
      <c r="AC487">
        <v>4</v>
      </c>
      <c r="AD487">
        <v>98</v>
      </c>
      <c r="AE487">
        <v>25</v>
      </c>
      <c r="AF487">
        <v>0</v>
      </c>
      <c r="AG487">
        <v>17</v>
      </c>
      <c r="AH487">
        <v>41</v>
      </c>
      <c r="AI487">
        <v>41</v>
      </c>
      <c r="AJ487">
        <v>31</v>
      </c>
      <c r="AK487">
        <v>153</v>
      </c>
      <c r="AL487">
        <v>96</v>
      </c>
      <c r="AM487" s="2">
        <v>0.63</v>
      </c>
      <c r="AN487">
        <v>138</v>
      </c>
      <c r="AO487">
        <v>103</v>
      </c>
      <c r="AP487" s="2">
        <v>0.75</v>
      </c>
      <c r="AQ487">
        <v>32</v>
      </c>
      <c r="AR487">
        <v>6</v>
      </c>
      <c r="AS487">
        <v>0</v>
      </c>
    </row>
    <row r="488" spans="1:45" x14ac:dyDescent="0.25">
      <c r="A488" t="s">
        <v>624</v>
      </c>
      <c r="B488" t="s">
        <v>609</v>
      </c>
      <c r="C488" t="s">
        <v>625</v>
      </c>
      <c r="D488" t="s">
        <v>59</v>
      </c>
      <c r="E488">
        <v>10</v>
      </c>
      <c r="F488">
        <v>843</v>
      </c>
      <c r="G488">
        <v>0</v>
      </c>
      <c r="H488">
        <v>0</v>
      </c>
      <c r="I488">
        <v>7</v>
      </c>
      <c r="J488">
        <v>0</v>
      </c>
      <c r="K488" s="2">
        <v>0</v>
      </c>
      <c r="L488">
        <v>0</v>
      </c>
      <c r="M488">
        <v>0</v>
      </c>
      <c r="N488">
        <v>0</v>
      </c>
      <c r="O488">
        <v>699</v>
      </c>
      <c r="P488">
        <v>0</v>
      </c>
      <c r="Q488">
        <v>0</v>
      </c>
      <c r="R488" s="2">
        <v>0</v>
      </c>
      <c r="S488">
        <v>0</v>
      </c>
      <c r="T488">
        <v>0</v>
      </c>
      <c r="U488" s="2">
        <v>0</v>
      </c>
      <c r="V488">
        <v>0</v>
      </c>
      <c r="W488">
        <v>0</v>
      </c>
      <c r="X488" s="2">
        <v>0</v>
      </c>
      <c r="Y488">
        <v>0</v>
      </c>
      <c r="Z488">
        <v>0</v>
      </c>
      <c r="AA488">
        <v>0</v>
      </c>
      <c r="AB488">
        <v>0</v>
      </c>
      <c r="AC488">
        <v>0</v>
      </c>
      <c r="AD488">
        <v>0</v>
      </c>
      <c r="AE488">
        <v>3</v>
      </c>
      <c r="AF488">
        <v>0</v>
      </c>
      <c r="AG488">
        <v>70</v>
      </c>
      <c r="AH488">
        <v>0</v>
      </c>
      <c r="AI488">
        <v>0</v>
      </c>
      <c r="AJ488">
        <v>7</v>
      </c>
      <c r="AK488">
        <v>0</v>
      </c>
      <c r="AL488">
        <v>0</v>
      </c>
      <c r="AM488" s="2">
        <v>0</v>
      </c>
      <c r="AN488">
        <v>0</v>
      </c>
      <c r="AO488">
        <v>0</v>
      </c>
      <c r="AP488" s="2">
        <v>0</v>
      </c>
      <c r="AQ488">
        <v>9</v>
      </c>
      <c r="AR488">
        <v>0</v>
      </c>
      <c r="AS488">
        <v>0</v>
      </c>
    </row>
    <row r="489" spans="1:45" x14ac:dyDescent="0.25">
      <c r="A489" t="s">
        <v>626</v>
      </c>
      <c r="B489" t="s">
        <v>609</v>
      </c>
      <c r="C489" t="s">
        <v>129</v>
      </c>
      <c r="D489" t="s">
        <v>61</v>
      </c>
      <c r="E489">
        <v>27</v>
      </c>
      <c r="F489">
        <v>1206</v>
      </c>
      <c r="G489">
        <v>0</v>
      </c>
      <c r="H489">
        <v>1</v>
      </c>
      <c r="I489">
        <v>12</v>
      </c>
      <c r="J489">
        <v>3</v>
      </c>
      <c r="K489" s="2">
        <v>0</v>
      </c>
      <c r="L489">
        <v>0</v>
      </c>
      <c r="M489">
        <v>1</v>
      </c>
      <c r="N489">
        <v>0</v>
      </c>
      <c r="O489">
        <v>959</v>
      </c>
      <c r="P489">
        <v>980</v>
      </c>
      <c r="Q489">
        <v>811</v>
      </c>
      <c r="R489" s="2">
        <v>0.83</v>
      </c>
      <c r="S489">
        <v>82</v>
      </c>
      <c r="T489">
        <v>23</v>
      </c>
      <c r="U489" s="2">
        <v>0.28000000000000003</v>
      </c>
      <c r="V489">
        <v>286</v>
      </c>
      <c r="W489">
        <v>219</v>
      </c>
      <c r="X489" s="2">
        <v>0.77</v>
      </c>
      <c r="Y489">
        <v>2</v>
      </c>
      <c r="Z489">
        <v>189</v>
      </c>
      <c r="AA489">
        <v>107</v>
      </c>
      <c r="AB489">
        <v>2</v>
      </c>
      <c r="AC489">
        <v>7</v>
      </c>
      <c r="AD489">
        <v>104</v>
      </c>
      <c r="AE489">
        <v>19</v>
      </c>
      <c r="AF489">
        <v>1</v>
      </c>
      <c r="AG489">
        <v>21</v>
      </c>
      <c r="AH489">
        <v>25</v>
      </c>
      <c r="AI489">
        <v>4</v>
      </c>
      <c r="AJ489">
        <v>39</v>
      </c>
      <c r="AK489">
        <v>155</v>
      </c>
      <c r="AL489">
        <v>88</v>
      </c>
      <c r="AM489" s="2">
        <v>0.56999999999999995</v>
      </c>
      <c r="AN489">
        <v>67</v>
      </c>
      <c r="AO489">
        <v>39</v>
      </c>
      <c r="AP489" s="2">
        <v>0.57999999999999996</v>
      </c>
      <c r="AQ489">
        <v>20</v>
      </c>
      <c r="AR489">
        <v>3</v>
      </c>
      <c r="AS489">
        <v>0</v>
      </c>
    </row>
    <row r="490" spans="1:45" x14ac:dyDescent="0.25">
      <c r="A490" t="s">
        <v>627</v>
      </c>
      <c r="B490" t="s">
        <v>609</v>
      </c>
      <c r="C490" t="s">
        <v>99</v>
      </c>
      <c r="D490" t="s">
        <v>69</v>
      </c>
      <c r="E490">
        <v>13</v>
      </c>
      <c r="F490">
        <v>913</v>
      </c>
      <c r="G490">
        <v>2</v>
      </c>
      <c r="H490">
        <v>0</v>
      </c>
      <c r="I490">
        <v>23</v>
      </c>
      <c r="J490">
        <v>4</v>
      </c>
      <c r="K490" s="2">
        <v>0.11</v>
      </c>
      <c r="L490">
        <v>1</v>
      </c>
      <c r="M490">
        <v>0</v>
      </c>
      <c r="N490">
        <v>1</v>
      </c>
      <c r="O490">
        <v>453</v>
      </c>
      <c r="P490">
        <v>647</v>
      </c>
      <c r="Q490">
        <v>559</v>
      </c>
      <c r="R490" s="2">
        <v>0.86</v>
      </c>
      <c r="S490">
        <v>13</v>
      </c>
      <c r="T490">
        <v>3</v>
      </c>
      <c r="U490" s="2">
        <v>0.23</v>
      </c>
      <c r="V490">
        <v>179</v>
      </c>
      <c r="W490">
        <v>144</v>
      </c>
      <c r="X490" s="2">
        <v>0.81</v>
      </c>
      <c r="Y490">
        <v>0</v>
      </c>
      <c r="Z490">
        <v>149</v>
      </c>
      <c r="AA490">
        <v>67</v>
      </c>
      <c r="AB490">
        <v>0</v>
      </c>
      <c r="AC490">
        <v>3</v>
      </c>
      <c r="AD490">
        <v>68</v>
      </c>
      <c r="AE490">
        <v>15</v>
      </c>
      <c r="AF490">
        <v>1</v>
      </c>
      <c r="AG490">
        <v>8</v>
      </c>
      <c r="AH490">
        <v>17</v>
      </c>
      <c r="AI490">
        <v>2</v>
      </c>
      <c r="AJ490">
        <v>16</v>
      </c>
      <c r="AK490">
        <v>127</v>
      </c>
      <c r="AL490">
        <v>73</v>
      </c>
      <c r="AM490" s="2">
        <v>0.57999999999999996</v>
      </c>
      <c r="AN490">
        <v>59</v>
      </c>
      <c r="AO490">
        <v>34</v>
      </c>
      <c r="AP490" s="2">
        <v>0.57999999999999996</v>
      </c>
      <c r="AQ490">
        <v>14</v>
      </c>
      <c r="AR490">
        <v>2</v>
      </c>
      <c r="AS490">
        <v>0</v>
      </c>
    </row>
    <row r="491" spans="1:45" x14ac:dyDescent="0.25">
      <c r="A491" t="s">
        <v>628</v>
      </c>
      <c r="B491" t="s">
        <v>609</v>
      </c>
      <c r="C491" t="s">
        <v>77</v>
      </c>
      <c r="D491" t="s">
        <v>59</v>
      </c>
      <c r="E491">
        <v>13</v>
      </c>
      <c r="F491">
        <v>1018</v>
      </c>
      <c r="G491">
        <v>0</v>
      </c>
      <c r="H491">
        <v>2</v>
      </c>
      <c r="I491">
        <v>6</v>
      </c>
      <c r="J491">
        <v>15</v>
      </c>
      <c r="K491" s="2">
        <v>0.18</v>
      </c>
      <c r="L491">
        <v>1</v>
      </c>
      <c r="M491">
        <v>0</v>
      </c>
      <c r="N491">
        <v>0</v>
      </c>
      <c r="O491">
        <v>916</v>
      </c>
      <c r="P491">
        <v>558</v>
      </c>
      <c r="Q491">
        <v>446</v>
      </c>
      <c r="R491" s="2">
        <v>0.8</v>
      </c>
      <c r="S491">
        <v>13</v>
      </c>
      <c r="T491">
        <v>4</v>
      </c>
      <c r="U491" s="2">
        <v>0.31</v>
      </c>
      <c r="V491">
        <v>241</v>
      </c>
      <c r="W491">
        <v>181</v>
      </c>
      <c r="X491" s="2">
        <v>0.75</v>
      </c>
      <c r="Y491">
        <v>5</v>
      </c>
      <c r="Z491">
        <v>101</v>
      </c>
      <c r="AA491">
        <v>55</v>
      </c>
      <c r="AB491">
        <v>2</v>
      </c>
      <c r="AC491">
        <v>1</v>
      </c>
      <c r="AD491">
        <v>86</v>
      </c>
      <c r="AE491">
        <v>5</v>
      </c>
      <c r="AF491">
        <v>1</v>
      </c>
      <c r="AG491">
        <v>38</v>
      </c>
      <c r="AH491">
        <v>15</v>
      </c>
      <c r="AI491">
        <v>5</v>
      </c>
      <c r="AJ491">
        <v>10</v>
      </c>
      <c r="AK491">
        <v>169</v>
      </c>
      <c r="AL491">
        <v>77</v>
      </c>
      <c r="AM491" s="2">
        <v>0.46</v>
      </c>
      <c r="AN491">
        <v>117</v>
      </c>
      <c r="AO491">
        <v>60</v>
      </c>
      <c r="AP491" s="2">
        <v>0.51</v>
      </c>
      <c r="AQ491">
        <v>10</v>
      </c>
      <c r="AR491">
        <v>4</v>
      </c>
      <c r="AS491">
        <v>0</v>
      </c>
    </row>
    <row r="492" spans="1:45" x14ac:dyDescent="0.25">
      <c r="A492" t="s">
        <v>629</v>
      </c>
      <c r="B492" t="s">
        <v>609</v>
      </c>
      <c r="C492" t="s">
        <v>58</v>
      </c>
      <c r="D492" t="s">
        <v>69</v>
      </c>
      <c r="E492">
        <v>10</v>
      </c>
      <c r="F492">
        <v>361</v>
      </c>
      <c r="G492">
        <v>0</v>
      </c>
      <c r="H492">
        <v>1</v>
      </c>
      <c r="I492">
        <v>3</v>
      </c>
      <c r="J492">
        <v>0</v>
      </c>
      <c r="K492" s="2">
        <v>0</v>
      </c>
      <c r="L492">
        <v>0</v>
      </c>
      <c r="M492">
        <v>0</v>
      </c>
      <c r="N492">
        <v>3</v>
      </c>
      <c r="O492">
        <v>156</v>
      </c>
      <c r="P492">
        <v>0</v>
      </c>
      <c r="Q492">
        <v>0</v>
      </c>
      <c r="R492" s="2">
        <v>0</v>
      </c>
      <c r="S492">
        <v>0</v>
      </c>
      <c r="T492">
        <v>0</v>
      </c>
      <c r="U492" s="2">
        <v>0</v>
      </c>
      <c r="V492">
        <v>0</v>
      </c>
      <c r="W492">
        <v>0</v>
      </c>
      <c r="X492" s="2">
        <v>0</v>
      </c>
      <c r="Y492">
        <v>0</v>
      </c>
      <c r="Z492">
        <v>0</v>
      </c>
      <c r="AA492">
        <v>0</v>
      </c>
      <c r="AB492">
        <v>0</v>
      </c>
      <c r="AC492">
        <v>0</v>
      </c>
      <c r="AD492">
        <v>0</v>
      </c>
      <c r="AE492">
        <v>6</v>
      </c>
      <c r="AF492">
        <v>0</v>
      </c>
      <c r="AG492">
        <v>5</v>
      </c>
      <c r="AH492">
        <v>0</v>
      </c>
      <c r="AI492">
        <v>0</v>
      </c>
      <c r="AJ492">
        <v>2</v>
      </c>
      <c r="AK492">
        <v>0</v>
      </c>
      <c r="AL492">
        <v>0</v>
      </c>
      <c r="AM492" s="2">
        <v>0</v>
      </c>
      <c r="AN492">
        <v>0</v>
      </c>
      <c r="AO492">
        <v>0</v>
      </c>
      <c r="AP492" s="2">
        <v>0</v>
      </c>
      <c r="AQ492">
        <v>3</v>
      </c>
      <c r="AR492">
        <v>0</v>
      </c>
      <c r="AS492">
        <v>0</v>
      </c>
    </row>
    <row r="493" spans="1:45" x14ac:dyDescent="0.25">
      <c r="A493" t="s">
        <v>630</v>
      </c>
      <c r="B493" t="s">
        <v>609</v>
      </c>
      <c r="C493" t="s">
        <v>261</v>
      </c>
      <c r="D493" t="s">
        <v>61</v>
      </c>
      <c r="E493">
        <v>36</v>
      </c>
      <c r="F493">
        <v>1913</v>
      </c>
      <c r="G493">
        <v>3</v>
      </c>
      <c r="H493">
        <v>0</v>
      </c>
      <c r="I493">
        <v>34</v>
      </c>
      <c r="J493">
        <v>3</v>
      </c>
      <c r="K493" s="2">
        <v>0</v>
      </c>
      <c r="L493">
        <v>5</v>
      </c>
      <c r="M493">
        <v>1</v>
      </c>
      <c r="N493">
        <v>2</v>
      </c>
      <c r="O493">
        <v>1341</v>
      </c>
      <c r="P493">
        <v>1359</v>
      </c>
      <c r="Q493">
        <v>1214</v>
      </c>
      <c r="R493" s="2">
        <v>0.89</v>
      </c>
      <c r="S493">
        <v>3</v>
      </c>
      <c r="T493">
        <v>0</v>
      </c>
      <c r="U493" s="2">
        <v>0</v>
      </c>
      <c r="V493">
        <v>226</v>
      </c>
      <c r="W493">
        <v>167</v>
      </c>
      <c r="X493" s="2">
        <v>0.74</v>
      </c>
      <c r="Y493">
        <v>4</v>
      </c>
      <c r="Z493">
        <v>447</v>
      </c>
      <c r="AA493">
        <v>281</v>
      </c>
      <c r="AB493">
        <v>0</v>
      </c>
      <c r="AC493">
        <v>0</v>
      </c>
      <c r="AD493">
        <v>62</v>
      </c>
      <c r="AE493">
        <v>22</v>
      </c>
      <c r="AF493">
        <v>1</v>
      </c>
      <c r="AG493">
        <v>24</v>
      </c>
      <c r="AH493">
        <v>10</v>
      </c>
      <c r="AI493">
        <v>11</v>
      </c>
      <c r="AJ493">
        <v>49</v>
      </c>
      <c r="AK493">
        <v>64</v>
      </c>
      <c r="AL493">
        <v>42</v>
      </c>
      <c r="AM493" s="2">
        <v>0.66</v>
      </c>
      <c r="AN493">
        <v>48</v>
      </c>
      <c r="AO493">
        <v>19</v>
      </c>
      <c r="AP493" s="2">
        <v>0.4</v>
      </c>
      <c r="AQ493">
        <v>34</v>
      </c>
      <c r="AR493">
        <v>6</v>
      </c>
      <c r="AS493">
        <v>0</v>
      </c>
    </row>
    <row r="494" spans="1:45" x14ac:dyDescent="0.25">
      <c r="A494" t="s">
        <v>631</v>
      </c>
      <c r="B494" t="s">
        <v>609</v>
      </c>
      <c r="C494" t="s">
        <v>63</v>
      </c>
      <c r="D494" t="s">
        <v>59</v>
      </c>
      <c r="E494">
        <v>33</v>
      </c>
      <c r="F494">
        <v>2608</v>
      </c>
      <c r="G494">
        <v>2</v>
      </c>
      <c r="H494">
        <v>0</v>
      </c>
      <c r="I494">
        <v>39</v>
      </c>
      <c r="J494">
        <v>9</v>
      </c>
      <c r="K494" s="2">
        <v>0.04</v>
      </c>
      <c r="L494">
        <v>0</v>
      </c>
      <c r="M494">
        <v>3</v>
      </c>
      <c r="N494">
        <v>1</v>
      </c>
      <c r="O494">
        <v>2333</v>
      </c>
      <c r="P494">
        <v>1308</v>
      </c>
      <c r="Q494">
        <v>1155</v>
      </c>
      <c r="R494" s="2">
        <v>0.88</v>
      </c>
      <c r="S494">
        <v>80</v>
      </c>
      <c r="T494">
        <v>22</v>
      </c>
      <c r="U494" s="2">
        <v>0.28000000000000003</v>
      </c>
      <c r="V494">
        <v>359</v>
      </c>
      <c r="W494">
        <v>292</v>
      </c>
      <c r="X494" s="2">
        <v>0.81</v>
      </c>
      <c r="Y494">
        <v>0</v>
      </c>
      <c r="Z494">
        <v>316</v>
      </c>
      <c r="AA494">
        <v>179</v>
      </c>
      <c r="AB494">
        <v>5</v>
      </c>
      <c r="AC494">
        <v>5</v>
      </c>
      <c r="AD494">
        <v>147</v>
      </c>
      <c r="AE494">
        <v>18</v>
      </c>
      <c r="AF494">
        <v>5</v>
      </c>
      <c r="AG494">
        <v>73</v>
      </c>
      <c r="AH494">
        <v>37</v>
      </c>
      <c r="AI494">
        <v>5</v>
      </c>
      <c r="AJ494">
        <v>66</v>
      </c>
      <c r="AK494">
        <v>196</v>
      </c>
      <c r="AL494">
        <v>104</v>
      </c>
      <c r="AM494" s="2">
        <v>0.53</v>
      </c>
      <c r="AN494">
        <v>73</v>
      </c>
      <c r="AO494">
        <v>46</v>
      </c>
      <c r="AP494" s="2">
        <v>0.63</v>
      </c>
      <c r="AQ494">
        <v>25</v>
      </c>
      <c r="AR494">
        <v>5</v>
      </c>
      <c r="AS494">
        <v>0</v>
      </c>
    </row>
    <row r="495" spans="1:45" x14ac:dyDescent="0.25">
      <c r="A495" t="s">
        <v>632</v>
      </c>
      <c r="B495" t="s">
        <v>609</v>
      </c>
      <c r="C495" t="s">
        <v>633</v>
      </c>
      <c r="D495" t="s">
        <v>59</v>
      </c>
      <c r="E495">
        <v>16</v>
      </c>
      <c r="F495">
        <v>1251</v>
      </c>
      <c r="G495">
        <v>0</v>
      </c>
      <c r="H495">
        <v>0</v>
      </c>
      <c r="I495">
        <v>5</v>
      </c>
      <c r="J495">
        <v>13</v>
      </c>
      <c r="K495" s="2">
        <v>0.13</v>
      </c>
      <c r="L495">
        <v>0</v>
      </c>
      <c r="M495">
        <v>0</v>
      </c>
      <c r="N495">
        <v>0</v>
      </c>
      <c r="O495">
        <v>984</v>
      </c>
      <c r="P495">
        <v>325</v>
      </c>
      <c r="Q495">
        <v>248</v>
      </c>
      <c r="R495" s="2">
        <v>0.76</v>
      </c>
      <c r="S495">
        <v>8</v>
      </c>
      <c r="T495">
        <v>3</v>
      </c>
      <c r="U495" s="2">
        <v>0.38</v>
      </c>
      <c r="V495">
        <v>125</v>
      </c>
      <c r="W495">
        <v>91</v>
      </c>
      <c r="X495" s="2">
        <v>0.73</v>
      </c>
      <c r="Y495">
        <v>2</v>
      </c>
      <c r="Z495">
        <v>114</v>
      </c>
      <c r="AA495">
        <v>67</v>
      </c>
      <c r="AB495">
        <v>9</v>
      </c>
      <c r="AC495">
        <v>7</v>
      </c>
      <c r="AD495">
        <v>35</v>
      </c>
      <c r="AE495">
        <v>2</v>
      </c>
      <c r="AF495">
        <v>2</v>
      </c>
      <c r="AG495">
        <v>46</v>
      </c>
      <c r="AH495">
        <v>2</v>
      </c>
      <c r="AI495">
        <v>0</v>
      </c>
      <c r="AJ495">
        <v>10</v>
      </c>
      <c r="AK495">
        <v>115</v>
      </c>
      <c r="AL495">
        <v>40</v>
      </c>
      <c r="AM495" s="2">
        <v>0.35</v>
      </c>
      <c r="AN495">
        <v>126</v>
      </c>
      <c r="AO495">
        <v>31</v>
      </c>
      <c r="AP495" s="2">
        <v>0.25</v>
      </c>
      <c r="AQ495">
        <v>0</v>
      </c>
      <c r="AR495">
        <v>1</v>
      </c>
      <c r="AS495">
        <v>0</v>
      </c>
    </row>
    <row r="496" spans="1:45" x14ac:dyDescent="0.25">
      <c r="A496" t="s">
        <v>634</v>
      </c>
      <c r="B496" t="s">
        <v>609</v>
      </c>
      <c r="C496" t="s">
        <v>68</v>
      </c>
      <c r="D496" t="s">
        <v>69</v>
      </c>
      <c r="E496">
        <v>15</v>
      </c>
      <c r="F496">
        <v>500</v>
      </c>
      <c r="G496">
        <v>4</v>
      </c>
      <c r="H496">
        <v>1</v>
      </c>
      <c r="I496">
        <v>17</v>
      </c>
      <c r="J496">
        <v>0</v>
      </c>
      <c r="K496" s="2">
        <v>0</v>
      </c>
      <c r="L496">
        <v>6</v>
      </c>
      <c r="M496">
        <v>0</v>
      </c>
      <c r="N496">
        <v>3</v>
      </c>
      <c r="O496">
        <v>194</v>
      </c>
      <c r="P496">
        <v>0</v>
      </c>
      <c r="Q496">
        <v>0</v>
      </c>
      <c r="R496" s="2">
        <v>0</v>
      </c>
      <c r="S496">
        <v>0</v>
      </c>
      <c r="T496">
        <v>0</v>
      </c>
      <c r="U496" s="2">
        <v>0</v>
      </c>
      <c r="V496">
        <v>0</v>
      </c>
      <c r="W496">
        <v>0</v>
      </c>
      <c r="X496" s="2">
        <v>0</v>
      </c>
      <c r="Y496">
        <v>0</v>
      </c>
      <c r="Z496">
        <v>0</v>
      </c>
      <c r="AA496">
        <v>0</v>
      </c>
      <c r="AB496">
        <v>0</v>
      </c>
      <c r="AC496">
        <v>0</v>
      </c>
      <c r="AD496">
        <v>0</v>
      </c>
      <c r="AE496">
        <v>8</v>
      </c>
      <c r="AF496">
        <v>0</v>
      </c>
      <c r="AG496">
        <v>8</v>
      </c>
      <c r="AH496">
        <v>0</v>
      </c>
      <c r="AI496">
        <v>0</v>
      </c>
      <c r="AJ496">
        <v>5</v>
      </c>
      <c r="AK496">
        <v>0</v>
      </c>
      <c r="AL496">
        <v>0</v>
      </c>
      <c r="AM496" s="2">
        <v>0</v>
      </c>
      <c r="AN496">
        <v>0</v>
      </c>
      <c r="AO496">
        <v>0</v>
      </c>
      <c r="AP496" s="2">
        <v>0</v>
      </c>
      <c r="AQ496">
        <v>7</v>
      </c>
      <c r="AR496">
        <v>2</v>
      </c>
      <c r="AS496">
        <v>0</v>
      </c>
    </row>
    <row r="497" spans="1:45" x14ac:dyDescent="0.25">
      <c r="A497" t="s">
        <v>635</v>
      </c>
      <c r="B497" t="s">
        <v>609</v>
      </c>
      <c r="C497" t="s">
        <v>437</v>
      </c>
      <c r="D497" t="s">
        <v>61</v>
      </c>
      <c r="E497">
        <v>26</v>
      </c>
      <c r="F497">
        <v>1653</v>
      </c>
      <c r="G497">
        <v>2</v>
      </c>
      <c r="H497">
        <v>0</v>
      </c>
      <c r="I497">
        <v>22</v>
      </c>
      <c r="J497">
        <v>19</v>
      </c>
      <c r="K497" s="2">
        <v>0.21</v>
      </c>
      <c r="L497">
        <v>0</v>
      </c>
      <c r="M497">
        <v>0</v>
      </c>
      <c r="N497">
        <v>1</v>
      </c>
      <c r="O497">
        <v>1362</v>
      </c>
      <c r="P497">
        <v>140</v>
      </c>
      <c r="Q497">
        <v>92</v>
      </c>
      <c r="R497" s="2">
        <v>0.66</v>
      </c>
      <c r="S497">
        <v>1</v>
      </c>
      <c r="T497">
        <v>0</v>
      </c>
      <c r="U497" s="2">
        <v>0</v>
      </c>
      <c r="V497">
        <v>68</v>
      </c>
      <c r="W497">
        <v>40</v>
      </c>
      <c r="X497" s="2">
        <v>0.59</v>
      </c>
      <c r="Y497">
        <v>3</v>
      </c>
      <c r="Z497">
        <v>46</v>
      </c>
      <c r="AA497">
        <v>17</v>
      </c>
      <c r="AB497">
        <v>3</v>
      </c>
      <c r="AC497">
        <v>2</v>
      </c>
      <c r="AD497">
        <v>14</v>
      </c>
      <c r="AE497">
        <v>20</v>
      </c>
      <c r="AF497">
        <v>2</v>
      </c>
      <c r="AG497">
        <v>37</v>
      </c>
      <c r="AH497">
        <v>5</v>
      </c>
      <c r="AI497">
        <v>2</v>
      </c>
      <c r="AJ497">
        <v>40</v>
      </c>
      <c r="AK497">
        <v>91</v>
      </c>
      <c r="AL497">
        <v>47</v>
      </c>
      <c r="AM497" s="2">
        <v>0.52</v>
      </c>
      <c r="AN497">
        <v>130</v>
      </c>
      <c r="AO497">
        <v>67</v>
      </c>
      <c r="AP497" s="2">
        <v>0.52</v>
      </c>
      <c r="AQ497">
        <v>34</v>
      </c>
      <c r="AR497">
        <v>9</v>
      </c>
      <c r="AS497">
        <v>0</v>
      </c>
    </row>
    <row r="498" spans="1:45" x14ac:dyDescent="0.25">
      <c r="A498" t="s">
        <v>636</v>
      </c>
      <c r="B498" t="s">
        <v>609</v>
      </c>
      <c r="C498" t="s">
        <v>63</v>
      </c>
      <c r="D498" t="s">
        <v>59</v>
      </c>
      <c r="E498">
        <v>4</v>
      </c>
      <c r="F498">
        <v>195</v>
      </c>
      <c r="G498">
        <v>0</v>
      </c>
      <c r="H498">
        <v>0</v>
      </c>
      <c r="I498">
        <v>2</v>
      </c>
      <c r="J498">
        <v>0</v>
      </c>
      <c r="K498" s="2">
        <v>0</v>
      </c>
      <c r="L498">
        <v>0</v>
      </c>
      <c r="M498">
        <v>0</v>
      </c>
      <c r="N498">
        <v>0</v>
      </c>
      <c r="O498">
        <v>177</v>
      </c>
      <c r="P498">
        <v>0</v>
      </c>
      <c r="Q498">
        <v>0</v>
      </c>
      <c r="R498" s="2">
        <v>0</v>
      </c>
      <c r="S498">
        <v>0</v>
      </c>
      <c r="T498">
        <v>0</v>
      </c>
      <c r="U498" s="2">
        <v>0</v>
      </c>
      <c r="V498">
        <v>0</v>
      </c>
      <c r="W498">
        <v>0</v>
      </c>
      <c r="X498" s="2">
        <v>0</v>
      </c>
      <c r="Y498">
        <v>0</v>
      </c>
      <c r="Z498">
        <v>0</v>
      </c>
      <c r="AA498">
        <v>0</v>
      </c>
      <c r="AB498">
        <v>0</v>
      </c>
      <c r="AC498">
        <v>0</v>
      </c>
      <c r="AD498">
        <v>0</v>
      </c>
      <c r="AE498">
        <v>1</v>
      </c>
      <c r="AF498">
        <v>0</v>
      </c>
      <c r="AG498">
        <v>6</v>
      </c>
      <c r="AH498">
        <v>0</v>
      </c>
      <c r="AI498">
        <v>0</v>
      </c>
      <c r="AJ498">
        <v>4</v>
      </c>
      <c r="AK498">
        <v>0</v>
      </c>
      <c r="AL498">
        <v>0</v>
      </c>
      <c r="AM498" s="2">
        <v>0</v>
      </c>
      <c r="AN498">
        <v>0</v>
      </c>
      <c r="AO498">
        <v>0</v>
      </c>
      <c r="AP498" s="2">
        <v>0</v>
      </c>
      <c r="AQ498">
        <v>2</v>
      </c>
      <c r="AR498">
        <v>2</v>
      </c>
      <c r="AS498">
        <v>0</v>
      </c>
    </row>
    <row r="499" spans="1:45" x14ac:dyDescent="0.25">
      <c r="A499" t="s">
        <v>637</v>
      </c>
      <c r="B499" t="s">
        <v>609</v>
      </c>
      <c r="C499" t="s">
        <v>190</v>
      </c>
      <c r="D499" t="s">
        <v>61</v>
      </c>
      <c r="E499">
        <v>30</v>
      </c>
      <c r="F499">
        <v>2116</v>
      </c>
      <c r="G499">
        <v>7</v>
      </c>
      <c r="H499">
        <v>9</v>
      </c>
      <c r="I499">
        <v>57</v>
      </c>
      <c r="J499">
        <v>7</v>
      </c>
      <c r="K499" s="2">
        <v>0.15</v>
      </c>
      <c r="L499">
        <v>7</v>
      </c>
      <c r="M499">
        <v>4</v>
      </c>
      <c r="N499">
        <v>12</v>
      </c>
      <c r="O499">
        <v>1217</v>
      </c>
      <c r="P499">
        <v>528</v>
      </c>
      <c r="Q499">
        <v>437</v>
      </c>
      <c r="R499" s="2">
        <v>0.83</v>
      </c>
      <c r="S499">
        <v>62</v>
      </c>
      <c r="T499">
        <v>10</v>
      </c>
      <c r="U499" s="2">
        <v>0.16</v>
      </c>
      <c r="V499">
        <v>235</v>
      </c>
      <c r="W499">
        <v>178</v>
      </c>
      <c r="X499" s="2">
        <v>0.76</v>
      </c>
      <c r="Y499">
        <v>6</v>
      </c>
      <c r="Z499">
        <v>279</v>
      </c>
      <c r="AA499">
        <v>177</v>
      </c>
      <c r="AB499">
        <v>10</v>
      </c>
      <c r="AC499">
        <v>11</v>
      </c>
      <c r="AD499">
        <v>83</v>
      </c>
      <c r="AE499">
        <v>32</v>
      </c>
      <c r="AF499">
        <v>2</v>
      </c>
      <c r="AG499">
        <v>16</v>
      </c>
      <c r="AH499">
        <v>11</v>
      </c>
      <c r="AI499">
        <v>2</v>
      </c>
      <c r="AJ499">
        <v>17</v>
      </c>
      <c r="AK499">
        <v>214</v>
      </c>
      <c r="AL499">
        <v>87</v>
      </c>
      <c r="AM499" s="2">
        <v>0.41</v>
      </c>
      <c r="AN499">
        <v>24</v>
      </c>
      <c r="AO499">
        <v>9</v>
      </c>
      <c r="AP499" s="2">
        <v>0.38</v>
      </c>
      <c r="AQ499">
        <v>6</v>
      </c>
      <c r="AR499">
        <v>1</v>
      </c>
      <c r="AS499">
        <v>0</v>
      </c>
    </row>
    <row r="500" spans="1:45" x14ac:dyDescent="0.25">
      <c r="A500" t="s">
        <v>638</v>
      </c>
      <c r="B500" t="s">
        <v>609</v>
      </c>
      <c r="C500" t="s">
        <v>79</v>
      </c>
      <c r="D500" t="s">
        <v>61</v>
      </c>
      <c r="E500">
        <v>18</v>
      </c>
      <c r="F500">
        <v>508</v>
      </c>
      <c r="G500">
        <v>0</v>
      </c>
      <c r="H500">
        <v>3</v>
      </c>
      <c r="I500">
        <v>8</v>
      </c>
      <c r="J500">
        <v>0</v>
      </c>
      <c r="K500" s="2">
        <v>0</v>
      </c>
      <c r="L500">
        <v>2</v>
      </c>
      <c r="M500">
        <v>0</v>
      </c>
      <c r="N500">
        <v>5</v>
      </c>
      <c r="O500">
        <v>326</v>
      </c>
      <c r="P500">
        <v>0</v>
      </c>
      <c r="Q500">
        <v>0</v>
      </c>
      <c r="R500" s="2">
        <v>0</v>
      </c>
      <c r="S500">
        <v>0</v>
      </c>
      <c r="T500">
        <v>0</v>
      </c>
      <c r="U500" s="2">
        <v>0</v>
      </c>
      <c r="V500">
        <v>0</v>
      </c>
      <c r="W500">
        <v>0</v>
      </c>
      <c r="X500" s="2">
        <v>0</v>
      </c>
      <c r="Y500">
        <v>0</v>
      </c>
      <c r="Z500">
        <v>0</v>
      </c>
      <c r="AA500">
        <v>0</v>
      </c>
      <c r="AB500">
        <v>0</v>
      </c>
      <c r="AC500">
        <v>0</v>
      </c>
      <c r="AD500">
        <v>0</v>
      </c>
      <c r="AE500">
        <v>6</v>
      </c>
      <c r="AF500">
        <v>0</v>
      </c>
      <c r="AG500">
        <v>6</v>
      </c>
      <c r="AH500">
        <v>0</v>
      </c>
      <c r="AI500">
        <v>0</v>
      </c>
      <c r="AJ500">
        <v>6</v>
      </c>
      <c r="AK500">
        <v>0</v>
      </c>
      <c r="AL500">
        <v>0</v>
      </c>
      <c r="AM500" s="2">
        <v>0</v>
      </c>
      <c r="AN500">
        <v>0</v>
      </c>
      <c r="AO500">
        <v>0</v>
      </c>
      <c r="AP500" s="2">
        <v>0</v>
      </c>
      <c r="AQ500">
        <v>3</v>
      </c>
      <c r="AR500">
        <v>0</v>
      </c>
      <c r="AS500">
        <v>0</v>
      </c>
    </row>
    <row r="501" spans="1:45" x14ac:dyDescent="0.25">
      <c r="A501" t="s">
        <v>639</v>
      </c>
      <c r="B501" t="s">
        <v>609</v>
      </c>
      <c r="C501" t="s">
        <v>58</v>
      </c>
      <c r="D501" t="s">
        <v>69</v>
      </c>
      <c r="E501">
        <v>3</v>
      </c>
      <c r="F501">
        <v>10</v>
      </c>
      <c r="G501">
        <v>0</v>
      </c>
      <c r="H501">
        <v>0</v>
      </c>
      <c r="I501">
        <v>0</v>
      </c>
      <c r="J501">
        <v>0</v>
      </c>
      <c r="K501" s="2">
        <v>0</v>
      </c>
      <c r="L501">
        <v>0</v>
      </c>
      <c r="M501">
        <v>0</v>
      </c>
      <c r="N501">
        <v>0</v>
      </c>
      <c r="O501">
        <v>3</v>
      </c>
      <c r="P501">
        <v>0</v>
      </c>
      <c r="Q501">
        <v>0</v>
      </c>
      <c r="R501" s="2">
        <v>0</v>
      </c>
      <c r="S501">
        <v>0</v>
      </c>
      <c r="T501">
        <v>0</v>
      </c>
      <c r="U501" s="2">
        <v>0</v>
      </c>
      <c r="V501">
        <v>0</v>
      </c>
      <c r="W501">
        <v>0</v>
      </c>
      <c r="X501" s="2">
        <v>0</v>
      </c>
      <c r="Y501">
        <v>0</v>
      </c>
      <c r="Z501">
        <v>0</v>
      </c>
      <c r="AA501">
        <v>0</v>
      </c>
      <c r="AB501">
        <v>0</v>
      </c>
      <c r="AC501">
        <v>0</v>
      </c>
      <c r="AD501">
        <v>0</v>
      </c>
      <c r="AE501">
        <v>0</v>
      </c>
      <c r="AF501">
        <v>0</v>
      </c>
      <c r="AG501">
        <v>0</v>
      </c>
      <c r="AH501">
        <v>0</v>
      </c>
      <c r="AI501">
        <v>0</v>
      </c>
      <c r="AJ501">
        <v>0</v>
      </c>
      <c r="AK501">
        <v>0</v>
      </c>
      <c r="AL501">
        <v>0</v>
      </c>
      <c r="AM501" s="2">
        <v>0</v>
      </c>
      <c r="AN501">
        <v>0</v>
      </c>
      <c r="AO501">
        <v>0</v>
      </c>
      <c r="AP501" s="2">
        <v>0</v>
      </c>
      <c r="AQ501">
        <v>2</v>
      </c>
      <c r="AR501">
        <v>0</v>
      </c>
      <c r="AS501">
        <v>0</v>
      </c>
    </row>
    <row r="502" spans="1:45" x14ac:dyDescent="0.25">
      <c r="A502" t="s">
        <v>640</v>
      </c>
      <c r="B502" t="s">
        <v>609</v>
      </c>
      <c r="C502" t="s">
        <v>99</v>
      </c>
      <c r="D502" t="s">
        <v>69</v>
      </c>
      <c r="E502">
        <v>16</v>
      </c>
      <c r="F502">
        <v>849</v>
      </c>
      <c r="G502">
        <v>1</v>
      </c>
      <c r="H502">
        <v>0</v>
      </c>
      <c r="I502">
        <v>13</v>
      </c>
      <c r="J502">
        <v>0</v>
      </c>
      <c r="K502" s="2">
        <v>0</v>
      </c>
      <c r="L502">
        <v>3</v>
      </c>
      <c r="M502">
        <v>0</v>
      </c>
      <c r="N502">
        <v>1</v>
      </c>
      <c r="O502">
        <v>412</v>
      </c>
      <c r="P502">
        <v>0</v>
      </c>
      <c r="Q502">
        <v>0</v>
      </c>
      <c r="R502" s="2">
        <v>0</v>
      </c>
      <c r="S502">
        <v>0</v>
      </c>
      <c r="T502">
        <v>0</v>
      </c>
      <c r="U502" s="2">
        <v>0</v>
      </c>
      <c r="V502">
        <v>0</v>
      </c>
      <c r="W502">
        <v>0</v>
      </c>
      <c r="X502" s="2">
        <v>0</v>
      </c>
      <c r="Y502">
        <v>0</v>
      </c>
      <c r="Z502">
        <v>0</v>
      </c>
      <c r="AA502">
        <v>0</v>
      </c>
      <c r="AB502">
        <v>0</v>
      </c>
      <c r="AC502">
        <v>0</v>
      </c>
      <c r="AD502">
        <v>0</v>
      </c>
      <c r="AE502">
        <v>17</v>
      </c>
      <c r="AF502">
        <v>0</v>
      </c>
      <c r="AG502">
        <v>5</v>
      </c>
      <c r="AH502">
        <v>0</v>
      </c>
      <c r="AI502">
        <v>0</v>
      </c>
      <c r="AJ502">
        <v>14</v>
      </c>
      <c r="AK502">
        <v>0</v>
      </c>
      <c r="AL502">
        <v>0</v>
      </c>
      <c r="AM502" s="2">
        <v>0</v>
      </c>
      <c r="AN502">
        <v>0</v>
      </c>
      <c r="AO502">
        <v>0</v>
      </c>
      <c r="AP502" s="2">
        <v>0</v>
      </c>
      <c r="AQ502">
        <v>2</v>
      </c>
      <c r="AR502">
        <v>0</v>
      </c>
      <c r="AS502">
        <v>0</v>
      </c>
    </row>
    <row r="503" spans="1:45" x14ac:dyDescent="0.25">
      <c r="A503" t="s">
        <v>641</v>
      </c>
      <c r="B503" t="s">
        <v>609</v>
      </c>
      <c r="C503" t="s">
        <v>281</v>
      </c>
      <c r="D503" t="s">
        <v>61</v>
      </c>
      <c r="E503">
        <v>28</v>
      </c>
      <c r="F503">
        <v>1405</v>
      </c>
      <c r="G503">
        <v>2</v>
      </c>
      <c r="H503">
        <v>0</v>
      </c>
      <c r="I503">
        <v>11</v>
      </c>
      <c r="J503">
        <v>0</v>
      </c>
      <c r="K503" s="2">
        <v>0</v>
      </c>
      <c r="L503">
        <v>0</v>
      </c>
      <c r="M503">
        <v>0</v>
      </c>
      <c r="N503">
        <v>0</v>
      </c>
      <c r="O503">
        <v>1087</v>
      </c>
      <c r="P503">
        <v>320</v>
      </c>
      <c r="Q503">
        <v>249</v>
      </c>
      <c r="R503" s="2">
        <v>0.78</v>
      </c>
      <c r="S503">
        <v>18</v>
      </c>
      <c r="T503">
        <v>4</v>
      </c>
      <c r="U503" s="2">
        <v>0.22</v>
      </c>
      <c r="V503">
        <v>121</v>
      </c>
      <c r="W503">
        <v>88</v>
      </c>
      <c r="X503" s="2">
        <v>0.73</v>
      </c>
      <c r="Y503">
        <v>3</v>
      </c>
      <c r="Z503">
        <v>88</v>
      </c>
      <c r="AA503">
        <v>54</v>
      </c>
      <c r="AB503">
        <v>0</v>
      </c>
      <c r="AC503">
        <v>3</v>
      </c>
      <c r="AD503">
        <v>50</v>
      </c>
      <c r="AE503">
        <v>15</v>
      </c>
      <c r="AF503">
        <v>1</v>
      </c>
      <c r="AG503">
        <v>35</v>
      </c>
      <c r="AH503">
        <v>15</v>
      </c>
      <c r="AI503">
        <v>5</v>
      </c>
      <c r="AJ503">
        <v>49</v>
      </c>
      <c r="AK503">
        <v>89</v>
      </c>
      <c r="AL503">
        <v>39</v>
      </c>
      <c r="AM503" s="2">
        <v>0.44</v>
      </c>
      <c r="AN503">
        <v>14</v>
      </c>
      <c r="AO503">
        <v>3</v>
      </c>
      <c r="AP503" s="2">
        <v>0.21</v>
      </c>
      <c r="AQ503">
        <v>28</v>
      </c>
      <c r="AR503">
        <v>7</v>
      </c>
      <c r="AS503">
        <v>0</v>
      </c>
    </row>
    <row r="504" spans="1:45" x14ac:dyDescent="0.25">
      <c r="A504" t="s">
        <v>642</v>
      </c>
      <c r="B504" t="s">
        <v>643</v>
      </c>
      <c r="C504" t="s">
        <v>58</v>
      </c>
      <c r="D504" t="s">
        <v>59</v>
      </c>
      <c r="E504">
        <v>18</v>
      </c>
      <c r="F504">
        <v>823</v>
      </c>
      <c r="G504">
        <v>0</v>
      </c>
      <c r="H504">
        <v>0</v>
      </c>
      <c r="I504">
        <v>5</v>
      </c>
      <c r="J504">
        <v>0</v>
      </c>
      <c r="K504" s="2">
        <v>0</v>
      </c>
      <c r="L504">
        <v>0</v>
      </c>
      <c r="M504">
        <v>0</v>
      </c>
      <c r="N504">
        <v>0</v>
      </c>
      <c r="O504">
        <v>698</v>
      </c>
      <c r="P504">
        <v>0</v>
      </c>
      <c r="Q504">
        <v>0</v>
      </c>
      <c r="R504" s="2">
        <v>0</v>
      </c>
      <c r="S504">
        <v>0</v>
      </c>
      <c r="T504">
        <v>0</v>
      </c>
      <c r="U504" s="2">
        <v>0</v>
      </c>
      <c r="V504">
        <v>0</v>
      </c>
      <c r="W504">
        <v>0</v>
      </c>
      <c r="X504" s="2">
        <v>0</v>
      </c>
      <c r="Y504">
        <v>0</v>
      </c>
      <c r="Z504">
        <v>0</v>
      </c>
      <c r="AA504">
        <v>0</v>
      </c>
      <c r="AB504">
        <v>0</v>
      </c>
      <c r="AC504">
        <v>0</v>
      </c>
      <c r="AD504">
        <v>0</v>
      </c>
      <c r="AE504">
        <v>0</v>
      </c>
      <c r="AF504">
        <v>3</v>
      </c>
      <c r="AG504">
        <v>36</v>
      </c>
      <c r="AH504">
        <v>0</v>
      </c>
      <c r="AI504">
        <v>0</v>
      </c>
      <c r="AJ504">
        <v>11</v>
      </c>
      <c r="AK504">
        <v>0</v>
      </c>
      <c r="AL504">
        <v>0</v>
      </c>
      <c r="AM504" s="2">
        <v>0</v>
      </c>
      <c r="AN504">
        <v>0</v>
      </c>
      <c r="AO504">
        <v>0</v>
      </c>
      <c r="AP504" s="2">
        <v>0</v>
      </c>
      <c r="AQ504">
        <v>4</v>
      </c>
      <c r="AR504">
        <v>3</v>
      </c>
      <c r="AS504">
        <v>0</v>
      </c>
    </row>
    <row r="505" spans="1:45" x14ac:dyDescent="0.25">
      <c r="A505" t="s">
        <v>644</v>
      </c>
      <c r="B505" t="s">
        <v>643</v>
      </c>
      <c r="C505" t="s">
        <v>58</v>
      </c>
      <c r="D505" t="s">
        <v>59</v>
      </c>
      <c r="E505">
        <v>36</v>
      </c>
      <c r="F505">
        <v>3154</v>
      </c>
      <c r="G505">
        <v>2</v>
      </c>
      <c r="H505">
        <v>5</v>
      </c>
      <c r="I505">
        <v>16</v>
      </c>
      <c r="J505">
        <v>5</v>
      </c>
      <c r="K505" s="2">
        <v>0.13</v>
      </c>
      <c r="L505">
        <v>1</v>
      </c>
      <c r="M505">
        <v>0</v>
      </c>
      <c r="N505">
        <v>5</v>
      </c>
      <c r="O505">
        <v>2388</v>
      </c>
      <c r="P505">
        <v>1503</v>
      </c>
      <c r="Q505">
        <v>1244</v>
      </c>
      <c r="R505" s="2">
        <v>0.83</v>
      </c>
      <c r="S505">
        <v>76</v>
      </c>
      <c r="T505">
        <v>16</v>
      </c>
      <c r="U505" s="2">
        <v>0.21</v>
      </c>
      <c r="V505">
        <v>499</v>
      </c>
      <c r="W505">
        <v>382</v>
      </c>
      <c r="X505" s="2">
        <v>0.77</v>
      </c>
      <c r="Y505">
        <v>5</v>
      </c>
      <c r="Z505">
        <v>413</v>
      </c>
      <c r="AA505">
        <v>251</v>
      </c>
      <c r="AB505">
        <v>4</v>
      </c>
      <c r="AC505">
        <v>12</v>
      </c>
      <c r="AD505">
        <v>174</v>
      </c>
      <c r="AE505">
        <v>22</v>
      </c>
      <c r="AF505">
        <v>5</v>
      </c>
      <c r="AG505">
        <v>111</v>
      </c>
      <c r="AH505">
        <v>66</v>
      </c>
      <c r="AI505">
        <v>11</v>
      </c>
      <c r="AJ505">
        <v>70</v>
      </c>
      <c r="AK505">
        <v>259</v>
      </c>
      <c r="AL505">
        <v>160</v>
      </c>
      <c r="AM505" s="2">
        <v>0.62</v>
      </c>
      <c r="AN505">
        <v>56</v>
      </c>
      <c r="AO505">
        <v>23</v>
      </c>
      <c r="AP505" s="2">
        <v>0.41</v>
      </c>
      <c r="AQ505">
        <v>25</v>
      </c>
      <c r="AR505">
        <v>1</v>
      </c>
      <c r="AS505">
        <v>0</v>
      </c>
    </row>
    <row r="506" spans="1:45" x14ac:dyDescent="0.25">
      <c r="A506" t="s">
        <v>645</v>
      </c>
      <c r="B506" t="s">
        <v>643</v>
      </c>
      <c r="C506" t="s">
        <v>99</v>
      </c>
      <c r="D506" t="s">
        <v>64</v>
      </c>
      <c r="E506">
        <v>26</v>
      </c>
      <c r="F506">
        <v>2259</v>
      </c>
      <c r="G506">
        <v>0</v>
      </c>
      <c r="H506">
        <v>0</v>
      </c>
      <c r="I506">
        <v>0</v>
      </c>
      <c r="J506">
        <v>0</v>
      </c>
      <c r="K506" s="2">
        <v>0</v>
      </c>
      <c r="L506">
        <v>0</v>
      </c>
      <c r="M506">
        <v>0</v>
      </c>
      <c r="N506">
        <v>0</v>
      </c>
      <c r="O506">
        <v>1116</v>
      </c>
      <c r="P506">
        <v>0</v>
      </c>
      <c r="Q506">
        <v>0</v>
      </c>
      <c r="R506" s="2">
        <v>0</v>
      </c>
      <c r="S506">
        <v>0</v>
      </c>
      <c r="T506">
        <v>0</v>
      </c>
      <c r="U506" s="2">
        <v>0</v>
      </c>
      <c r="V506">
        <v>0</v>
      </c>
      <c r="W506">
        <v>0</v>
      </c>
      <c r="X506" s="2">
        <v>0</v>
      </c>
      <c r="Y506">
        <v>0</v>
      </c>
      <c r="Z506">
        <v>0</v>
      </c>
      <c r="AA506">
        <v>0</v>
      </c>
      <c r="AB506">
        <v>0</v>
      </c>
      <c r="AC506">
        <v>0</v>
      </c>
      <c r="AD506">
        <v>0</v>
      </c>
      <c r="AE506">
        <v>0</v>
      </c>
      <c r="AF506">
        <v>4</v>
      </c>
      <c r="AG506">
        <v>25</v>
      </c>
      <c r="AH506">
        <v>0</v>
      </c>
      <c r="AI506">
        <v>0</v>
      </c>
      <c r="AJ506">
        <v>2</v>
      </c>
      <c r="AK506">
        <v>0</v>
      </c>
      <c r="AL506">
        <v>0</v>
      </c>
      <c r="AM506" s="2">
        <v>0</v>
      </c>
      <c r="AN506">
        <v>0</v>
      </c>
      <c r="AO506">
        <v>0</v>
      </c>
      <c r="AP506" s="2">
        <v>0</v>
      </c>
      <c r="AQ506">
        <v>0</v>
      </c>
      <c r="AR506">
        <v>0</v>
      </c>
      <c r="AS506">
        <v>0</v>
      </c>
    </row>
    <row r="507" spans="1:45" x14ac:dyDescent="0.25">
      <c r="A507" t="s">
        <v>646</v>
      </c>
      <c r="B507" t="s">
        <v>643</v>
      </c>
      <c r="C507" t="s">
        <v>81</v>
      </c>
      <c r="D507" t="s">
        <v>61</v>
      </c>
      <c r="E507">
        <v>10</v>
      </c>
      <c r="F507">
        <v>162</v>
      </c>
      <c r="G507">
        <v>0</v>
      </c>
      <c r="H507">
        <v>0</v>
      </c>
      <c r="I507">
        <v>4</v>
      </c>
      <c r="J507">
        <v>0</v>
      </c>
      <c r="K507" s="2">
        <v>0</v>
      </c>
      <c r="L507">
        <v>0</v>
      </c>
      <c r="M507">
        <v>0</v>
      </c>
      <c r="N507">
        <v>0</v>
      </c>
      <c r="O507">
        <v>158</v>
      </c>
      <c r="P507">
        <v>0</v>
      </c>
      <c r="Q507">
        <v>0</v>
      </c>
      <c r="R507" s="2">
        <v>0</v>
      </c>
      <c r="S507">
        <v>0</v>
      </c>
      <c r="T507">
        <v>0</v>
      </c>
      <c r="U507" s="2">
        <v>0</v>
      </c>
      <c r="V507">
        <v>0</v>
      </c>
      <c r="W507">
        <v>0</v>
      </c>
      <c r="X507" s="2">
        <v>0</v>
      </c>
      <c r="Y507">
        <v>0</v>
      </c>
      <c r="Z507">
        <v>0</v>
      </c>
      <c r="AA507">
        <v>0</v>
      </c>
      <c r="AB507">
        <v>0</v>
      </c>
      <c r="AC507">
        <v>0</v>
      </c>
      <c r="AD507">
        <v>0</v>
      </c>
      <c r="AE507">
        <v>3</v>
      </c>
      <c r="AF507">
        <v>0</v>
      </c>
      <c r="AG507">
        <v>5</v>
      </c>
      <c r="AH507">
        <v>0</v>
      </c>
      <c r="AI507">
        <v>0</v>
      </c>
      <c r="AJ507">
        <v>7</v>
      </c>
      <c r="AK507">
        <v>0</v>
      </c>
      <c r="AL507">
        <v>0</v>
      </c>
      <c r="AM507" s="2">
        <v>0</v>
      </c>
      <c r="AN507">
        <v>0</v>
      </c>
      <c r="AO507">
        <v>0</v>
      </c>
      <c r="AP507" s="2">
        <v>0</v>
      </c>
      <c r="AQ507">
        <v>0</v>
      </c>
      <c r="AR507">
        <v>2</v>
      </c>
      <c r="AS507">
        <v>0</v>
      </c>
    </row>
    <row r="508" spans="1:45" x14ac:dyDescent="0.25">
      <c r="A508" t="s">
        <v>647</v>
      </c>
      <c r="B508" t="s">
        <v>643</v>
      </c>
      <c r="C508" t="s">
        <v>63</v>
      </c>
      <c r="D508" t="s">
        <v>61</v>
      </c>
      <c r="E508">
        <v>31</v>
      </c>
      <c r="F508">
        <v>1404</v>
      </c>
      <c r="G508">
        <v>1</v>
      </c>
      <c r="H508">
        <v>0</v>
      </c>
      <c r="I508">
        <v>25</v>
      </c>
      <c r="J508">
        <v>10</v>
      </c>
      <c r="K508" s="2">
        <v>0.03</v>
      </c>
      <c r="L508">
        <v>4</v>
      </c>
      <c r="M508">
        <v>1</v>
      </c>
      <c r="N508">
        <v>0</v>
      </c>
      <c r="O508">
        <v>842</v>
      </c>
      <c r="P508">
        <v>960</v>
      </c>
      <c r="Q508">
        <v>770</v>
      </c>
      <c r="R508" s="2">
        <v>0.8</v>
      </c>
      <c r="S508">
        <v>20</v>
      </c>
      <c r="T508">
        <v>8</v>
      </c>
      <c r="U508" s="2">
        <v>0.4</v>
      </c>
      <c r="V508">
        <v>286</v>
      </c>
      <c r="W508">
        <v>193</v>
      </c>
      <c r="X508" s="2">
        <v>0.68</v>
      </c>
      <c r="Y508">
        <v>9</v>
      </c>
      <c r="Z508">
        <v>133</v>
      </c>
      <c r="AA508">
        <v>59</v>
      </c>
      <c r="AB508">
        <v>3</v>
      </c>
      <c r="AC508">
        <v>2</v>
      </c>
      <c r="AD508">
        <v>103</v>
      </c>
      <c r="AE508">
        <v>14</v>
      </c>
      <c r="AF508">
        <v>0</v>
      </c>
      <c r="AG508">
        <v>19</v>
      </c>
      <c r="AH508">
        <v>14</v>
      </c>
      <c r="AI508">
        <v>10</v>
      </c>
      <c r="AJ508">
        <v>16</v>
      </c>
      <c r="AK508">
        <v>164</v>
      </c>
      <c r="AL508">
        <v>102</v>
      </c>
      <c r="AM508" s="2">
        <v>0.62</v>
      </c>
      <c r="AN508">
        <v>58</v>
      </c>
      <c r="AO508">
        <v>39</v>
      </c>
      <c r="AP508" s="2">
        <v>0.67</v>
      </c>
      <c r="AQ508">
        <v>26</v>
      </c>
      <c r="AR508">
        <v>6</v>
      </c>
      <c r="AS508">
        <v>0</v>
      </c>
    </row>
    <row r="509" spans="1:45" x14ac:dyDescent="0.25">
      <c r="A509" t="s">
        <v>648</v>
      </c>
      <c r="B509" t="s">
        <v>643</v>
      </c>
      <c r="C509" t="s">
        <v>77</v>
      </c>
      <c r="D509" t="s">
        <v>69</v>
      </c>
      <c r="E509">
        <v>19</v>
      </c>
      <c r="F509">
        <v>780</v>
      </c>
      <c r="G509">
        <v>1</v>
      </c>
      <c r="H509">
        <v>0</v>
      </c>
      <c r="I509">
        <v>14</v>
      </c>
      <c r="J509">
        <v>0</v>
      </c>
      <c r="K509" s="2">
        <v>0</v>
      </c>
      <c r="L509">
        <v>2</v>
      </c>
      <c r="M509">
        <v>2</v>
      </c>
      <c r="N509">
        <v>4</v>
      </c>
      <c r="O509">
        <v>417</v>
      </c>
      <c r="P509">
        <v>0</v>
      </c>
      <c r="Q509">
        <v>0</v>
      </c>
      <c r="R509" s="2">
        <v>0</v>
      </c>
      <c r="S509">
        <v>0</v>
      </c>
      <c r="T509">
        <v>0</v>
      </c>
      <c r="U509" s="2">
        <v>0</v>
      </c>
      <c r="V509">
        <v>0</v>
      </c>
      <c r="W509">
        <v>0</v>
      </c>
      <c r="X509" s="2">
        <v>0</v>
      </c>
      <c r="Y509">
        <v>0</v>
      </c>
      <c r="Z509">
        <v>0</v>
      </c>
      <c r="AA509">
        <v>0</v>
      </c>
      <c r="AB509">
        <v>0</v>
      </c>
      <c r="AC509">
        <v>0</v>
      </c>
      <c r="AD509">
        <v>0</v>
      </c>
      <c r="AE509">
        <v>16</v>
      </c>
      <c r="AF509">
        <v>0</v>
      </c>
      <c r="AG509">
        <v>6</v>
      </c>
      <c r="AH509">
        <v>0</v>
      </c>
      <c r="AI509">
        <v>0</v>
      </c>
      <c r="AJ509">
        <v>13</v>
      </c>
      <c r="AK509">
        <v>0</v>
      </c>
      <c r="AL509">
        <v>0</v>
      </c>
      <c r="AM509" s="2">
        <v>0</v>
      </c>
      <c r="AN509">
        <v>0</v>
      </c>
      <c r="AO509">
        <v>0</v>
      </c>
      <c r="AP509" s="2">
        <v>0</v>
      </c>
      <c r="AQ509">
        <v>9</v>
      </c>
      <c r="AR509">
        <v>2</v>
      </c>
      <c r="AS509">
        <v>0</v>
      </c>
    </row>
    <row r="510" spans="1:45" x14ac:dyDescent="0.25">
      <c r="A510" t="s">
        <v>649</v>
      </c>
      <c r="B510" t="s">
        <v>643</v>
      </c>
      <c r="C510" t="s">
        <v>58</v>
      </c>
      <c r="D510" t="s">
        <v>69</v>
      </c>
      <c r="E510">
        <v>15</v>
      </c>
      <c r="F510">
        <v>270</v>
      </c>
      <c r="G510">
        <v>1</v>
      </c>
      <c r="H510">
        <v>2</v>
      </c>
      <c r="I510">
        <v>14</v>
      </c>
      <c r="J510">
        <v>0</v>
      </c>
      <c r="K510" s="2">
        <v>0</v>
      </c>
      <c r="L510">
        <v>2</v>
      </c>
      <c r="M510">
        <v>1</v>
      </c>
      <c r="N510">
        <v>0</v>
      </c>
      <c r="O510">
        <v>151</v>
      </c>
      <c r="P510">
        <v>0</v>
      </c>
      <c r="Q510">
        <v>0</v>
      </c>
      <c r="R510" s="2">
        <v>0</v>
      </c>
      <c r="S510">
        <v>0</v>
      </c>
      <c r="T510">
        <v>0</v>
      </c>
      <c r="U510" s="2">
        <v>0</v>
      </c>
      <c r="V510">
        <v>0</v>
      </c>
      <c r="W510">
        <v>0</v>
      </c>
      <c r="X510" s="2">
        <v>0</v>
      </c>
      <c r="Y510">
        <v>0</v>
      </c>
      <c r="Z510">
        <v>0</v>
      </c>
      <c r="AA510">
        <v>0</v>
      </c>
      <c r="AB510">
        <v>0</v>
      </c>
      <c r="AC510">
        <v>0</v>
      </c>
      <c r="AD510">
        <v>0</v>
      </c>
      <c r="AE510">
        <v>6</v>
      </c>
      <c r="AF510">
        <v>0</v>
      </c>
      <c r="AG510">
        <v>4</v>
      </c>
      <c r="AH510">
        <v>0</v>
      </c>
      <c r="AI510">
        <v>0</v>
      </c>
      <c r="AJ510">
        <v>4</v>
      </c>
      <c r="AK510">
        <v>0</v>
      </c>
      <c r="AL510">
        <v>0</v>
      </c>
      <c r="AM510" s="2">
        <v>0</v>
      </c>
      <c r="AN510">
        <v>0</v>
      </c>
      <c r="AO510">
        <v>0</v>
      </c>
      <c r="AP510" s="2">
        <v>0</v>
      </c>
      <c r="AQ510">
        <v>0</v>
      </c>
      <c r="AR510">
        <v>0</v>
      </c>
      <c r="AS510">
        <v>0</v>
      </c>
    </row>
    <row r="511" spans="1:45" x14ac:dyDescent="0.25">
      <c r="A511" t="s">
        <v>650</v>
      </c>
      <c r="B511" t="s">
        <v>643</v>
      </c>
      <c r="C511" t="s">
        <v>151</v>
      </c>
      <c r="D511" t="s">
        <v>61</v>
      </c>
      <c r="E511">
        <v>28</v>
      </c>
      <c r="F511">
        <v>1781</v>
      </c>
      <c r="G511">
        <v>0</v>
      </c>
      <c r="H511">
        <v>1</v>
      </c>
      <c r="I511">
        <v>12</v>
      </c>
      <c r="J511">
        <v>7</v>
      </c>
      <c r="K511" s="2">
        <v>0.05</v>
      </c>
      <c r="L511">
        <v>0</v>
      </c>
      <c r="M511">
        <v>0</v>
      </c>
      <c r="N511">
        <v>4</v>
      </c>
      <c r="O511">
        <v>1287</v>
      </c>
      <c r="P511">
        <v>1289</v>
      </c>
      <c r="Q511">
        <v>1061</v>
      </c>
      <c r="R511" s="2">
        <v>0.82</v>
      </c>
      <c r="S511">
        <v>35</v>
      </c>
      <c r="T511">
        <v>2</v>
      </c>
      <c r="U511" s="2">
        <v>0.06</v>
      </c>
      <c r="V511">
        <v>450</v>
      </c>
      <c r="W511">
        <v>344</v>
      </c>
      <c r="X511" s="2">
        <v>0.76</v>
      </c>
      <c r="Y511">
        <v>7</v>
      </c>
      <c r="Z511">
        <v>387</v>
      </c>
      <c r="AA511">
        <v>189</v>
      </c>
      <c r="AB511">
        <v>10</v>
      </c>
      <c r="AC511">
        <v>9</v>
      </c>
      <c r="AD511">
        <v>207</v>
      </c>
      <c r="AE511">
        <v>15</v>
      </c>
      <c r="AF511">
        <v>0</v>
      </c>
      <c r="AG511">
        <v>41</v>
      </c>
      <c r="AH511">
        <v>31</v>
      </c>
      <c r="AI511">
        <v>9</v>
      </c>
      <c r="AJ511">
        <v>50</v>
      </c>
      <c r="AK511">
        <v>375</v>
      </c>
      <c r="AL511">
        <v>185</v>
      </c>
      <c r="AM511" s="2">
        <v>0.49</v>
      </c>
      <c r="AN511">
        <v>87</v>
      </c>
      <c r="AO511">
        <v>57</v>
      </c>
      <c r="AP511" s="2">
        <v>0.66</v>
      </c>
      <c r="AQ511">
        <v>42</v>
      </c>
      <c r="AR511">
        <v>7</v>
      </c>
      <c r="AS511">
        <v>1</v>
      </c>
    </row>
    <row r="512" spans="1:45" x14ac:dyDescent="0.25">
      <c r="A512" t="s">
        <v>651</v>
      </c>
      <c r="B512" t="s">
        <v>643</v>
      </c>
      <c r="C512" t="s">
        <v>75</v>
      </c>
      <c r="D512" t="s">
        <v>64</v>
      </c>
      <c r="E512">
        <v>31</v>
      </c>
      <c r="F512">
        <v>2126</v>
      </c>
      <c r="G512">
        <v>2</v>
      </c>
      <c r="H512">
        <v>0</v>
      </c>
      <c r="I512">
        <v>16</v>
      </c>
      <c r="J512">
        <v>11</v>
      </c>
      <c r="K512" s="2">
        <v>0.16</v>
      </c>
      <c r="L512">
        <v>3</v>
      </c>
      <c r="M512">
        <v>1</v>
      </c>
      <c r="N512">
        <v>0</v>
      </c>
      <c r="O512">
        <v>1376</v>
      </c>
      <c r="P512">
        <v>1001</v>
      </c>
      <c r="Q512">
        <v>914</v>
      </c>
      <c r="R512" s="2">
        <v>0.91</v>
      </c>
      <c r="S512">
        <v>16</v>
      </c>
      <c r="T512">
        <v>5</v>
      </c>
      <c r="U512" s="2">
        <v>0.31</v>
      </c>
      <c r="V512">
        <v>385</v>
      </c>
      <c r="W512">
        <v>341</v>
      </c>
      <c r="X512" s="2">
        <v>0.89</v>
      </c>
      <c r="Y512">
        <v>2</v>
      </c>
      <c r="Z512">
        <v>244</v>
      </c>
      <c r="AA512">
        <v>129</v>
      </c>
      <c r="AB512">
        <v>7</v>
      </c>
      <c r="AC512">
        <v>5</v>
      </c>
      <c r="AD512">
        <v>75</v>
      </c>
      <c r="AE512">
        <v>7</v>
      </c>
      <c r="AF512">
        <v>1</v>
      </c>
      <c r="AG512">
        <v>56</v>
      </c>
      <c r="AH512">
        <v>11</v>
      </c>
      <c r="AI512">
        <v>2</v>
      </c>
      <c r="AJ512">
        <v>60</v>
      </c>
      <c r="AK512">
        <v>130</v>
      </c>
      <c r="AL512">
        <v>61</v>
      </c>
      <c r="AM512" s="2">
        <v>0.47</v>
      </c>
      <c r="AN512">
        <v>26</v>
      </c>
      <c r="AO512">
        <v>6</v>
      </c>
      <c r="AP512" s="2">
        <v>0.23</v>
      </c>
      <c r="AQ512">
        <v>25</v>
      </c>
      <c r="AR512">
        <v>5</v>
      </c>
      <c r="AS512">
        <v>0</v>
      </c>
    </row>
    <row r="513" spans="1:45" x14ac:dyDescent="0.25">
      <c r="A513" t="s">
        <v>652</v>
      </c>
      <c r="B513" t="s">
        <v>643</v>
      </c>
      <c r="C513" t="s">
        <v>161</v>
      </c>
      <c r="D513" t="s">
        <v>69</v>
      </c>
      <c r="E513">
        <v>21</v>
      </c>
      <c r="F513">
        <v>387</v>
      </c>
      <c r="G513">
        <v>1</v>
      </c>
      <c r="H513">
        <v>0</v>
      </c>
      <c r="I513">
        <v>12</v>
      </c>
      <c r="J513">
        <v>0</v>
      </c>
      <c r="K513" s="2">
        <v>0</v>
      </c>
      <c r="L513">
        <v>3</v>
      </c>
      <c r="M513">
        <v>0</v>
      </c>
      <c r="N513">
        <v>0</v>
      </c>
      <c r="O513">
        <v>174</v>
      </c>
      <c r="P513">
        <v>0</v>
      </c>
      <c r="Q513">
        <v>0</v>
      </c>
      <c r="R513" s="2">
        <v>0</v>
      </c>
      <c r="S513">
        <v>0</v>
      </c>
      <c r="T513">
        <v>0</v>
      </c>
      <c r="U513" s="2">
        <v>0</v>
      </c>
      <c r="V513">
        <v>0</v>
      </c>
      <c r="W513">
        <v>0</v>
      </c>
      <c r="X513" s="2">
        <v>0</v>
      </c>
      <c r="Y513">
        <v>0</v>
      </c>
      <c r="Z513">
        <v>0</v>
      </c>
      <c r="AA513">
        <v>0</v>
      </c>
      <c r="AB513">
        <v>0</v>
      </c>
      <c r="AC513">
        <v>0</v>
      </c>
      <c r="AD513">
        <v>0</v>
      </c>
      <c r="AE513">
        <v>11</v>
      </c>
      <c r="AF513">
        <v>0</v>
      </c>
      <c r="AG513">
        <v>5</v>
      </c>
      <c r="AH513">
        <v>0</v>
      </c>
      <c r="AI513">
        <v>0</v>
      </c>
      <c r="AJ513">
        <v>7</v>
      </c>
      <c r="AK513">
        <v>0</v>
      </c>
      <c r="AL513">
        <v>0</v>
      </c>
      <c r="AM513" s="2">
        <v>0</v>
      </c>
      <c r="AN513">
        <v>0</v>
      </c>
      <c r="AO513">
        <v>0</v>
      </c>
      <c r="AP513" s="2">
        <v>0</v>
      </c>
      <c r="AQ513">
        <v>4</v>
      </c>
      <c r="AR513">
        <v>0</v>
      </c>
      <c r="AS513">
        <v>0</v>
      </c>
    </row>
    <row r="514" spans="1:45" x14ac:dyDescent="0.25">
      <c r="A514" t="s">
        <v>653</v>
      </c>
      <c r="B514" t="s">
        <v>643</v>
      </c>
      <c r="C514" t="s">
        <v>108</v>
      </c>
      <c r="D514" t="s">
        <v>61</v>
      </c>
      <c r="E514">
        <v>23</v>
      </c>
      <c r="F514">
        <v>1155</v>
      </c>
      <c r="G514">
        <v>0</v>
      </c>
      <c r="H514">
        <v>0</v>
      </c>
      <c r="I514">
        <v>8</v>
      </c>
      <c r="J514">
        <v>7</v>
      </c>
      <c r="K514" s="2">
        <v>7.0000000000000007E-2</v>
      </c>
      <c r="L514">
        <v>0</v>
      </c>
      <c r="M514">
        <v>0</v>
      </c>
      <c r="N514">
        <v>2</v>
      </c>
      <c r="O514">
        <v>735</v>
      </c>
      <c r="P514">
        <v>1118</v>
      </c>
      <c r="Q514">
        <v>963</v>
      </c>
      <c r="R514" s="2">
        <v>0.86</v>
      </c>
      <c r="S514">
        <v>3</v>
      </c>
      <c r="T514">
        <v>0</v>
      </c>
      <c r="U514" s="2">
        <v>0</v>
      </c>
      <c r="V514">
        <v>130</v>
      </c>
      <c r="W514">
        <v>73</v>
      </c>
      <c r="X514" s="2">
        <v>0.56000000000000005</v>
      </c>
      <c r="Y514">
        <v>0</v>
      </c>
      <c r="Z514">
        <v>345</v>
      </c>
      <c r="AA514">
        <v>132</v>
      </c>
      <c r="AB514">
        <v>0</v>
      </c>
      <c r="AC514">
        <v>3</v>
      </c>
      <c r="AD514">
        <v>68</v>
      </c>
      <c r="AE514">
        <v>7</v>
      </c>
      <c r="AF514">
        <v>1</v>
      </c>
      <c r="AG514">
        <v>0</v>
      </c>
      <c r="AH514">
        <v>40</v>
      </c>
      <c r="AI514">
        <v>12</v>
      </c>
      <c r="AJ514">
        <v>36</v>
      </c>
      <c r="AK514">
        <v>70</v>
      </c>
      <c r="AL514">
        <v>43</v>
      </c>
      <c r="AM514" s="2">
        <v>0.61</v>
      </c>
      <c r="AN514">
        <v>90</v>
      </c>
      <c r="AO514">
        <v>64</v>
      </c>
      <c r="AP514" s="2">
        <v>0.71</v>
      </c>
      <c r="AQ514">
        <v>18</v>
      </c>
      <c r="AR514">
        <v>6</v>
      </c>
      <c r="AS514">
        <v>0</v>
      </c>
    </row>
    <row r="515" spans="1:45" x14ac:dyDescent="0.25">
      <c r="A515" t="s">
        <v>654</v>
      </c>
      <c r="B515" t="s">
        <v>643</v>
      </c>
      <c r="C515" t="s">
        <v>58</v>
      </c>
      <c r="D515" t="s">
        <v>61</v>
      </c>
      <c r="E515">
        <v>24</v>
      </c>
      <c r="F515">
        <v>1440</v>
      </c>
      <c r="G515">
        <v>1</v>
      </c>
      <c r="H515">
        <v>2</v>
      </c>
      <c r="I515">
        <v>15</v>
      </c>
      <c r="J515">
        <v>26</v>
      </c>
      <c r="K515" s="2">
        <v>0.16</v>
      </c>
      <c r="L515">
        <v>2</v>
      </c>
      <c r="M515">
        <v>0</v>
      </c>
      <c r="N515">
        <v>0</v>
      </c>
      <c r="O515">
        <v>1088</v>
      </c>
      <c r="P515">
        <v>371</v>
      </c>
      <c r="Q515">
        <v>257</v>
      </c>
      <c r="R515" s="2">
        <v>0.69</v>
      </c>
      <c r="S515">
        <v>11</v>
      </c>
      <c r="T515">
        <v>1</v>
      </c>
      <c r="U515" s="2">
        <v>0.09</v>
      </c>
      <c r="V515">
        <v>137</v>
      </c>
      <c r="W515">
        <v>80</v>
      </c>
      <c r="X515" s="2">
        <v>0.57999999999999996</v>
      </c>
      <c r="Y515">
        <v>1</v>
      </c>
      <c r="Z515">
        <v>105</v>
      </c>
      <c r="AA515">
        <v>57</v>
      </c>
      <c r="AB515">
        <v>14</v>
      </c>
      <c r="AC515">
        <v>6</v>
      </c>
      <c r="AD515">
        <v>39</v>
      </c>
      <c r="AE515">
        <v>9</v>
      </c>
      <c r="AF515">
        <v>4</v>
      </c>
      <c r="AG515">
        <v>19</v>
      </c>
      <c r="AH515">
        <v>5</v>
      </c>
      <c r="AI515">
        <v>4</v>
      </c>
      <c r="AJ515">
        <v>24</v>
      </c>
      <c r="AK515">
        <v>108</v>
      </c>
      <c r="AL515">
        <v>52</v>
      </c>
      <c r="AM515" s="2">
        <v>0.48</v>
      </c>
      <c r="AN515">
        <v>107</v>
      </c>
      <c r="AO515">
        <v>51</v>
      </c>
      <c r="AP515" s="2">
        <v>0.48</v>
      </c>
      <c r="AQ515">
        <v>17</v>
      </c>
      <c r="AR515">
        <v>2</v>
      </c>
      <c r="AS515">
        <v>1</v>
      </c>
    </row>
    <row r="516" spans="1:45" x14ac:dyDescent="0.25">
      <c r="A516" t="s">
        <v>655</v>
      </c>
      <c r="B516" t="s">
        <v>643</v>
      </c>
      <c r="C516" t="s">
        <v>58</v>
      </c>
      <c r="D516" t="s">
        <v>61</v>
      </c>
      <c r="E516">
        <v>34</v>
      </c>
      <c r="F516">
        <v>2979</v>
      </c>
      <c r="G516">
        <v>0</v>
      </c>
      <c r="H516">
        <v>8</v>
      </c>
      <c r="I516">
        <v>87</v>
      </c>
      <c r="J516">
        <v>0</v>
      </c>
      <c r="K516" s="2">
        <v>0</v>
      </c>
      <c r="L516">
        <v>8</v>
      </c>
      <c r="M516">
        <v>1</v>
      </c>
      <c r="N516">
        <v>10</v>
      </c>
      <c r="O516">
        <v>1411</v>
      </c>
      <c r="P516">
        <v>1071</v>
      </c>
      <c r="Q516">
        <v>946</v>
      </c>
      <c r="R516" s="2">
        <v>0.88</v>
      </c>
      <c r="S516">
        <v>3</v>
      </c>
      <c r="T516">
        <v>0</v>
      </c>
      <c r="U516" s="2">
        <v>0</v>
      </c>
      <c r="V516">
        <v>101</v>
      </c>
      <c r="W516">
        <v>60</v>
      </c>
      <c r="X516" s="2">
        <v>0.59</v>
      </c>
      <c r="Y516">
        <v>0</v>
      </c>
      <c r="Z516">
        <v>232</v>
      </c>
      <c r="AA516">
        <v>112</v>
      </c>
      <c r="AB516">
        <v>0</v>
      </c>
      <c r="AC516">
        <v>1</v>
      </c>
      <c r="AD516">
        <v>79</v>
      </c>
      <c r="AE516">
        <v>77</v>
      </c>
      <c r="AF516">
        <v>5</v>
      </c>
      <c r="AG516">
        <v>21</v>
      </c>
      <c r="AH516">
        <v>26</v>
      </c>
      <c r="AI516">
        <v>13</v>
      </c>
      <c r="AJ516">
        <v>41</v>
      </c>
      <c r="AK516">
        <v>106</v>
      </c>
      <c r="AL516">
        <v>62</v>
      </c>
      <c r="AM516" s="2">
        <v>0.59</v>
      </c>
      <c r="AN516">
        <v>54</v>
      </c>
      <c r="AO516">
        <v>28</v>
      </c>
      <c r="AP516" s="2">
        <v>0.52</v>
      </c>
      <c r="AQ516">
        <v>20</v>
      </c>
      <c r="AR516">
        <v>1</v>
      </c>
      <c r="AS516">
        <v>0</v>
      </c>
    </row>
    <row r="517" spans="1:45" x14ac:dyDescent="0.25">
      <c r="A517" t="s">
        <v>656</v>
      </c>
      <c r="B517" t="s">
        <v>643</v>
      </c>
      <c r="C517" t="s">
        <v>99</v>
      </c>
      <c r="D517" t="s">
        <v>59</v>
      </c>
      <c r="E517">
        <v>27</v>
      </c>
      <c r="F517">
        <v>1831</v>
      </c>
      <c r="G517">
        <v>0</v>
      </c>
      <c r="H517">
        <v>0</v>
      </c>
      <c r="I517">
        <v>5</v>
      </c>
      <c r="J517">
        <v>33</v>
      </c>
      <c r="K517" s="2">
        <v>0.2</v>
      </c>
      <c r="L517">
        <v>0</v>
      </c>
      <c r="M517">
        <v>0</v>
      </c>
      <c r="N517">
        <v>0</v>
      </c>
      <c r="O517">
        <v>1347</v>
      </c>
      <c r="P517">
        <v>420</v>
      </c>
      <c r="Q517">
        <v>286</v>
      </c>
      <c r="R517" s="2">
        <v>0.68</v>
      </c>
      <c r="S517">
        <v>26</v>
      </c>
      <c r="T517">
        <v>5</v>
      </c>
      <c r="U517" s="2">
        <v>0.19</v>
      </c>
      <c r="V517">
        <v>199</v>
      </c>
      <c r="W517">
        <v>121</v>
      </c>
      <c r="X517" s="2">
        <v>0.61</v>
      </c>
      <c r="Y517">
        <v>7</v>
      </c>
      <c r="Z517">
        <v>152</v>
      </c>
      <c r="AA517">
        <v>93</v>
      </c>
      <c r="AB517">
        <v>16</v>
      </c>
      <c r="AC517">
        <v>9</v>
      </c>
      <c r="AD517">
        <v>68</v>
      </c>
      <c r="AE517">
        <v>11</v>
      </c>
      <c r="AF517">
        <v>1</v>
      </c>
      <c r="AG517">
        <v>82</v>
      </c>
      <c r="AH517">
        <v>2</v>
      </c>
      <c r="AI517">
        <v>4</v>
      </c>
      <c r="AJ517">
        <v>47</v>
      </c>
      <c r="AK517">
        <v>172</v>
      </c>
      <c r="AL517">
        <v>65</v>
      </c>
      <c r="AM517" s="2">
        <v>0.38</v>
      </c>
      <c r="AN517">
        <v>171</v>
      </c>
      <c r="AO517">
        <v>64</v>
      </c>
      <c r="AP517" s="2">
        <v>0.37</v>
      </c>
      <c r="AQ517">
        <v>16</v>
      </c>
      <c r="AR517">
        <v>3</v>
      </c>
      <c r="AS517">
        <v>0</v>
      </c>
    </row>
    <row r="518" spans="1:45" x14ac:dyDescent="0.25">
      <c r="A518" t="s">
        <v>657</v>
      </c>
      <c r="B518" t="s">
        <v>643</v>
      </c>
      <c r="C518" t="s">
        <v>58</v>
      </c>
      <c r="D518" t="s">
        <v>59</v>
      </c>
      <c r="E518">
        <v>1</v>
      </c>
      <c r="F518">
        <v>1</v>
      </c>
      <c r="G518">
        <v>0</v>
      </c>
      <c r="H518">
        <v>0</v>
      </c>
      <c r="I518">
        <v>0</v>
      </c>
      <c r="J518">
        <v>0</v>
      </c>
      <c r="K518" s="2">
        <v>0</v>
      </c>
      <c r="L518">
        <v>0</v>
      </c>
      <c r="M518">
        <v>0</v>
      </c>
      <c r="N518">
        <v>0</v>
      </c>
      <c r="O518">
        <v>1</v>
      </c>
      <c r="P518">
        <v>0</v>
      </c>
      <c r="Q518">
        <v>0</v>
      </c>
      <c r="R518" s="2">
        <v>0</v>
      </c>
      <c r="S518">
        <v>0</v>
      </c>
      <c r="T518">
        <v>0</v>
      </c>
      <c r="U518" s="2">
        <v>0</v>
      </c>
      <c r="V518">
        <v>0</v>
      </c>
      <c r="W518">
        <v>0</v>
      </c>
      <c r="X518" s="2">
        <v>0</v>
      </c>
      <c r="Y518">
        <v>0</v>
      </c>
      <c r="Z518">
        <v>0</v>
      </c>
      <c r="AA518">
        <v>0</v>
      </c>
      <c r="AB518">
        <v>0</v>
      </c>
      <c r="AC518">
        <v>0</v>
      </c>
      <c r="AD518">
        <v>0</v>
      </c>
      <c r="AE518">
        <v>0</v>
      </c>
      <c r="AF518">
        <v>0</v>
      </c>
      <c r="AG518">
        <v>1</v>
      </c>
      <c r="AH518">
        <v>0</v>
      </c>
      <c r="AI518">
        <v>0</v>
      </c>
      <c r="AJ518">
        <v>0</v>
      </c>
      <c r="AK518">
        <v>0</v>
      </c>
      <c r="AL518">
        <v>0</v>
      </c>
      <c r="AM518" s="2">
        <v>0</v>
      </c>
      <c r="AN518">
        <v>0</v>
      </c>
      <c r="AO518">
        <v>0</v>
      </c>
      <c r="AP518" s="2">
        <v>0</v>
      </c>
      <c r="AQ518">
        <v>0</v>
      </c>
      <c r="AR518">
        <v>0</v>
      </c>
      <c r="AS518">
        <v>0</v>
      </c>
    </row>
    <row r="519" spans="1:45" x14ac:dyDescent="0.25">
      <c r="A519" t="s">
        <v>658</v>
      </c>
      <c r="B519" t="s">
        <v>643</v>
      </c>
      <c r="C519" t="s">
        <v>447</v>
      </c>
      <c r="D519" t="s">
        <v>59</v>
      </c>
      <c r="E519">
        <v>33</v>
      </c>
      <c r="F519">
        <v>2037</v>
      </c>
      <c r="G519">
        <v>0</v>
      </c>
      <c r="H519">
        <v>0</v>
      </c>
      <c r="I519">
        <v>18</v>
      </c>
      <c r="J519">
        <v>3</v>
      </c>
      <c r="K519" s="2">
        <v>0</v>
      </c>
      <c r="L519">
        <v>3</v>
      </c>
      <c r="M519">
        <v>0</v>
      </c>
      <c r="N519">
        <v>3</v>
      </c>
      <c r="O519">
        <v>1575</v>
      </c>
      <c r="P519">
        <v>558</v>
      </c>
      <c r="Q519">
        <v>434</v>
      </c>
      <c r="R519" s="2">
        <v>0.78</v>
      </c>
      <c r="S519">
        <v>14</v>
      </c>
      <c r="T519">
        <v>4</v>
      </c>
      <c r="U519" s="2">
        <v>0.28999999999999998</v>
      </c>
      <c r="V519">
        <v>179</v>
      </c>
      <c r="W519">
        <v>110</v>
      </c>
      <c r="X519" s="2">
        <v>0.62</v>
      </c>
      <c r="Y519">
        <v>0</v>
      </c>
      <c r="Z519">
        <v>134</v>
      </c>
      <c r="AA519">
        <v>82</v>
      </c>
      <c r="AB519">
        <v>0</v>
      </c>
      <c r="AC519">
        <v>0</v>
      </c>
      <c r="AD519">
        <v>42</v>
      </c>
      <c r="AE519">
        <v>0</v>
      </c>
      <c r="AF519">
        <v>2</v>
      </c>
      <c r="AG519">
        <v>123</v>
      </c>
      <c r="AH519">
        <v>12</v>
      </c>
      <c r="AI519">
        <v>4</v>
      </c>
      <c r="AJ519">
        <v>35</v>
      </c>
      <c r="AK519">
        <v>83</v>
      </c>
      <c r="AL519">
        <v>38</v>
      </c>
      <c r="AM519" s="2">
        <v>0.46</v>
      </c>
      <c r="AN519">
        <v>51</v>
      </c>
      <c r="AO519">
        <v>28</v>
      </c>
      <c r="AP519" s="2">
        <v>0.55000000000000004</v>
      </c>
      <c r="AQ519">
        <v>17</v>
      </c>
      <c r="AR519">
        <v>4</v>
      </c>
      <c r="AS519">
        <v>1</v>
      </c>
    </row>
    <row r="520" spans="1:45" x14ac:dyDescent="0.25">
      <c r="A520" t="s">
        <v>659</v>
      </c>
      <c r="B520" t="s">
        <v>643</v>
      </c>
      <c r="C520" t="s">
        <v>58</v>
      </c>
      <c r="D520" t="s">
        <v>61</v>
      </c>
      <c r="E520">
        <v>2</v>
      </c>
      <c r="F520">
        <v>47</v>
      </c>
      <c r="G520">
        <v>0</v>
      </c>
      <c r="H520">
        <v>0</v>
      </c>
      <c r="I520">
        <v>1</v>
      </c>
      <c r="J520">
        <v>0</v>
      </c>
      <c r="K520" s="2">
        <v>0</v>
      </c>
      <c r="L520">
        <v>0</v>
      </c>
      <c r="M520">
        <v>0</v>
      </c>
      <c r="N520">
        <v>0</v>
      </c>
      <c r="O520">
        <v>43</v>
      </c>
      <c r="P520">
        <v>0</v>
      </c>
      <c r="Q520">
        <v>0</v>
      </c>
      <c r="R520" s="2">
        <v>0</v>
      </c>
      <c r="S520">
        <v>0</v>
      </c>
      <c r="T520">
        <v>0</v>
      </c>
      <c r="U520" s="2">
        <v>0</v>
      </c>
      <c r="V520">
        <v>0</v>
      </c>
      <c r="W520">
        <v>0</v>
      </c>
      <c r="X520" s="2">
        <v>0</v>
      </c>
      <c r="Y520">
        <v>0</v>
      </c>
      <c r="Z520">
        <v>0</v>
      </c>
      <c r="AA520">
        <v>0</v>
      </c>
      <c r="AB520">
        <v>0</v>
      </c>
      <c r="AC520">
        <v>0</v>
      </c>
      <c r="AD520">
        <v>0</v>
      </c>
      <c r="AE520">
        <v>0</v>
      </c>
      <c r="AF520">
        <v>0</v>
      </c>
      <c r="AG520">
        <v>0</v>
      </c>
      <c r="AH520">
        <v>0</v>
      </c>
      <c r="AI520">
        <v>0</v>
      </c>
      <c r="AJ520">
        <v>0</v>
      </c>
      <c r="AK520">
        <v>0</v>
      </c>
      <c r="AL520">
        <v>0</v>
      </c>
      <c r="AM520" s="2">
        <v>0</v>
      </c>
      <c r="AN520">
        <v>0</v>
      </c>
      <c r="AO520">
        <v>0</v>
      </c>
      <c r="AP520" s="2">
        <v>0</v>
      </c>
      <c r="AQ520">
        <v>0</v>
      </c>
      <c r="AR520">
        <v>0</v>
      </c>
      <c r="AS520">
        <v>0</v>
      </c>
    </row>
    <row r="521" spans="1:45" x14ac:dyDescent="0.25">
      <c r="A521" t="s">
        <v>660</v>
      </c>
      <c r="B521" t="s">
        <v>643</v>
      </c>
      <c r="C521" t="s">
        <v>68</v>
      </c>
      <c r="D521" t="s">
        <v>61</v>
      </c>
      <c r="E521">
        <v>33</v>
      </c>
      <c r="F521">
        <v>2384</v>
      </c>
      <c r="G521">
        <v>4</v>
      </c>
      <c r="H521">
        <v>0</v>
      </c>
      <c r="I521">
        <v>41</v>
      </c>
      <c r="J521">
        <v>30</v>
      </c>
      <c r="K521" s="2">
        <v>0.18</v>
      </c>
      <c r="L521">
        <v>1</v>
      </c>
      <c r="M521">
        <v>0</v>
      </c>
      <c r="N521">
        <v>6</v>
      </c>
      <c r="O521">
        <v>1933</v>
      </c>
      <c r="P521">
        <v>826</v>
      </c>
      <c r="Q521">
        <v>711</v>
      </c>
      <c r="R521" s="2">
        <v>0.86</v>
      </c>
      <c r="S521">
        <v>32</v>
      </c>
      <c r="T521">
        <v>11</v>
      </c>
      <c r="U521" s="2">
        <v>0.34</v>
      </c>
      <c r="V521">
        <v>459</v>
      </c>
      <c r="W521">
        <v>378</v>
      </c>
      <c r="X521" s="2">
        <v>0.82</v>
      </c>
      <c r="Y521">
        <v>2</v>
      </c>
      <c r="Z521">
        <v>399</v>
      </c>
      <c r="AA521">
        <v>193</v>
      </c>
      <c r="AB521">
        <v>22</v>
      </c>
      <c r="AC521">
        <v>21</v>
      </c>
      <c r="AD521">
        <v>105</v>
      </c>
      <c r="AE521">
        <v>51</v>
      </c>
      <c r="AF521">
        <v>3</v>
      </c>
      <c r="AG521">
        <v>34</v>
      </c>
      <c r="AH521">
        <v>7</v>
      </c>
      <c r="AI521">
        <v>0</v>
      </c>
      <c r="AJ521">
        <v>66</v>
      </c>
      <c r="AK521">
        <v>292</v>
      </c>
      <c r="AL521">
        <v>122</v>
      </c>
      <c r="AM521" s="2">
        <v>0.42</v>
      </c>
      <c r="AN521">
        <v>52</v>
      </c>
      <c r="AO521">
        <v>14</v>
      </c>
      <c r="AP521" s="2">
        <v>0.27</v>
      </c>
      <c r="AQ521">
        <v>53</v>
      </c>
      <c r="AR521">
        <v>10</v>
      </c>
      <c r="AS521">
        <v>0</v>
      </c>
    </row>
    <row r="522" spans="1:45" x14ac:dyDescent="0.25">
      <c r="A522" t="s">
        <v>661</v>
      </c>
      <c r="B522" t="s">
        <v>643</v>
      </c>
      <c r="C522" t="s">
        <v>68</v>
      </c>
      <c r="D522" t="s">
        <v>61</v>
      </c>
      <c r="E522">
        <v>12</v>
      </c>
      <c r="F522">
        <v>139</v>
      </c>
      <c r="G522">
        <v>0</v>
      </c>
      <c r="H522">
        <v>0</v>
      </c>
      <c r="I522">
        <v>4</v>
      </c>
      <c r="J522">
        <v>0</v>
      </c>
      <c r="K522" s="2">
        <v>0</v>
      </c>
      <c r="L522">
        <v>0</v>
      </c>
      <c r="M522">
        <v>1</v>
      </c>
      <c r="N522">
        <v>0</v>
      </c>
      <c r="O522">
        <v>111</v>
      </c>
      <c r="P522">
        <v>0</v>
      </c>
      <c r="Q522">
        <v>0</v>
      </c>
      <c r="R522" s="2">
        <v>0</v>
      </c>
      <c r="S522">
        <v>0</v>
      </c>
      <c r="T522">
        <v>0</v>
      </c>
      <c r="U522" s="2">
        <v>0</v>
      </c>
      <c r="V522">
        <v>0</v>
      </c>
      <c r="W522">
        <v>0</v>
      </c>
      <c r="X522" s="2">
        <v>0</v>
      </c>
      <c r="Y522">
        <v>0</v>
      </c>
      <c r="Z522">
        <v>0</v>
      </c>
      <c r="AA522">
        <v>0</v>
      </c>
      <c r="AB522">
        <v>0</v>
      </c>
      <c r="AC522">
        <v>0</v>
      </c>
      <c r="AD522">
        <v>0</v>
      </c>
      <c r="AE522">
        <v>3</v>
      </c>
      <c r="AF522">
        <v>0</v>
      </c>
      <c r="AG522">
        <v>1</v>
      </c>
      <c r="AH522">
        <v>0</v>
      </c>
      <c r="AI522">
        <v>0</v>
      </c>
      <c r="AJ522">
        <v>1</v>
      </c>
      <c r="AK522">
        <v>0</v>
      </c>
      <c r="AL522">
        <v>0</v>
      </c>
      <c r="AM522" s="2">
        <v>0</v>
      </c>
      <c r="AN522">
        <v>0</v>
      </c>
      <c r="AO522">
        <v>0</v>
      </c>
      <c r="AP522" s="2">
        <v>0</v>
      </c>
      <c r="AQ522">
        <v>0</v>
      </c>
      <c r="AR522">
        <v>0</v>
      </c>
      <c r="AS522">
        <v>0</v>
      </c>
    </row>
    <row r="523" spans="1:45" x14ac:dyDescent="0.25">
      <c r="A523" t="s">
        <v>662</v>
      </c>
      <c r="B523" t="s">
        <v>643</v>
      </c>
      <c r="C523" t="s">
        <v>73</v>
      </c>
      <c r="D523" t="s">
        <v>64</v>
      </c>
      <c r="E523">
        <v>14</v>
      </c>
      <c r="F523">
        <v>1161</v>
      </c>
      <c r="G523">
        <v>0</v>
      </c>
      <c r="H523">
        <v>0</v>
      </c>
      <c r="I523">
        <v>0</v>
      </c>
      <c r="J523">
        <v>0</v>
      </c>
      <c r="K523" s="2">
        <v>0</v>
      </c>
      <c r="L523">
        <v>0</v>
      </c>
      <c r="M523">
        <v>0</v>
      </c>
      <c r="N523">
        <v>0</v>
      </c>
      <c r="O523">
        <v>581</v>
      </c>
      <c r="P523">
        <v>0</v>
      </c>
      <c r="Q523">
        <v>0</v>
      </c>
      <c r="R523" s="2">
        <v>0</v>
      </c>
      <c r="S523">
        <v>0</v>
      </c>
      <c r="T523">
        <v>0</v>
      </c>
      <c r="U523" s="2">
        <v>0</v>
      </c>
      <c r="V523">
        <v>0</v>
      </c>
      <c r="W523">
        <v>0</v>
      </c>
      <c r="X523" s="2">
        <v>0</v>
      </c>
      <c r="Y523">
        <v>0</v>
      </c>
      <c r="Z523">
        <v>0</v>
      </c>
      <c r="AA523">
        <v>0</v>
      </c>
      <c r="AB523">
        <v>0</v>
      </c>
      <c r="AC523">
        <v>0</v>
      </c>
      <c r="AD523">
        <v>0</v>
      </c>
      <c r="AE523">
        <v>0</v>
      </c>
      <c r="AF523">
        <v>2</v>
      </c>
      <c r="AG523">
        <v>14</v>
      </c>
      <c r="AH523">
        <v>0</v>
      </c>
      <c r="AI523">
        <v>0</v>
      </c>
      <c r="AJ523">
        <v>0</v>
      </c>
      <c r="AK523">
        <v>0</v>
      </c>
      <c r="AL523">
        <v>0</v>
      </c>
      <c r="AM523" s="2">
        <v>0</v>
      </c>
      <c r="AN523">
        <v>0</v>
      </c>
      <c r="AO523">
        <v>0</v>
      </c>
      <c r="AP523" s="2">
        <v>0</v>
      </c>
      <c r="AQ523">
        <v>2</v>
      </c>
      <c r="AR523">
        <v>2</v>
      </c>
      <c r="AS523">
        <v>0</v>
      </c>
    </row>
    <row r="524" spans="1:45" x14ac:dyDescent="0.25">
      <c r="A524" t="s">
        <v>663</v>
      </c>
      <c r="B524" t="s">
        <v>643</v>
      </c>
      <c r="C524" t="s">
        <v>58</v>
      </c>
      <c r="D524" t="s">
        <v>59</v>
      </c>
      <c r="E524">
        <v>38</v>
      </c>
      <c r="F524">
        <v>3349</v>
      </c>
      <c r="G524">
        <v>0</v>
      </c>
      <c r="H524">
        <v>1</v>
      </c>
      <c r="I524">
        <v>13</v>
      </c>
      <c r="J524">
        <v>4</v>
      </c>
      <c r="K524" s="2">
        <v>0.3</v>
      </c>
      <c r="L524">
        <v>4</v>
      </c>
      <c r="M524">
        <v>0</v>
      </c>
      <c r="N524">
        <v>2</v>
      </c>
      <c r="O524">
        <v>2424</v>
      </c>
      <c r="P524">
        <v>372</v>
      </c>
      <c r="Q524">
        <v>312</v>
      </c>
      <c r="R524" s="2">
        <v>0.84</v>
      </c>
      <c r="S524">
        <v>1</v>
      </c>
      <c r="T524">
        <v>0</v>
      </c>
      <c r="U524" s="2">
        <v>0</v>
      </c>
      <c r="V524">
        <v>50</v>
      </c>
      <c r="W524">
        <v>23</v>
      </c>
      <c r="X524" s="2">
        <v>0.46</v>
      </c>
      <c r="Y524">
        <v>0</v>
      </c>
      <c r="Z524">
        <v>49</v>
      </c>
      <c r="AA524">
        <v>12</v>
      </c>
      <c r="AB524">
        <v>0</v>
      </c>
      <c r="AC524">
        <v>0</v>
      </c>
      <c r="AD524">
        <v>26</v>
      </c>
      <c r="AE524">
        <v>4</v>
      </c>
      <c r="AF524">
        <v>6</v>
      </c>
      <c r="AG524">
        <v>210</v>
      </c>
      <c r="AH524">
        <v>16</v>
      </c>
      <c r="AI524">
        <v>10</v>
      </c>
      <c r="AJ524">
        <v>39</v>
      </c>
      <c r="AK524">
        <v>30</v>
      </c>
      <c r="AL524">
        <v>12</v>
      </c>
      <c r="AM524" s="2">
        <v>0.4</v>
      </c>
      <c r="AN524">
        <v>46</v>
      </c>
      <c r="AO524">
        <v>26</v>
      </c>
      <c r="AP524" s="2">
        <v>0.56999999999999995</v>
      </c>
      <c r="AQ524">
        <v>23</v>
      </c>
      <c r="AR524">
        <v>5</v>
      </c>
      <c r="AS524">
        <v>0</v>
      </c>
    </row>
    <row r="525" spans="1:45" x14ac:dyDescent="0.25">
      <c r="A525" t="s">
        <v>664</v>
      </c>
      <c r="B525" t="s">
        <v>643</v>
      </c>
      <c r="C525" t="s">
        <v>237</v>
      </c>
      <c r="D525" t="s">
        <v>61</v>
      </c>
      <c r="E525">
        <v>2</v>
      </c>
      <c r="F525">
        <v>71</v>
      </c>
      <c r="G525">
        <v>0</v>
      </c>
      <c r="H525">
        <v>0</v>
      </c>
      <c r="I525">
        <v>1</v>
      </c>
      <c r="J525">
        <v>0</v>
      </c>
      <c r="K525" s="2">
        <v>0</v>
      </c>
      <c r="L525">
        <v>0</v>
      </c>
      <c r="M525">
        <v>0</v>
      </c>
      <c r="N525">
        <v>1</v>
      </c>
      <c r="O525">
        <v>36</v>
      </c>
      <c r="P525">
        <v>0</v>
      </c>
      <c r="Q525">
        <v>0</v>
      </c>
      <c r="R525" s="2">
        <v>0</v>
      </c>
      <c r="S525">
        <v>0</v>
      </c>
      <c r="T525">
        <v>0</v>
      </c>
      <c r="U525" s="2">
        <v>0</v>
      </c>
      <c r="V525">
        <v>0</v>
      </c>
      <c r="W525">
        <v>0</v>
      </c>
      <c r="X525" s="2">
        <v>0</v>
      </c>
      <c r="Y525">
        <v>0</v>
      </c>
      <c r="Z525">
        <v>0</v>
      </c>
      <c r="AA525">
        <v>0</v>
      </c>
      <c r="AB525">
        <v>0</v>
      </c>
      <c r="AC525">
        <v>0</v>
      </c>
      <c r="AD525">
        <v>0</v>
      </c>
      <c r="AE525">
        <v>0</v>
      </c>
      <c r="AF525">
        <v>0</v>
      </c>
      <c r="AG525">
        <v>2</v>
      </c>
      <c r="AH525">
        <v>0</v>
      </c>
      <c r="AI525">
        <v>0</v>
      </c>
      <c r="AJ525">
        <v>5</v>
      </c>
      <c r="AK525">
        <v>0</v>
      </c>
      <c r="AL525">
        <v>0</v>
      </c>
      <c r="AM525" s="2">
        <v>0</v>
      </c>
      <c r="AN525">
        <v>0</v>
      </c>
      <c r="AO525">
        <v>0</v>
      </c>
      <c r="AP525" s="2">
        <v>0</v>
      </c>
      <c r="AQ525">
        <v>0</v>
      </c>
      <c r="AR525">
        <v>1</v>
      </c>
      <c r="AS525">
        <v>0</v>
      </c>
    </row>
    <row r="526" spans="1:45" x14ac:dyDescent="0.25">
      <c r="A526" t="s">
        <v>665</v>
      </c>
      <c r="B526" t="s">
        <v>643</v>
      </c>
      <c r="C526" t="s">
        <v>120</v>
      </c>
      <c r="D526" t="s">
        <v>69</v>
      </c>
      <c r="E526">
        <v>14</v>
      </c>
      <c r="F526">
        <v>844</v>
      </c>
      <c r="G526">
        <v>1</v>
      </c>
      <c r="H526">
        <v>1</v>
      </c>
      <c r="I526">
        <v>19</v>
      </c>
      <c r="J526">
        <v>0</v>
      </c>
      <c r="K526" s="2">
        <v>0</v>
      </c>
      <c r="L526">
        <v>5</v>
      </c>
      <c r="M526">
        <v>1</v>
      </c>
      <c r="N526">
        <v>4</v>
      </c>
      <c r="O526">
        <v>326</v>
      </c>
      <c r="P526">
        <v>0</v>
      </c>
      <c r="Q526">
        <v>0</v>
      </c>
      <c r="R526" s="2">
        <v>0</v>
      </c>
      <c r="S526">
        <v>0</v>
      </c>
      <c r="T526">
        <v>0</v>
      </c>
      <c r="U526" s="2">
        <v>0</v>
      </c>
      <c r="V526">
        <v>0</v>
      </c>
      <c r="W526">
        <v>0</v>
      </c>
      <c r="X526" s="2">
        <v>0</v>
      </c>
      <c r="Y526">
        <v>0</v>
      </c>
      <c r="Z526">
        <v>0</v>
      </c>
      <c r="AA526">
        <v>0</v>
      </c>
      <c r="AB526">
        <v>0</v>
      </c>
      <c r="AC526">
        <v>0</v>
      </c>
      <c r="AD526">
        <v>0</v>
      </c>
      <c r="AE526">
        <v>19</v>
      </c>
      <c r="AF526">
        <v>0</v>
      </c>
      <c r="AG526">
        <v>2</v>
      </c>
      <c r="AH526">
        <v>0</v>
      </c>
      <c r="AI526">
        <v>0</v>
      </c>
      <c r="AJ526">
        <v>2</v>
      </c>
      <c r="AK526">
        <v>0</v>
      </c>
      <c r="AL526">
        <v>0</v>
      </c>
      <c r="AM526" s="2">
        <v>0</v>
      </c>
      <c r="AN526">
        <v>0</v>
      </c>
      <c r="AO526">
        <v>0</v>
      </c>
      <c r="AP526" s="2">
        <v>0</v>
      </c>
      <c r="AQ526">
        <v>12</v>
      </c>
      <c r="AR526">
        <v>1</v>
      </c>
      <c r="AS526">
        <v>0</v>
      </c>
    </row>
    <row r="527" spans="1:45" x14ac:dyDescent="0.25">
      <c r="A527" t="s">
        <v>666</v>
      </c>
      <c r="B527" t="s">
        <v>643</v>
      </c>
      <c r="C527" t="s">
        <v>97</v>
      </c>
      <c r="D527" t="s">
        <v>61</v>
      </c>
      <c r="E527">
        <v>32</v>
      </c>
      <c r="F527">
        <v>2601</v>
      </c>
      <c r="G527">
        <v>5</v>
      </c>
      <c r="H527">
        <v>3</v>
      </c>
      <c r="I527">
        <v>75</v>
      </c>
      <c r="J527">
        <v>3</v>
      </c>
      <c r="K527" s="2">
        <v>0.05</v>
      </c>
      <c r="L527">
        <v>7</v>
      </c>
      <c r="M527">
        <v>6</v>
      </c>
      <c r="N527">
        <v>18</v>
      </c>
      <c r="O527">
        <v>1508</v>
      </c>
      <c r="P527">
        <v>2153</v>
      </c>
      <c r="Q527">
        <v>1941</v>
      </c>
      <c r="R527" s="2">
        <v>0.9</v>
      </c>
      <c r="S527">
        <v>10</v>
      </c>
      <c r="T527">
        <v>4</v>
      </c>
      <c r="U527" s="2">
        <v>0.4</v>
      </c>
      <c r="V527">
        <v>605</v>
      </c>
      <c r="W527">
        <v>494</v>
      </c>
      <c r="X527" s="2">
        <v>0.82</v>
      </c>
      <c r="Y527">
        <v>12</v>
      </c>
      <c r="Z527">
        <v>488</v>
      </c>
      <c r="AA527">
        <v>214</v>
      </c>
      <c r="AB527">
        <v>5</v>
      </c>
      <c r="AC527">
        <v>8</v>
      </c>
      <c r="AD527">
        <v>229</v>
      </c>
      <c r="AE527">
        <v>93</v>
      </c>
      <c r="AF527">
        <v>2</v>
      </c>
      <c r="AG527">
        <v>8</v>
      </c>
      <c r="AH527">
        <v>49</v>
      </c>
      <c r="AI527">
        <v>10</v>
      </c>
      <c r="AJ527">
        <v>38</v>
      </c>
      <c r="AK527">
        <v>345</v>
      </c>
      <c r="AL527">
        <v>200</v>
      </c>
      <c r="AM527" s="2">
        <v>0.57999999999999996</v>
      </c>
      <c r="AN527">
        <v>56</v>
      </c>
      <c r="AO527">
        <v>36</v>
      </c>
      <c r="AP527" s="2">
        <v>0.64</v>
      </c>
      <c r="AQ527">
        <v>39</v>
      </c>
      <c r="AR527">
        <v>2</v>
      </c>
      <c r="AS527">
        <v>1</v>
      </c>
    </row>
    <row r="528" spans="1:45" x14ac:dyDescent="0.25">
      <c r="A528" t="s">
        <v>667</v>
      </c>
      <c r="B528" t="s">
        <v>643</v>
      </c>
      <c r="C528" t="s">
        <v>79</v>
      </c>
      <c r="D528" t="s">
        <v>69</v>
      </c>
      <c r="E528">
        <v>18</v>
      </c>
      <c r="F528">
        <v>788</v>
      </c>
      <c r="G528">
        <v>3</v>
      </c>
      <c r="H528">
        <v>2</v>
      </c>
      <c r="I528">
        <v>16</v>
      </c>
      <c r="J528">
        <v>0</v>
      </c>
      <c r="K528" s="2">
        <v>0</v>
      </c>
      <c r="L528">
        <v>0</v>
      </c>
      <c r="M528">
        <v>2</v>
      </c>
      <c r="N528">
        <v>10</v>
      </c>
      <c r="O528">
        <v>293</v>
      </c>
      <c r="P528">
        <v>0</v>
      </c>
      <c r="Q528">
        <v>0</v>
      </c>
      <c r="R528" s="2">
        <v>0</v>
      </c>
      <c r="S528">
        <v>0</v>
      </c>
      <c r="T528">
        <v>0</v>
      </c>
      <c r="U528" s="2">
        <v>0</v>
      </c>
      <c r="V528">
        <v>0</v>
      </c>
      <c r="W528">
        <v>0</v>
      </c>
      <c r="X528" s="2">
        <v>0</v>
      </c>
      <c r="Y528">
        <v>0</v>
      </c>
      <c r="Z528">
        <v>0</v>
      </c>
      <c r="AA528">
        <v>0</v>
      </c>
      <c r="AB528">
        <v>0</v>
      </c>
      <c r="AC528">
        <v>0</v>
      </c>
      <c r="AD528">
        <v>0</v>
      </c>
      <c r="AE528">
        <v>7</v>
      </c>
      <c r="AF528">
        <v>0</v>
      </c>
      <c r="AG528">
        <v>16</v>
      </c>
      <c r="AH528">
        <v>0</v>
      </c>
      <c r="AI528">
        <v>0</v>
      </c>
      <c r="AJ528">
        <v>4</v>
      </c>
      <c r="AK528">
        <v>0</v>
      </c>
      <c r="AL528">
        <v>0</v>
      </c>
      <c r="AM528" s="2">
        <v>0</v>
      </c>
      <c r="AN528">
        <v>0</v>
      </c>
      <c r="AO528">
        <v>0</v>
      </c>
      <c r="AP528" s="2">
        <v>0</v>
      </c>
      <c r="AQ528">
        <v>21</v>
      </c>
      <c r="AR528">
        <v>2</v>
      </c>
      <c r="AS528">
        <v>0</v>
      </c>
    </row>
    <row r="529" spans="1:45" x14ac:dyDescent="0.25">
      <c r="A529" t="s">
        <v>668</v>
      </c>
      <c r="B529" t="s">
        <v>643</v>
      </c>
      <c r="C529" t="s">
        <v>58</v>
      </c>
      <c r="D529" t="s">
        <v>59</v>
      </c>
      <c r="E529">
        <v>15</v>
      </c>
      <c r="F529">
        <v>662</v>
      </c>
      <c r="G529">
        <v>0</v>
      </c>
      <c r="H529">
        <v>0</v>
      </c>
      <c r="I529">
        <v>3</v>
      </c>
      <c r="J529">
        <v>0</v>
      </c>
      <c r="K529" s="2">
        <v>0</v>
      </c>
      <c r="L529">
        <v>0</v>
      </c>
      <c r="M529">
        <v>0</v>
      </c>
      <c r="N529">
        <v>1</v>
      </c>
      <c r="O529">
        <v>488</v>
      </c>
      <c r="P529">
        <v>0</v>
      </c>
      <c r="Q529">
        <v>0</v>
      </c>
      <c r="R529" s="2">
        <v>0</v>
      </c>
      <c r="S529">
        <v>0</v>
      </c>
      <c r="T529">
        <v>0</v>
      </c>
      <c r="U529" s="2">
        <v>0</v>
      </c>
      <c r="V529">
        <v>0</v>
      </c>
      <c r="W529">
        <v>0</v>
      </c>
      <c r="X529" s="2">
        <v>0</v>
      </c>
      <c r="Y529">
        <v>0</v>
      </c>
      <c r="Z529">
        <v>0</v>
      </c>
      <c r="AA529">
        <v>0</v>
      </c>
      <c r="AB529">
        <v>0</v>
      </c>
      <c r="AC529">
        <v>0</v>
      </c>
      <c r="AD529">
        <v>0</v>
      </c>
      <c r="AE529">
        <v>3</v>
      </c>
      <c r="AF529">
        <v>1</v>
      </c>
      <c r="AG529">
        <v>20</v>
      </c>
      <c r="AH529">
        <v>0</v>
      </c>
      <c r="AI529">
        <v>0</v>
      </c>
      <c r="AJ529">
        <v>21</v>
      </c>
      <c r="AK529">
        <v>0</v>
      </c>
      <c r="AL529">
        <v>0</v>
      </c>
      <c r="AM529" s="2">
        <v>0</v>
      </c>
      <c r="AN529">
        <v>0</v>
      </c>
      <c r="AO529">
        <v>0</v>
      </c>
      <c r="AP529" s="2">
        <v>0</v>
      </c>
      <c r="AQ529">
        <v>5</v>
      </c>
      <c r="AR529">
        <v>1</v>
      </c>
      <c r="AS529">
        <v>0</v>
      </c>
    </row>
    <row r="530" spans="1:45" x14ac:dyDescent="0.25">
      <c r="A530" t="s">
        <v>669</v>
      </c>
      <c r="B530" t="s">
        <v>643</v>
      </c>
      <c r="C530" t="s">
        <v>454</v>
      </c>
      <c r="D530" t="s">
        <v>61</v>
      </c>
      <c r="E530">
        <v>35</v>
      </c>
      <c r="F530">
        <v>2570</v>
      </c>
      <c r="G530">
        <v>9</v>
      </c>
      <c r="H530">
        <v>0</v>
      </c>
      <c r="I530">
        <v>55</v>
      </c>
      <c r="J530">
        <v>2</v>
      </c>
      <c r="K530" s="2">
        <v>0.08</v>
      </c>
      <c r="L530">
        <v>6</v>
      </c>
      <c r="M530">
        <v>1</v>
      </c>
      <c r="N530">
        <v>4</v>
      </c>
      <c r="O530">
        <v>1337</v>
      </c>
      <c r="P530">
        <v>1177</v>
      </c>
      <c r="Q530">
        <v>1075</v>
      </c>
      <c r="R530" s="2">
        <v>0.91</v>
      </c>
      <c r="S530">
        <v>0</v>
      </c>
      <c r="T530">
        <v>0</v>
      </c>
      <c r="U530" s="2">
        <v>0</v>
      </c>
      <c r="V530">
        <v>102</v>
      </c>
      <c r="W530">
        <v>70</v>
      </c>
      <c r="X530" s="2">
        <v>0.69</v>
      </c>
      <c r="Y530">
        <v>2</v>
      </c>
      <c r="Z530">
        <v>219</v>
      </c>
      <c r="AA530">
        <v>119</v>
      </c>
      <c r="AB530">
        <v>1</v>
      </c>
      <c r="AC530">
        <v>0</v>
      </c>
      <c r="AD530">
        <v>41</v>
      </c>
      <c r="AE530">
        <v>15</v>
      </c>
      <c r="AF530">
        <v>5</v>
      </c>
      <c r="AG530">
        <v>84</v>
      </c>
      <c r="AH530">
        <v>11</v>
      </c>
      <c r="AI530">
        <v>7</v>
      </c>
      <c r="AJ530">
        <v>46</v>
      </c>
      <c r="AK530">
        <v>43</v>
      </c>
      <c r="AL530">
        <v>30</v>
      </c>
      <c r="AM530" s="2">
        <v>0.7</v>
      </c>
      <c r="AN530">
        <v>70</v>
      </c>
      <c r="AO530">
        <v>42</v>
      </c>
      <c r="AP530" s="2">
        <v>0.6</v>
      </c>
      <c r="AQ530">
        <v>47</v>
      </c>
      <c r="AR530">
        <v>8</v>
      </c>
      <c r="AS530">
        <v>0</v>
      </c>
    </row>
    <row r="531" spans="1:45" x14ac:dyDescent="0.25">
      <c r="A531" t="s">
        <v>670</v>
      </c>
      <c r="B531" t="s">
        <v>643</v>
      </c>
      <c r="C531" t="s">
        <v>454</v>
      </c>
      <c r="D531" t="s">
        <v>59</v>
      </c>
      <c r="E531">
        <v>22</v>
      </c>
      <c r="F531">
        <v>1061</v>
      </c>
      <c r="G531">
        <v>0</v>
      </c>
      <c r="H531">
        <v>0</v>
      </c>
      <c r="I531">
        <v>7</v>
      </c>
      <c r="J531">
        <v>1</v>
      </c>
      <c r="K531" s="2">
        <v>0</v>
      </c>
      <c r="L531">
        <v>0</v>
      </c>
      <c r="M531">
        <v>0</v>
      </c>
      <c r="N531">
        <v>0</v>
      </c>
      <c r="O531">
        <v>769</v>
      </c>
      <c r="P531">
        <v>199</v>
      </c>
      <c r="Q531">
        <v>139</v>
      </c>
      <c r="R531" s="2">
        <v>0.7</v>
      </c>
      <c r="S531">
        <v>46</v>
      </c>
      <c r="T531">
        <v>7</v>
      </c>
      <c r="U531" s="2">
        <v>0.15</v>
      </c>
      <c r="V531">
        <v>73</v>
      </c>
      <c r="W531">
        <v>46</v>
      </c>
      <c r="X531" s="2">
        <v>0.63</v>
      </c>
      <c r="Y531">
        <v>0</v>
      </c>
      <c r="Z531">
        <v>88</v>
      </c>
      <c r="AA531">
        <v>63</v>
      </c>
      <c r="AB531">
        <v>5</v>
      </c>
      <c r="AC531">
        <v>6</v>
      </c>
      <c r="AD531">
        <v>50</v>
      </c>
      <c r="AE531">
        <v>8</v>
      </c>
      <c r="AF531">
        <v>0</v>
      </c>
      <c r="AG531">
        <v>36</v>
      </c>
      <c r="AH531">
        <v>10</v>
      </c>
      <c r="AI531">
        <v>1</v>
      </c>
      <c r="AJ531">
        <v>22</v>
      </c>
      <c r="AK531">
        <v>69</v>
      </c>
      <c r="AL531">
        <v>33</v>
      </c>
      <c r="AM531" s="2">
        <v>0.48</v>
      </c>
      <c r="AN531">
        <v>29</v>
      </c>
      <c r="AO531">
        <v>8</v>
      </c>
      <c r="AP531" s="2">
        <v>0.28000000000000003</v>
      </c>
      <c r="AQ531">
        <v>22</v>
      </c>
      <c r="AR531">
        <v>5</v>
      </c>
      <c r="AS531">
        <v>0</v>
      </c>
    </row>
    <row r="532" spans="1:45" x14ac:dyDescent="0.25">
      <c r="A532" t="s">
        <v>671</v>
      </c>
      <c r="B532" t="s">
        <v>672</v>
      </c>
      <c r="C532" t="s">
        <v>58</v>
      </c>
      <c r="D532" t="s">
        <v>59</v>
      </c>
      <c r="E532">
        <v>1</v>
      </c>
      <c r="F532">
        <v>1</v>
      </c>
      <c r="G532">
        <v>0</v>
      </c>
      <c r="H532">
        <v>0</v>
      </c>
      <c r="I532">
        <v>0</v>
      </c>
      <c r="J532">
        <v>0</v>
      </c>
      <c r="K532" s="2">
        <v>0</v>
      </c>
      <c r="L532">
        <v>0</v>
      </c>
      <c r="M532">
        <v>0</v>
      </c>
      <c r="N532">
        <v>0</v>
      </c>
      <c r="O532">
        <v>1</v>
      </c>
      <c r="P532">
        <v>0</v>
      </c>
      <c r="Q532">
        <v>0</v>
      </c>
      <c r="R532" s="2">
        <v>0</v>
      </c>
      <c r="S532">
        <v>0</v>
      </c>
      <c r="T532">
        <v>0</v>
      </c>
      <c r="U532" s="2">
        <v>0</v>
      </c>
      <c r="V532">
        <v>0</v>
      </c>
      <c r="W532">
        <v>0</v>
      </c>
      <c r="X532" s="2">
        <v>0</v>
      </c>
      <c r="Y532">
        <v>0</v>
      </c>
      <c r="Z532">
        <v>0</v>
      </c>
      <c r="AA532">
        <v>0</v>
      </c>
      <c r="AB532">
        <v>0</v>
      </c>
      <c r="AC532">
        <v>0</v>
      </c>
      <c r="AD532">
        <v>0</v>
      </c>
      <c r="AE532">
        <v>0</v>
      </c>
      <c r="AF532">
        <v>0</v>
      </c>
      <c r="AG532">
        <v>0</v>
      </c>
      <c r="AH532">
        <v>0</v>
      </c>
      <c r="AI532">
        <v>0</v>
      </c>
      <c r="AJ532">
        <v>0</v>
      </c>
      <c r="AK532">
        <v>0</v>
      </c>
      <c r="AL532">
        <v>0</v>
      </c>
      <c r="AM532" s="2">
        <v>0</v>
      </c>
      <c r="AN532">
        <v>0</v>
      </c>
      <c r="AO532">
        <v>0</v>
      </c>
      <c r="AP532" s="2">
        <v>0</v>
      </c>
      <c r="AQ532">
        <v>0</v>
      </c>
      <c r="AR532">
        <v>0</v>
      </c>
      <c r="AS532">
        <v>0</v>
      </c>
    </row>
    <row r="533" spans="1:45" x14ac:dyDescent="0.25">
      <c r="A533" t="s">
        <v>673</v>
      </c>
      <c r="B533" t="s">
        <v>672</v>
      </c>
      <c r="C533" t="s">
        <v>68</v>
      </c>
      <c r="D533" t="s">
        <v>61</v>
      </c>
      <c r="E533">
        <v>33</v>
      </c>
      <c r="F533">
        <v>2484</v>
      </c>
      <c r="G533">
        <v>0</v>
      </c>
      <c r="H533">
        <v>0</v>
      </c>
      <c r="I533">
        <v>10</v>
      </c>
      <c r="J533">
        <v>1</v>
      </c>
      <c r="K533" s="2">
        <v>0</v>
      </c>
      <c r="L533">
        <v>0</v>
      </c>
      <c r="M533">
        <v>0</v>
      </c>
      <c r="N533">
        <v>0</v>
      </c>
      <c r="O533">
        <v>1723</v>
      </c>
      <c r="P533">
        <v>1338</v>
      </c>
      <c r="Q533">
        <v>1245</v>
      </c>
      <c r="R533" s="2">
        <v>0.93</v>
      </c>
      <c r="S533">
        <v>0</v>
      </c>
      <c r="T533">
        <v>0</v>
      </c>
      <c r="U533" s="2">
        <v>0</v>
      </c>
      <c r="V533">
        <v>226</v>
      </c>
      <c r="W533">
        <v>191</v>
      </c>
      <c r="X533" s="2">
        <v>0.85</v>
      </c>
      <c r="Y533">
        <v>5</v>
      </c>
      <c r="Z533">
        <v>280</v>
      </c>
      <c r="AA533">
        <v>118</v>
      </c>
      <c r="AB533">
        <v>3</v>
      </c>
      <c r="AC533">
        <v>5</v>
      </c>
      <c r="AD533">
        <v>194</v>
      </c>
      <c r="AE533">
        <v>21</v>
      </c>
      <c r="AF533">
        <v>5</v>
      </c>
      <c r="AG533">
        <v>29</v>
      </c>
      <c r="AH533">
        <v>37</v>
      </c>
      <c r="AI533">
        <v>8</v>
      </c>
      <c r="AJ533">
        <v>91</v>
      </c>
      <c r="AK533">
        <v>235</v>
      </c>
      <c r="AL533">
        <v>141</v>
      </c>
      <c r="AM533" s="2">
        <v>0.6</v>
      </c>
      <c r="AN533">
        <v>8</v>
      </c>
      <c r="AO533">
        <v>2</v>
      </c>
      <c r="AP533" s="2">
        <v>0.25</v>
      </c>
      <c r="AQ533">
        <v>36</v>
      </c>
      <c r="AR533">
        <v>7</v>
      </c>
      <c r="AS533">
        <v>0</v>
      </c>
    </row>
    <row r="534" spans="1:45" x14ac:dyDescent="0.25">
      <c r="A534" t="s">
        <v>674</v>
      </c>
      <c r="B534" t="s">
        <v>672</v>
      </c>
      <c r="C534" t="s">
        <v>281</v>
      </c>
      <c r="D534" t="s">
        <v>61</v>
      </c>
      <c r="E534">
        <v>1</v>
      </c>
      <c r="F534">
        <v>1</v>
      </c>
      <c r="G534">
        <v>0</v>
      </c>
      <c r="H534">
        <v>0</v>
      </c>
      <c r="I534">
        <v>0</v>
      </c>
      <c r="J534">
        <v>0</v>
      </c>
      <c r="K534" s="2">
        <v>0</v>
      </c>
      <c r="L534">
        <v>0</v>
      </c>
      <c r="M534">
        <v>0</v>
      </c>
      <c r="N534">
        <v>0</v>
      </c>
      <c r="O534">
        <v>2</v>
      </c>
      <c r="P534">
        <v>0</v>
      </c>
      <c r="Q534">
        <v>0</v>
      </c>
      <c r="R534" s="2">
        <v>0</v>
      </c>
      <c r="S534">
        <v>0</v>
      </c>
      <c r="T534">
        <v>0</v>
      </c>
      <c r="U534" s="2">
        <v>0</v>
      </c>
      <c r="V534">
        <v>0</v>
      </c>
      <c r="W534">
        <v>0</v>
      </c>
      <c r="X534" s="2">
        <v>0</v>
      </c>
      <c r="Y534">
        <v>0</v>
      </c>
      <c r="Z534">
        <v>0</v>
      </c>
      <c r="AA534">
        <v>0</v>
      </c>
      <c r="AB534">
        <v>0</v>
      </c>
      <c r="AC534">
        <v>0</v>
      </c>
      <c r="AD534">
        <v>0</v>
      </c>
      <c r="AE534">
        <v>0</v>
      </c>
      <c r="AF534">
        <v>0</v>
      </c>
      <c r="AG534">
        <v>0</v>
      </c>
      <c r="AH534">
        <v>0</v>
      </c>
      <c r="AI534">
        <v>0</v>
      </c>
      <c r="AJ534">
        <v>2</v>
      </c>
      <c r="AK534">
        <v>0</v>
      </c>
      <c r="AL534">
        <v>0</v>
      </c>
      <c r="AM534" s="2">
        <v>0</v>
      </c>
      <c r="AN534">
        <v>0</v>
      </c>
      <c r="AO534">
        <v>0</v>
      </c>
      <c r="AP534" s="2">
        <v>0</v>
      </c>
      <c r="AQ534">
        <v>0</v>
      </c>
      <c r="AR534">
        <v>0</v>
      </c>
      <c r="AS534">
        <v>0</v>
      </c>
    </row>
    <row r="535" spans="1:45" x14ac:dyDescent="0.25">
      <c r="A535" t="s">
        <v>675</v>
      </c>
      <c r="B535" t="s">
        <v>672</v>
      </c>
      <c r="C535" t="s">
        <v>179</v>
      </c>
      <c r="D535" t="s">
        <v>61</v>
      </c>
      <c r="E535">
        <v>10</v>
      </c>
      <c r="F535">
        <v>232</v>
      </c>
      <c r="G535">
        <v>0</v>
      </c>
      <c r="H535">
        <v>0</v>
      </c>
      <c r="I535">
        <v>2</v>
      </c>
      <c r="J535">
        <v>0</v>
      </c>
      <c r="K535" s="2">
        <v>0</v>
      </c>
      <c r="L535">
        <v>0</v>
      </c>
      <c r="M535">
        <v>0</v>
      </c>
      <c r="N535">
        <v>0</v>
      </c>
      <c r="O535">
        <v>133</v>
      </c>
      <c r="P535">
        <v>0</v>
      </c>
      <c r="Q535">
        <v>0</v>
      </c>
      <c r="R535" s="2">
        <v>0</v>
      </c>
      <c r="S535">
        <v>0</v>
      </c>
      <c r="T535">
        <v>0</v>
      </c>
      <c r="U535" s="2">
        <v>0</v>
      </c>
      <c r="V535">
        <v>0</v>
      </c>
      <c r="W535">
        <v>0</v>
      </c>
      <c r="X535" s="2">
        <v>0</v>
      </c>
      <c r="Y535">
        <v>0</v>
      </c>
      <c r="Z535">
        <v>0</v>
      </c>
      <c r="AA535">
        <v>0</v>
      </c>
      <c r="AB535">
        <v>0</v>
      </c>
      <c r="AC535">
        <v>0</v>
      </c>
      <c r="AD535">
        <v>0</v>
      </c>
      <c r="AE535">
        <v>4</v>
      </c>
      <c r="AF535">
        <v>0</v>
      </c>
      <c r="AG535">
        <v>2</v>
      </c>
      <c r="AH535">
        <v>0</v>
      </c>
      <c r="AI535">
        <v>0</v>
      </c>
      <c r="AJ535">
        <v>8</v>
      </c>
      <c r="AK535">
        <v>0</v>
      </c>
      <c r="AL535">
        <v>0</v>
      </c>
      <c r="AM535" s="2">
        <v>0</v>
      </c>
      <c r="AN535">
        <v>0</v>
      </c>
      <c r="AO535">
        <v>0</v>
      </c>
      <c r="AP535" s="2">
        <v>0</v>
      </c>
      <c r="AQ535">
        <v>2</v>
      </c>
      <c r="AR535">
        <v>2</v>
      </c>
      <c r="AS535">
        <v>0</v>
      </c>
    </row>
    <row r="536" spans="1:45" x14ac:dyDescent="0.25">
      <c r="A536" t="s">
        <v>676</v>
      </c>
      <c r="B536" t="s">
        <v>672</v>
      </c>
      <c r="C536" t="s">
        <v>179</v>
      </c>
      <c r="D536" t="s">
        <v>61</v>
      </c>
      <c r="E536">
        <v>1</v>
      </c>
      <c r="F536">
        <v>6</v>
      </c>
      <c r="G536">
        <v>0</v>
      </c>
      <c r="H536">
        <v>0</v>
      </c>
      <c r="I536">
        <v>0</v>
      </c>
      <c r="J536">
        <v>0</v>
      </c>
      <c r="K536" s="2">
        <v>0</v>
      </c>
      <c r="L536">
        <v>0</v>
      </c>
      <c r="M536">
        <v>0</v>
      </c>
      <c r="N536">
        <v>0</v>
      </c>
      <c r="O536">
        <v>3</v>
      </c>
      <c r="P536">
        <v>0</v>
      </c>
      <c r="Q536">
        <v>0</v>
      </c>
      <c r="R536" s="2">
        <v>0</v>
      </c>
      <c r="S536">
        <v>0</v>
      </c>
      <c r="T536">
        <v>0</v>
      </c>
      <c r="U536" s="2">
        <v>0</v>
      </c>
      <c r="V536">
        <v>0</v>
      </c>
      <c r="W536">
        <v>0</v>
      </c>
      <c r="X536" s="2">
        <v>0</v>
      </c>
      <c r="Y536">
        <v>0</v>
      </c>
      <c r="Z536">
        <v>0</v>
      </c>
      <c r="AA536">
        <v>0</v>
      </c>
      <c r="AB536">
        <v>0</v>
      </c>
      <c r="AC536">
        <v>0</v>
      </c>
      <c r="AD536">
        <v>0</v>
      </c>
      <c r="AE536">
        <v>0</v>
      </c>
      <c r="AF536">
        <v>0</v>
      </c>
      <c r="AG536">
        <v>0</v>
      </c>
      <c r="AH536">
        <v>0</v>
      </c>
      <c r="AI536">
        <v>0</v>
      </c>
      <c r="AJ536">
        <v>0</v>
      </c>
      <c r="AK536">
        <v>0</v>
      </c>
      <c r="AL536">
        <v>0</v>
      </c>
      <c r="AM536" s="2">
        <v>0</v>
      </c>
      <c r="AN536">
        <v>0</v>
      </c>
      <c r="AO536">
        <v>0</v>
      </c>
      <c r="AP536" s="2">
        <v>0</v>
      </c>
      <c r="AQ536">
        <v>1</v>
      </c>
      <c r="AR536">
        <v>0</v>
      </c>
      <c r="AS536">
        <v>0</v>
      </c>
    </row>
    <row r="537" spans="1:45" x14ac:dyDescent="0.25">
      <c r="A537" t="s">
        <v>677</v>
      </c>
      <c r="B537" t="s">
        <v>672</v>
      </c>
      <c r="C537" t="s">
        <v>58</v>
      </c>
      <c r="D537" t="s">
        <v>59</v>
      </c>
      <c r="E537">
        <v>15</v>
      </c>
      <c r="F537">
        <v>969</v>
      </c>
      <c r="G537">
        <v>0</v>
      </c>
      <c r="H537">
        <v>0</v>
      </c>
      <c r="I537">
        <v>5</v>
      </c>
      <c r="J537">
        <v>8</v>
      </c>
      <c r="K537" s="2">
        <v>0.06</v>
      </c>
      <c r="L537">
        <v>0</v>
      </c>
      <c r="M537">
        <v>0</v>
      </c>
      <c r="N537">
        <v>2</v>
      </c>
      <c r="O537">
        <v>679</v>
      </c>
      <c r="P537">
        <v>1211</v>
      </c>
      <c r="Q537">
        <v>1086</v>
      </c>
      <c r="R537" s="2">
        <v>0.9</v>
      </c>
      <c r="S537">
        <v>3</v>
      </c>
      <c r="T537">
        <v>1</v>
      </c>
      <c r="U537" s="2">
        <v>0.33</v>
      </c>
      <c r="V537">
        <v>184</v>
      </c>
      <c r="W537">
        <v>145</v>
      </c>
      <c r="X537" s="2">
        <v>0.79</v>
      </c>
      <c r="Y537">
        <v>4</v>
      </c>
      <c r="Z537">
        <v>340</v>
      </c>
      <c r="AA537">
        <v>205</v>
      </c>
      <c r="AB537">
        <v>0</v>
      </c>
      <c r="AC537">
        <v>0</v>
      </c>
      <c r="AD537">
        <v>90</v>
      </c>
      <c r="AE537">
        <v>0</v>
      </c>
      <c r="AF537">
        <v>1</v>
      </c>
      <c r="AG537">
        <v>51</v>
      </c>
      <c r="AH537">
        <v>21</v>
      </c>
      <c r="AI537">
        <v>3</v>
      </c>
      <c r="AJ537">
        <v>15</v>
      </c>
      <c r="AK537">
        <v>77</v>
      </c>
      <c r="AL537">
        <v>47</v>
      </c>
      <c r="AM537" s="2">
        <v>0.61</v>
      </c>
      <c r="AN537">
        <v>69</v>
      </c>
      <c r="AO537">
        <v>42</v>
      </c>
      <c r="AP537" s="2">
        <v>0.61</v>
      </c>
      <c r="AQ537">
        <v>0</v>
      </c>
      <c r="AR537">
        <v>2</v>
      </c>
      <c r="AS537">
        <v>0</v>
      </c>
    </row>
    <row r="538" spans="1:45" x14ac:dyDescent="0.25">
      <c r="A538" t="s">
        <v>678</v>
      </c>
      <c r="B538" t="s">
        <v>672</v>
      </c>
      <c r="C538" t="s">
        <v>58</v>
      </c>
      <c r="D538" t="s">
        <v>64</v>
      </c>
      <c r="E538">
        <v>2</v>
      </c>
      <c r="F538">
        <v>180</v>
      </c>
      <c r="G538">
        <v>0</v>
      </c>
      <c r="H538">
        <v>0</v>
      </c>
      <c r="I538">
        <v>0</v>
      </c>
      <c r="J538">
        <v>0</v>
      </c>
      <c r="K538" s="2">
        <v>0</v>
      </c>
      <c r="L538">
        <v>0</v>
      </c>
      <c r="M538">
        <v>0</v>
      </c>
      <c r="N538">
        <v>0</v>
      </c>
      <c r="O538">
        <v>76</v>
      </c>
      <c r="P538">
        <v>0</v>
      </c>
      <c r="Q538">
        <v>0</v>
      </c>
      <c r="R538" s="2">
        <v>0</v>
      </c>
      <c r="S538">
        <v>0</v>
      </c>
      <c r="T538">
        <v>0</v>
      </c>
      <c r="U538" s="2">
        <v>0</v>
      </c>
      <c r="V538">
        <v>0</v>
      </c>
      <c r="W538">
        <v>0</v>
      </c>
      <c r="X538" s="2">
        <v>0</v>
      </c>
      <c r="Y538">
        <v>0</v>
      </c>
      <c r="Z538">
        <v>0</v>
      </c>
      <c r="AA538">
        <v>0</v>
      </c>
      <c r="AB538">
        <v>0</v>
      </c>
      <c r="AC538">
        <v>0</v>
      </c>
      <c r="AD538">
        <v>0</v>
      </c>
      <c r="AE538">
        <v>0</v>
      </c>
      <c r="AF538">
        <v>1</v>
      </c>
      <c r="AG538">
        <v>3</v>
      </c>
      <c r="AH538">
        <v>0</v>
      </c>
      <c r="AI538">
        <v>0</v>
      </c>
      <c r="AJ538">
        <v>0</v>
      </c>
      <c r="AK538">
        <v>0</v>
      </c>
      <c r="AL538">
        <v>0</v>
      </c>
      <c r="AM538" s="2">
        <v>0</v>
      </c>
      <c r="AN538">
        <v>0</v>
      </c>
      <c r="AO538">
        <v>0</v>
      </c>
      <c r="AP538" s="2">
        <v>0</v>
      </c>
      <c r="AQ538">
        <v>0</v>
      </c>
      <c r="AR538">
        <v>0</v>
      </c>
      <c r="AS538">
        <v>0</v>
      </c>
    </row>
    <row r="539" spans="1:45" x14ac:dyDescent="0.25">
      <c r="A539" t="s">
        <v>679</v>
      </c>
      <c r="B539" t="s">
        <v>672</v>
      </c>
      <c r="C539" t="s">
        <v>179</v>
      </c>
      <c r="D539" t="s">
        <v>61</v>
      </c>
      <c r="E539">
        <v>2</v>
      </c>
      <c r="F539">
        <v>46</v>
      </c>
      <c r="G539">
        <v>0</v>
      </c>
      <c r="H539">
        <v>0</v>
      </c>
      <c r="I539">
        <v>1</v>
      </c>
      <c r="J539">
        <v>0</v>
      </c>
      <c r="K539" s="2">
        <v>0</v>
      </c>
      <c r="L539">
        <v>0</v>
      </c>
      <c r="M539">
        <v>0</v>
      </c>
      <c r="N539">
        <v>0</v>
      </c>
      <c r="O539">
        <v>24</v>
      </c>
      <c r="P539">
        <v>0</v>
      </c>
      <c r="Q539">
        <v>0</v>
      </c>
      <c r="R539" s="2">
        <v>0</v>
      </c>
      <c r="S539">
        <v>0</v>
      </c>
      <c r="T539">
        <v>0</v>
      </c>
      <c r="U539" s="2">
        <v>0</v>
      </c>
      <c r="V539">
        <v>0</v>
      </c>
      <c r="W539">
        <v>0</v>
      </c>
      <c r="X539" s="2">
        <v>0</v>
      </c>
      <c r="Y539">
        <v>0</v>
      </c>
      <c r="Z539">
        <v>0</v>
      </c>
      <c r="AA539">
        <v>0</v>
      </c>
      <c r="AB539">
        <v>0</v>
      </c>
      <c r="AC539">
        <v>0</v>
      </c>
      <c r="AD539">
        <v>0</v>
      </c>
      <c r="AE539">
        <v>0</v>
      </c>
      <c r="AF539">
        <v>0</v>
      </c>
      <c r="AG539">
        <v>0</v>
      </c>
      <c r="AH539">
        <v>0</v>
      </c>
      <c r="AI539">
        <v>0</v>
      </c>
      <c r="AJ539">
        <v>0</v>
      </c>
      <c r="AK539">
        <v>0</v>
      </c>
      <c r="AL539">
        <v>0</v>
      </c>
      <c r="AM539" s="2">
        <v>0</v>
      </c>
      <c r="AN539">
        <v>0</v>
      </c>
      <c r="AO539">
        <v>0</v>
      </c>
      <c r="AP539" s="2">
        <v>0</v>
      </c>
      <c r="AQ539">
        <v>0</v>
      </c>
      <c r="AR539">
        <v>0</v>
      </c>
      <c r="AS539">
        <v>0</v>
      </c>
    </row>
    <row r="540" spans="1:45" x14ac:dyDescent="0.25">
      <c r="A540" t="s">
        <v>680</v>
      </c>
      <c r="B540" t="s">
        <v>672</v>
      </c>
      <c r="C540" t="s">
        <v>237</v>
      </c>
      <c r="D540" t="s">
        <v>59</v>
      </c>
      <c r="E540">
        <v>16</v>
      </c>
      <c r="F540">
        <v>1411</v>
      </c>
      <c r="G540">
        <v>1</v>
      </c>
      <c r="H540">
        <v>0</v>
      </c>
      <c r="I540">
        <v>7</v>
      </c>
      <c r="J540">
        <v>20</v>
      </c>
      <c r="K540" s="2">
        <v>0.11</v>
      </c>
      <c r="L540">
        <v>0</v>
      </c>
      <c r="M540">
        <v>0</v>
      </c>
      <c r="N540">
        <v>1</v>
      </c>
      <c r="O540">
        <v>1201</v>
      </c>
      <c r="P540">
        <v>1778</v>
      </c>
      <c r="Q540">
        <v>1489</v>
      </c>
      <c r="R540" s="2">
        <v>0.84</v>
      </c>
      <c r="S540">
        <v>45</v>
      </c>
      <c r="T540">
        <v>9</v>
      </c>
      <c r="U540" s="2">
        <v>0.2</v>
      </c>
      <c r="V540">
        <v>670</v>
      </c>
      <c r="W540">
        <v>499</v>
      </c>
      <c r="X540" s="2">
        <v>0.75</v>
      </c>
      <c r="Y540">
        <v>14</v>
      </c>
      <c r="Z540">
        <v>415</v>
      </c>
      <c r="AA540">
        <v>181</v>
      </c>
      <c r="AB540">
        <v>8</v>
      </c>
      <c r="AC540">
        <v>16</v>
      </c>
      <c r="AD540">
        <v>156</v>
      </c>
      <c r="AE540">
        <v>4</v>
      </c>
      <c r="AF540">
        <v>4</v>
      </c>
      <c r="AG540">
        <v>89</v>
      </c>
      <c r="AH540">
        <v>13</v>
      </c>
      <c r="AI540">
        <v>7</v>
      </c>
      <c r="AJ540">
        <v>30</v>
      </c>
      <c r="AK540">
        <v>293</v>
      </c>
      <c r="AL540">
        <v>144</v>
      </c>
      <c r="AM540" s="2">
        <v>0.49</v>
      </c>
      <c r="AN540">
        <v>48</v>
      </c>
      <c r="AO540">
        <v>15</v>
      </c>
      <c r="AP540" s="2">
        <v>0.31</v>
      </c>
      <c r="AQ540">
        <v>7</v>
      </c>
      <c r="AR540">
        <v>3</v>
      </c>
      <c r="AS540">
        <v>0</v>
      </c>
    </row>
    <row r="541" spans="1:45" x14ac:dyDescent="0.25">
      <c r="A541" t="s">
        <v>681</v>
      </c>
      <c r="B541" t="s">
        <v>672</v>
      </c>
      <c r="C541" t="s">
        <v>179</v>
      </c>
      <c r="D541" t="s">
        <v>61</v>
      </c>
      <c r="E541">
        <v>29</v>
      </c>
      <c r="F541">
        <v>987</v>
      </c>
      <c r="G541">
        <v>2</v>
      </c>
      <c r="H541">
        <v>4</v>
      </c>
      <c r="I541">
        <v>27</v>
      </c>
      <c r="J541">
        <v>1</v>
      </c>
      <c r="K541" s="2">
        <v>0</v>
      </c>
      <c r="L541">
        <v>6</v>
      </c>
      <c r="M541">
        <v>0</v>
      </c>
      <c r="N541">
        <v>3</v>
      </c>
      <c r="O541">
        <v>525</v>
      </c>
      <c r="P541">
        <v>563</v>
      </c>
      <c r="Q541">
        <v>478</v>
      </c>
      <c r="R541" s="2">
        <v>0.85</v>
      </c>
      <c r="S541">
        <v>5</v>
      </c>
      <c r="T541">
        <v>1</v>
      </c>
      <c r="U541" s="2">
        <v>0.2</v>
      </c>
      <c r="V541">
        <v>96</v>
      </c>
      <c r="W541">
        <v>73</v>
      </c>
      <c r="X541" s="2">
        <v>0.76</v>
      </c>
      <c r="Y541">
        <v>1</v>
      </c>
      <c r="Z541">
        <v>78</v>
      </c>
      <c r="AA541">
        <v>26</v>
      </c>
      <c r="AB541">
        <v>0</v>
      </c>
      <c r="AC541">
        <v>0</v>
      </c>
      <c r="AD541">
        <v>53</v>
      </c>
      <c r="AE541">
        <v>18</v>
      </c>
      <c r="AF541">
        <v>0</v>
      </c>
      <c r="AG541">
        <v>3</v>
      </c>
      <c r="AH541">
        <v>13</v>
      </c>
      <c r="AI541">
        <v>9</v>
      </c>
      <c r="AJ541">
        <v>16</v>
      </c>
      <c r="AK541">
        <v>92</v>
      </c>
      <c r="AL541">
        <v>51</v>
      </c>
      <c r="AM541" s="2">
        <v>0.55000000000000004</v>
      </c>
      <c r="AN541">
        <v>18</v>
      </c>
      <c r="AO541">
        <v>11</v>
      </c>
      <c r="AP541" s="2">
        <v>0.61</v>
      </c>
      <c r="AQ541">
        <v>15</v>
      </c>
      <c r="AR541">
        <v>1</v>
      </c>
      <c r="AS541">
        <v>0</v>
      </c>
    </row>
    <row r="542" spans="1:45" x14ac:dyDescent="0.25">
      <c r="A542" t="s">
        <v>682</v>
      </c>
      <c r="B542" t="s">
        <v>672</v>
      </c>
      <c r="C542" t="s">
        <v>190</v>
      </c>
      <c r="D542" t="s">
        <v>61</v>
      </c>
      <c r="E542">
        <v>21</v>
      </c>
      <c r="F542">
        <v>650</v>
      </c>
      <c r="G542">
        <v>2</v>
      </c>
      <c r="H542">
        <v>0</v>
      </c>
      <c r="I542">
        <v>5</v>
      </c>
      <c r="J542">
        <v>0</v>
      </c>
      <c r="K542" s="2">
        <v>0</v>
      </c>
      <c r="L542">
        <v>0</v>
      </c>
      <c r="M542">
        <v>0</v>
      </c>
      <c r="N542">
        <v>0</v>
      </c>
      <c r="O542">
        <v>294</v>
      </c>
      <c r="P542">
        <v>0</v>
      </c>
      <c r="Q542">
        <v>0</v>
      </c>
      <c r="R542" s="2">
        <v>0</v>
      </c>
      <c r="S542">
        <v>0</v>
      </c>
      <c r="T542">
        <v>0</v>
      </c>
      <c r="U542" s="2">
        <v>0</v>
      </c>
      <c r="V542">
        <v>0</v>
      </c>
      <c r="W542">
        <v>0</v>
      </c>
      <c r="X542" s="2">
        <v>0</v>
      </c>
      <c r="Y542">
        <v>0</v>
      </c>
      <c r="Z542">
        <v>0</v>
      </c>
      <c r="AA542">
        <v>0</v>
      </c>
      <c r="AB542">
        <v>0</v>
      </c>
      <c r="AC542">
        <v>0</v>
      </c>
      <c r="AD542">
        <v>0</v>
      </c>
      <c r="AE542">
        <v>10</v>
      </c>
      <c r="AF542">
        <v>0</v>
      </c>
      <c r="AG542">
        <v>10</v>
      </c>
      <c r="AH542">
        <v>0</v>
      </c>
      <c r="AI542">
        <v>0</v>
      </c>
      <c r="AJ542">
        <v>6</v>
      </c>
      <c r="AK542">
        <v>0</v>
      </c>
      <c r="AL542">
        <v>0</v>
      </c>
      <c r="AM542" s="2">
        <v>0</v>
      </c>
      <c r="AN542">
        <v>0</v>
      </c>
      <c r="AO542">
        <v>0</v>
      </c>
      <c r="AP542" s="2">
        <v>0</v>
      </c>
      <c r="AQ542">
        <v>0</v>
      </c>
      <c r="AR542">
        <v>0</v>
      </c>
      <c r="AS542">
        <v>0</v>
      </c>
    </row>
    <row r="543" spans="1:45" x14ac:dyDescent="0.25">
      <c r="A543" t="s">
        <v>683</v>
      </c>
      <c r="B543" t="s">
        <v>672</v>
      </c>
      <c r="C543" t="s">
        <v>99</v>
      </c>
      <c r="D543" t="s">
        <v>61</v>
      </c>
      <c r="E543">
        <v>35</v>
      </c>
      <c r="F543">
        <v>1681</v>
      </c>
      <c r="G543">
        <v>2</v>
      </c>
      <c r="H543">
        <v>7</v>
      </c>
      <c r="I543">
        <v>22</v>
      </c>
      <c r="J543">
        <v>8</v>
      </c>
      <c r="K543" s="2">
        <v>0</v>
      </c>
      <c r="L543">
        <v>2</v>
      </c>
      <c r="M543">
        <v>0</v>
      </c>
      <c r="N543">
        <v>1</v>
      </c>
      <c r="O543">
        <v>924</v>
      </c>
      <c r="P543">
        <v>1055</v>
      </c>
      <c r="Q543">
        <v>821</v>
      </c>
      <c r="R543" s="2">
        <v>0.78</v>
      </c>
      <c r="S543">
        <v>12</v>
      </c>
      <c r="T543">
        <v>5</v>
      </c>
      <c r="U543" s="2">
        <v>0.42</v>
      </c>
      <c r="V543">
        <v>271</v>
      </c>
      <c r="W543">
        <v>169</v>
      </c>
      <c r="X543" s="2">
        <v>0.62</v>
      </c>
      <c r="Y543">
        <v>9</v>
      </c>
      <c r="Z543">
        <v>155</v>
      </c>
      <c r="AA543">
        <v>65</v>
      </c>
      <c r="AB543">
        <v>2</v>
      </c>
      <c r="AC543">
        <v>0</v>
      </c>
      <c r="AD543">
        <v>154</v>
      </c>
      <c r="AE543">
        <v>29</v>
      </c>
      <c r="AF543">
        <v>0</v>
      </c>
      <c r="AG543">
        <v>17</v>
      </c>
      <c r="AH543">
        <v>42</v>
      </c>
      <c r="AI543">
        <v>18</v>
      </c>
      <c r="AJ543">
        <v>39</v>
      </c>
      <c r="AK543">
        <v>147</v>
      </c>
      <c r="AL543">
        <v>77</v>
      </c>
      <c r="AM543" s="2">
        <v>0.52</v>
      </c>
      <c r="AN543">
        <v>86</v>
      </c>
      <c r="AO543">
        <v>45</v>
      </c>
      <c r="AP543" s="2">
        <v>0.52</v>
      </c>
      <c r="AQ543">
        <v>31</v>
      </c>
      <c r="AR543">
        <v>3</v>
      </c>
      <c r="AS543">
        <v>0</v>
      </c>
    </row>
    <row r="544" spans="1:45" x14ac:dyDescent="0.25">
      <c r="A544" t="s">
        <v>684</v>
      </c>
      <c r="B544" t="s">
        <v>672</v>
      </c>
      <c r="C544" t="s">
        <v>68</v>
      </c>
      <c r="D544" t="s">
        <v>59</v>
      </c>
      <c r="E544">
        <v>36</v>
      </c>
      <c r="F544">
        <v>2987</v>
      </c>
      <c r="G544">
        <v>3</v>
      </c>
      <c r="H544">
        <v>0</v>
      </c>
      <c r="I544">
        <v>35</v>
      </c>
      <c r="J544">
        <v>14</v>
      </c>
      <c r="K544" s="2">
        <v>0.09</v>
      </c>
      <c r="L544">
        <v>2</v>
      </c>
      <c r="M544">
        <v>1</v>
      </c>
      <c r="N544">
        <v>1</v>
      </c>
      <c r="O544">
        <v>2154</v>
      </c>
      <c r="P544">
        <v>1010</v>
      </c>
      <c r="Q544">
        <v>846</v>
      </c>
      <c r="R544" s="2">
        <v>0.84</v>
      </c>
      <c r="S544">
        <v>16</v>
      </c>
      <c r="T544">
        <v>3</v>
      </c>
      <c r="U544" s="2">
        <v>0.19</v>
      </c>
      <c r="V544">
        <v>376</v>
      </c>
      <c r="W544">
        <v>292</v>
      </c>
      <c r="X544" s="2">
        <v>0.78</v>
      </c>
      <c r="Y544">
        <v>7</v>
      </c>
      <c r="Z544">
        <v>257</v>
      </c>
      <c r="AA544">
        <v>125</v>
      </c>
      <c r="AB544">
        <v>3</v>
      </c>
      <c r="AC544">
        <v>7</v>
      </c>
      <c r="AD544">
        <v>149</v>
      </c>
      <c r="AE544">
        <v>51</v>
      </c>
      <c r="AF544">
        <v>4</v>
      </c>
      <c r="AG544">
        <v>32</v>
      </c>
      <c r="AH544">
        <v>23</v>
      </c>
      <c r="AI544">
        <v>7</v>
      </c>
      <c r="AJ544">
        <v>116</v>
      </c>
      <c r="AK544">
        <v>263</v>
      </c>
      <c r="AL544">
        <v>107</v>
      </c>
      <c r="AM544" s="2">
        <v>0.41</v>
      </c>
      <c r="AN544">
        <v>107</v>
      </c>
      <c r="AO544">
        <v>59</v>
      </c>
      <c r="AP544" s="2">
        <v>0.55000000000000004</v>
      </c>
      <c r="AQ544">
        <v>70</v>
      </c>
      <c r="AR544">
        <v>9</v>
      </c>
      <c r="AS544">
        <v>1</v>
      </c>
    </row>
    <row r="545" spans="1:45" x14ac:dyDescent="0.25">
      <c r="A545" t="s">
        <v>685</v>
      </c>
      <c r="B545" t="s">
        <v>672</v>
      </c>
      <c r="C545" t="s">
        <v>85</v>
      </c>
      <c r="D545" t="s">
        <v>69</v>
      </c>
      <c r="E545">
        <v>35</v>
      </c>
      <c r="F545">
        <v>2599</v>
      </c>
      <c r="G545">
        <v>0</v>
      </c>
      <c r="H545">
        <v>0</v>
      </c>
      <c r="I545">
        <v>54</v>
      </c>
      <c r="J545">
        <v>29</v>
      </c>
      <c r="K545" s="2">
        <v>0.19</v>
      </c>
      <c r="L545">
        <v>13</v>
      </c>
      <c r="M545">
        <v>3</v>
      </c>
      <c r="N545">
        <v>16</v>
      </c>
      <c r="O545">
        <v>793</v>
      </c>
      <c r="P545">
        <v>680</v>
      </c>
      <c r="Q545">
        <v>551</v>
      </c>
      <c r="R545" s="2">
        <v>0.81</v>
      </c>
      <c r="S545">
        <v>53</v>
      </c>
      <c r="T545">
        <v>12</v>
      </c>
      <c r="U545" s="2">
        <v>0.23</v>
      </c>
      <c r="V545">
        <v>404</v>
      </c>
      <c r="W545">
        <v>317</v>
      </c>
      <c r="X545" s="2">
        <v>0.79</v>
      </c>
      <c r="Y545">
        <v>5</v>
      </c>
      <c r="Z545">
        <v>275</v>
      </c>
      <c r="AA545">
        <v>166</v>
      </c>
      <c r="AB545">
        <v>19</v>
      </c>
      <c r="AC545">
        <v>14</v>
      </c>
      <c r="AD545">
        <v>78</v>
      </c>
      <c r="AE545">
        <v>34</v>
      </c>
      <c r="AF545">
        <v>1</v>
      </c>
      <c r="AG545">
        <v>29</v>
      </c>
      <c r="AH545">
        <v>14</v>
      </c>
      <c r="AI545">
        <v>0</v>
      </c>
      <c r="AJ545">
        <v>10</v>
      </c>
      <c r="AK545">
        <v>222</v>
      </c>
      <c r="AL545">
        <v>92</v>
      </c>
      <c r="AM545" s="2">
        <v>0.41</v>
      </c>
      <c r="AN545">
        <v>36</v>
      </c>
      <c r="AO545">
        <v>8</v>
      </c>
      <c r="AP545" s="2">
        <v>0.22</v>
      </c>
      <c r="AQ545">
        <v>46</v>
      </c>
      <c r="AR545">
        <v>4</v>
      </c>
      <c r="AS545">
        <v>0</v>
      </c>
    </row>
    <row r="546" spans="1:45" x14ac:dyDescent="0.25">
      <c r="A546" t="s">
        <v>686</v>
      </c>
      <c r="B546" t="s">
        <v>672</v>
      </c>
      <c r="C546" t="s">
        <v>179</v>
      </c>
      <c r="D546" t="s">
        <v>64</v>
      </c>
      <c r="E546">
        <v>29</v>
      </c>
      <c r="F546">
        <v>2609</v>
      </c>
      <c r="G546">
        <v>0</v>
      </c>
      <c r="H546">
        <v>0</v>
      </c>
      <c r="I546">
        <v>0</v>
      </c>
      <c r="J546">
        <v>0</v>
      </c>
      <c r="K546" s="2">
        <v>0</v>
      </c>
      <c r="L546">
        <v>0</v>
      </c>
      <c r="M546">
        <v>0</v>
      </c>
      <c r="N546">
        <v>0</v>
      </c>
      <c r="O546">
        <v>1085</v>
      </c>
      <c r="P546">
        <v>0</v>
      </c>
      <c r="Q546">
        <v>0</v>
      </c>
      <c r="R546" s="2">
        <v>0</v>
      </c>
      <c r="S546">
        <v>0</v>
      </c>
      <c r="T546">
        <v>0</v>
      </c>
      <c r="U546" s="2">
        <v>0</v>
      </c>
      <c r="V546">
        <v>0</v>
      </c>
      <c r="W546">
        <v>0</v>
      </c>
      <c r="X546" s="2">
        <v>0</v>
      </c>
      <c r="Y546">
        <v>0</v>
      </c>
      <c r="Z546">
        <v>0</v>
      </c>
      <c r="AA546">
        <v>0</v>
      </c>
      <c r="AB546">
        <v>0</v>
      </c>
      <c r="AC546">
        <v>0</v>
      </c>
      <c r="AD546">
        <v>0</v>
      </c>
      <c r="AE546">
        <v>0</v>
      </c>
      <c r="AF546">
        <v>7</v>
      </c>
      <c r="AG546">
        <v>25</v>
      </c>
      <c r="AH546">
        <v>0</v>
      </c>
      <c r="AI546">
        <v>0</v>
      </c>
      <c r="AJ546">
        <v>2</v>
      </c>
      <c r="AK546">
        <v>0</v>
      </c>
      <c r="AL546">
        <v>0</v>
      </c>
      <c r="AM546" s="2">
        <v>0</v>
      </c>
      <c r="AN546">
        <v>0</v>
      </c>
      <c r="AO546">
        <v>0</v>
      </c>
      <c r="AP546" s="2">
        <v>0</v>
      </c>
      <c r="AQ546">
        <v>4</v>
      </c>
      <c r="AR546">
        <v>2</v>
      </c>
      <c r="AS546">
        <v>0</v>
      </c>
    </row>
    <row r="547" spans="1:45" x14ac:dyDescent="0.25">
      <c r="A547" t="s">
        <v>687</v>
      </c>
      <c r="B547" t="s">
        <v>672</v>
      </c>
      <c r="C547" t="s">
        <v>688</v>
      </c>
      <c r="D547" t="s">
        <v>61</v>
      </c>
      <c r="E547">
        <v>17</v>
      </c>
      <c r="F547">
        <v>1363</v>
      </c>
      <c r="G547">
        <v>1</v>
      </c>
      <c r="H547">
        <v>3</v>
      </c>
      <c r="I547">
        <v>18</v>
      </c>
      <c r="J547">
        <v>7</v>
      </c>
      <c r="K547" s="2">
        <v>0.09</v>
      </c>
      <c r="L547">
        <v>1</v>
      </c>
      <c r="M547">
        <v>0</v>
      </c>
      <c r="N547">
        <v>4</v>
      </c>
      <c r="O547">
        <v>854</v>
      </c>
      <c r="P547">
        <v>201</v>
      </c>
      <c r="Q547">
        <v>148</v>
      </c>
      <c r="R547" s="2">
        <v>0.74</v>
      </c>
      <c r="S547">
        <v>10</v>
      </c>
      <c r="T547">
        <v>3</v>
      </c>
      <c r="U547" s="2">
        <v>0.3</v>
      </c>
      <c r="V547">
        <v>65</v>
      </c>
      <c r="W547">
        <v>38</v>
      </c>
      <c r="X547" s="2">
        <v>0.59</v>
      </c>
      <c r="Y547">
        <v>1</v>
      </c>
      <c r="Z547">
        <v>42</v>
      </c>
      <c r="AA547">
        <v>23</v>
      </c>
      <c r="AB547">
        <v>5</v>
      </c>
      <c r="AC547">
        <v>0</v>
      </c>
      <c r="AD547">
        <v>35</v>
      </c>
      <c r="AE547">
        <v>11</v>
      </c>
      <c r="AF547">
        <v>1</v>
      </c>
      <c r="AG547">
        <v>49</v>
      </c>
      <c r="AH547">
        <v>6</v>
      </c>
      <c r="AI547">
        <v>1</v>
      </c>
      <c r="AJ547">
        <v>51</v>
      </c>
      <c r="AK547">
        <v>82</v>
      </c>
      <c r="AL547">
        <v>37</v>
      </c>
      <c r="AM547" s="2">
        <v>0.45</v>
      </c>
      <c r="AN547">
        <v>53</v>
      </c>
      <c r="AO547">
        <v>29</v>
      </c>
      <c r="AP547" s="2">
        <v>0.55000000000000004</v>
      </c>
      <c r="AQ547">
        <v>17</v>
      </c>
      <c r="AR547">
        <v>4</v>
      </c>
      <c r="AS547">
        <v>0</v>
      </c>
    </row>
    <row r="548" spans="1:45" x14ac:dyDescent="0.25">
      <c r="A548" t="s">
        <v>689</v>
      </c>
      <c r="B548" t="s">
        <v>672</v>
      </c>
      <c r="C548" t="s">
        <v>690</v>
      </c>
      <c r="D548" t="s">
        <v>61</v>
      </c>
      <c r="E548">
        <v>14</v>
      </c>
      <c r="F548">
        <v>1079</v>
      </c>
      <c r="G548">
        <v>2</v>
      </c>
      <c r="H548">
        <v>1</v>
      </c>
      <c r="I548">
        <v>22</v>
      </c>
      <c r="J548">
        <v>17</v>
      </c>
      <c r="K548" s="2">
        <v>0.06</v>
      </c>
      <c r="L548">
        <v>5</v>
      </c>
      <c r="M548">
        <v>1</v>
      </c>
      <c r="N548">
        <v>3</v>
      </c>
      <c r="O548">
        <v>392</v>
      </c>
      <c r="P548">
        <v>1389</v>
      </c>
      <c r="Q548">
        <v>1207</v>
      </c>
      <c r="R548" s="2">
        <v>0.87</v>
      </c>
      <c r="S548">
        <v>35</v>
      </c>
      <c r="T548">
        <v>6</v>
      </c>
      <c r="U548" s="2">
        <v>0.17</v>
      </c>
      <c r="V548">
        <v>757</v>
      </c>
      <c r="W548">
        <v>612</v>
      </c>
      <c r="X548" s="2">
        <v>0.81</v>
      </c>
      <c r="Y548">
        <v>25</v>
      </c>
      <c r="Z548">
        <v>532</v>
      </c>
      <c r="AA548">
        <v>271</v>
      </c>
      <c r="AB548">
        <v>12</v>
      </c>
      <c r="AC548">
        <v>17</v>
      </c>
      <c r="AD548">
        <v>97</v>
      </c>
      <c r="AE548">
        <v>12</v>
      </c>
      <c r="AF548">
        <v>4</v>
      </c>
      <c r="AG548">
        <v>17</v>
      </c>
      <c r="AH548">
        <v>6</v>
      </c>
      <c r="AI548">
        <v>0</v>
      </c>
      <c r="AJ548">
        <v>24</v>
      </c>
      <c r="AK548">
        <v>172</v>
      </c>
      <c r="AL548">
        <v>67</v>
      </c>
      <c r="AM548" s="2">
        <v>0.39</v>
      </c>
      <c r="AN548">
        <v>15</v>
      </c>
      <c r="AO548">
        <v>8</v>
      </c>
      <c r="AP548" s="2">
        <v>0.53</v>
      </c>
      <c r="AQ548">
        <v>19</v>
      </c>
      <c r="AR548">
        <v>0</v>
      </c>
      <c r="AS548">
        <v>0</v>
      </c>
    </row>
    <row r="549" spans="1:45" x14ac:dyDescent="0.25">
      <c r="A549" t="s">
        <v>691</v>
      </c>
      <c r="B549" t="s">
        <v>672</v>
      </c>
      <c r="C549" t="s">
        <v>58</v>
      </c>
      <c r="D549" t="s">
        <v>61</v>
      </c>
      <c r="E549">
        <v>1</v>
      </c>
      <c r="F549">
        <v>1</v>
      </c>
      <c r="G549">
        <v>0</v>
      </c>
      <c r="H549">
        <v>0</v>
      </c>
      <c r="I549">
        <v>0</v>
      </c>
      <c r="J549">
        <v>0</v>
      </c>
      <c r="K549" s="2">
        <v>0</v>
      </c>
      <c r="L549">
        <v>0</v>
      </c>
      <c r="M549">
        <v>0</v>
      </c>
      <c r="N549">
        <v>0</v>
      </c>
      <c r="O549">
        <v>6</v>
      </c>
      <c r="P549">
        <v>0</v>
      </c>
      <c r="Q549">
        <v>0</v>
      </c>
      <c r="R549" s="2">
        <v>0</v>
      </c>
      <c r="S549">
        <v>0</v>
      </c>
      <c r="T549">
        <v>0</v>
      </c>
      <c r="U549" s="2">
        <v>0</v>
      </c>
      <c r="V549">
        <v>0</v>
      </c>
      <c r="W549">
        <v>0</v>
      </c>
      <c r="X549" s="2">
        <v>0</v>
      </c>
      <c r="Y549">
        <v>0</v>
      </c>
      <c r="Z549">
        <v>0</v>
      </c>
      <c r="AA549">
        <v>0</v>
      </c>
      <c r="AB549">
        <v>0</v>
      </c>
      <c r="AC549">
        <v>0</v>
      </c>
      <c r="AD549">
        <v>0</v>
      </c>
      <c r="AE549">
        <v>0</v>
      </c>
      <c r="AF549">
        <v>0</v>
      </c>
      <c r="AG549">
        <v>0</v>
      </c>
      <c r="AH549">
        <v>0</v>
      </c>
      <c r="AI549">
        <v>0</v>
      </c>
      <c r="AJ549">
        <v>0</v>
      </c>
      <c r="AK549">
        <v>0</v>
      </c>
      <c r="AL549">
        <v>0</v>
      </c>
      <c r="AM549" s="2">
        <v>0</v>
      </c>
      <c r="AN549">
        <v>0</v>
      </c>
      <c r="AO549">
        <v>0</v>
      </c>
      <c r="AP549" s="2">
        <v>0</v>
      </c>
      <c r="AQ549">
        <v>0</v>
      </c>
      <c r="AR549">
        <v>0</v>
      </c>
      <c r="AS549">
        <v>0</v>
      </c>
    </row>
    <row r="550" spans="1:45" x14ac:dyDescent="0.25">
      <c r="A550" t="s">
        <v>692</v>
      </c>
      <c r="B550" t="s">
        <v>672</v>
      </c>
      <c r="C550" t="s">
        <v>68</v>
      </c>
      <c r="D550" t="s">
        <v>61</v>
      </c>
      <c r="E550">
        <v>33</v>
      </c>
      <c r="F550">
        <v>2600</v>
      </c>
      <c r="G550">
        <v>15</v>
      </c>
      <c r="H550">
        <v>6</v>
      </c>
      <c r="I550">
        <v>110</v>
      </c>
      <c r="J550">
        <v>4</v>
      </c>
      <c r="K550" s="2">
        <v>0.11</v>
      </c>
      <c r="L550">
        <v>2</v>
      </c>
      <c r="M550">
        <v>2</v>
      </c>
      <c r="N550">
        <v>8</v>
      </c>
      <c r="O550">
        <v>1749</v>
      </c>
      <c r="P550">
        <v>1079</v>
      </c>
      <c r="Q550">
        <v>958</v>
      </c>
      <c r="R550" s="2">
        <v>0.89</v>
      </c>
      <c r="S550">
        <v>40</v>
      </c>
      <c r="T550">
        <v>9</v>
      </c>
      <c r="U550" s="2">
        <v>0.23</v>
      </c>
      <c r="V550">
        <v>441</v>
      </c>
      <c r="W550">
        <v>372</v>
      </c>
      <c r="X550" s="2">
        <v>0.84</v>
      </c>
      <c r="Y550">
        <v>3</v>
      </c>
      <c r="Z550">
        <v>290</v>
      </c>
      <c r="AA550">
        <v>157</v>
      </c>
      <c r="AB550">
        <v>1</v>
      </c>
      <c r="AC550">
        <v>4</v>
      </c>
      <c r="AD550">
        <v>70</v>
      </c>
      <c r="AE550">
        <v>55</v>
      </c>
      <c r="AF550">
        <v>3</v>
      </c>
      <c r="AG550">
        <v>19</v>
      </c>
      <c r="AH550">
        <v>15</v>
      </c>
      <c r="AI550">
        <v>4</v>
      </c>
      <c r="AJ550">
        <v>38</v>
      </c>
      <c r="AK550">
        <v>150</v>
      </c>
      <c r="AL550">
        <v>73</v>
      </c>
      <c r="AM550" s="2">
        <v>0.49</v>
      </c>
      <c r="AN550">
        <v>35</v>
      </c>
      <c r="AO550">
        <v>15</v>
      </c>
      <c r="AP550" s="2">
        <v>0.43</v>
      </c>
      <c r="AQ550">
        <v>42</v>
      </c>
      <c r="AR550">
        <v>4</v>
      </c>
      <c r="AS550">
        <v>0</v>
      </c>
    </row>
    <row r="551" spans="1:45" x14ac:dyDescent="0.25">
      <c r="A551" t="s">
        <v>693</v>
      </c>
      <c r="B551" t="s">
        <v>672</v>
      </c>
      <c r="C551" t="s">
        <v>161</v>
      </c>
      <c r="D551" t="s">
        <v>59</v>
      </c>
      <c r="E551">
        <v>30</v>
      </c>
      <c r="F551">
        <v>2113</v>
      </c>
      <c r="G551">
        <v>2</v>
      </c>
      <c r="H551">
        <v>1</v>
      </c>
      <c r="I551">
        <v>10</v>
      </c>
      <c r="J551">
        <v>7</v>
      </c>
      <c r="K551" s="2">
        <v>0.09</v>
      </c>
      <c r="L551">
        <v>0</v>
      </c>
      <c r="M551">
        <v>0</v>
      </c>
      <c r="N551">
        <v>2</v>
      </c>
      <c r="O551">
        <v>1578</v>
      </c>
      <c r="P551">
        <v>360</v>
      </c>
      <c r="Q551">
        <v>299</v>
      </c>
      <c r="R551" s="2">
        <v>0.83</v>
      </c>
      <c r="S551">
        <v>14</v>
      </c>
      <c r="T551">
        <v>3</v>
      </c>
      <c r="U551" s="2">
        <v>0.21</v>
      </c>
      <c r="V551">
        <v>134</v>
      </c>
      <c r="W551">
        <v>95</v>
      </c>
      <c r="X551" s="2">
        <v>0.71</v>
      </c>
      <c r="Y551">
        <v>2</v>
      </c>
      <c r="Z551">
        <v>80</v>
      </c>
      <c r="AA551">
        <v>40</v>
      </c>
      <c r="AB551">
        <v>3</v>
      </c>
      <c r="AC551">
        <v>4</v>
      </c>
      <c r="AD551">
        <v>29</v>
      </c>
      <c r="AE551">
        <v>5</v>
      </c>
      <c r="AF551">
        <v>5</v>
      </c>
      <c r="AG551">
        <v>95</v>
      </c>
      <c r="AH551">
        <v>13</v>
      </c>
      <c r="AI551">
        <v>3</v>
      </c>
      <c r="AJ551">
        <v>38</v>
      </c>
      <c r="AK551">
        <v>69</v>
      </c>
      <c r="AL551">
        <v>36</v>
      </c>
      <c r="AM551" s="2">
        <v>0.52</v>
      </c>
      <c r="AN551">
        <v>14</v>
      </c>
      <c r="AO551">
        <v>6</v>
      </c>
      <c r="AP551" s="2">
        <v>0.43</v>
      </c>
      <c r="AQ551">
        <v>18</v>
      </c>
      <c r="AR551">
        <v>6</v>
      </c>
      <c r="AS551">
        <v>0</v>
      </c>
    </row>
    <row r="552" spans="1:45" x14ac:dyDescent="0.25">
      <c r="A552" t="s">
        <v>694</v>
      </c>
      <c r="B552" t="s">
        <v>672</v>
      </c>
      <c r="C552" t="s">
        <v>139</v>
      </c>
      <c r="D552" t="s">
        <v>59</v>
      </c>
      <c r="E552">
        <v>5</v>
      </c>
      <c r="F552">
        <v>65</v>
      </c>
      <c r="G552">
        <v>0</v>
      </c>
      <c r="H552">
        <v>0</v>
      </c>
      <c r="I552">
        <v>0</v>
      </c>
      <c r="J552">
        <v>0</v>
      </c>
      <c r="K552" s="2">
        <v>0</v>
      </c>
      <c r="L552">
        <v>0</v>
      </c>
      <c r="M552">
        <v>0</v>
      </c>
      <c r="N552">
        <v>0</v>
      </c>
      <c r="O552">
        <v>60</v>
      </c>
      <c r="P552">
        <v>0</v>
      </c>
      <c r="Q552">
        <v>0</v>
      </c>
      <c r="R552" s="2">
        <v>0</v>
      </c>
      <c r="S552">
        <v>0</v>
      </c>
      <c r="T552">
        <v>0</v>
      </c>
      <c r="U552" s="2">
        <v>0</v>
      </c>
      <c r="V552">
        <v>0</v>
      </c>
      <c r="W552">
        <v>0</v>
      </c>
      <c r="X552" s="2">
        <v>0</v>
      </c>
      <c r="Y552">
        <v>0</v>
      </c>
      <c r="Z552">
        <v>0</v>
      </c>
      <c r="AA552">
        <v>0</v>
      </c>
      <c r="AB552">
        <v>0</v>
      </c>
      <c r="AC552">
        <v>0</v>
      </c>
      <c r="AD552">
        <v>0</v>
      </c>
      <c r="AE552">
        <v>2</v>
      </c>
      <c r="AF552">
        <v>0</v>
      </c>
      <c r="AG552">
        <v>4</v>
      </c>
      <c r="AH552">
        <v>0</v>
      </c>
      <c r="AI552">
        <v>0</v>
      </c>
      <c r="AJ552">
        <v>0</v>
      </c>
      <c r="AK552">
        <v>0</v>
      </c>
      <c r="AL552">
        <v>0</v>
      </c>
      <c r="AM552" s="2">
        <v>0</v>
      </c>
      <c r="AN552">
        <v>0</v>
      </c>
      <c r="AO552">
        <v>0</v>
      </c>
      <c r="AP552" s="2">
        <v>0</v>
      </c>
      <c r="AQ552">
        <v>0</v>
      </c>
      <c r="AR552">
        <v>0</v>
      </c>
      <c r="AS552">
        <v>0</v>
      </c>
    </row>
    <row r="553" spans="1:45" x14ac:dyDescent="0.25">
      <c r="A553" t="s">
        <v>695</v>
      </c>
      <c r="B553" t="s">
        <v>672</v>
      </c>
      <c r="C553" t="s">
        <v>179</v>
      </c>
      <c r="D553" t="s">
        <v>59</v>
      </c>
      <c r="E553">
        <v>34</v>
      </c>
      <c r="F553">
        <v>2891</v>
      </c>
      <c r="G553">
        <v>0</v>
      </c>
      <c r="H553">
        <v>4</v>
      </c>
      <c r="I553">
        <v>18</v>
      </c>
      <c r="J553">
        <v>9</v>
      </c>
      <c r="K553" s="2">
        <v>0</v>
      </c>
      <c r="L553">
        <v>1</v>
      </c>
      <c r="M553">
        <v>1</v>
      </c>
      <c r="N553">
        <v>4</v>
      </c>
      <c r="O553">
        <v>1817</v>
      </c>
      <c r="P553">
        <v>927</v>
      </c>
      <c r="Q553">
        <v>813</v>
      </c>
      <c r="R553" s="2">
        <v>0.88</v>
      </c>
      <c r="S553">
        <v>6</v>
      </c>
      <c r="T553">
        <v>2</v>
      </c>
      <c r="U553" s="2">
        <v>0.33</v>
      </c>
      <c r="V553">
        <v>293</v>
      </c>
      <c r="W553">
        <v>240</v>
      </c>
      <c r="X553" s="2">
        <v>0.82</v>
      </c>
      <c r="Y553">
        <v>7</v>
      </c>
      <c r="Z553">
        <v>133</v>
      </c>
      <c r="AA553">
        <v>62</v>
      </c>
      <c r="AB553">
        <v>1</v>
      </c>
      <c r="AC553">
        <v>1</v>
      </c>
      <c r="AD553">
        <v>114</v>
      </c>
      <c r="AE553">
        <v>21</v>
      </c>
      <c r="AF553">
        <v>4</v>
      </c>
      <c r="AG553">
        <v>84</v>
      </c>
      <c r="AH553">
        <v>29</v>
      </c>
      <c r="AI553">
        <v>12</v>
      </c>
      <c r="AJ553">
        <v>62</v>
      </c>
      <c r="AK553">
        <v>196</v>
      </c>
      <c r="AL553">
        <v>107</v>
      </c>
      <c r="AM553" s="2">
        <v>0.55000000000000004</v>
      </c>
      <c r="AN553">
        <v>50</v>
      </c>
      <c r="AO553">
        <v>27</v>
      </c>
      <c r="AP553" s="2">
        <v>0.54</v>
      </c>
      <c r="AQ553">
        <v>48</v>
      </c>
      <c r="AR553">
        <v>8</v>
      </c>
      <c r="AS553">
        <v>0</v>
      </c>
    </row>
    <row r="554" spans="1:45" x14ac:dyDescent="0.25">
      <c r="A554" t="s">
        <v>696</v>
      </c>
      <c r="B554" t="s">
        <v>672</v>
      </c>
      <c r="C554" t="s">
        <v>63</v>
      </c>
      <c r="D554" t="s">
        <v>61</v>
      </c>
      <c r="E554">
        <v>23</v>
      </c>
      <c r="F554">
        <v>805</v>
      </c>
      <c r="G554">
        <v>3</v>
      </c>
      <c r="H554">
        <v>0</v>
      </c>
      <c r="I554">
        <v>17</v>
      </c>
      <c r="J554">
        <v>0</v>
      </c>
      <c r="K554" s="2">
        <v>0</v>
      </c>
      <c r="L554">
        <v>5</v>
      </c>
      <c r="M554">
        <v>0</v>
      </c>
      <c r="N554">
        <v>5</v>
      </c>
      <c r="O554">
        <v>588</v>
      </c>
      <c r="P554">
        <v>0</v>
      </c>
      <c r="Q554">
        <v>0</v>
      </c>
      <c r="R554" s="2">
        <v>0</v>
      </c>
      <c r="S554">
        <v>0</v>
      </c>
      <c r="T554">
        <v>0</v>
      </c>
      <c r="U554" s="2">
        <v>0</v>
      </c>
      <c r="V554">
        <v>0</v>
      </c>
      <c r="W554">
        <v>0</v>
      </c>
      <c r="X554" s="2">
        <v>0</v>
      </c>
      <c r="Y554">
        <v>0</v>
      </c>
      <c r="Z554">
        <v>0</v>
      </c>
      <c r="AA554">
        <v>0</v>
      </c>
      <c r="AB554">
        <v>0</v>
      </c>
      <c r="AC554">
        <v>0</v>
      </c>
      <c r="AD554">
        <v>0</v>
      </c>
      <c r="AE554">
        <v>14</v>
      </c>
      <c r="AF554">
        <v>0</v>
      </c>
      <c r="AG554">
        <v>7</v>
      </c>
      <c r="AH554">
        <v>0</v>
      </c>
      <c r="AI554">
        <v>0</v>
      </c>
      <c r="AJ554">
        <v>16</v>
      </c>
      <c r="AK554">
        <v>0</v>
      </c>
      <c r="AL554">
        <v>0</v>
      </c>
      <c r="AM554" s="2">
        <v>0</v>
      </c>
      <c r="AN554">
        <v>0</v>
      </c>
      <c r="AO554">
        <v>0</v>
      </c>
      <c r="AP554" s="2">
        <v>0</v>
      </c>
      <c r="AQ554">
        <v>16</v>
      </c>
      <c r="AR554">
        <v>3</v>
      </c>
      <c r="AS554">
        <v>0</v>
      </c>
    </row>
    <row r="555" spans="1:45" x14ac:dyDescent="0.25">
      <c r="A555" t="s">
        <v>697</v>
      </c>
      <c r="B555" t="s">
        <v>672</v>
      </c>
      <c r="C555" t="s">
        <v>68</v>
      </c>
      <c r="D555" t="s">
        <v>59</v>
      </c>
      <c r="E555">
        <v>3</v>
      </c>
      <c r="F555">
        <v>70</v>
      </c>
      <c r="G555">
        <v>0</v>
      </c>
      <c r="H555">
        <v>0</v>
      </c>
      <c r="I555">
        <v>1</v>
      </c>
      <c r="J555">
        <v>0</v>
      </c>
      <c r="K555" s="2">
        <v>0</v>
      </c>
      <c r="L555">
        <v>0</v>
      </c>
      <c r="M555">
        <v>0</v>
      </c>
      <c r="N555">
        <v>1</v>
      </c>
      <c r="O555">
        <v>52</v>
      </c>
      <c r="P555">
        <v>0</v>
      </c>
      <c r="Q555">
        <v>0</v>
      </c>
      <c r="R555" s="2">
        <v>0</v>
      </c>
      <c r="S555">
        <v>0</v>
      </c>
      <c r="T555">
        <v>0</v>
      </c>
      <c r="U555" s="2">
        <v>0</v>
      </c>
      <c r="V555">
        <v>0</v>
      </c>
      <c r="W555">
        <v>0</v>
      </c>
      <c r="X555" s="2">
        <v>0</v>
      </c>
      <c r="Y555">
        <v>0</v>
      </c>
      <c r="Z555">
        <v>0</v>
      </c>
      <c r="AA555">
        <v>0</v>
      </c>
      <c r="AB555">
        <v>0</v>
      </c>
      <c r="AC555">
        <v>0</v>
      </c>
      <c r="AD555">
        <v>0</v>
      </c>
      <c r="AE555">
        <v>0</v>
      </c>
      <c r="AF555">
        <v>0</v>
      </c>
      <c r="AG555">
        <v>4</v>
      </c>
      <c r="AH555">
        <v>0</v>
      </c>
      <c r="AI555">
        <v>0</v>
      </c>
      <c r="AJ555">
        <v>1</v>
      </c>
      <c r="AK555">
        <v>0</v>
      </c>
      <c r="AL555">
        <v>0</v>
      </c>
      <c r="AM555" s="2">
        <v>0</v>
      </c>
      <c r="AN555">
        <v>0</v>
      </c>
      <c r="AO555">
        <v>0</v>
      </c>
      <c r="AP555" s="2">
        <v>0</v>
      </c>
      <c r="AQ555">
        <v>1</v>
      </c>
      <c r="AR555">
        <v>0</v>
      </c>
      <c r="AS555">
        <v>0</v>
      </c>
    </row>
    <row r="556" spans="1:45" x14ac:dyDescent="0.25">
      <c r="A556" t="s">
        <v>698</v>
      </c>
      <c r="B556" t="s">
        <v>672</v>
      </c>
      <c r="C556" t="s">
        <v>699</v>
      </c>
      <c r="D556" t="s">
        <v>59</v>
      </c>
      <c r="E556">
        <v>37</v>
      </c>
      <c r="F556">
        <v>3127</v>
      </c>
      <c r="G556">
        <v>4</v>
      </c>
      <c r="H556">
        <v>7</v>
      </c>
      <c r="I556">
        <v>36</v>
      </c>
      <c r="J556">
        <v>3</v>
      </c>
      <c r="K556" s="2">
        <v>0.09</v>
      </c>
      <c r="L556">
        <v>3</v>
      </c>
      <c r="M556">
        <v>1</v>
      </c>
      <c r="N556">
        <v>6</v>
      </c>
      <c r="O556">
        <v>2315</v>
      </c>
      <c r="P556">
        <v>743</v>
      </c>
      <c r="Q556">
        <v>657</v>
      </c>
      <c r="R556" s="2">
        <v>0.88</v>
      </c>
      <c r="S556">
        <v>18</v>
      </c>
      <c r="T556">
        <v>1</v>
      </c>
      <c r="U556" s="2">
        <v>0.06</v>
      </c>
      <c r="V556">
        <v>194</v>
      </c>
      <c r="W556">
        <v>152</v>
      </c>
      <c r="X556" s="2">
        <v>0.78</v>
      </c>
      <c r="Y556">
        <v>4</v>
      </c>
      <c r="Z556">
        <v>121</v>
      </c>
      <c r="AA556">
        <v>53</v>
      </c>
      <c r="AB556">
        <v>0</v>
      </c>
      <c r="AC556">
        <v>2</v>
      </c>
      <c r="AD556">
        <v>66</v>
      </c>
      <c r="AE556">
        <v>47</v>
      </c>
      <c r="AF556">
        <v>0</v>
      </c>
      <c r="AG556">
        <v>66</v>
      </c>
      <c r="AH556">
        <v>13</v>
      </c>
      <c r="AI556">
        <v>5</v>
      </c>
      <c r="AJ556">
        <v>89</v>
      </c>
      <c r="AK556">
        <v>56</v>
      </c>
      <c r="AL556">
        <v>27</v>
      </c>
      <c r="AM556" s="2">
        <v>0.48</v>
      </c>
      <c r="AN556">
        <v>33</v>
      </c>
      <c r="AO556">
        <v>24</v>
      </c>
      <c r="AP556" s="2">
        <v>0.73</v>
      </c>
      <c r="AQ556">
        <v>0</v>
      </c>
      <c r="AR556">
        <v>5</v>
      </c>
      <c r="AS556">
        <v>1</v>
      </c>
    </row>
    <row r="557" spans="1:45" x14ac:dyDescent="0.25">
      <c r="A557" t="s">
        <v>700</v>
      </c>
      <c r="B557" t="s">
        <v>672</v>
      </c>
      <c r="C557" t="s">
        <v>179</v>
      </c>
      <c r="D557" t="s">
        <v>61</v>
      </c>
      <c r="E557">
        <v>25</v>
      </c>
      <c r="F557">
        <v>797</v>
      </c>
      <c r="G557">
        <v>2</v>
      </c>
      <c r="H557">
        <v>0</v>
      </c>
      <c r="I557">
        <v>7</v>
      </c>
      <c r="J557">
        <v>0</v>
      </c>
      <c r="K557" s="2">
        <v>0</v>
      </c>
      <c r="L557">
        <v>0</v>
      </c>
      <c r="M557">
        <v>0</v>
      </c>
      <c r="N557">
        <v>0</v>
      </c>
      <c r="O557">
        <v>440</v>
      </c>
      <c r="P557">
        <v>0</v>
      </c>
      <c r="Q557">
        <v>0</v>
      </c>
      <c r="R557" s="2">
        <v>0</v>
      </c>
      <c r="S557">
        <v>0</v>
      </c>
      <c r="T557">
        <v>0</v>
      </c>
      <c r="U557" s="2">
        <v>0</v>
      </c>
      <c r="V557">
        <v>0</v>
      </c>
      <c r="W557">
        <v>0</v>
      </c>
      <c r="X557" s="2">
        <v>0</v>
      </c>
      <c r="Y557">
        <v>0</v>
      </c>
      <c r="Z557">
        <v>0</v>
      </c>
      <c r="AA557">
        <v>0</v>
      </c>
      <c r="AB557">
        <v>0</v>
      </c>
      <c r="AC557">
        <v>0</v>
      </c>
      <c r="AD557">
        <v>0</v>
      </c>
      <c r="AE557">
        <v>9</v>
      </c>
      <c r="AF557">
        <v>0</v>
      </c>
      <c r="AG557">
        <v>16</v>
      </c>
      <c r="AH557">
        <v>0</v>
      </c>
      <c r="AI557">
        <v>0</v>
      </c>
      <c r="AJ557">
        <v>23</v>
      </c>
      <c r="AK557">
        <v>0</v>
      </c>
      <c r="AL557">
        <v>0</v>
      </c>
      <c r="AM557" s="2">
        <v>0</v>
      </c>
      <c r="AN557">
        <v>0</v>
      </c>
      <c r="AO557">
        <v>0</v>
      </c>
      <c r="AP557" s="2">
        <v>0</v>
      </c>
      <c r="AQ557">
        <v>4</v>
      </c>
      <c r="AR557">
        <v>0</v>
      </c>
      <c r="AS557">
        <v>0</v>
      </c>
    </row>
    <row r="558" spans="1:45" x14ac:dyDescent="0.25">
      <c r="A558" t="s">
        <v>701</v>
      </c>
      <c r="B558" t="s">
        <v>672</v>
      </c>
      <c r="C558" t="s">
        <v>58</v>
      </c>
      <c r="D558" t="s">
        <v>64</v>
      </c>
      <c r="E558">
        <v>7</v>
      </c>
      <c r="F558">
        <v>630</v>
      </c>
      <c r="G558">
        <v>0</v>
      </c>
      <c r="H558">
        <v>0</v>
      </c>
      <c r="I558">
        <v>0</v>
      </c>
      <c r="J558">
        <v>0</v>
      </c>
      <c r="K558" s="2">
        <v>0</v>
      </c>
      <c r="L558">
        <v>0</v>
      </c>
      <c r="M558">
        <v>0</v>
      </c>
      <c r="N558">
        <v>0</v>
      </c>
      <c r="O558">
        <v>318</v>
      </c>
      <c r="P558">
        <v>0</v>
      </c>
      <c r="Q558">
        <v>0</v>
      </c>
      <c r="R558" s="2">
        <v>0</v>
      </c>
      <c r="S558">
        <v>0</v>
      </c>
      <c r="T558">
        <v>0</v>
      </c>
      <c r="U558" s="2">
        <v>0</v>
      </c>
      <c r="V558">
        <v>0</v>
      </c>
      <c r="W558">
        <v>0</v>
      </c>
      <c r="X558" s="2">
        <v>0</v>
      </c>
      <c r="Y558">
        <v>0</v>
      </c>
      <c r="Z558">
        <v>0</v>
      </c>
      <c r="AA558">
        <v>0</v>
      </c>
      <c r="AB558">
        <v>0</v>
      </c>
      <c r="AC558">
        <v>0</v>
      </c>
      <c r="AD558">
        <v>0</v>
      </c>
      <c r="AE558">
        <v>0</v>
      </c>
      <c r="AF558">
        <v>0</v>
      </c>
      <c r="AG558">
        <v>9</v>
      </c>
      <c r="AH558">
        <v>0</v>
      </c>
      <c r="AI558">
        <v>0</v>
      </c>
      <c r="AJ558">
        <v>0</v>
      </c>
      <c r="AK558">
        <v>0</v>
      </c>
      <c r="AL558">
        <v>0</v>
      </c>
      <c r="AM558" s="2">
        <v>0</v>
      </c>
      <c r="AN558">
        <v>0</v>
      </c>
      <c r="AO558">
        <v>0</v>
      </c>
      <c r="AP558" s="2">
        <v>0</v>
      </c>
      <c r="AQ558">
        <v>0</v>
      </c>
      <c r="AR558">
        <v>0</v>
      </c>
      <c r="AS558">
        <v>0</v>
      </c>
    </row>
    <row r="559" spans="1:45" x14ac:dyDescent="0.25">
      <c r="A559" t="s">
        <v>702</v>
      </c>
      <c r="B559" t="s">
        <v>672</v>
      </c>
      <c r="C559" t="s">
        <v>437</v>
      </c>
      <c r="D559" t="s">
        <v>59</v>
      </c>
      <c r="E559">
        <v>29</v>
      </c>
      <c r="F559">
        <v>1682</v>
      </c>
      <c r="G559">
        <v>0</v>
      </c>
      <c r="H559">
        <v>0</v>
      </c>
      <c r="I559">
        <v>6</v>
      </c>
      <c r="J559">
        <v>3</v>
      </c>
      <c r="K559" s="2">
        <v>0</v>
      </c>
      <c r="L559">
        <v>0</v>
      </c>
      <c r="M559">
        <v>1</v>
      </c>
      <c r="N559">
        <v>0</v>
      </c>
      <c r="O559">
        <v>1046</v>
      </c>
      <c r="P559">
        <v>1195</v>
      </c>
      <c r="Q559">
        <v>1077</v>
      </c>
      <c r="R559" s="2">
        <v>0.9</v>
      </c>
      <c r="S559">
        <v>18</v>
      </c>
      <c r="T559">
        <v>7</v>
      </c>
      <c r="U559" s="2">
        <v>0.39</v>
      </c>
      <c r="V559">
        <v>325</v>
      </c>
      <c r="W559">
        <v>278</v>
      </c>
      <c r="X559" s="2">
        <v>0.86</v>
      </c>
      <c r="Y559">
        <v>1</v>
      </c>
      <c r="Z559">
        <v>292</v>
      </c>
      <c r="AA559">
        <v>144</v>
      </c>
      <c r="AB559">
        <v>4</v>
      </c>
      <c r="AC559">
        <v>4</v>
      </c>
      <c r="AD559">
        <v>109</v>
      </c>
      <c r="AE559">
        <v>2</v>
      </c>
      <c r="AF559">
        <v>4</v>
      </c>
      <c r="AG559">
        <v>70</v>
      </c>
      <c r="AH559">
        <v>28</v>
      </c>
      <c r="AI559">
        <v>7</v>
      </c>
      <c r="AJ559">
        <v>41</v>
      </c>
      <c r="AK559">
        <v>212</v>
      </c>
      <c r="AL559">
        <v>102</v>
      </c>
      <c r="AM559" s="2">
        <v>0.48</v>
      </c>
      <c r="AN559">
        <v>44</v>
      </c>
      <c r="AO559">
        <v>19</v>
      </c>
      <c r="AP559" s="2">
        <v>0.43</v>
      </c>
      <c r="AQ559">
        <v>26</v>
      </c>
      <c r="AR559">
        <v>2</v>
      </c>
      <c r="AS559">
        <v>0</v>
      </c>
    </row>
    <row r="560" spans="1:45" x14ac:dyDescent="0.25">
      <c r="A560" t="s">
        <v>703</v>
      </c>
      <c r="B560" t="s">
        <v>672</v>
      </c>
      <c r="C560" t="s">
        <v>143</v>
      </c>
      <c r="D560" t="s">
        <v>64</v>
      </c>
      <c r="E560">
        <v>1</v>
      </c>
      <c r="F560">
        <v>1</v>
      </c>
      <c r="G560">
        <v>0</v>
      </c>
      <c r="H560">
        <v>0</v>
      </c>
      <c r="I560">
        <v>0</v>
      </c>
      <c r="J560">
        <v>0</v>
      </c>
      <c r="K560" s="2">
        <v>0</v>
      </c>
      <c r="L560">
        <v>0</v>
      </c>
      <c r="M560">
        <v>0</v>
      </c>
      <c r="N560">
        <v>0</v>
      </c>
      <c r="O560">
        <v>1</v>
      </c>
      <c r="P560">
        <v>0</v>
      </c>
      <c r="Q560">
        <v>0</v>
      </c>
      <c r="R560" s="2">
        <v>0</v>
      </c>
      <c r="S560">
        <v>0</v>
      </c>
      <c r="T560">
        <v>0</v>
      </c>
      <c r="U560" s="2">
        <v>0</v>
      </c>
      <c r="V560">
        <v>0</v>
      </c>
      <c r="W560">
        <v>0</v>
      </c>
      <c r="X560" s="2">
        <v>0</v>
      </c>
      <c r="Y560">
        <v>0</v>
      </c>
      <c r="Z560">
        <v>0</v>
      </c>
      <c r="AA560">
        <v>0</v>
      </c>
      <c r="AB560">
        <v>0</v>
      </c>
      <c r="AC560">
        <v>0</v>
      </c>
      <c r="AD560">
        <v>0</v>
      </c>
      <c r="AE560">
        <v>0</v>
      </c>
      <c r="AF560">
        <v>0</v>
      </c>
      <c r="AG560">
        <v>0</v>
      </c>
      <c r="AH560">
        <v>0</v>
      </c>
      <c r="AI560">
        <v>0</v>
      </c>
      <c r="AJ560">
        <v>0</v>
      </c>
      <c r="AK560">
        <v>0</v>
      </c>
      <c r="AL560">
        <v>0</v>
      </c>
      <c r="AM560" s="2">
        <v>0</v>
      </c>
      <c r="AN560">
        <v>0</v>
      </c>
      <c r="AO560">
        <v>0</v>
      </c>
      <c r="AP560" s="2">
        <v>0</v>
      </c>
      <c r="AQ560">
        <v>0</v>
      </c>
      <c r="AR560">
        <v>0</v>
      </c>
      <c r="AS560">
        <v>0</v>
      </c>
    </row>
    <row r="561" spans="1:45" x14ac:dyDescent="0.25">
      <c r="A561" t="s">
        <v>704</v>
      </c>
      <c r="B561" t="s">
        <v>672</v>
      </c>
      <c r="C561" t="s">
        <v>58</v>
      </c>
      <c r="D561" t="s">
        <v>61</v>
      </c>
      <c r="E561">
        <v>24</v>
      </c>
      <c r="F561">
        <v>475</v>
      </c>
      <c r="G561">
        <v>0</v>
      </c>
      <c r="H561">
        <v>1</v>
      </c>
      <c r="I561">
        <v>9</v>
      </c>
      <c r="J561">
        <v>0</v>
      </c>
      <c r="K561" s="2">
        <v>0</v>
      </c>
      <c r="L561">
        <v>1</v>
      </c>
      <c r="M561">
        <v>0</v>
      </c>
      <c r="N561">
        <v>0</v>
      </c>
      <c r="O561">
        <v>478</v>
      </c>
      <c r="P561">
        <v>0</v>
      </c>
      <c r="Q561">
        <v>0</v>
      </c>
      <c r="R561" s="2">
        <v>0</v>
      </c>
      <c r="S561">
        <v>0</v>
      </c>
      <c r="T561">
        <v>0</v>
      </c>
      <c r="U561" s="2">
        <v>0</v>
      </c>
      <c r="V561">
        <v>0</v>
      </c>
      <c r="W561">
        <v>0</v>
      </c>
      <c r="X561" s="2">
        <v>0</v>
      </c>
      <c r="Y561">
        <v>0</v>
      </c>
      <c r="Z561">
        <v>0</v>
      </c>
      <c r="AA561">
        <v>0</v>
      </c>
      <c r="AB561">
        <v>0</v>
      </c>
      <c r="AC561">
        <v>0</v>
      </c>
      <c r="AD561">
        <v>0</v>
      </c>
      <c r="AE561">
        <v>4</v>
      </c>
      <c r="AF561">
        <v>0</v>
      </c>
      <c r="AG561">
        <v>11</v>
      </c>
      <c r="AH561">
        <v>0</v>
      </c>
      <c r="AI561">
        <v>0</v>
      </c>
      <c r="AJ561">
        <v>11</v>
      </c>
      <c r="AK561">
        <v>0</v>
      </c>
      <c r="AL561">
        <v>0</v>
      </c>
      <c r="AM561" s="2">
        <v>0</v>
      </c>
      <c r="AN561">
        <v>0</v>
      </c>
      <c r="AO561">
        <v>0</v>
      </c>
      <c r="AP561" s="2">
        <v>0</v>
      </c>
      <c r="AQ561">
        <v>5</v>
      </c>
      <c r="AR561">
        <v>1</v>
      </c>
      <c r="AS561">
        <v>0</v>
      </c>
    </row>
    <row r="562" spans="1:45" x14ac:dyDescent="0.25">
      <c r="A562" t="s">
        <v>705</v>
      </c>
      <c r="B562" t="s">
        <v>672</v>
      </c>
      <c r="C562" t="s">
        <v>179</v>
      </c>
      <c r="D562" t="s">
        <v>59</v>
      </c>
      <c r="E562">
        <v>31</v>
      </c>
      <c r="F562">
        <v>2615</v>
      </c>
      <c r="G562">
        <v>0</v>
      </c>
      <c r="H562">
        <v>0</v>
      </c>
      <c r="I562">
        <v>7</v>
      </c>
      <c r="J562">
        <v>8</v>
      </c>
      <c r="K562" s="2">
        <v>7.0000000000000007E-2</v>
      </c>
      <c r="L562">
        <v>1</v>
      </c>
      <c r="M562">
        <v>0</v>
      </c>
      <c r="N562">
        <v>4</v>
      </c>
      <c r="O562">
        <v>2110</v>
      </c>
      <c r="P562">
        <v>1616</v>
      </c>
      <c r="Q562">
        <v>1256</v>
      </c>
      <c r="R562" s="2">
        <v>0.78</v>
      </c>
      <c r="S562">
        <v>93</v>
      </c>
      <c r="T562">
        <v>23</v>
      </c>
      <c r="U562" s="2">
        <v>0.25</v>
      </c>
      <c r="V562">
        <v>673</v>
      </c>
      <c r="W562">
        <v>470</v>
      </c>
      <c r="X562" s="2">
        <v>0.7</v>
      </c>
      <c r="Y562">
        <v>12</v>
      </c>
      <c r="Z562">
        <v>350</v>
      </c>
      <c r="AA562">
        <v>190</v>
      </c>
      <c r="AB562">
        <v>11</v>
      </c>
      <c r="AC562">
        <v>11</v>
      </c>
      <c r="AD562">
        <v>132</v>
      </c>
      <c r="AE562">
        <v>15</v>
      </c>
      <c r="AF562">
        <v>8</v>
      </c>
      <c r="AG562">
        <v>147</v>
      </c>
      <c r="AH562">
        <v>31</v>
      </c>
      <c r="AI562">
        <v>9</v>
      </c>
      <c r="AJ562">
        <v>61</v>
      </c>
      <c r="AK562">
        <v>197</v>
      </c>
      <c r="AL562">
        <v>98</v>
      </c>
      <c r="AM562" s="2">
        <v>0.5</v>
      </c>
      <c r="AN562">
        <v>16</v>
      </c>
      <c r="AO562">
        <v>3</v>
      </c>
      <c r="AP562" s="2">
        <v>0.19</v>
      </c>
      <c r="AQ562">
        <v>24</v>
      </c>
      <c r="AR562">
        <v>7</v>
      </c>
      <c r="AS562">
        <v>0</v>
      </c>
    </row>
    <row r="563" spans="1:45" x14ac:dyDescent="0.25">
      <c r="A563" t="s">
        <v>706</v>
      </c>
      <c r="B563" t="s">
        <v>672</v>
      </c>
      <c r="C563" t="s">
        <v>114</v>
      </c>
      <c r="D563" t="s">
        <v>59</v>
      </c>
      <c r="E563">
        <v>5</v>
      </c>
      <c r="F563">
        <v>442</v>
      </c>
      <c r="G563">
        <v>0</v>
      </c>
      <c r="H563">
        <v>0</v>
      </c>
      <c r="I563">
        <v>2</v>
      </c>
      <c r="J563">
        <v>0</v>
      </c>
      <c r="K563" s="2">
        <v>0</v>
      </c>
      <c r="L563">
        <v>1</v>
      </c>
      <c r="M563">
        <v>1</v>
      </c>
      <c r="N563">
        <v>1</v>
      </c>
      <c r="O563">
        <v>306</v>
      </c>
      <c r="P563">
        <v>0</v>
      </c>
      <c r="Q563">
        <v>0</v>
      </c>
      <c r="R563" s="2">
        <v>0</v>
      </c>
      <c r="S563">
        <v>0</v>
      </c>
      <c r="T563">
        <v>0</v>
      </c>
      <c r="U563" s="2">
        <v>0</v>
      </c>
      <c r="V563">
        <v>0</v>
      </c>
      <c r="W563">
        <v>0</v>
      </c>
      <c r="X563" s="2">
        <v>0</v>
      </c>
      <c r="Y563">
        <v>0</v>
      </c>
      <c r="Z563">
        <v>0</v>
      </c>
      <c r="AA563">
        <v>0</v>
      </c>
      <c r="AB563">
        <v>0</v>
      </c>
      <c r="AC563">
        <v>0</v>
      </c>
      <c r="AD563">
        <v>0</v>
      </c>
      <c r="AE563">
        <v>0</v>
      </c>
      <c r="AF563">
        <v>0</v>
      </c>
      <c r="AG563">
        <v>14</v>
      </c>
      <c r="AH563">
        <v>0</v>
      </c>
      <c r="AI563">
        <v>0</v>
      </c>
      <c r="AJ563">
        <v>11</v>
      </c>
      <c r="AK563">
        <v>0</v>
      </c>
      <c r="AL563">
        <v>0</v>
      </c>
      <c r="AM563" s="2">
        <v>0</v>
      </c>
      <c r="AN563">
        <v>0</v>
      </c>
      <c r="AO563">
        <v>0</v>
      </c>
      <c r="AP563" s="2">
        <v>0</v>
      </c>
      <c r="AQ563">
        <v>6</v>
      </c>
      <c r="AR563">
        <v>2</v>
      </c>
      <c r="AS563">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55EB7-4B5D-4ADE-80FE-11E3825E0E0D}">
  <dimension ref="A1:U28"/>
  <sheetViews>
    <sheetView showGridLines="0" tabSelected="1" workbookViewId="0">
      <selection activeCell="T5" sqref="T5"/>
    </sheetView>
  </sheetViews>
  <sheetFormatPr defaultRowHeight="15" x14ac:dyDescent="0.25"/>
  <sheetData>
    <row r="1" spans="1:21" x14ac:dyDescent="0.25">
      <c r="A1" s="16" t="s">
        <v>723</v>
      </c>
      <c r="B1" s="17"/>
      <c r="C1" s="17"/>
      <c r="D1" s="17"/>
      <c r="E1" s="17"/>
      <c r="F1" s="17"/>
      <c r="G1" s="17"/>
      <c r="H1" s="17"/>
      <c r="I1" s="17"/>
      <c r="J1" s="17"/>
      <c r="K1" s="17"/>
      <c r="L1" s="17"/>
      <c r="M1" s="17"/>
      <c r="N1" s="17"/>
      <c r="O1" s="17"/>
      <c r="P1" s="17"/>
      <c r="Q1" s="17"/>
      <c r="R1" s="17"/>
      <c r="S1" s="17"/>
      <c r="T1" s="17"/>
      <c r="U1" s="18"/>
    </row>
    <row r="2" spans="1:21" x14ac:dyDescent="0.25">
      <c r="A2" s="19"/>
      <c r="B2" s="20"/>
      <c r="C2" s="20"/>
      <c r="D2" s="20"/>
      <c r="E2" s="20"/>
      <c r="F2" s="20"/>
      <c r="G2" s="20"/>
      <c r="H2" s="20"/>
      <c r="I2" s="20"/>
      <c r="J2" s="20"/>
      <c r="K2" s="20"/>
      <c r="L2" s="20"/>
      <c r="M2" s="20"/>
      <c r="N2" s="20"/>
      <c r="O2" s="20"/>
      <c r="P2" s="20"/>
      <c r="Q2" s="20"/>
      <c r="R2" s="20"/>
      <c r="S2" s="20"/>
      <c r="T2" s="20"/>
      <c r="U2" s="21"/>
    </row>
    <row r="3" spans="1:21" x14ac:dyDescent="0.25">
      <c r="A3" s="19"/>
      <c r="B3" s="20"/>
      <c r="C3" s="20"/>
      <c r="D3" s="20"/>
      <c r="E3" s="20"/>
      <c r="F3" s="20"/>
      <c r="G3" s="20"/>
      <c r="H3" s="20"/>
      <c r="I3" s="20"/>
      <c r="J3" s="20"/>
      <c r="K3" s="20"/>
      <c r="L3" s="20"/>
      <c r="M3" s="20"/>
      <c r="N3" s="20"/>
      <c r="O3" s="20"/>
      <c r="P3" s="20"/>
      <c r="Q3" s="20"/>
      <c r="R3" s="20"/>
      <c r="S3" s="20"/>
      <c r="T3" s="20"/>
      <c r="U3" s="21"/>
    </row>
    <row r="4" spans="1:21" ht="19.5" thickBot="1" x14ac:dyDescent="0.35">
      <c r="A4" s="5"/>
      <c r="E4" s="24" t="s">
        <v>717</v>
      </c>
      <c r="F4" s="22"/>
      <c r="G4" s="22"/>
      <c r="I4" s="24" t="s">
        <v>721</v>
      </c>
      <c r="J4" s="22"/>
      <c r="K4" s="22"/>
      <c r="M4" s="24" t="s">
        <v>724</v>
      </c>
      <c r="N4" s="22"/>
      <c r="O4" s="22"/>
      <c r="Q4" s="24" t="s">
        <v>722</v>
      </c>
      <c r="R4" s="23"/>
      <c r="S4" s="23"/>
      <c r="U4" s="6"/>
    </row>
    <row r="5" spans="1:21" x14ac:dyDescent="0.25">
      <c r="A5" s="5"/>
      <c r="E5" s="10">
        <f>GETPIVOTDATA("Count of Player Name",'Pivot Tables'!$D$3)</f>
        <v>562</v>
      </c>
      <c r="F5" s="11"/>
      <c r="G5" s="12"/>
      <c r="I5" s="10">
        <f>GETPIVOTDATA("Sum of Goals",'Pivot Tables'!$D$3)</f>
        <v>963</v>
      </c>
      <c r="J5" s="11"/>
      <c r="K5" s="12"/>
      <c r="M5" s="10">
        <f>GETPIVOTDATA("Sum of Conversion ",'Pivot Tables'!$D$3)</f>
        <v>26.489999999999984</v>
      </c>
      <c r="N5" s="11"/>
      <c r="O5" s="12"/>
      <c r="Q5" s="10">
        <f>GETPIVOTDATA("Sum of Saves %",'Pivot Tables'!$D$3)</f>
        <v>17.700000000000003</v>
      </c>
      <c r="R5" s="11"/>
      <c r="S5" s="12"/>
      <c r="U5" s="6"/>
    </row>
    <row r="6" spans="1:21" ht="15.75" thickBot="1" x14ac:dyDescent="0.3">
      <c r="A6" s="5"/>
      <c r="E6" s="13"/>
      <c r="F6" s="14"/>
      <c r="G6" s="15"/>
      <c r="I6" s="13"/>
      <c r="J6" s="14"/>
      <c r="K6" s="15"/>
      <c r="M6" s="13"/>
      <c r="N6" s="14"/>
      <c r="O6" s="15"/>
      <c r="Q6" s="13"/>
      <c r="R6" s="14"/>
      <c r="S6" s="15"/>
      <c r="U6" s="6"/>
    </row>
    <row r="7" spans="1:21" x14ac:dyDescent="0.25">
      <c r="A7" s="5"/>
      <c r="U7" s="6"/>
    </row>
    <row r="8" spans="1:21" x14ac:dyDescent="0.25">
      <c r="A8" s="5"/>
      <c r="U8" s="6"/>
    </row>
    <row r="9" spans="1:21" x14ac:dyDescent="0.25">
      <c r="A9" s="5"/>
      <c r="U9" s="6"/>
    </row>
    <row r="10" spans="1:21" x14ac:dyDescent="0.25">
      <c r="A10" s="5"/>
      <c r="U10" s="6"/>
    </row>
    <row r="11" spans="1:21" x14ac:dyDescent="0.25">
      <c r="A11" s="5"/>
      <c r="U11" s="6"/>
    </row>
    <row r="12" spans="1:21" x14ac:dyDescent="0.25">
      <c r="A12" s="5"/>
      <c r="U12" s="6"/>
    </row>
    <row r="13" spans="1:21" x14ac:dyDescent="0.25">
      <c r="A13" s="5"/>
      <c r="U13" s="6"/>
    </row>
    <row r="14" spans="1:21" x14ac:dyDescent="0.25">
      <c r="A14" s="5"/>
      <c r="U14" s="6"/>
    </row>
    <row r="15" spans="1:21" x14ac:dyDescent="0.25">
      <c r="A15" s="5"/>
      <c r="U15" s="6"/>
    </row>
    <row r="16" spans="1:21" x14ac:dyDescent="0.25">
      <c r="A16" s="5"/>
      <c r="U16" s="6"/>
    </row>
    <row r="17" spans="1:21" x14ac:dyDescent="0.25">
      <c r="A17" s="5"/>
      <c r="U17" s="6"/>
    </row>
    <row r="18" spans="1:21" x14ac:dyDescent="0.25">
      <c r="A18" s="5"/>
      <c r="U18" s="6"/>
    </row>
    <row r="19" spans="1:21" x14ac:dyDescent="0.25">
      <c r="A19" s="5"/>
      <c r="U19" s="6"/>
    </row>
    <row r="20" spans="1:21" x14ac:dyDescent="0.25">
      <c r="A20" s="5"/>
      <c r="U20" s="6"/>
    </row>
    <row r="21" spans="1:21" x14ac:dyDescent="0.25">
      <c r="A21" s="5"/>
      <c r="U21" s="6"/>
    </row>
    <row r="22" spans="1:21" x14ac:dyDescent="0.25">
      <c r="A22" s="5"/>
      <c r="U22" s="6"/>
    </row>
    <row r="23" spans="1:21" x14ac:dyDescent="0.25">
      <c r="A23" s="5"/>
      <c r="U23" s="6"/>
    </row>
    <row r="24" spans="1:21" x14ac:dyDescent="0.25">
      <c r="A24" s="5"/>
      <c r="U24" s="6"/>
    </row>
    <row r="25" spans="1:21" x14ac:dyDescent="0.25">
      <c r="A25" s="5"/>
      <c r="U25" s="6"/>
    </row>
    <row r="26" spans="1:21" x14ac:dyDescent="0.25">
      <c r="A26" s="5"/>
      <c r="U26" s="6"/>
    </row>
    <row r="27" spans="1:21" x14ac:dyDescent="0.25">
      <c r="A27" s="5"/>
      <c r="U27" s="6"/>
    </row>
    <row r="28" spans="1:21" ht="15.75" thickBot="1" x14ac:dyDescent="0.3">
      <c r="A28" s="7"/>
      <c r="B28" s="8"/>
      <c r="C28" s="8"/>
      <c r="D28" s="8"/>
      <c r="E28" s="8"/>
      <c r="F28" s="8"/>
      <c r="G28" s="8"/>
      <c r="H28" s="8"/>
      <c r="I28" s="8"/>
      <c r="J28" s="8"/>
      <c r="K28" s="8"/>
      <c r="L28" s="8"/>
      <c r="M28" s="8"/>
      <c r="N28" s="8"/>
      <c r="O28" s="8"/>
      <c r="P28" s="8"/>
      <c r="Q28" s="8"/>
      <c r="R28" s="8"/>
      <c r="S28" s="8"/>
      <c r="T28" s="8"/>
      <c r="U28" s="9"/>
    </row>
  </sheetData>
  <mergeCells count="9">
    <mergeCell ref="E5:G6"/>
    <mergeCell ref="I5:K6"/>
    <mergeCell ref="M5:O6"/>
    <mergeCell ref="Q5:S6"/>
    <mergeCell ref="A1:U3"/>
    <mergeCell ref="E4:G4"/>
    <mergeCell ref="I4:K4"/>
    <mergeCell ref="M4:O4"/>
    <mergeCell ref="Q4: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epl_player_stats_24_25</vt:lpstr>
      <vt:lpstr>Pivot Tables</vt:lpstr>
      <vt:lpstr>Tabled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Esi Abaka-Quansah</cp:lastModifiedBy>
  <dcterms:created xsi:type="dcterms:W3CDTF">2025-06-24T17:54:32Z</dcterms:created>
  <dcterms:modified xsi:type="dcterms:W3CDTF">2025-06-28T10:53:59Z</dcterms:modified>
</cp:coreProperties>
</file>