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759928f4212081/Desktop/Application preperation/Website preparation/Github/"/>
    </mc:Choice>
  </mc:AlternateContent>
  <xr:revisionPtr revIDLastSave="0" documentId="8_{E720DADE-F622-451B-B398-981D802EB8F4}" xr6:coauthVersionLast="47" xr6:coauthVersionMax="47" xr10:uidLastSave="{00000000-0000-0000-0000-000000000000}"/>
  <bookViews>
    <workbookView xWindow="-110" yWindow="-110" windowWidth="19420" windowHeight="11500" activeTab="2" xr2:uid="{530595BE-3E14-4EF9-BB90-B90E82893680}"/>
  </bookViews>
  <sheets>
    <sheet name="Max Profit" sheetId="7" r:id="rId1"/>
    <sheet name="Variables for max profit" sheetId="1" r:id="rId2"/>
    <sheet name="Linear equality" sheetId="8" r:id="rId3"/>
  </sheets>
  <definedNames>
    <definedName name="solver_adj" localSheetId="2" hidden="1">'Linear equality'!$B$4:$C$4</definedName>
    <definedName name="solver_adj" localSheetId="0" hidden="1">'Max Profit'!$B$8:$B$10</definedName>
    <definedName name="solver_cvg" localSheetId="2" hidden="1">0.0001</definedName>
    <definedName name="solver_cvg" localSheetId="0" hidden="1">0.0001</definedName>
    <definedName name="solver_drv" localSheetId="2" hidden="1">2</definedName>
    <definedName name="solver_drv" localSheetId="0" hidden="1">1</definedName>
    <definedName name="solver_eng" localSheetId="2" hidden="1">2</definedName>
    <definedName name="solver_eng" localSheetId="0" hidden="1">1</definedName>
    <definedName name="solver_est" localSheetId="2" hidden="1">1</definedName>
    <definedName name="solver_est" localSheetId="0" hidden="1">1</definedName>
    <definedName name="solver_itr" localSheetId="2" hidden="1">2147483647</definedName>
    <definedName name="solver_itr" localSheetId="0" hidden="1">2147483647</definedName>
    <definedName name="solver_lhs1" localSheetId="2" hidden="1">'Linear equality'!$D$6</definedName>
    <definedName name="solver_lhs1" localSheetId="0" hidden="1">'Max Profit'!$B$8:$B$10</definedName>
    <definedName name="solver_lhs2" localSheetId="2" hidden="1">'Linear equality'!$D$7</definedName>
    <definedName name="solver_lhs2" localSheetId="0" hidden="1">'Max Profit'!$E$12:$I$12</definedName>
    <definedName name="solver_lhs3" localSheetId="2" hidden="1">'Linear equality'!$D$8</definedName>
    <definedName name="solver_lhs4" localSheetId="2" hidden="1">'Linear equality'!$M$8</definedName>
    <definedName name="solver_mip" localSheetId="2" hidden="1">2147483647</definedName>
    <definedName name="solver_mip" localSheetId="0" hidden="1">2147483647</definedName>
    <definedName name="solver_mni" localSheetId="2" hidden="1">30</definedName>
    <definedName name="solver_mni" localSheetId="0" hidden="1">30</definedName>
    <definedName name="solver_mrt" localSheetId="2" hidden="1">0.075</definedName>
    <definedName name="solver_mrt" localSheetId="0" hidden="1">0.075</definedName>
    <definedName name="solver_msl" localSheetId="2" hidden="1">2</definedName>
    <definedName name="solver_msl" localSheetId="0" hidden="1">2</definedName>
    <definedName name="solver_neg" localSheetId="2" hidden="1">2</definedName>
    <definedName name="solver_neg" localSheetId="0" hidden="1">1</definedName>
    <definedName name="solver_nod" localSheetId="2" hidden="1">2147483647</definedName>
    <definedName name="solver_nod" localSheetId="0" hidden="1">2147483647</definedName>
    <definedName name="solver_num" localSheetId="2" hidden="1">3</definedName>
    <definedName name="solver_num" localSheetId="0" hidden="1">2</definedName>
    <definedName name="solver_nwt" localSheetId="2" hidden="1">1</definedName>
    <definedName name="solver_nwt" localSheetId="0" hidden="1">1</definedName>
    <definedName name="solver_opt" localSheetId="2" hidden="1">'Linear equality'!$F$10</definedName>
    <definedName name="solver_opt" localSheetId="0" hidden="1">'Max Profit'!$D$13</definedName>
    <definedName name="solver_pre" localSheetId="2" hidden="1">0.000001</definedName>
    <definedName name="solver_pre" localSheetId="0" hidden="1">0.000001</definedName>
    <definedName name="solver_rbv" localSheetId="2" hidden="1">2</definedName>
    <definedName name="solver_rbv" localSheetId="0" hidden="1">2</definedName>
    <definedName name="solver_rel1" localSheetId="2" hidden="1">1</definedName>
    <definedName name="solver_rel1" localSheetId="0" hidden="1">4</definedName>
    <definedName name="solver_rel2" localSheetId="2" hidden="1">3</definedName>
    <definedName name="solver_rel2" localSheetId="0" hidden="1">1</definedName>
    <definedName name="solver_rel3" localSheetId="2" hidden="1">1</definedName>
    <definedName name="solver_rel4" localSheetId="2" hidden="1">1</definedName>
    <definedName name="solver_rhs1" localSheetId="2" hidden="1">'Linear equality'!$F$6</definedName>
    <definedName name="solver_rhs1" localSheetId="0" hidden="1">"integer"</definedName>
    <definedName name="solver_rhs2" localSheetId="2" hidden="1">'Linear equality'!$F$7</definedName>
    <definedName name="solver_rhs2" localSheetId="0" hidden="1">'Max Profit'!$E$15:$I$15</definedName>
    <definedName name="solver_rhs3" localSheetId="2" hidden="1">'Linear equality'!$F$8</definedName>
    <definedName name="solver_rhs4" localSheetId="2" hidden="1">'Linear equality'!$O$8</definedName>
    <definedName name="solver_rlx" localSheetId="2" hidden="1">2</definedName>
    <definedName name="solver_rlx" localSheetId="0" hidden="1">2</definedName>
    <definedName name="solver_rsd" localSheetId="2" hidden="1">0</definedName>
    <definedName name="solver_rsd" localSheetId="0" hidden="1">0</definedName>
    <definedName name="solver_scl" localSheetId="2" hidden="1">2</definedName>
    <definedName name="solver_scl" localSheetId="0" hidden="1">2</definedName>
    <definedName name="solver_sho" localSheetId="2" hidden="1">2</definedName>
    <definedName name="solver_sho" localSheetId="0" hidden="1">2</definedName>
    <definedName name="solver_ssz" localSheetId="2" hidden="1">100</definedName>
    <definedName name="solver_ssz" localSheetId="0" hidden="1">0</definedName>
    <definedName name="solver_tim" localSheetId="2" hidden="1">2147483647</definedName>
    <definedName name="solver_tim" localSheetId="0" hidden="1">2147483647</definedName>
    <definedName name="solver_tol" localSheetId="2" hidden="1">0.01</definedName>
    <definedName name="solver_tol" localSheetId="0" hidden="1">0.01</definedName>
    <definedName name="solver_typ" localSheetId="2" hidden="1">1</definedName>
    <definedName name="solver_typ" localSheetId="0" hidden="1">1</definedName>
    <definedName name="solver_val" localSheetId="2" hidden="1">0</definedName>
    <definedName name="solver_val" localSheetId="0" hidden="1">0</definedName>
    <definedName name="solver_ver" localSheetId="2" hidden="1">3</definedName>
    <definedName name="solver_ver" localSheetId="0" hidden="1">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8" l="1"/>
  <c r="M7" i="8"/>
  <c r="M6" i="8"/>
  <c r="D8" i="8"/>
  <c r="D7" i="8"/>
  <c r="D6" i="8"/>
  <c r="O10" i="8"/>
  <c r="F10" i="8"/>
  <c r="I12" i="7"/>
  <c r="H12" i="7"/>
  <c r="G12" i="7"/>
  <c r="F12" i="7"/>
  <c r="E12" i="7"/>
  <c r="D9" i="7"/>
  <c r="D10" i="7"/>
  <c r="D8" i="7"/>
  <c r="D13" i="7" l="1"/>
</calcChain>
</file>

<file path=xl/sharedStrings.xml><?xml version="1.0" encoding="utf-8"?>
<sst xmlns="http://schemas.openxmlformats.org/spreadsheetml/2006/main" count="63" uniqueCount="33">
  <si>
    <t>Part Requirements by Product</t>
  </si>
  <si>
    <t>Part Name</t>
  </si>
  <si>
    <t>LCD TVs</t>
  </si>
  <si>
    <t>Stereos</t>
  </si>
  <si>
    <t>Speakers</t>
  </si>
  <si>
    <t>Chassis</t>
  </si>
  <si>
    <t>LCD Screen</t>
  </si>
  <si>
    <t>Power Supply</t>
  </si>
  <si>
    <t>Electronics</t>
  </si>
  <si>
    <t>Profit per Unit</t>
  </si>
  <si>
    <t>Product</t>
  </si>
  <si>
    <t>Quantity</t>
  </si>
  <si>
    <t>Total Profit</t>
  </si>
  <si>
    <t>What Types of Electronic Equipment Should I Manufacture to Maximize Profit and Use as Much of Our Parts Inventory as Possible</t>
  </si>
  <si>
    <t>maximize profit</t>
  </si>
  <si>
    <t>profit table</t>
  </si>
  <si>
    <t>Speaker</t>
  </si>
  <si>
    <t>quantity</t>
  </si>
  <si>
    <t>profit per unit</t>
  </si>
  <si>
    <t>Total profit</t>
  </si>
  <si>
    <t>Total parts</t>
  </si>
  <si>
    <t>&lt;=</t>
  </si>
  <si>
    <t>Max totals for parts:</t>
  </si>
  <si>
    <t>&gt;=</t>
  </si>
  <si>
    <t>Y</t>
  </si>
  <si>
    <t>Z</t>
  </si>
  <si>
    <t>X</t>
  </si>
  <si>
    <t>min numbers</t>
  </si>
  <si>
    <t>max numbers</t>
  </si>
  <si>
    <t>=</t>
  </si>
  <si>
    <t>Linear inequalities: The Maximal and minimal value of z = 3x + 4y with constraints: x + 2y &lt;= 14, 3x - y &gt;= 0, x - y &lt;= 2</t>
  </si>
  <si>
    <t>Constraints</t>
  </si>
  <si>
    <t>Set 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</si>
</sst>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6"/>
      <color theme="8" tint="-0.249977111117893"/>
      <name val="Calibri"/>
      <family val="2"/>
      <scheme val="minor"/>
    </font>
    <font>
      <b/>
      <sz val="11"/>
      <color theme="1"/>
      <name val="Arial"/>
      <family val="2"/>
    </font>
    <font>
      <sz val="16"/>
      <color theme="8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right"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4" fillId="0" borderId="0" xfId="0" applyFont="1"/>
    <xf numFmtId="0" fontId="0" fillId="2" borderId="0" xfId="0" applyFill="1"/>
    <xf numFmtId="0" fontId="3" fillId="0" borderId="9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/>
    <xf numFmtId="0" fontId="6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1270000</xdr:colOff>
      <xdr:row>17</xdr:row>
      <xdr:rowOff>0</xdr:rowOff>
    </xdr:from>
    <xdr:to>
      <xdr:col>7</xdr:col>
      <xdr:colOff>254283</xdr:colOff>
      <xdr:row>45</xdr:row>
      <xdr:rowOff>178076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5F6BDC-80A1-4326-33D3-E19370FB6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0" y="3213100"/>
          <a:ext cx="5505733" cy="53723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6350</xdr:colOff>
      <xdr:row>12</xdr:row>
      <xdr:rowOff>0</xdr:rowOff>
    </xdr:from>
    <xdr:to>
      <xdr:col>17</xdr:col>
      <xdr:colOff>38383</xdr:colOff>
      <xdr:row>41</xdr:row>
      <xdr:rowOff>89179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7B0A1D-F858-BF76-2D49-12E0C27FD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1200" y="2292350"/>
          <a:ext cx="5512083" cy="54295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8</xdr:col>
      <xdr:colOff>451139</xdr:colOff>
      <xdr:row>41</xdr:row>
      <xdr:rowOff>38376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39BE19-F8E9-4C87-BFE2-03D71B53C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92350"/>
          <a:ext cx="5626389" cy="53787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C1F1B-1546-4AE8-8F9E-55EAFCD3D5AE}">
  <dimension ref="A1:P25"/>
  <sheetViews>
    <sheetView topLeftCell="A5" workbookViewId="0">
      <selection activeCell="D17" sqref="D17"/>
    </sheetView>
  </sheetViews>
  <sheetFormatPr defaultRowHeight="14.5" x14ac:dyDescent="0.35"/>
  <cols>
    <col min="1" max="1" width="22.1796875" customWidth="1"/>
    <col min="3" max="3" width="12.453125" bestFit="1" customWidth="1"/>
    <col min="4" max="4" width="17.36328125" bestFit="1" customWidth="1"/>
    <col min="5" max="5" width="10.81640625" bestFit="1" customWidth="1"/>
    <col min="6" max="6" width="10" bestFit="1" customWidth="1"/>
    <col min="7" max="7" width="11.81640625" bestFit="1" customWidth="1"/>
    <col min="8" max="8" width="14.6328125" customWidth="1"/>
    <col min="9" max="9" width="11.81640625" bestFit="1" customWidth="1"/>
    <col min="12" max="12" width="11.7265625" customWidth="1"/>
  </cols>
  <sheetData>
    <row r="1" spans="1:9" ht="21" x14ac:dyDescent="0.5">
      <c r="A1" s="12" t="s">
        <v>13</v>
      </c>
    </row>
    <row r="4" spans="1:9" x14ac:dyDescent="0.35">
      <c r="A4" s="18" t="s">
        <v>14</v>
      </c>
    </row>
    <row r="5" spans="1:9" x14ac:dyDescent="0.35">
      <c r="A5" s="18"/>
    </row>
    <row r="6" spans="1:9" x14ac:dyDescent="0.35">
      <c r="A6" s="18" t="s">
        <v>15</v>
      </c>
    </row>
    <row r="7" spans="1:9" x14ac:dyDescent="0.35">
      <c r="A7" s="18"/>
      <c r="B7" s="18" t="s">
        <v>17</v>
      </c>
      <c r="C7" s="18" t="s">
        <v>18</v>
      </c>
      <c r="D7" s="18" t="s">
        <v>19</v>
      </c>
      <c r="E7" s="18" t="s">
        <v>5</v>
      </c>
      <c r="F7" s="18" t="s">
        <v>6</v>
      </c>
      <c r="G7" s="18" t="s">
        <v>4</v>
      </c>
      <c r="H7" s="18" t="s">
        <v>7</v>
      </c>
      <c r="I7" s="18" t="s">
        <v>8</v>
      </c>
    </row>
    <row r="8" spans="1:9" x14ac:dyDescent="0.35">
      <c r="A8" s="18" t="s">
        <v>2</v>
      </c>
      <c r="B8" s="13">
        <v>200</v>
      </c>
      <c r="C8">
        <v>75</v>
      </c>
      <c r="D8">
        <f>B8*C8</f>
        <v>15000</v>
      </c>
      <c r="E8">
        <v>1</v>
      </c>
      <c r="F8">
        <v>1</v>
      </c>
      <c r="G8">
        <v>2</v>
      </c>
      <c r="H8">
        <v>1</v>
      </c>
      <c r="I8">
        <v>2</v>
      </c>
    </row>
    <row r="9" spans="1:9" x14ac:dyDescent="0.35">
      <c r="A9" s="18" t="s">
        <v>3</v>
      </c>
      <c r="B9" s="13">
        <v>200</v>
      </c>
      <c r="C9">
        <v>50</v>
      </c>
      <c r="D9">
        <f t="shared" ref="D9:D10" si="0">B9*C9</f>
        <v>10000</v>
      </c>
      <c r="E9">
        <v>1</v>
      </c>
      <c r="F9">
        <v>0</v>
      </c>
      <c r="G9">
        <v>2</v>
      </c>
      <c r="H9">
        <v>1</v>
      </c>
      <c r="I9">
        <v>1</v>
      </c>
    </row>
    <row r="10" spans="1:9" x14ac:dyDescent="0.35">
      <c r="A10" s="18" t="s">
        <v>16</v>
      </c>
      <c r="B10" s="13"/>
      <c r="C10">
        <v>35</v>
      </c>
      <c r="D10">
        <f t="shared" si="0"/>
        <v>0</v>
      </c>
      <c r="E10">
        <v>0</v>
      </c>
      <c r="F10">
        <v>0</v>
      </c>
      <c r="G10">
        <v>1</v>
      </c>
      <c r="H10">
        <v>0</v>
      </c>
      <c r="I10">
        <v>1</v>
      </c>
    </row>
    <row r="11" spans="1:9" x14ac:dyDescent="0.35">
      <c r="A11" s="18"/>
    </row>
    <row r="12" spans="1:9" x14ac:dyDescent="0.35">
      <c r="A12" s="18" t="s">
        <v>20</v>
      </c>
      <c r="E12">
        <f>E8*B8+E9*B9+E10*B10</f>
        <v>400</v>
      </c>
      <c r="F12">
        <f>F8*B8+F9*B9+F10*B10</f>
        <v>200</v>
      </c>
      <c r="G12">
        <f>G8*B8+G9*B9+G10*B10</f>
        <v>800</v>
      </c>
      <c r="H12">
        <f>H8*B8+H9*B9+H10*B10</f>
        <v>400</v>
      </c>
      <c r="I12">
        <f>I8*B8+I9*B9+I10*B10</f>
        <v>600</v>
      </c>
    </row>
    <row r="13" spans="1:9" x14ac:dyDescent="0.35">
      <c r="A13" s="18" t="s">
        <v>12</v>
      </c>
      <c r="D13">
        <f>SUM(D8:D12)</f>
        <v>25000</v>
      </c>
    </row>
    <row r="14" spans="1:9" x14ac:dyDescent="0.35">
      <c r="A14" s="18"/>
    </row>
    <row r="15" spans="1:9" x14ac:dyDescent="0.35">
      <c r="A15" s="18" t="s">
        <v>22</v>
      </c>
      <c r="E15">
        <v>450</v>
      </c>
      <c r="F15">
        <v>250</v>
      </c>
      <c r="G15">
        <v>800</v>
      </c>
      <c r="H15">
        <v>450</v>
      </c>
      <c r="I15">
        <v>600</v>
      </c>
    </row>
    <row r="20" spans="10:16" ht="15" thickBot="1" x14ac:dyDescent="0.4">
      <c r="J20" s="3"/>
      <c r="K20" s="4"/>
      <c r="L20" s="4"/>
      <c r="M20" s="4"/>
      <c r="N20" s="14"/>
      <c r="P20" s="15"/>
    </row>
    <row r="21" spans="10:16" ht="15" thickBot="1" x14ac:dyDescent="0.4">
      <c r="J21" s="3"/>
      <c r="K21" s="5"/>
      <c r="L21" s="5"/>
      <c r="M21" s="5"/>
      <c r="P21" s="4"/>
    </row>
    <row r="22" spans="10:16" ht="15" thickBot="1" x14ac:dyDescent="0.4">
      <c r="J22" s="3"/>
      <c r="K22" s="5"/>
      <c r="L22" s="5"/>
      <c r="M22" s="5"/>
      <c r="P22" s="4"/>
    </row>
    <row r="23" spans="10:16" ht="15" thickBot="1" x14ac:dyDescent="0.4">
      <c r="J23" s="3"/>
      <c r="K23" s="5"/>
      <c r="L23" s="5"/>
      <c r="M23" s="5"/>
      <c r="P23" s="4"/>
    </row>
    <row r="24" spans="10:16" ht="15" thickBot="1" x14ac:dyDescent="0.4">
      <c r="J24" s="3"/>
      <c r="K24" s="5"/>
      <c r="L24" s="5"/>
      <c r="M24" s="5"/>
      <c r="P24" s="4"/>
    </row>
    <row r="25" spans="10:16" ht="15" thickBot="1" x14ac:dyDescent="0.4">
      <c r="J25" s="3"/>
      <c r="K25" s="5"/>
      <c r="L25" s="5"/>
      <c r="M25" s="5"/>
      <c r="P25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CF3D3-6A0A-47F8-AEC1-C3ABAB20CAF8}">
  <dimension ref="A1:N11"/>
  <sheetViews>
    <sheetView workbookViewId="0">
      <selection activeCell="G14" sqref="G14"/>
    </sheetView>
  </sheetViews>
  <sheetFormatPr defaultRowHeight="14.5" x14ac:dyDescent="0.35"/>
  <cols>
    <col min="1" max="1" width="15.54296875" customWidth="1"/>
    <col min="7" max="7" width="8.7265625" customWidth="1"/>
    <col min="8" max="8" width="14.54296875" customWidth="1"/>
  </cols>
  <sheetData>
    <row r="1" spans="1:14" ht="38" thickBot="1" x14ac:dyDescent="0.4">
      <c r="A1" s="1" t="s">
        <v>0</v>
      </c>
      <c r="B1" s="2"/>
      <c r="C1" s="2"/>
      <c r="D1" s="2"/>
      <c r="H1" s="1" t="s">
        <v>1</v>
      </c>
      <c r="I1" s="2"/>
      <c r="K1" s="6"/>
      <c r="L1" s="7" t="s">
        <v>2</v>
      </c>
      <c r="M1" s="7" t="s">
        <v>3</v>
      </c>
      <c r="N1" s="7" t="s">
        <v>4</v>
      </c>
    </row>
    <row r="2" spans="1:14" ht="25.5" thickBot="1" x14ac:dyDescent="0.4">
      <c r="A2" s="3" t="s">
        <v>1</v>
      </c>
      <c r="B2" s="4" t="s">
        <v>2</v>
      </c>
      <c r="C2" s="4" t="s">
        <v>3</v>
      </c>
      <c r="D2" s="4" t="s">
        <v>4</v>
      </c>
      <c r="H2" s="3" t="s">
        <v>5</v>
      </c>
      <c r="I2" s="4">
        <v>450</v>
      </c>
      <c r="K2" s="3" t="s">
        <v>9</v>
      </c>
      <c r="L2" s="5">
        <v>75</v>
      </c>
      <c r="M2" s="5">
        <v>50</v>
      </c>
      <c r="N2" s="5">
        <v>35</v>
      </c>
    </row>
    <row r="3" spans="1:14" ht="15" thickBot="1" x14ac:dyDescent="0.4">
      <c r="A3" s="3" t="s">
        <v>5</v>
      </c>
      <c r="B3" s="5">
        <v>1</v>
      </c>
      <c r="C3" s="5">
        <v>1</v>
      </c>
      <c r="D3" s="5">
        <v>0</v>
      </c>
      <c r="H3" s="3" t="s">
        <v>6</v>
      </c>
      <c r="I3" s="4">
        <v>250</v>
      </c>
    </row>
    <row r="4" spans="1:14" ht="15" thickBot="1" x14ac:dyDescent="0.4">
      <c r="A4" s="3" t="s">
        <v>6</v>
      </c>
      <c r="B4" s="5">
        <v>1</v>
      </c>
      <c r="C4" s="5">
        <v>0</v>
      </c>
      <c r="D4" s="5">
        <v>0</v>
      </c>
      <c r="H4" s="3" t="s">
        <v>4</v>
      </c>
      <c r="I4" s="4">
        <v>800</v>
      </c>
    </row>
    <row r="5" spans="1:14" ht="15" thickBot="1" x14ac:dyDescent="0.4">
      <c r="A5" s="3" t="s">
        <v>4</v>
      </c>
      <c r="B5" s="5">
        <v>2</v>
      </c>
      <c r="C5" s="5">
        <v>2</v>
      </c>
      <c r="D5" s="5">
        <v>1</v>
      </c>
      <c r="H5" s="3" t="s">
        <v>7</v>
      </c>
      <c r="I5" s="4">
        <v>450</v>
      </c>
    </row>
    <row r="6" spans="1:14" ht="15" thickBot="1" x14ac:dyDescent="0.4">
      <c r="A6" s="3" t="s">
        <v>7</v>
      </c>
      <c r="B6" s="5">
        <v>1</v>
      </c>
      <c r="C6" s="5">
        <v>1</v>
      </c>
      <c r="D6" s="5">
        <v>0</v>
      </c>
      <c r="H6" s="3" t="s">
        <v>8</v>
      </c>
      <c r="I6" s="4">
        <v>600</v>
      </c>
    </row>
    <row r="7" spans="1:14" ht="15" thickBot="1" x14ac:dyDescent="0.4">
      <c r="A7" s="3" t="s">
        <v>8</v>
      </c>
      <c r="B7" s="5">
        <v>2</v>
      </c>
      <c r="C7" s="5">
        <v>1</v>
      </c>
      <c r="D7" s="5">
        <v>1</v>
      </c>
      <c r="H7" s="3"/>
      <c r="I7" s="4"/>
    </row>
    <row r="9" spans="1:14" ht="15" thickBot="1" x14ac:dyDescent="0.4"/>
    <row r="10" spans="1:14" ht="28.5" thickBot="1" x14ac:dyDescent="0.4">
      <c r="A10" s="8" t="s">
        <v>10</v>
      </c>
      <c r="B10" s="9" t="s">
        <v>2</v>
      </c>
      <c r="C10" s="9" t="s">
        <v>3</v>
      </c>
      <c r="D10" s="9" t="s">
        <v>4</v>
      </c>
    </row>
    <row r="11" spans="1:14" ht="15" thickBot="1" x14ac:dyDescent="0.4">
      <c r="A11" s="10" t="s">
        <v>11</v>
      </c>
      <c r="B11" s="11"/>
      <c r="C11" s="11"/>
      <c r="D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69254-7291-4330-AE99-A2C4E9C62C65}">
  <dimension ref="A1:O10"/>
  <sheetViews>
    <sheetView tabSelected="1" topLeftCell="A7" workbookViewId="0">
      <selection activeCell="A13" sqref="A13"/>
    </sheetView>
  </sheetViews>
  <sheetFormatPr defaultRowHeight="14.5" x14ac:dyDescent="0.35"/>
  <cols>
    <col min="1" max="1" width="12.26953125" bestFit="1" customWidth="1"/>
    <col min="5" max="5" width="9.453125" bestFit="1" customWidth="1"/>
    <col min="10" max="10" width="11.90625" bestFit="1" customWidth="1"/>
    <col min="11" max="11" width="11.453125" bestFit="1" customWidth="1"/>
    <col min="12" max="12" width="11.453125" customWidth="1"/>
  </cols>
  <sheetData>
    <row r="1" spans="1:15" ht="21" x14ac:dyDescent="0.5">
      <c r="B1" s="17" t="s">
        <v>30</v>
      </c>
      <c r="I1" s="16"/>
    </row>
    <row r="3" spans="1:15" x14ac:dyDescent="0.35">
      <c r="B3" t="s">
        <v>26</v>
      </c>
      <c r="C3" t="s">
        <v>24</v>
      </c>
      <c r="F3" t="s">
        <v>25</v>
      </c>
      <c r="K3" t="s">
        <v>26</v>
      </c>
      <c r="L3" t="s">
        <v>24</v>
      </c>
      <c r="O3" t="s">
        <v>25</v>
      </c>
    </row>
    <row r="4" spans="1:15" x14ac:dyDescent="0.35">
      <c r="A4" s="18" t="s">
        <v>28</v>
      </c>
      <c r="B4" s="13">
        <v>6</v>
      </c>
      <c r="C4" s="13">
        <v>4</v>
      </c>
      <c r="J4" s="18" t="s">
        <v>27</v>
      </c>
      <c r="K4" s="13">
        <v>-0.99999999999999978</v>
      </c>
      <c r="L4" s="13">
        <v>-2.9999999999999996</v>
      </c>
    </row>
    <row r="6" spans="1:15" x14ac:dyDescent="0.35">
      <c r="A6" s="18" t="s">
        <v>31</v>
      </c>
      <c r="B6">
        <v>1</v>
      </c>
      <c r="C6">
        <v>2</v>
      </c>
      <c r="D6">
        <f>B4*B6+C4*C6</f>
        <v>14</v>
      </c>
      <c r="E6" t="s">
        <v>21</v>
      </c>
      <c r="F6">
        <v>14</v>
      </c>
      <c r="J6" s="18" t="s">
        <v>31</v>
      </c>
      <c r="K6">
        <v>1</v>
      </c>
      <c r="L6">
        <v>2</v>
      </c>
      <c r="M6">
        <f>K4*K6+L4*L6</f>
        <v>-6.9999999999999991</v>
      </c>
      <c r="N6" t="s">
        <v>21</v>
      </c>
      <c r="O6">
        <v>14</v>
      </c>
    </row>
    <row r="7" spans="1:15" x14ac:dyDescent="0.35">
      <c r="B7">
        <v>3</v>
      </c>
      <c r="C7">
        <v>-1</v>
      </c>
      <c r="D7">
        <f>B4*B7+(C4*C7)</f>
        <v>14</v>
      </c>
      <c r="E7" t="s">
        <v>23</v>
      </c>
      <c r="F7">
        <v>0</v>
      </c>
      <c r="K7">
        <v>3</v>
      </c>
      <c r="L7">
        <v>-1</v>
      </c>
      <c r="M7">
        <f>K4*K7+(L4*L7)</f>
        <v>0</v>
      </c>
      <c r="N7" t="s">
        <v>23</v>
      </c>
      <c r="O7">
        <v>0</v>
      </c>
    </row>
    <row r="8" spans="1:15" x14ac:dyDescent="0.35">
      <c r="B8">
        <v>1</v>
      </c>
      <c r="C8">
        <v>-1</v>
      </c>
      <c r="D8">
        <f>B4*B8+(C4*C8)</f>
        <v>2</v>
      </c>
      <c r="E8" t="s">
        <v>21</v>
      </c>
      <c r="F8">
        <v>2</v>
      </c>
      <c r="K8">
        <v>1</v>
      </c>
      <c r="L8">
        <v>-1</v>
      </c>
      <c r="M8">
        <f>K4*K8+(L4*L8)</f>
        <v>1.9999999999999998</v>
      </c>
      <c r="N8" t="s">
        <v>21</v>
      </c>
      <c r="O8">
        <v>2</v>
      </c>
    </row>
    <row r="10" spans="1:15" x14ac:dyDescent="0.35">
      <c r="A10" s="18" t="s">
        <v>32</v>
      </c>
      <c r="B10">
        <v>3</v>
      </c>
      <c r="C10">
        <v>4</v>
      </c>
      <c r="E10" t="s">
        <v>29</v>
      </c>
      <c r="F10">
        <f>B4*B10+C4*C10</f>
        <v>34</v>
      </c>
      <c r="J10" s="18" t="s">
        <v>32</v>
      </c>
      <c r="K10">
        <v>3</v>
      </c>
      <c r="L10">
        <v>4</v>
      </c>
      <c r="N10" t="s">
        <v>29</v>
      </c>
      <c r="O10">
        <f>K4*K10+L4*L10</f>
        <v>-14.999999999999996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Max Profit</vt:lpstr>
      <vt:lpstr>Variables for max profit</vt:lpstr>
      <vt:lpstr>Linear equality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Esinam ADOBOLI</dc:creator>
  <cp:lastModifiedBy>Esinam ADOBOLI</cp:lastModifiedBy>
  <dcterms:created xsi:type="dcterms:W3CDTF">2023-11-23T00:14:42Z</dcterms:created>
  <dcterms:modified xsi:type="dcterms:W3CDTF">2025-03-10T14:48:15Z</dcterms:modified>
</cp:coreProperties>
</file>