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Unreal Projects\SHU24.github.io\Excel Sheets\"/>
    </mc:Choice>
  </mc:AlternateContent>
  <xr:revisionPtr revIDLastSave="0" documentId="13_ncr:1_{5F0E5D22-2815-463B-9584-735EE3ADF827}" xr6:coauthVersionLast="36" xr6:coauthVersionMax="36" xr10:uidLastSave="{00000000-0000-0000-0000-000000000000}"/>
  <bookViews>
    <workbookView xWindow="0" yWindow="0" windowWidth="28800" windowHeight="12225" xr2:uid="{764291A0-B52B-4007-A250-2CEB4084FFA9}"/>
  </bookViews>
  <sheets>
    <sheet name="Blad1" sheetId="1" r:id="rId1"/>
    <sheet name="Stint 2" sheetId="3" r:id="rId2"/>
    <sheet name="Stint 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9" i="1" l="1"/>
  <c r="C69" i="1"/>
  <c r="D69" i="1"/>
  <c r="K30" i="1"/>
  <c r="I30" i="1"/>
  <c r="J1" i="1" l="1"/>
  <c r="J26" i="1"/>
  <c r="J22" i="1"/>
  <c r="J2" i="1"/>
  <c r="J28" i="1"/>
  <c r="J12" i="1"/>
  <c r="J8" i="1"/>
  <c r="J16" i="1"/>
  <c r="J3" i="1"/>
  <c r="J24" i="1"/>
  <c r="J14" i="1"/>
  <c r="J17" i="1"/>
  <c r="J5" i="1"/>
  <c r="J20" i="1"/>
  <c r="J25" i="1"/>
  <c r="J6" i="1"/>
  <c r="J9" i="1"/>
  <c r="J23" i="1"/>
  <c r="J7" i="1"/>
  <c r="J13" i="1"/>
  <c r="J4" i="1"/>
  <c r="J21" i="1"/>
  <c r="J11" i="1"/>
  <c r="J15" i="1"/>
  <c r="J19" i="1"/>
  <c r="J10" i="1"/>
  <c r="J29" i="1"/>
  <c r="J27" i="1"/>
  <c r="J18" i="1"/>
  <c r="D65" i="1"/>
  <c r="D66" i="1"/>
  <c r="D62" i="1"/>
  <c r="D68" i="1"/>
  <c r="D63" i="1"/>
  <c r="D64" i="1"/>
  <c r="D67" i="1"/>
  <c r="D61" i="1"/>
  <c r="D59" i="1"/>
  <c r="D58" i="1"/>
  <c r="D56" i="1"/>
  <c r="D55" i="1"/>
  <c r="D60" i="1"/>
  <c r="D54" i="1"/>
  <c r="D57" i="1"/>
  <c r="D53" i="1"/>
  <c r="D2" i="1"/>
  <c r="D27" i="1"/>
  <c r="D23" i="1"/>
  <c r="D52" i="1"/>
  <c r="D3" i="1"/>
  <c r="D29" i="1"/>
  <c r="D13" i="1"/>
  <c r="D9" i="1"/>
  <c r="D17" i="1"/>
  <c r="D4" i="1"/>
  <c r="D25" i="1"/>
  <c r="D49" i="1"/>
  <c r="D51" i="1"/>
  <c r="D15" i="1"/>
  <c r="D18" i="1"/>
  <c r="D6" i="1"/>
  <c r="D21" i="1"/>
  <c r="D26" i="1"/>
  <c r="D7" i="1"/>
  <c r="D10" i="1"/>
  <c r="D42" i="1"/>
  <c r="D39" i="1"/>
  <c r="D38" i="1"/>
  <c r="D48" i="1"/>
  <c r="D24" i="1"/>
  <c r="D31" i="1"/>
  <c r="D8" i="1"/>
  <c r="D32" i="1"/>
  <c r="D37" i="1"/>
  <c r="D40" i="1"/>
  <c r="D36" i="1"/>
  <c r="D14" i="1"/>
  <c r="D50" i="1"/>
  <c r="D5" i="1"/>
  <c r="D22" i="1"/>
  <c r="D47" i="1"/>
  <c r="D12" i="1"/>
  <c r="D46" i="1"/>
  <c r="D16" i="1"/>
  <c r="D44" i="1"/>
  <c r="D33" i="1"/>
  <c r="D43" i="1"/>
  <c r="D20" i="1"/>
  <c r="D11" i="1"/>
  <c r="D34" i="1"/>
  <c r="D41" i="1"/>
  <c r="D30" i="1"/>
  <c r="D28" i="1"/>
  <c r="D19" i="1"/>
  <c r="D45" i="1"/>
  <c r="D35" i="1"/>
  <c r="J30" i="1" l="1"/>
</calcChain>
</file>

<file path=xl/sharedStrings.xml><?xml version="1.0" encoding="utf-8"?>
<sst xmlns="http://schemas.openxmlformats.org/spreadsheetml/2006/main" count="7" uniqueCount="6">
  <si>
    <t xml:space="preserve">Lap </t>
  </si>
  <si>
    <t xml:space="preserve">Race Lap </t>
  </si>
  <si>
    <t>Ewan</t>
  </si>
  <si>
    <t>Time</t>
  </si>
  <si>
    <t>Notes</t>
  </si>
  <si>
    <t>Pit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</si>
</sst>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00"/>
  </numFmts>
  <fonts count="3" x14ac:knownFonts="1">
    <font>
      <sz val="11"/>
      <color theme="1"/>
      <name val="Calibri"/>
      <family val="2"/>
      <scheme val="minor"/>
    </font>
    <font>
      <sz val="11"/>
      <name val="Arial"/>
      <family val="1"/>
    </font>
    <font>
      <b/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1" applyFont="1"/>
    <xf numFmtId="164" fontId="0" fillId="0" borderId="0" xfId="0" applyNumberFormat="1"/>
  </cellXfs>
  <cellStyles count="2">
    <cellStyle name="Normal" xfId="1" xr:uid="{6AE30E6D-A9DE-47A3-8628-792DB41D3E4F}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Ewan 2</a:t>
            </a:r>
            <a:r>
              <a:rPr lang="en-US"/>
              <a:t> stint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5.6925720044545401E-2"/>
          <c:y val="7.5839224675831388E-2"/>
          <c:w val="0.92903170243132205"/>
          <c:h val="0.82524115537491305"/>
        </c:manualLayout>
      </c:layout>
      <c:lineChart>
        <c:grouping val="stacked"/>
        <c:varyColors val="0"/>
        <c:ser>
          <c:idx val="0"/>
          <c:order val="0"/>
          <c:tx>
            <c:v>Ewan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Blad1!$J$1:$J$29</c:f>
              <c:numCache>
                <c:formatCode>mm:ss.000</c:formatCode>
                <c:ptCount val="29"/>
                <c:pt idx="0">
                  <c:v>3.6628819444444447E-3</c:v>
                </c:pt>
                <c:pt idx="1">
                  <c:v>9.8334490740740739E-4</c:v>
                </c:pt>
                <c:pt idx="2">
                  <c:v>9.7112268518518522E-4</c:v>
                </c:pt>
                <c:pt idx="3">
                  <c:v>9.7956018518518509E-4</c:v>
                </c:pt>
                <c:pt idx="4">
                  <c:v>9.9133101851851856E-4</c:v>
                </c:pt>
                <c:pt idx="5">
                  <c:v>9.6975694444444453E-4</c:v>
                </c:pt>
                <c:pt idx="6">
                  <c:v>9.6844907407407416E-4</c:v>
                </c:pt>
                <c:pt idx="7">
                  <c:v>9.8534722222222231E-4</c:v>
                </c:pt>
                <c:pt idx="8">
                  <c:v>9.5697916666666674E-4</c:v>
                </c:pt>
                <c:pt idx="9">
                  <c:v>9.6460648148148143E-4</c:v>
                </c:pt>
                <c:pt idx="10">
                  <c:v>9.6555555555555565E-4</c:v>
                </c:pt>
                <c:pt idx="11">
                  <c:v>9.5240740740740735E-4</c:v>
                </c:pt>
                <c:pt idx="12">
                  <c:v>9.4903935185185184E-4</c:v>
                </c:pt>
                <c:pt idx="13">
                  <c:v>9.8162037037037033E-4</c:v>
                </c:pt>
                <c:pt idx="14">
                  <c:v>9.6096064814814818E-4</c:v>
                </c:pt>
                <c:pt idx="15">
                  <c:v>9.64386574074074E-4</c:v>
                </c:pt>
                <c:pt idx="16">
                  <c:v>9.6075231481481478E-4</c:v>
                </c:pt>
                <c:pt idx="17">
                  <c:v>9.4968750000000001E-4</c:v>
                </c:pt>
                <c:pt idx="18">
                  <c:v>9.652546296296296E-4</c:v>
                </c:pt>
                <c:pt idx="19">
                  <c:v>9.6241898148148152E-4</c:v>
                </c:pt>
                <c:pt idx="20">
                  <c:v>9.6650462962962966E-4</c:v>
                </c:pt>
                <c:pt idx="21">
                  <c:v>9.5959490740740749E-4</c:v>
                </c:pt>
                <c:pt idx="22">
                  <c:v>9.4770833333333339E-4</c:v>
                </c:pt>
                <c:pt idx="23">
                  <c:v>9.5156250000000004E-4</c:v>
                </c:pt>
                <c:pt idx="24">
                  <c:v>9.5320601851851849E-4</c:v>
                </c:pt>
                <c:pt idx="25">
                  <c:v>9.4711805555555554E-4</c:v>
                </c:pt>
                <c:pt idx="26">
                  <c:v>9.5586805555555562E-4</c:v>
                </c:pt>
                <c:pt idx="27">
                  <c:v>9.4975694444444437E-4</c:v>
                </c:pt>
                <c:pt idx="28">
                  <c:v>9.6599537037037042E-4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88EE-40A5-8837-96662ABE162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195759616"/>
        <c:axId val="1096045392"/>
      </c:lineChart>
      <c:catAx>
        <c:axId val="1195759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6045392"/>
        <c:crosses val="autoZero"/>
        <c:auto val="1"/>
        <c:lblAlgn val="ctr"/>
        <c:lblOffset val="100"/>
        <c:noMultiLvlLbl val="0"/>
      </c:catAx>
      <c:valAx>
        <c:axId val="1096045392"/>
        <c:scaling>
          <c:orientation val="minMax"/>
          <c:max val="9.800000000000004E-4"/>
          <c:min val="9.2900000000000036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mm:ss.00" sourceLinked="0"/>
        <c:majorTickMark val="none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57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Ewan 1</a:t>
            </a:r>
            <a:r>
              <a:rPr lang="en-US"/>
              <a:t> stint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5.6925720044545401E-2"/>
          <c:y val="7.5839224675831388E-2"/>
          <c:w val="0.92903170243132205"/>
          <c:h val="0.82524115537491305"/>
        </c:manualLayout>
      </c:layout>
      <c:lineChart>
        <c:grouping val="stacked"/>
        <c:varyColors val="0"/>
        <c:ser>
          <c:idx val="0"/>
          <c:order val="0"/>
          <c:tx>
            <c:v>Ewan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1.9752156233853093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61D-4CBB-8852-138356F13CAD}"/>
                </c:ext>
              </c:extLst>
            </c:dLbl>
            <c:dLbl>
              <c:idx val="2"/>
              <c:layout>
                <c:manualLayout>
                  <c:x val="-1.8030862960127614E-2"/>
                  <c:y val="-3.04544598645777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1D-4CBB-8852-138356F13CAD}"/>
                </c:ext>
              </c:extLst>
            </c:dLbl>
            <c:dLbl>
              <c:idx val="3"/>
              <c:layout>
                <c:manualLayout>
                  <c:x val="-1.8888944232352954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61D-4CBB-8852-138356F13CAD}"/>
                </c:ext>
              </c:extLst>
            </c:dLbl>
            <c:dLbl>
              <c:idx val="4"/>
              <c:layout>
                <c:manualLayout>
                  <c:x val="-3.278309263813118E-2"/>
                  <c:y val="-4.51642014198789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1D-4CBB-8852-138356F13CAD}"/>
                </c:ext>
              </c:extLst>
            </c:dLbl>
            <c:dLbl>
              <c:idx val="5"/>
              <c:layout>
                <c:manualLayout>
                  <c:x val="-3.2614004429961934E-3"/>
                  <c:y val="-4.9366984721393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61D-4CBB-8852-138356F13CAD}"/>
                </c:ext>
              </c:extLst>
            </c:dLbl>
            <c:dLbl>
              <c:idx val="6"/>
              <c:layout>
                <c:manualLayout>
                  <c:x val="-3.3176720882850556E-2"/>
                  <c:y val="4.09928562611708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61D-4CBB-8852-138356F13CAD}"/>
                </c:ext>
              </c:extLst>
            </c:dLbl>
            <c:dLbl>
              <c:idx val="7"/>
              <c:layout>
                <c:manualLayout>
                  <c:x val="-1.3411792775292782E-2"/>
                  <c:y val="-4.9366984721393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61D-4CBB-8852-138356F13CAD}"/>
                </c:ext>
              </c:extLst>
            </c:dLbl>
            <c:dLbl>
              <c:idx val="8"/>
              <c:layout>
                <c:manualLayout>
                  <c:x val="-1.762943928469568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61D-4CBB-8852-138356F13CAD}"/>
                </c:ext>
              </c:extLst>
            </c:dLbl>
            <c:dLbl>
              <c:idx val="9"/>
              <c:layout>
                <c:manualLayout>
                  <c:x val="-9.3058799267867094E-3"/>
                  <c:y val="7.67165143240451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61D-4CBB-8852-138356F13CAD}"/>
                </c:ext>
              </c:extLst>
            </c:dLbl>
            <c:dLbl>
              <c:idx val="10"/>
              <c:layout>
                <c:manualLayout>
                  <c:x val="-1.8178724532880181E-2"/>
                  <c:y val="-3.46572431660923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61D-4CBB-8852-138356F13CAD}"/>
                </c:ext>
              </c:extLst>
            </c:dLbl>
            <c:dLbl>
              <c:idx val="11"/>
              <c:layout>
                <c:manualLayout>
                  <c:x val="-1.838047871761329E-2"/>
                  <c:y val="2.41817230551122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61D-4CBB-8852-138356F13CAD}"/>
                </c:ext>
              </c:extLst>
            </c:dLbl>
            <c:dLbl>
              <c:idx val="12"/>
              <c:layout>
                <c:manualLayout>
                  <c:x val="-1.8215877415664515E-2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61D-4CBB-8852-138356F13CAD}"/>
                </c:ext>
              </c:extLst>
            </c:dLbl>
            <c:dLbl>
              <c:idx val="13"/>
              <c:layout>
                <c:manualLayout>
                  <c:x val="-3.7724417248304588E-2"/>
                  <c:y val="-1.9947501610791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61D-4CBB-8852-138356F13CAD}"/>
                </c:ext>
              </c:extLst>
            </c:dLbl>
            <c:dLbl>
              <c:idx val="14"/>
              <c:layout>
                <c:manualLayout>
                  <c:x val="-2.0867593925496714E-2"/>
                  <c:y val="2.4181723055112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61D-4CBB-8852-138356F13CAD}"/>
                </c:ext>
              </c:extLst>
            </c:dLbl>
            <c:dLbl>
              <c:idx val="16"/>
              <c:layout>
                <c:manualLayout>
                  <c:x val="-2.7296382573171976E-2"/>
                  <c:y val="4.72970312134428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61D-4CBB-8852-138356F13CAD}"/>
                </c:ext>
              </c:extLst>
            </c:dLbl>
            <c:dLbl>
              <c:idx val="17"/>
              <c:layout>
                <c:manualLayout>
                  <c:x val="-6.6259040077297502E-3"/>
                  <c:y val="2.83845063566269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61D-4CBB-8852-138356F13CAD}"/>
                </c:ext>
              </c:extLst>
            </c:dLbl>
            <c:dLbl>
              <c:idx val="18"/>
              <c:layout>
                <c:manualLayout>
                  <c:x val="-1.8900341679794284E-2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61D-4CBB-8852-138356F13CAD}"/>
                </c:ext>
              </c:extLst>
            </c:dLbl>
            <c:dLbl>
              <c:idx val="19"/>
              <c:layout>
                <c:manualLayout>
                  <c:x val="-5.8182888031368431E-4"/>
                  <c:y val="-2.41502849123057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61D-4CBB-8852-138356F13CAD}"/>
                </c:ext>
              </c:extLst>
            </c:dLbl>
            <c:dLbl>
              <c:idx val="20"/>
              <c:layout>
                <c:manualLayout>
                  <c:x val="-1.81603645672434E-2"/>
                  <c:y val="4.09928562611707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61D-4CBB-8852-138356F13CAD}"/>
                </c:ext>
              </c:extLst>
            </c:dLbl>
            <c:dLbl>
              <c:idx val="21"/>
              <c:layout>
                <c:manualLayout>
                  <c:x val="-6.6660497924142491E-3"/>
                  <c:y val="3.4688681308898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61D-4CBB-8852-138356F13CAD}"/>
                </c:ext>
              </c:extLst>
            </c:dLbl>
            <c:dLbl>
              <c:idx val="22"/>
              <c:layout>
                <c:manualLayout>
                  <c:x val="-1.7515910487085375E-2"/>
                  <c:y val="-4.936698472139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61D-4CBB-8852-138356F13CAD}"/>
                </c:ext>
              </c:extLst>
            </c:dLbl>
            <c:dLbl>
              <c:idx val="23"/>
              <c:layout>
                <c:manualLayout>
                  <c:x val="-1.5060653045713315E-2"/>
                  <c:y val="-3.46572431660923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861D-4CBB-8852-138356F13CAD}"/>
                </c:ext>
              </c:extLst>
            </c:dLbl>
            <c:dLbl>
              <c:idx val="24"/>
              <c:layout>
                <c:manualLayout>
                  <c:x val="-1.753002738110454E-2"/>
                  <c:y val="2.6283114705869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61D-4CBB-8852-138356F13CAD}"/>
                </c:ext>
              </c:extLst>
            </c:dLbl>
            <c:dLbl>
              <c:idx val="25"/>
              <c:layout>
                <c:manualLayout>
                  <c:x val="-1.5541804083022186E-2"/>
                  <c:y val="-3.25558515153350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61D-4CBB-8852-138356F13CAD}"/>
                </c:ext>
              </c:extLst>
            </c:dLbl>
            <c:dLbl>
              <c:idx val="26"/>
              <c:layout>
                <c:manualLayout>
                  <c:x val="-2.5221507630881327E-2"/>
                  <c:y val="3.88914646104135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61D-4CBB-8852-138356F13CAD}"/>
                </c:ext>
              </c:extLst>
            </c:dLbl>
            <c:dLbl>
              <c:idx val="27"/>
              <c:layout>
                <c:manualLayout>
                  <c:x val="-1.8254636443745007E-2"/>
                  <c:y val="6.620955607025855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DBEEDE8-CF16-416B-910C-4C3D6771D639}" type="VALUE">
                      <a:rPr lang="en-US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[WAARDE]</a:t>
                    </a:fld>
                    <a:endParaRPr lang="nl-NL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8-861D-4CBB-8852-138356F13CAD}"/>
                </c:ext>
              </c:extLst>
            </c:dLbl>
            <c:dLbl>
              <c:idx val="28"/>
              <c:layout>
                <c:manualLayout>
                  <c:x val="-1.8405536723846223E-2"/>
                  <c:y val="-3.88600264676070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61D-4CBB-8852-138356F13CAD}"/>
                </c:ext>
              </c:extLst>
            </c:dLbl>
            <c:dLbl>
              <c:idx val="29"/>
              <c:layout>
                <c:manualLayout>
                  <c:x val="-3.0298099858668344E-3"/>
                  <c:y val="-3.045445986457779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D699D8B-330C-4EA9-A94B-B54960763E57}" type="VALUE">
                      <a:rPr lang="en-US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[WAARDE]</a:t>
                    </a:fld>
                    <a:endParaRPr lang="nl-NL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A-861D-4CBB-8852-138356F13CAD}"/>
                </c:ext>
              </c:extLst>
            </c:dLbl>
            <c:dLbl>
              <c:idx val="30"/>
              <c:layout>
                <c:manualLayout>
                  <c:x val="-1.9693792107175537E-2"/>
                  <c:y val="5.78039894672292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61D-4CBB-8852-138356F13CAD}"/>
                </c:ext>
              </c:extLst>
            </c:dLbl>
            <c:dLbl>
              <c:idx val="31"/>
              <c:layout>
                <c:manualLayout>
                  <c:x val="-1.4755207814001641E-2"/>
                  <c:y val="6.41081644195013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861D-4CBB-8852-138356F13CAD}"/>
                </c:ext>
              </c:extLst>
            </c:dLbl>
            <c:dLbl>
              <c:idx val="32"/>
              <c:layout>
                <c:manualLayout>
                  <c:x val="-1.6702387167361846E-2"/>
                  <c:y val="-3.4657243166092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861D-4CBB-8852-138356F13CAD}"/>
                </c:ext>
              </c:extLst>
            </c:dLbl>
            <c:dLbl>
              <c:idx val="33"/>
              <c:layout>
                <c:manualLayout>
                  <c:x val="-1.1847303930408316E-2"/>
                  <c:y val="3.04858980073842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861D-4CBB-8852-138356F13CAD}"/>
                </c:ext>
              </c:extLst>
            </c:dLbl>
            <c:dLbl>
              <c:idx val="34"/>
              <c:layout>
                <c:manualLayout>
                  <c:x val="-2.3096065762059199E-2"/>
                  <c:y val="-8.50906427842678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861D-4CBB-8852-138356F13CAD}"/>
                </c:ext>
              </c:extLst>
            </c:dLbl>
            <c:dLbl>
              <c:idx val="35"/>
              <c:layout>
                <c:manualLayout>
                  <c:x val="-1.2682640881105321E-2"/>
                  <c:y val="-4.09614181183643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861D-4CBB-8852-138356F13CAD}"/>
                </c:ext>
              </c:extLst>
            </c:dLbl>
            <c:dLbl>
              <c:idx val="36"/>
              <c:layout>
                <c:manualLayout>
                  <c:x val="-1.7564542372597379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861D-4CBB-8852-138356F13CAD}"/>
                </c:ext>
              </c:extLst>
            </c:dLbl>
            <c:dLbl>
              <c:idx val="37"/>
              <c:layout>
                <c:manualLayout>
                  <c:x val="2.7264318812798849E-4"/>
                  <c:y val="1.78775481028403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861D-4CBB-8852-138356F13CAD}"/>
                </c:ext>
              </c:extLst>
            </c:dLbl>
            <c:dLbl>
              <c:idx val="38"/>
              <c:layout>
                <c:manualLayout>
                  <c:x val="-2.4415763236916643E-2"/>
                  <c:y val="-3.25558515153350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861D-4CBB-8852-138356F13CAD}"/>
                </c:ext>
              </c:extLst>
            </c:dLbl>
            <c:dLbl>
              <c:idx val="39"/>
              <c:layout>
                <c:manualLayout>
                  <c:x val="-1.8514931267207133E-2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861D-4CBB-8852-138356F13CAD}"/>
                </c:ext>
              </c:extLst>
            </c:dLbl>
            <c:dLbl>
              <c:idx val="41"/>
              <c:layout>
                <c:manualLayout>
                  <c:x val="-1.9896642555804783E-2"/>
                  <c:y val="2.83845063566269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861D-4CBB-8852-138356F13CAD}"/>
                </c:ext>
              </c:extLst>
            </c:dLbl>
            <c:dLbl>
              <c:idx val="42"/>
              <c:layout>
                <c:manualLayout>
                  <c:x val="-2.4732632065896196E-2"/>
                  <c:y val="-5.56711596736654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861D-4CBB-8852-138356F13CAD}"/>
                </c:ext>
              </c:extLst>
            </c:dLbl>
            <c:dLbl>
              <c:idx val="43"/>
              <c:layout>
                <c:manualLayout>
                  <c:x val="-1.7824075622908359E-2"/>
                  <c:y val="-6.40767262766947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861D-4CBB-8852-138356F13CAD}"/>
                </c:ext>
              </c:extLst>
            </c:dLbl>
            <c:dLbl>
              <c:idx val="44"/>
              <c:layout>
                <c:manualLayout>
                  <c:x val="-2.0587498200103454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861D-4CBB-8852-138356F13CAD}"/>
                </c:ext>
              </c:extLst>
            </c:dLbl>
            <c:dLbl>
              <c:idx val="46"/>
              <c:layout>
                <c:manualLayout>
                  <c:x val="-1.8514931267207133E-2"/>
                  <c:y val="4.30942479119281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861D-4CBB-8852-138356F13CAD}"/>
                </c:ext>
              </c:extLst>
            </c:dLbl>
            <c:dLbl>
              <c:idx val="47"/>
              <c:layout>
                <c:manualLayout>
                  <c:x val="1.519882417457302E-3"/>
                  <c:y val="-3.25558515153351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861D-4CBB-8852-138356F13CAD}"/>
                </c:ext>
              </c:extLst>
            </c:dLbl>
            <c:dLbl>
              <c:idx val="48"/>
              <c:layout>
                <c:manualLayout>
                  <c:x val="-3.9240600596170343E-2"/>
                  <c:y val="-2.62516765630630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861D-4CBB-8852-138356F13CAD}"/>
                </c:ext>
              </c:extLst>
            </c:dLbl>
            <c:dLbl>
              <c:idx val="51"/>
              <c:layout>
                <c:manualLayout>
                  <c:x val="-3.5786322374676473E-2"/>
                  <c:y val="-2.83530682138204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861D-4CBB-8852-138356F13CAD}"/>
                </c:ext>
              </c:extLst>
            </c:dLbl>
            <c:dLbl>
              <c:idx val="52"/>
              <c:layout>
                <c:manualLayout>
                  <c:x val="-1.9205786911505908E-2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861D-4CBB-8852-138356F13CAD}"/>
                </c:ext>
              </c:extLst>
            </c:dLbl>
            <c:dLbl>
              <c:idx val="54"/>
              <c:layout>
                <c:manualLayout>
                  <c:x val="-1.8514931267207234E-2"/>
                  <c:y val="3.4688681308898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861D-4CBB-8852-138356F13CAD}"/>
                </c:ext>
              </c:extLst>
            </c:dLbl>
            <c:dLbl>
              <c:idx val="56"/>
              <c:layout>
                <c:manualLayout>
                  <c:x val="-1.5751508690012139E-2"/>
                  <c:y val="4.939842286420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861D-4CBB-8852-138356F13CAD}"/>
                </c:ext>
              </c:extLst>
            </c:dLbl>
            <c:dLbl>
              <c:idx val="58"/>
              <c:layout>
                <c:manualLayout>
                  <c:x val="-2.0587498200103554E-2"/>
                  <c:y val="7.25137310225305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861D-4CBB-8852-138356F13CAD}"/>
                </c:ext>
              </c:extLst>
            </c:dLbl>
            <c:dLbl>
              <c:idx val="60"/>
              <c:layout>
                <c:manualLayout>
                  <c:x val="-7.4612409584267556E-3"/>
                  <c:y val="-4.3062809769121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861D-4CBB-8852-138356F13CAD}"/>
                </c:ext>
              </c:extLst>
            </c:dLbl>
            <c:dLbl>
              <c:idx val="61"/>
              <c:layout>
                <c:manualLayout>
                  <c:x val="-3.3713755441780256E-2"/>
                  <c:y val="6.41081644195013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861D-4CBB-8852-138356F13CAD}"/>
                </c:ext>
              </c:extLst>
            </c:dLbl>
            <c:dLbl>
              <c:idx val="62"/>
              <c:layout>
                <c:manualLayout>
                  <c:x val="-1.5751508690012038E-2"/>
                  <c:y val="3.67900729596562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861D-4CBB-8852-138356F13CAD}"/>
                </c:ext>
              </c:extLst>
            </c:dLbl>
            <c:dLbl>
              <c:idx val="64"/>
              <c:layout>
                <c:manualLayout>
                  <c:x val="-4.6978183812316611E-3"/>
                  <c:y val="-4.516420141987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861D-4CBB-8852-138356F13CAD}"/>
                </c:ext>
              </c:extLst>
            </c:dLbl>
            <c:dLbl>
              <c:idx val="65"/>
              <c:layout>
                <c:manualLayout>
                  <c:x val="-3.7858889307572793E-2"/>
                  <c:y val="-2.20488932615484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56D5C81-034F-4B81-BBCD-A94153DEAF1F}" type="VALUE">
                      <a:rPr lang="en-US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[WAARDE]</a:t>
                    </a:fld>
                    <a:endParaRPr lang="nl-NL"/>
                  </a:p>
                </c:rich>
              </c:tx>
              <c:spPr>
                <a:solidFill>
                  <a:srgbClr val="FFFF00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7-861D-4CBB-8852-138356F13CAD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Blad1!$D$2:$D$68</c:f>
              <c:numCache>
                <c:formatCode>mm:ss.000</c:formatCode>
                <c:ptCount val="67"/>
                <c:pt idx="0">
                  <c:v>1.9942129629629633E-3</c:v>
                </c:pt>
                <c:pt idx="1">
                  <c:v>9.6620370370370371E-4</c:v>
                </c:pt>
                <c:pt idx="2">
                  <c:v>9.8716435185185192E-4</c:v>
                </c:pt>
                <c:pt idx="3">
                  <c:v>1.065775462962963E-3</c:v>
                </c:pt>
                <c:pt idx="4">
                  <c:v>9.6905092592592594E-4</c:v>
                </c:pt>
                <c:pt idx="5">
                  <c:v>9.700925925925926E-4</c:v>
                </c:pt>
                <c:pt idx="6">
                  <c:v>9.6957175925925921E-4</c:v>
                </c:pt>
                <c:pt idx="7">
                  <c:v>9.6795138888888885E-4</c:v>
                </c:pt>
                <c:pt idx="8">
                  <c:v>9.5983796296296301E-4</c:v>
                </c:pt>
                <c:pt idx="9">
                  <c:v>9.6592592592592596E-4</c:v>
                </c:pt>
                <c:pt idx="10">
                  <c:v>9.766666666666667E-4</c:v>
                </c:pt>
                <c:pt idx="11">
                  <c:v>9.6532407407407407E-4</c:v>
                </c:pt>
                <c:pt idx="12">
                  <c:v>9.6915509259259264E-4</c:v>
                </c:pt>
                <c:pt idx="13">
                  <c:v>9.564699074074074E-4</c:v>
                </c:pt>
                <c:pt idx="14">
                  <c:v>9.5512731481481479E-4</c:v>
                </c:pt>
                <c:pt idx="15">
                  <c:v>9.5586805555555562E-4</c:v>
                </c:pt>
                <c:pt idx="16">
                  <c:v>9.5319444444444434E-4</c:v>
                </c:pt>
                <c:pt idx="17">
                  <c:v>9.5167824074074067E-4</c:v>
                </c:pt>
                <c:pt idx="18">
                  <c:v>9.646759259259259E-4</c:v>
                </c:pt>
                <c:pt idx="19">
                  <c:v>9.6182870370370378E-4</c:v>
                </c:pt>
                <c:pt idx="20">
                  <c:v>9.4638888888888887E-4</c:v>
                </c:pt>
                <c:pt idx="21">
                  <c:v>9.4855324074074069E-4</c:v>
                </c:pt>
                <c:pt idx="22">
                  <c:v>9.5815972222222223E-4</c:v>
                </c:pt>
                <c:pt idx="23">
                  <c:v>9.5699074074074067E-4</c:v>
                </c:pt>
                <c:pt idx="24">
                  <c:v>9.5377314814814825E-4</c:v>
                </c:pt>
                <c:pt idx="25">
                  <c:v>9.6790509259259258E-4</c:v>
                </c:pt>
                <c:pt idx="26">
                  <c:v>9.5206018518518513E-4</c:v>
                </c:pt>
                <c:pt idx="27">
                  <c:v>9.5126157407407399E-4</c:v>
                </c:pt>
                <c:pt idx="28">
                  <c:v>9.6385416666666668E-4</c:v>
                </c:pt>
                <c:pt idx="29">
                  <c:v>9.5497685185185193E-4</c:v>
                </c:pt>
                <c:pt idx="30">
                  <c:v>9.477662037037037E-4</c:v>
                </c:pt>
                <c:pt idx="31">
                  <c:v>9.5033564814814807E-4</c:v>
                </c:pt>
                <c:pt idx="32">
                  <c:v>9.651504629629629E-4</c:v>
                </c:pt>
                <c:pt idx="33">
                  <c:v>9.4988425925925915E-4</c:v>
                </c:pt>
                <c:pt idx="34">
                  <c:v>9.5707175925925929E-4</c:v>
                </c:pt>
                <c:pt idx="35">
                  <c:v>9.5758101851851852E-4</c:v>
                </c:pt>
                <c:pt idx="36">
                  <c:v>9.4130787037037035E-4</c:v>
                </c:pt>
                <c:pt idx="37">
                  <c:v>9.4945601851851853E-4</c:v>
                </c:pt>
                <c:pt idx="38">
                  <c:v>9.5640046296296293E-4</c:v>
                </c:pt>
                <c:pt idx="39">
                  <c:v>9.5476851851851853E-4</c:v>
                </c:pt>
                <c:pt idx="40">
                  <c:v>9.5856481481481476E-4</c:v>
                </c:pt>
                <c:pt idx="41">
                  <c:v>9.5642361111111112E-4</c:v>
                </c:pt>
                <c:pt idx="42">
                  <c:v>9.5956018518518526E-4</c:v>
                </c:pt>
                <c:pt idx="43">
                  <c:v>9.6233796296296302E-4</c:v>
                </c:pt>
                <c:pt idx="44">
                  <c:v>9.5006944444444446E-4</c:v>
                </c:pt>
                <c:pt idx="45">
                  <c:v>9.5418981481481472E-4</c:v>
                </c:pt>
                <c:pt idx="46">
                  <c:v>9.5081018518518529E-4</c:v>
                </c:pt>
                <c:pt idx="47">
                  <c:v>9.547337962962963E-4</c:v>
                </c:pt>
                <c:pt idx="48">
                  <c:v>9.7034722222222216E-4</c:v>
                </c:pt>
                <c:pt idx="49">
                  <c:v>1.0991319444444445E-3</c:v>
                </c:pt>
                <c:pt idx="50">
                  <c:v>1.0815277777777778E-3</c:v>
                </c:pt>
                <c:pt idx="51">
                  <c:v>9.503703703703703E-4</c:v>
                </c:pt>
                <c:pt idx="52">
                  <c:v>9.4774305555555562E-4</c:v>
                </c:pt>
                <c:pt idx="53">
                  <c:v>9.5283564814814818E-4</c:v>
                </c:pt>
                <c:pt idx="54">
                  <c:v>9.4444444444444437E-4</c:v>
                </c:pt>
                <c:pt idx="55">
                  <c:v>9.5136574074074069E-4</c:v>
                </c:pt>
                <c:pt idx="56">
                  <c:v>9.4555555555555549E-4</c:v>
                </c:pt>
                <c:pt idx="57">
                  <c:v>9.6747685185185185E-4</c:v>
                </c:pt>
                <c:pt idx="58">
                  <c:v>9.448726851851852E-4</c:v>
                </c:pt>
                <c:pt idx="59">
                  <c:v>9.5129629629629622E-4</c:v>
                </c:pt>
                <c:pt idx="60">
                  <c:v>9.4781250000000009E-4</c:v>
                </c:pt>
                <c:pt idx="61">
                  <c:v>9.4171296296296299E-4</c:v>
                </c:pt>
                <c:pt idx="62">
                  <c:v>9.4006944444444433E-4</c:v>
                </c:pt>
                <c:pt idx="63">
                  <c:v>9.5508101851851863E-4</c:v>
                </c:pt>
                <c:pt idx="64">
                  <c:v>9.48923611111111E-4</c:v>
                </c:pt>
                <c:pt idx="65">
                  <c:v>9.3016203703703707E-4</c:v>
                </c:pt>
                <c:pt idx="66">
                  <c:v>9.4657407407407418E-4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861D-4CBB-8852-138356F13C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195759616"/>
        <c:axId val="1096045392"/>
      </c:lineChart>
      <c:catAx>
        <c:axId val="1195759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6045392"/>
        <c:crosses val="autoZero"/>
        <c:auto val="1"/>
        <c:lblAlgn val="ctr"/>
        <c:lblOffset val="100"/>
        <c:noMultiLvlLbl val="0"/>
      </c:catAx>
      <c:valAx>
        <c:axId val="1096045392"/>
        <c:scaling>
          <c:orientation val="minMax"/>
          <c:max val="9.800000000000004E-4"/>
          <c:min val="9.2900000000000036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mm:ss.00" sourceLinked="0"/>
        <c:majorTickMark val="none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57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570130</xdr:colOff>
      <xdr:row>31</xdr:row>
      <xdr:rowOff>138114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8B786E3-7761-464C-A0AE-761B5DD76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95001</xdr:colOff>
      <xdr:row>31</xdr:row>
      <xdr:rowOff>138114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84CFBBF-4626-49BE-B702-8A27AEB08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37AA-6A4F-4ECC-AF63-A8425CBF79ED}">
  <dimension ref="A1:K69"/>
  <sheetViews>
    <sheetView tabSelected="1" topLeftCell="A15" workbookViewId="0">
      <selection activeCell="C69" sqref="C69:E69"/>
    </sheetView>
  </sheetViews>
  <sheetFormatPr defaultRowHeight="15" x14ac:dyDescent="0.25"/>
  <cols>
    <col min="2" max="2" width="11" bestFit="1" customWidth="1"/>
    <col min="9" max="9" width="8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>
        <v>1</v>
      </c>
      <c r="H1">
        <v>523</v>
      </c>
      <c r="I1">
        <v>316.47300000000001</v>
      </c>
      <c r="J1" s="2">
        <f t="shared" ref="J1:J29" si="0">I1/86400</f>
        <v>3.6628819444444447E-3</v>
      </c>
      <c r="K1" t="s">
        <v>5</v>
      </c>
    </row>
    <row r="2" spans="1:11" x14ac:dyDescent="0.25">
      <c r="A2">
        <v>1</v>
      </c>
      <c r="B2">
        <v>293</v>
      </c>
      <c r="C2">
        <v>172.3</v>
      </c>
      <c r="D2" s="2">
        <f t="shared" ref="D2:D33" si="1">C2/86400</f>
        <v>1.9942129629629633E-3</v>
      </c>
      <c r="E2" t="s">
        <v>5</v>
      </c>
      <c r="G2">
        <v>2</v>
      </c>
      <c r="H2">
        <v>524</v>
      </c>
      <c r="I2">
        <v>84.960999999999999</v>
      </c>
      <c r="J2" s="2">
        <f t="shared" si="0"/>
        <v>9.8334490740740739E-4</v>
      </c>
    </row>
    <row r="3" spans="1:11" x14ac:dyDescent="0.25">
      <c r="A3">
        <v>2</v>
      </c>
      <c r="B3">
        <v>294</v>
      </c>
      <c r="C3">
        <v>83.48</v>
      </c>
      <c r="D3" s="2">
        <f t="shared" si="1"/>
        <v>9.6620370370370371E-4</v>
      </c>
      <c r="G3">
        <v>3</v>
      </c>
      <c r="H3">
        <v>525</v>
      </c>
      <c r="I3">
        <v>83.905000000000001</v>
      </c>
      <c r="J3" s="2">
        <f t="shared" si="0"/>
        <v>9.7112268518518522E-4</v>
      </c>
    </row>
    <row r="4" spans="1:11" x14ac:dyDescent="0.25">
      <c r="A4">
        <v>3</v>
      </c>
      <c r="B4">
        <v>295</v>
      </c>
      <c r="C4">
        <v>85.290999999999997</v>
      </c>
      <c r="D4" s="2">
        <f t="shared" si="1"/>
        <v>9.8716435185185192E-4</v>
      </c>
      <c r="G4">
        <v>4</v>
      </c>
      <c r="H4">
        <v>526</v>
      </c>
      <c r="I4">
        <v>84.634</v>
      </c>
      <c r="J4" s="2">
        <f t="shared" si="0"/>
        <v>9.7956018518518509E-4</v>
      </c>
    </row>
    <row r="5" spans="1:11" x14ac:dyDescent="0.25">
      <c r="A5">
        <v>4</v>
      </c>
      <c r="B5">
        <v>296</v>
      </c>
      <c r="C5">
        <v>92.082999999999998</v>
      </c>
      <c r="D5" s="2">
        <f t="shared" si="1"/>
        <v>1.065775462962963E-3</v>
      </c>
      <c r="G5">
        <v>5</v>
      </c>
      <c r="H5">
        <v>527</v>
      </c>
      <c r="I5">
        <v>85.650999999999996</v>
      </c>
      <c r="J5" s="2">
        <f t="shared" si="0"/>
        <v>9.9133101851851856E-4</v>
      </c>
    </row>
    <row r="6" spans="1:11" x14ac:dyDescent="0.25">
      <c r="A6">
        <v>5</v>
      </c>
      <c r="B6">
        <v>297</v>
      </c>
      <c r="C6">
        <v>83.725999999999999</v>
      </c>
      <c r="D6" s="2">
        <f t="shared" si="1"/>
        <v>9.6905092592592594E-4</v>
      </c>
      <c r="G6">
        <v>6</v>
      </c>
      <c r="H6">
        <v>528</v>
      </c>
      <c r="I6">
        <v>83.787000000000006</v>
      </c>
      <c r="J6" s="2">
        <f t="shared" si="0"/>
        <v>9.6975694444444453E-4</v>
      </c>
    </row>
    <row r="7" spans="1:11" x14ac:dyDescent="0.25">
      <c r="A7">
        <v>6</v>
      </c>
      <c r="B7">
        <v>298</v>
      </c>
      <c r="C7">
        <v>83.816000000000003</v>
      </c>
      <c r="D7" s="2">
        <f t="shared" si="1"/>
        <v>9.700925925925926E-4</v>
      </c>
      <c r="G7">
        <v>7</v>
      </c>
      <c r="H7">
        <v>529</v>
      </c>
      <c r="I7">
        <v>83.674000000000007</v>
      </c>
      <c r="J7" s="2">
        <f t="shared" si="0"/>
        <v>9.6844907407407416E-4</v>
      </c>
    </row>
    <row r="8" spans="1:11" x14ac:dyDescent="0.25">
      <c r="A8">
        <v>7</v>
      </c>
      <c r="B8">
        <v>299</v>
      </c>
      <c r="C8">
        <v>83.771000000000001</v>
      </c>
      <c r="D8" s="2">
        <f t="shared" si="1"/>
        <v>9.6957175925925921E-4</v>
      </c>
      <c r="G8">
        <v>8</v>
      </c>
      <c r="H8">
        <v>530</v>
      </c>
      <c r="I8">
        <v>85.134</v>
      </c>
      <c r="J8" s="2">
        <f t="shared" si="0"/>
        <v>9.8534722222222231E-4</v>
      </c>
    </row>
    <row r="9" spans="1:11" x14ac:dyDescent="0.25">
      <c r="A9">
        <v>8</v>
      </c>
      <c r="B9">
        <v>300</v>
      </c>
      <c r="C9">
        <v>83.631</v>
      </c>
      <c r="D9" s="2">
        <f t="shared" si="1"/>
        <v>9.6795138888888885E-4</v>
      </c>
      <c r="G9">
        <v>9</v>
      </c>
      <c r="H9">
        <v>531</v>
      </c>
      <c r="I9">
        <v>82.683000000000007</v>
      </c>
      <c r="J9" s="2">
        <f t="shared" si="0"/>
        <v>9.5697916666666674E-4</v>
      </c>
    </row>
    <row r="10" spans="1:11" x14ac:dyDescent="0.25">
      <c r="A10">
        <v>9</v>
      </c>
      <c r="B10">
        <v>301</v>
      </c>
      <c r="C10">
        <v>82.93</v>
      </c>
      <c r="D10" s="2">
        <f t="shared" si="1"/>
        <v>9.5983796296296301E-4</v>
      </c>
      <c r="G10">
        <v>10</v>
      </c>
      <c r="H10">
        <v>532</v>
      </c>
      <c r="I10">
        <v>83.341999999999999</v>
      </c>
      <c r="J10" s="2">
        <f t="shared" si="0"/>
        <v>9.6460648148148143E-4</v>
      </c>
    </row>
    <row r="11" spans="1:11" x14ac:dyDescent="0.25">
      <c r="A11">
        <v>10</v>
      </c>
      <c r="B11">
        <v>302</v>
      </c>
      <c r="C11">
        <v>83.456000000000003</v>
      </c>
      <c r="D11" s="2">
        <f t="shared" si="1"/>
        <v>9.6592592592592596E-4</v>
      </c>
      <c r="G11">
        <v>11</v>
      </c>
      <c r="H11">
        <v>533</v>
      </c>
      <c r="I11">
        <v>83.424000000000007</v>
      </c>
      <c r="J11" s="2">
        <f t="shared" si="0"/>
        <v>9.6555555555555565E-4</v>
      </c>
    </row>
    <row r="12" spans="1:11" x14ac:dyDescent="0.25">
      <c r="A12">
        <v>11</v>
      </c>
      <c r="B12">
        <v>303</v>
      </c>
      <c r="C12">
        <v>84.384</v>
      </c>
      <c r="D12" s="2">
        <f t="shared" si="1"/>
        <v>9.766666666666667E-4</v>
      </c>
      <c r="G12">
        <v>12</v>
      </c>
      <c r="H12">
        <v>534</v>
      </c>
      <c r="I12">
        <v>82.287999999999997</v>
      </c>
      <c r="J12" s="2">
        <f t="shared" si="0"/>
        <v>9.5240740740740735E-4</v>
      </c>
    </row>
    <row r="13" spans="1:11" x14ac:dyDescent="0.25">
      <c r="A13">
        <v>12</v>
      </c>
      <c r="B13">
        <v>304</v>
      </c>
      <c r="C13">
        <v>83.403999999999996</v>
      </c>
      <c r="D13" s="2">
        <f t="shared" si="1"/>
        <v>9.6532407407407407E-4</v>
      </c>
      <c r="G13">
        <v>13</v>
      </c>
      <c r="H13">
        <v>535</v>
      </c>
      <c r="I13">
        <v>81.997</v>
      </c>
      <c r="J13" s="2">
        <f t="shared" si="0"/>
        <v>9.4903935185185184E-4</v>
      </c>
    </row>
    <row r="14" spans="1:11" x14ac:dyDescent="0.25">
      <c r="A14">
        <v>13</v>
      </c>
      <c r="B14">
        <v>305</v>
      </c>
      <c r="C14">
        <v>83.734999999999999</v>
      </c>
      <c r="D14" s="2">
        <f t="shared" si="1"/>
        <v>9.6915509259259264E-4</v>
      </c>
      <c r="G14">
        <v>14</v>
      </c>
      <c r="H14">
        <v>536</v>
      </c>
      <c r="I14">
        <v>84.811999999999998</v>
      </c>
      <c r="J14" s="2">
        <f t="shared" si="0"/>
        <v>9.8162037037037033E-4</v>
      </c>
    </row>
    <row r="15" spans="1:11" x14ac:dyDescent="0.25">
      <c r="A15">
        <v>14</v>
      </c>
      <c r="B15">
        <v>306</v>
      </c>
      <c r="C15">
        <v>82.638999999999996</v>
      </c>
      <c r="D15" s="2">
        <f t="shared" si="1"/>
        <v>9.564699074074074E-4</v>
      </c>
      <c r="G15">
        <v>15</v>
      </c>
      <c r="H15">
        <v>537</v>
      </c>
      <c r="I15">
        <v>83.027000000000001</v>
      </c>
      <c r="J15" s="2">
        <f t="shared" si="0"/>
        <v>9.6096064814814818E-4</v>
      </c>
    </row>
    <row r="16" spans="1:11" x14ac:dyDescent="0.25">
      <c r="A16">
        <v>15</v>
      </c>
      <c r="B16">
        <v>307</v>
      </c>
      <c r="C16">
        <v>82.522999999999996</v>
      </c>
      <c r="D16" s="2">
        <f t="shared" si="1"/>
        <v>9.5512731481481479E-4</v>
      </c>
      <c r="G16">
        <v>16</v>
      </c>
      <c r="H16">
        <v>538</v>
      </c>
      <c r="I16">
        <v>83.322999999999993</v>
      </c>
      <c r="J16" s="2">
        <f t="shared" si="0"/>
        <v>9.64386574074074E-4</v>
      </c>
    </row>
    <row r="17" spans="1:11" x14ac:dyDescent="0.25">
      <c r="A17">
        <v>16</v>
      </c>
      <c r="B17">
        <v>308</v>
      </c>
      <c r="C17">
        <v>82.587000000000003</v>
      </c>
      <c r="D17" s="2">
        <f t="shared" si="1"/>
        <v>9.5586805555555562E-4</v>
      </c>
      <c r="G17">
        <v>17</v>
      </c>
      <c r="H17">
        <v>539</v>
      </c>
      <c r="I17">
        <v>83.009</v>
      </c>
      <c r="J17" s="2">
        <f t="shared" si="0"/>
        <v>9.6075231481481478E-4</v>
      </c>
    </row>
    <row r="18" spans="1:11" x14ac:dyDescent="0.25">
      <c r="A18">
        <v>17</v>
      </c>
      <c r="B18">
        <v>309</v>
      </c>
      <c r="C18">
        <v>82.355999999999995</v>
      </c>
      <c r="D18" s="2">
        <f t="shared" si="1"/>
        <v>9.5319444444444434E-4</v>
      </c>
      <c r="G18">
        <v>18</v>
      </c>
      <c r="H18">
        <v>540</v>
      </c>
      <c r="I18">
        <v>82.052999999999997</v>
      </c>
      <c r="J18" s="2">
        <f t="shared" si="0"/>
        <v>9.4968750000000001E-4</v>
      </c>
    </row>
    <row r="19" spans="1:11" x14ac:dyDescent="0.25">
      <c r="A19">
        <v>18</v>
      </c>
      <c r="B19">
        <v>310</v>
      </c>
      <c r="C19">
        <v>82.224999999999994</v>
      </c>
      <c r="D19" s="2">
        <f t="shared" si="1"/>
        <v>9.5167824074074067E-4</v>
      </c>
      <c r="G19">
        <v>19</v>
      </c>
      <c r="H19">
        <v>541</v>
      </c>
      <c r="I19">
        <v>83.397999999999996</v>
      </c>
      <c r="J19" s="2">
        <f t="shared" si="0"/>
        <v>9.652546296296296E-4</v>
      </c>
    </row>
    <row r="20" spans="1:11" x14ac:dyDescent="0.25">
      <c r="A20">
        <v>19</v>
      </c>
      <c r="B20">
        <v>311</v>
      </c>
      <c r="C20">
        <v>83.347999999999999</v>
      </c>
      <c r="D20" s="2">
        <f t="shared" si="1"/>
        <v>9.646759259259259E-4</v>
      </c>
      <c r="G20">
        <v>20</v>
      </c>
      <c r="H20">
        <v>542</v>
      </c>
      <c r="I20">
        <v>83.153000000000006</v>
      </c>
      <c r="J20" s="2">
        <f t="shared" si="0"/>
        <v>9.6241898148148152E-4</v>
      </c>
    </row>
    <row r="21" spans="1:11" x14ac:dyDescent="0.25">
      <c r="A21">
        <v>20</v>
      </c>
      <c r="B21">
        <v>312</v>
      </c>
      <c r="C21">
        <v>83.102000000000004</v>
      </c>
      <c r="D21" s="2">
        <f t="shared" si="1"/>
        <v>9.6182870370370378E-4</v>
      </c>
      <c r="G21">
        <v>21</v>
      </c>
      <c r="H21">
        <v>543</v>
      </c>
      <c r="I21">
        <v>83.506</v>
      </c>
      <c r="J21" s="2">
        <f t="shared" si="0"/>
        <v>9.6650462962962966E-4</v>
      </c>
    </row>
    <row r="22" spans="1:11" x14ac:dyDescent="0.25">
      <c r="A22">
        <v>21</v>
      </c>
      <c r="B22">
        <v>313</v>
      </c>
      <c r="C22">
        <v>81.768000000000001</v>
      </c>
      <c r="D22" s="2">
        <f t="shared" si="1"/>
        <v>9.4638888888888887E-4</v>
      </c>
      <c r="G22">
        <v>22</v>
      </c>
      <c r="H22">
        <v>544</v>
      </c>
      <c r="I22">
        <v>82.909000000000006</v>
      </c>
      <c r="J22" s="2">
        <f t="shared" si="0"/>
        <v>9.5959490740740749E-4</v>
      </c>
    </row>
    <row r="23" spans="1:11" x14ac:dyDescent="0.25">
      <c r="A23">
        <v>22</v>
      </c>
      <c r="B23">
        <v>314</v>
      </c>
      <c r="C23">
        <v>81.954999999999998</v>
      </c>
      <c r="D23" s="2">
        <f t="shared" si="1"/>
        <v>9.4855324074074069E-4</v>
      </c>
      <c r="G23">
        <v>23</v>
      </c>
      <c r="H23">
        <v>545</v>
      </c>
      <c r="I23">
        <v>81.882000000000005</v>
      </c>
      <c r="J23" s="2">
        <f t="shared" si="0"/>
        <v>9.4770833333333339E-4</v>
      </c>
    </row>
    <row r="24" spans="1:11" x14ac:dyDescent="0.25">
      <c r="A24">
        <v>23</v>
      </c>
      <c r="B24">
        <v>315</v>
      </c>
      <c r="C24">
        <v>82.784999999999997</v>
      </c>
      <c r="D24" s="2">
        <f t="shared" si="1"/>
        <v>9.5815972222222223E-4</v>
      </c>
      <c r="G24">
        <v>24</v>
      </c>
      <c r="H24">
        <v>546</v>
      </c>
      <c r="I24">
        <v>82.215000000000003</v>
      </c>
      <c r="J24" s="2">
        <f t="shared" si="0"/>
        <v>9.5156250000000004E-4</v>
      </c>
    </row>
    <row r="25" spans="1:11" x14ac:dyDescent="0.25">
      <c r="A25">
        <v>24</v>
      </c>
      <c r="B25">
        <v>316</v>
      </c>
      <c r="C25">
        <v>82.683999999999997</v>
      </c>
      <c r="D25" s="2">
        <f t="shared" si="1"/>
        <v>9.5699074074074067E-4</v>
      </c>
      <c r="G25">
        <v>25</v>
      </c>
      <c r="H25">
        <v>547</v>
      </c>
      <c r="I25">
        <v>82.356999999999999</v>
      </c>
      <c r="J25" s="2">
        <f t="shared" si="0"/>
        <v>9.5320601851851849E-4</v>
      </c>
    </row>
    <row r="26" spans="1:11" x14ac:dyDescent="0.25">
      <c r="A26">
        <v>25</v>
      </c>
      <c r="B26">
        <v>317</v>
      </c>
      <c r="C26">
        <v>82.406000000000006</v>
      </c>
      <c r="D26" s="2">
        <f t="shared" si="1"/>
        <v>9.5377314814814825E-4</v>
      </c>
      <c r="G26">
        <v>26</v>
      </c>
      <c r="H26">
        <v>548</v>
      </c>
      <c r="I26">
        <v>81.831000000000003</v>
      </c>
      <c r="J26" s="2">
        <f t="shared" si="0"/>
        <v>9.4711805555555554E-4</v>
      </c>
    </row>
    <row r="27" spans="1:11" x14ac:dyDescent="0.25">
      <c r="A27">
        <v>26</v>
      </c>
      <c r="B27">
        <v>318</v>
      </c>
      <c r="C27">
        <v>83.626999999999995</v>
      </c>
      <c r="D27" s="2">
        <f t="shared" si="1"/>
        <v>9.6790509259259258E-4</v>
      </c>
      <c r="G27">
        <v>27</v>
      </c>
      <c r="H27">
        <v>549</v>
      </c>
      <c r="I27">
        <v>82.587000000000003</v>
      </c>
      <c r="J27" s="2">
        <f t="shared" si="0"/>
        <v>9.5586805555555562E-4</v>
      </c>
    </row>
    <row r="28" spans="1:11" x14ac:dyDescent="0.25">
      <c r="A28">
        <v>27</v>
      </c>
      <c r="B28">
        <v>319</v>
      </c>
      <c r="C28">
        <v>82.257999999999996</v>
      </c>
      <c r="D28" s="2">
        <f t="shared" si="1"/>
        <v>9.5206018518518513E-4</v>
      </c>
      <c r="G28">
        <v>28</v>
      </c>
      <c r="H28">
        <v>550</v>
      </c>
      <c r="I28">
        <v>82.058999999999997</v>
      </c>
      <c r="J28" s="2">
        <f t="shared" si="0"/>
        <v>9.4975694444444437E-4</v>
      </c>
    </row>
    <row r="29" spans="1:11" x14ac:dyDescent="0.25">
      <c r="A29">
        <v>28</v>
      </c>
      <c r="B29">
        <v>320</v>
      </c>
      <c r="C29">
        <v>82.188999999999993</v>
      </c>
      <c r="D29" s="2">
        <f t="shared" si="1"/>
        <v>9.5126157407407399E-4</v>
      </c>
      <c r="G29">
        <v>29</v>
      </c>
      <c r="H29">
        <v>551</v>
      </c>
      <c r="I29">
        <v>83.462000000000003</v>
      </c>
      <c r="J29" s="2">
        <f t="shared" si="0"/>
        <v>9.6599537037037042E-4</v>
      </c>
    </row>
    <row r="30" spans="1:11" x14ac:dyDescent="0.25">
      <c r="A30">
        <v>29</v>
      </c>
      <c r="B30">
        <v>321</v>
      </c>
      <c r="C30">
        <v>83.277000000000001</v>
      </c>
      <c r="D30" s="2">
        <f t="shared" si="1"/>
        <v>9.6385416666666668E-4</v>
      </c>
      <c r="G30" s="1"/>
      <c r="H30" s="1"/>
      <c r="I30">
        <f>SUM(I2:I29)</f>
        <v>2331.0630000000006</v>
      </c>
      <c r="J30" s="2">
        <f>I30/86400</f>
        <v>2.697989583333334E-2</v>
      </c>
      <c r="K30" s="2">
        <f>J30/28</f>
        <v>9.6356770833333353E-4</v>
      </c>
    </row>
    <row r="31" spans="1:11" x14ac:dyDescent="0.25">
      <c r="A31">
        <v>30</v>
      </c>
      <c r="B31">
        <v>322</v>
      </c>
      <c r="C31">
        <v>82.51</v>
      </c>
      <c r="D31" s="2">
        <f t="shared" si="1"/>
        <v>9.5497685185185193E-4</v>
      </c>
    </row>
    <row r="32" spans="1:11" x14ac:dyDescent="0.25">
      <c r="A32">
        <v>31</v>
      </c>
      <c r="B32">
        <v>323</v>
      </c>
      <c r="C32">
        <v>81.887</v>
      </c>
      <c r="D32" s="2">
        <f t="shared" si="1"/>
        <v>9.477662037037037E-4</v>
      </c>
    </row>
    <row r="33" spans="1:4" x14ac:dyDescent="0.25">
      <c r="A33">
        <v>32</v>
      </c>
      <c r="B33">
        <v>324</v>
      </c>
      <c r="C33">
        <v>82.108999999999995</v>
      </c>
      <c r="D33" s="2">
        <f t="shared" si="1"/>
        <v>9.5033564814814807E-4</v>
      </c>
    </row>
    <row r="34" spans="1:4" x14ac:dyDescent="0.25">
      <c r="A34">
        <v>33</v>
      </c>
      <c r="B34">
        <v>325</v>
      </c>
      <c r="C34">
        <v>83.388999999999996</v>
      </c>
      <c r="D34" s="2">
        <f t="shared" ref="D34:D65" si="2">C34/86400</f>
        <v>9.651504629629629E-4</v>
      </c>
    </row>
    <row r="35" spans="1:4" x14ac:dyDescent="0.25">
      <c r="A35">
        <v>34</v>
      </c>
      <c r="B35">
        <v>326</v>
      </c>
      <c r="C35">
        <v>82.07</v>
      </c>
      <c r="D35" s="2">
        <f t="shared" si="2"/>
        <v>9.4988425925925915E-4</v>
      </c>
    </row>
    <row r="36" spans="1:4" x14ac:dyDescent="0.25">
      <c r="A36">
        <v>35</v>
      </c>
      <c r="B36">
        <v>327</v>
      </c>
      <c r="C36">
        <v>82.691000000000003</v>
      </c>
      <c r="D36" s="2">
        <f t="shared" si="2"/>
        <v>9.5707175925925929E-4</v>
      </c>
    </row>
    <row r="37" spans="1:4" x14ac:dyDescent="0.25">
      <c r="A37">
        <v>36</v>
      </c>
      <c r="B37">
        <v>328</v>
      </c>
      <c r="C37">
        <v>82.734999999999999</v>
      </c>
      <c r="D37" s="2">
        <f t="shared" si="2"/>
        <v>9.5758101851851852E-4</v>
      </c>
    </row>
    <row r="38" spans="1:4" x14ac:dyDescent="0.25">
      <c r="A38">
        <v>37</v>
      </c>
      <c r="B38">
        <v>329</v>
      </c>
      <c r="C38">
        <v>81.328999999999994</v>
      </c>
      <c r="D38" s="2">
        <f t="shared" si="2"/>
        <v>9.4130787037037035E-4</v>
      </c>
    </row>
    <row r="39" spans="1:4" x14ac:dyDescent="0.25">
      <c r="A39">
        <v>38</v>
      </c>
      <c r="B39">
        <v>330</v>
      </c>
      <c r="C39">
        <v>82.033000000000001</v>
      </c>
      <c r="D39" s="2">
        <f t="shared" si="2"/>
        <v>9.4945601851851853E-4</v>
      </c>
    </row>
    <row r="40" spans="1:4" x14ac:dyDescent="0.25">
      <c r="A40">
        <v>39</v>
      </c>
      <c r="B40">
        <v>331</v>
      </c>
      <c r="C40">
        <v>82.632999999999996</v>
      </c>
      <c r="D40" s="2">
        <f t="shared" si="2"/>
        <v>9.5640046296296293E-4</v>
      </c>
    </row>
    <row r="41" spans="1:4" x14ac:dyDescent="0.25">
      <c r="A41">
        <v>40</v>
      </c>
      <c r="B41">
        <v>332</v>
      </c>
      <c r="C41">
        <v>82.492000000000004</v>
      </c>
      <c r="D41" s="2">
        <f t="shared" si="2"/>
        <v>9.5476851851851853E-4</v>
      </c>
    </row>
    <row r="42" spans="1:4" x14ac:dyDescent="0.25">
      <c r="A42">
        <v>41</v>
      </c>
      <c r="B42">
        <v>333</v>
      </c>
      <c r="C42">
        <v>82.82</v>
      </c>
      <c r="D42" s="2">
        <f t="shared" si="2"/>
        <v>9.5856481481481476E-4</v>
      </c>
    </row>
    <row r="43" spans="1:4" x14ac:dyDescent="0.25">
      <c r="A43">
        <v>42</v>
      </c>
      <c r="B43">
        <v>334</v>
      </c>
      <c r="C43">
        <v>82.635000000000005</v>
      </c>
      <c r="D43" s="2">
        <f t="shared" si="2"/>
        <v>9.5642361111111112E-4</v>
      </c>
    </row>
    <row r="44" spans="1:4" x14ac:dyDescent="0.25">
      <c r="A44">
        <v>43</v>
      </c>
      <c r="B44">
        <v>335</v>
      </c>
      <c r="C44">
        <v>82.906000000000006</v>
      </c>
      <c r="D44" s="2">
        <f t="shared" si="2"/>
        <v>9.5956018518518526E-4</v>
      </c>
    </row>
    <row r="45" spans="1:4" x14ac:dyDescent="0.25">
      <c r="A45">
        <v>44</v>
      </c>
      <c r="B45">
        <v>336</v>
      </c>
      <c r="C45">
        <v>83.146000000000001</v>
      </c>
      <c r="D45" s="2">
        <f t="shared" si="2"/>
        <v>9.6233796296296302E-4</v>
      </c>
    </row>
    <row r="46" spans="1:4" x14ac:dyDescent="0.25">
      <c r="A46">
        <v>45</v>
      </c>
      <c r="B46">
        <v>337</v>
      </c>
      <c r="C46">
        <v>82.085999999999999</v>
      </c>
      <c r="D46" s="2">
        <f t="shared" si="2"/>
        <v>9.5006944444444446E-4</v>
      </c>
    </row>
    <row r="47" spans="1:4" x14ac:dyDescent="0.25">
      <c r="A47">
        <v>46</v>
      </c>
      <c r="B47">
        <v>338</v>
      </c>
      <c r="C47">
        <v>82.441999999999993</v>
      </c>
      <c r="D47" s="2">
        <f t="shared" si="2"/>
        <v>9.5418981481481472E-4</v>
      </c>
    </row>
    <row r="48" spans="1:4" x14ac:dyDescent="0.25">
      <c r="A48">
        <v>47</v>
      </c>
      <c r="B48">
        <v>339</v>
      </c>
      <c r="C48">
        <v>82.15</v>
      </c>
      <c r="D48" s="2">
        <f t="shared" si="2"/>
        <v>9.5081018518518529E-4</v>
      </c>
    </row>
    <row r="49" spans="1:4" x14ac:dyDescent="0.25">
      <c r="A49">
        <v>48</v>
      </c>
      <c r="B49">
        <v>340</v>
      </c>
      <c r="C49">
        <v>82.489000000000004</v>
      </c>
      <c r="D49" s="2">
        <f t="shared" si="2"/>
        <v>9.547337962962963E-4</v>
      </c>
    </row>
    <row r="50" spans="1:4" x14ac:dyDescent="0.25">
      <c r="A50">
        <v>49</v>
      </c>
      <c r="B50">
        <v>341</v>
      </c>
      <c r="C50">
        <v>83.837999999999994</v>
      </c>
      <c r="D50" s="2">
        <f t="shared" si="2"/>
        <v>9.7034722222222216E-4</v>
      </c>
    </row>
    <row r="51" spans="1:4" x14ac:dyDescent="0.25">
      <c r="A51">
        <v>50</v>
      </c>
      <c r="B51">
        <v>342</v>
      </c>
      <c r="C51">
        <v>94.965000000000003</v>
      </c>
      <c r="D51" s="2">
        <f t="shared" si="2"/>
        <v>1.0991319444444445E-3</v>
      </c>
    </row>
    <row r="52" spans="1:4" x14ac:dyDescent="0.25">
      <c r="A52">
        <v>51</v>
      </c>
      <c r="B52">
        <v>343</v>
      </c>
      <c r="C52">
        <v>93.444000000000003</v>
      </c>
      <c r="D52" s="2">
        <f t="shared" si="2"/>
        <v>1.0815277777777778E-3</v>
      </c>
    </row>
    <row r="53" spans="1:4" x14ac:dyDescent="0.25">
      <c r="A53">
        <v>52</v>
      </c>
      <c r="B53">
        <v>344</v>
      </c>
      <c r="C53">
        <v>82.111999999999995</v>
      </c>
      <c r="D53" s="2">
        <f t="shared" si="2"/>
        <v>9.503703703703703E-4</v>
      </c>
    </row>
    <row r="54" spans="1:4" x14ac:dyDescent="0.25">
      <c r="A54">
        <v>53</v>
      </c>
      <c r="B54">
        <v>345</v>
      </c>
      <c r="C54">
        <v>81.885000000000005</v>
      </c>
      <c r="D54" s="2">
        <f t="shared" si="2"/>
        <v>9.4774305555555562E-4</v>
      </c>
    </row>
    <row r="55" spans="1:4" x14ac:dyDescent="0.25">
      <c r="A55">
        <v>54</v>
      </c>
      <c r="B55">
        <v>346</v>
      </c>
      <c r="C55">
        <v>82.325000000000003</v>
      </c>
      <c r="D55" s="2">
        <f t="shared" si="2"/>
        <v>9.5283564814814818E-4</v>
      </c>
    </row>
    <row r="56" spans="1:4" x14ac:dyDescent="0.25">
      <c r="A56">
        <v>55</v>
      </c>
      <c r="B56">
        <v>347</v>
      </c>
      <c r="C56">
        <v>81.599999999999994</v>
      </c>
      <c r="D56" s="2">
        <f t="shared" si="2"/>
        <v>9.4444444444444437E-4</v>
      </c>
    </row>
    <row r="57" spans="1:4" x14ac:dyDescent="0.25">
      <c r="A57">
        <v>56</v>
      </c>
      <c r="B57">
        <v>348</v>
      </c>
      <c r="C57">
        <v>82.197999999999993</v>
      </c>
      <c r="D57" s="2">
        <f t="shared" si="2"/>
        <v>9.5136574074074069E-4</v>
      </c>
    </row>
    <row r="58" spans="1:4" x14ac:dyDescent="0.25">
      <c r="A58">
        <v>57</v>
      </c>
      <c r="B58">
        <v>349</v>
      </c>
      <c r="C58">
        <v>81.695999999999998</v>
      </c>
      <c r="D58" s="2">
        <f t="shared" si="2"/>
        <v>9.4555555555555549E-4</v>
      </c>
    </row>
    <row r="59" spans="1:4" x14ac:dyDescent="0.25">
      <c r="A59">
        <v>58</v>
      </c>
      <c r="B59">
        <v>350</v>
      </c>
      <c r="C59">
        <v>83.59</v>
      </c>
      <c r="D59" s="2">
        <f t="shared" si="2"/>
        <v>9.6747685185185185E-4</v>
      </c>
    </row>
    <row r="60" spans="1:4" x14ac:dyDescent="0.25">
      <c r="A60">
        <v>59</v>
      </c>
      <c r="B60">
        <v>351</v>
      </c>
      <c r="C60">
        <v>81.637</v>
      </c>
      <c r="D60" s="2">
        <f t="shared" si="2"/>
        <v>9.448726851851852E-4</v>
      </c>
    </row>
    <row r="61" spans="1:4" x14ac:dyDescent="0.25">
      <c r="A61">
        <v>60</v>
      </c>
      <c r="B61">
        <v>352</v>
      </c>
      <c r="C61">
        <v>82.191999999999993</v>
      </c>
      <c r="D61" s="2">
        <f t="shared" si="2"/>
        <v>9.5129629629629622E-4</v>
      </c>
    </row>
    <row r="62" spans="1:4" x14ac:dyDescent="0.25">
      <c r="A62">
        <v>61</v>
      </c>
      <c r="B62">
        <v>353</v>
      </c>
      <c r="C62">
        <v>81.891000000000005</v>
      </c>
      <c r="D62" s="2">
        <f t="shared" si="2"/>
        <v>9.4781250000000009E-4</v>
      </c>
    </row>
    <row r="63" spans="1:4" x14ac:dyDescent="0.25">
      <c r="A63">
        <v>62</v>
      </c>
      <c r="B63">
        <v>354</v>
      </c>
      <c r="C63">
        <v>81.364000000000004</v>
      </c>
      <c r="D63" s="2">
        <f t="shared" si="2"/>
        <v>9.4171296296296299E-4</v>
      </c>
    </row>
    <row r="64" spans="1:4" x14ac:dyDescent="0.25">
      <c r="A64">
        <v>63</v>
      </c>
      <c r="B64">
        <v>355</v>
      </c>
      <c r="C64">
        <v>81.221999999999994</v>
      </c>
      <c r="D64" s="2">
        <f t="shared" si="2"/>
        <v>9.4006944444444433E-4</v>
      </c>
    </row>
    <row r="65" spans="1:5" x14ac:dyDescent="0.25">
      <c r="A65">
        <v>64</v>
      </c>
      <c r="B65">
        <v>356</v>
      </c>
      <c r="C65">
        <v>82.519000000000005</v>
      </c>
      <c r="D65" s="2">
        <f t="shared" si="2"/>
        <v>9.5508101851851863E-4</v>
      </c>
    </row>
    <row r="66" spans="1:5" x14ac:dyDescent="0.25">
      <c r="A66">
        <v>65</v>
      </c>
      <c r="B66">
        <v>357</v>
      </c>
      <c r="C66">
        <v>81.986999999999995</v>
      </c>
      <c r="D66" s="2">
        <f t="shared" ref="D66:D69" si="3">C66/86400</f>
        <v>9.48923611111111E-4</v>
      </c>
    </row>
    <row r="67" spans="1:5" x14ac:dyDescent="0.25">
      <c r="A67">
        <v>66</v>
      </c>
      <c r="B67">
        <v>358</v>
      </c>
      <c r="C67">
        <v>80.366</v>
      </c>
      <c r="D67" s="2">
        <f t="shared" si="3"/>
        <v>9.3016203703703707E-4</v>
      </c>
    </row>
    <row r="68" spans="1:5" x14ac:dyDescent="0.25">
      <c r="A68">
        <v>67</v>
      </c>
      <c r="B68">
        <v>359</v>
      </c>
      <c r="C68">
        <v>81.784000000000006</v>
      </c>
      <c r="D68" s="2">
        <f t="shared" si="3"/>
        <v>9.4657407407407418E-4</v>
      </c>
    </row>
    <row r="69" spans="1:5" x14ac:dyDescent="0.25">
      <c r="C69">
        <f>SUM(C3:C68)-(92.083+94.965+93.444)</f>
        <v>5204.1110000000008</v>
      </c>
      <c r="D69" s="2">
        <f>C69/86400</f>
        <v>6.0232766203703714E-2</v>
      </c>
      <c r="E69" s="2">
        <f>D69/63</f>
        <v>9.5607565402704305E-4</v>
      </c>
    </row>
  </sheetData>
  <sortState ref="G1:K52">
    <sortCondition ref="G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7D49E-A7AE-400C-82CB-2765D3330531}">
  <dimension ref="A1"/>
  <sheetViews>
    <sheetView topLeftCell="D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E6CF4-0D64-40ED-90E0-6D3383756BA3}">
  <dimension ref="A1"/>
  <sheetViews>
    <sheetView zoomScale="85" zoomScaleNormal="85" workbookViewId="0">
      <selection activeCell="AC37" sqref="AC3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Stint 2</vt:lpstr>
      <vt:lpstr>Stint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</dc:creator>
  <cp:lastModifiedBy>Olaf</cp:lastModifiedBy>
  <dcterms:created xsi:type="dcterms:W3CDTF">2019-07-05T21:36:38Z</dcterms:created>
  <dcterms:modified xsi:type="dcterms:W3CDTF">2019-07-07T19:10:43Z</dcterms:modified>
</cp:coreProperties>
</file>