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Excel Sheets\"/>
    </mc:Choice>
  </mc:AlternateContent>
  <xr:revisionPtr revIDLastSave="0" documentId="13_ncr:1_{075CCAF6-6157-4896-A37A-DD7A160D27A1}" xr6:coauthVersionLast="36" xr6:coauthVersionMax="36" xr10:uidLastSave="{00000000-0000-0000-0000-000000000000}"/>
  <bookViews>
    <workbookView xWindow="0" yWindow="0" windowWidth="28800" windowHeight="12225" xr2:uid="{3D927D75-CCB5-4FA3-B278-BF5B3657872E}"/>
  </bookViews>
  <sheets>
    <sheet name="Stint" sheetId="1" r:id="rId1"/>
    <sheet name="Stint1" sheetId="2" r:id="rId2"/>
    <sheet name="Stint 2" sheetId="3" r:id="rId3"/>
    <sheet name="Stin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5" i="1" l="1"/>
  <c r="O45" i="1"/>
  <c r="P45" i="1"/>
  <c r="I57" i="1"/>
  <c r="J57" i="1" s="1"/>
  <c r="K57" i="1" s="1"/>
  <c r="E53" i="1"/>
  <c r="C53" i="1"/>
  <c r="D53" i="1" s="1"/>
  <c r="P2" i="1" l="1"/>
  <c r="P27" i="1"/>
  <c r="P23" i="1"/>
  <c r="P3" i="1"/>
  <c r="P29" i="1"/>
  <c r="P13" i="1"/>
  <c r="P9" i="1"/>
  <c r="P17" i="1"/>
  <c r="P4" i="1"/>
  <c r="P25" i="1"/>
  <c r="P15" i="1"/>
  <c r="P18" i="1"/>
  <c r="P6" i="1"/>
  <c r="P21" i="1"/>
  <c r="P26" i="1"/>
  <c r="P7" i="1"/>
  <c r="P10" i="1"/>
  <c r="P42" i="1"/>
  <c r="P39" i="1"/>
  <c r="P38" i="1"/>
  <c r="P24" i="1"/>
  <c r="P31" i="1"/>
  <c r="P8" i="1"/>
  <c r="P32" i="1"/>
  <c r="P37" i="1"/>
  <c r="P40" i="1"/>
  <c r="P36" i="1"/>
  <c r="P14" i="1"/>
  <c r="P5" i="1"/>
  <c r="P22" i="1"/>
  <c r="P12" i="1"/>
  <c r="P16" i="1"/>
  <c r="P44" i="1"/>
  <c r="P33" i="1"/>
  <c r="P43" i="1"/>
  <c r="P20" i="1"/>
  <c r="P11" i="1"/>
  <c r="P34" i="1"/>
  <c r="P41" i="1"/>
  <c r="P30" i="1"/>
  <c r="P28" i="1"/>
  <c r="P19" i="1"/>
  <c r="P35" i="1"/>
  <c r="J56" i="1"/>
  <c r="J55" i="1"/>
  <c r="J54" i="1"/>
  <c r="J53" i="1"/>
  <c r="J2" i="1"/>
  <c r="J27" i="1"/>
  <c r="J23" i="1"/>
  <c r="J52" i="1"/>
  <c r="J3" i="1"/>
  <c r="J29" i="1"/>
  <c r="J13" i="1"/>
  <c r="J9" i="1"/>
  <c r="J17" i="1"/>
  <c r="J4" i="1"/>
  <c r="J25" i="1"/>
  <c r="J49" i="1"/>
  <c r="J51" i="1"/>
  <c r="J15" i="1"/>
  <c r="J18" i="1"/>
  <c r="J6" i="1"/>
  <c r="J21" i="1"/>
  <c r="J26" i="1"/>
  <c r="J7" i="1"/>
  <c r="J10" i="1"/>
  <c r="J42" i="1"/>
  <c r="J39" i="1"/>
  <c r="J38" i="1"/>
  <c r="J48" i="1"/>
  <c r="J24" i="1"/>
  <c r="J31" i="1"/>
  <c r="J8" i="1"/>
  <c r="J32" i="1"/>
  <c r="J37" i="1"/>
  <c r="J40" i="1"/>
  <c r="J36" i="1"/>
  <c r="J14" i="1"/>
  <c r="J50" i="1"/>
  <c r="J5" i="1"/>
  <c r="J22" i="1"/>
  <c r="J47" i="1"/>
  <c r="J12" i="1"/>
  <c r="J46" i="1"/>
  <c r="J16" i="1"/>
  <c r="J44" i="1"/>
  <c r="J33" i="1"/>
  <c r="J43" i="1"/>
  <c r="J20" i="1"/>
  <c r="J11" i="1"/>
  <c r="J34" i="1"/>
  <c r="J41" i="1"/>
  <c r="J30" i="1"/>
  <c r="J28" i="1"/>
  <c r="J19" i="1"/>
  <c r="J45" i="1"/>
  <c r="J35" i="1"/>
  <c r="D2" i="1" l="1"/>
  <c r="D27" i="1"/>
  <c r="D23" i="1"/>
  <c r="D52" i="1"/>
  <c r="D3" i="1"/>
  <c r="D29" i="1"/>
  <c r="D13" i="1"/>
  <c r="D9" i="1"/>
  <c r="D17" i="1"/>
  <c r="D4" i="1"/>
  <c r="D25" i="1"/>
  <c r="D49" i="1"/>
  <c r="D51" i="1"/>
  <c r="D15" i="1"/>
  <c r="D18" i="1"/>
  <c r="D6" i="1"/>
  <c r="D21" i="1"/>
  <c r="D26" i="1"/>
  <c r="D7" i="1"/>
  <c r="D10" i="1"/>
  <c r="D42" i="1"/>
  <c r="D39" i="1"/>
  <c r="D38" i="1"/>
  <c r="D48" i="1"/>
  <c r="D24" i="1"/>
  <c r="D31" i="1"/>
  <c r="D8" i="1"/>
  <c r="D32" i="1"/>
  <c r="D37" i="1"/>
  <c r="D40" i="1"/>
  <c r="D36" i="1"/>
  <c r="D14" i="1"/>
  <c r="D50" i="1"/>
  <c r="D5" i="1"/>
  <c r="D22" i="1"/>
  <c r="D47" i="1"/>
  <c r="D12" i="1"/>
  <c r="D46" i="1"/>
  <c r="D16" i="1"/>
  <c r="D44" i="1"/>
  <c r="D33" i="1"/>
  <c r="D43" i="1"/>
  <c r="D20" i="1"/>
  <c r="D11" i="1"/>
  <c r="D34" i="1"/>
  <c r="D41" i="1"/>
  <c r="D30" i="1"/>
  <c r="D28" i="1"/>
  <c r="D19" i="1"/>
  <c r="D45" i="1"/>
  <c r="D35" i="1"/>
</calcChain>
</file>

<file path=xl/sharedStrings.xml><?xml version="1.0" encoding="utf-8"?>
<sst xmlns="http://schemas.openxmlformats.org/spreadsheetml/2006/main" count="18" uniqueCount="6">
  <si>
    <t xml:space="preserve">Lap </t>
  </si>
  <si>
    <t xml:space="preserve">Race Lap </t>
  </si>
  <si>
    <t>Matt B.</t>
  </si>
  <si>
    <t>Time</t>
  </si>
  <si>
    <t>Notes</t>
  </si>
  <si>
    <t>Pit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</si>
</sst>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FB238CAD-1B8D-4B0D-86B4-A352C503DFF4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B. 1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4491916608149692E-2"/>
          <c:y val="9.05489662311325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Matt B.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2721104891661267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7FB-41A8-82FC-590B5B1C6602}"/>
                </c:ext>
              </c:extLst>
            </c:dLbl>
            <c:dLbl>
              <c:idx val="3"/>
              <c:layout>
                <c:manualLayout>
                  <c:x val="-1.7661182138177012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FB-41A8-82FC-590B5B1C6602}"/>
                </c:ext>
              </c:extLst>
            </c:dLbl>
            <c:dLbl>
              <c:idx val="4"/>
              <c:layout>
                <c:manualLayout>
                  <c:x val="-1.9030266024857388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FB-41A8-82FC-590B5B1C6602}"/>
                </c:ext>
              </c:extLst>
            </c:dLbl>
            <c:dLbl>
              <c:idx val="5"/>
              <c:layout>
                <c:manualLayout>
                  <c:x val="-2.656022740159952E-2"/>
                  <c:y val="-7.8786467831995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FB-41A8-82FC-590B5B1C6602}"/>
                </c:ext>
              </c:extLst>
            </c:dLbl>
            <c:dLbl>
              <c:idx val="6"/>
              <c:layout>
                <c:manualLayout>
                  <c:x val="-1.9030266024857415E-2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7FB-41A8-82FC-590B5B1C6602}"/>
                </c:ext>
              </c:extLst>
            </c:dLbl>
            <c:dLbl>
              <c:idx val="7"/>
              <c:layout>
                <c:manualLayout>
                  <c:x val="-1.8345724081517221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FB-41A8-82FC-590B5B1C6602}"/>
                </c:ext>
              </c:extLst>
            </c:dLbl>
            <c:dLbl>
              <c:idx val="8"/>
              <c:layout>
                <c:manualLayout>
                  <c:x val="-1.9030266024857388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7FB-41A8-82FC-590B5B1C6602}"/>
                </c:ext>
              </c:extLst>
            </c:dLbl>
            <c:dLbl>
              <c:idx val="10"/>
              <c:layout>
                <c:manualLayout>
                  <c:x val="-1.2869388534795644E-2"/>
                  <c:y val="-6.40767262766947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FB-41A8-82FC-590B5B1C6602}"/>
                </c:ext>
              </c:extLst>
            </c:dLbl>
            <c:dLbl>
              <c:idx val="11"/>
              <c:layout>
                <c:manualLayout>
                  <c:x val="-1.6976640194836856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7FB-41A8-82FC-590B5B1C6602}"/>
                </c:ext>
              </c:extLst>
            </c:dLbl>
            <c:dLbl>
              <c:idx val="13"/>
              <c:layout>
                <c:manualLayout>
                  <c:x val="-3.9703432713731742E-3"/>
                  <c:y val="-7.24822928797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7FB-41A8-82FC-590B5B1C6602}"/>
                </c:ext>
              </c:extLst>
            </c:dLbl>
            <c:dLbl>
              <c:idx val="14"/>
              <c:layout>
                <c:manualLayout>
                  <c:x val="-1.90302660248574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7FB-41A8-82FC-590B5B1C6602}"/>
                </c:ext>
              </c:extLst>
            </c:dLbl>
            <c:dLbl>
              <c:idx val="16"/>
              <c:layout>
                <c:manualLayout>
                  <c:x val="-1.8345724081517197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7FB-41A8-82FC-590B5B1C6602}"/>
                </c:ext>
              </c:extLst>
            </c:dLbl>
            <c:dLbl>
              <c:idx val="18"/>
              <c:layout>
                <c:manualLayout>
                  <c:x val="-1.766118213817705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7FB-41A8-82FC-590B5B1C6602}"/>
                </c:ext>
              </c:extLst>
            </c:dLbl>
            <c:dLbl>
              <c:idx val="20"/>
              <c:layout>
                <c:manualLayout>
                  <c:x val="-1.9030266024857388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7FB-41A8-82FC-590B5B1C6602}"/>
                </c:ext>
              </c:extLst>
            </c:dLbl>
            <c:dLbl>
              <c:idx val="21"/>
              <c:layout>
                <c:manualLayout>
                  <c:x val="-3.3534773199560788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7FB-41A8-82FC-590B5B1C6602}"/>
                </c:ext>
              </c:extLst>
            </c:dLbl>
            <c:dLbl>
              <c:idx val="23"/>
              <c:layout>
                <c:manualLayout>
                  <c:x val="-1.7567070626368524E-2"/>
                  <c:y val="2.41817230551123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603863-BD6B-4730-A572-602147879F9E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77FB-41A8-82FC-590B5B1C6602}"/>
                </c:ext>
              </c:extLst>
            </c:dLbl>
            <c:dLbl>
              <c:idx val="24"/>
              <c:layout>
                <c:manualLayout>
                  <c:x val="1.511813545881736E-3"/>
                  <c:y val="-1.0349767539753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FB-41A8-82FC-590B5B1C6602}"/>
                </c:ext>
              </c:extLst>
            </c:dLbl>
            <c:dLbl>
              <c:idx val="26"/>
              <c:layout>
                <c:manualLayout>
                  <c:x val="-3.9856902573248421E-3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7FB-41A8-82FC-590B5B1C6602}"/>
                </c:ext>
              </c:extLst>
            </c:dLbl>
            <c:dLbl>
              <c:idx val="27"/>
              <c:layout>
                <c:manualLayout>
                  <c:x val="-1.085757001133319E-2"/>
                  <c:y val="-7.0380901228966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7FB-41A8-82FC-590B5B1C6602}"/>
                </c:ext>
              </c:extLst>
            </c:dLbl>
            <c:dLbl>
              <c:idx val="28"/>
              <c:layout>
                <c:manualLayout>
                  <c:x val="-1.6355073814539871E-2"/>
                  <c:y val="-4.3062809769121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7FB-41A8-82FC-590B5B1C6602}"/>
                </c:ext>
              </c:extLst>
            </c:dLbl>
            <c:dLbl>
              <c:idx val="29"/>
              <c:layout>
                <c:manualLayout>
                  <c:x val="-1.7729449765341538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7FB-41A8-82FC-590B5B1C6602}"/>
                </c:ext>
              </c:extLst>
            </c:dLbl>
            <c:dLbl>
              <c:idx val="30"/>
              <c:layout>
                <c:manualLayout>
                  <c:x val="-1.9103825716143309E-2"/>
                  <c:y val="-7.24822928797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7FB-41A8-82FC-590B5B1C6602}"/>
                </c:ext>
              </c:extLst>
            </c:dLbl>
            <c:dLbl>
              <c:idx val="32"/>
              <c:layout>
                <c:manualLayout>
                  <c:x val="-4.6728782327256774E-3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7FB-41A8-82FC-590B5B1C6602}"/>
                </c:ext>
              </c:extLst>
            </c:dLbl>
            <c:dLbl>
              <c:idx val="33"/>
              <c:layout>
                <c:manualLayout>
                  <c:x val="-1.9103825716143209E-2"/>
                  <c:y val="3.2587289658141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7FB-41A8-82FC-590B5B1C6602}"/>
                </c:ext>
              </c:extLst>
            </c:dLbl>
            <c:dLbl>
              <c:idx val="35"/>
              <c:layout>
                <c:manualLayout>
                  <c:x val="-1.9103825716143209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7FB-41A8-82FC-590B5B1C6602}"/>
                </c:ext>
              </c:extLst>
            </c:dLbl>
            <c:dLbl>
              <c:idx val="36"/>
              <c:layout>
                <c:manualLayout>
                  <c:x val="-3.2160397248759173E-2"/>
                  <c:y val="-5.777255132442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7FB-41A8-82FC-590B5B1C6602}"/>
                </c:ext>
              </c:extLst>
            </c:dLbl>
            <c:dLbl>
              <c:idx val="38"/>
              <c:layout>
                <c:manualLayout>
                  <c:x val="-3.2985022819241082E-3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7FB-41A8-82FC-590B5B1C6602}"/>
                </c:ext>
              </c:extLst>
            </c:dLbl>
            <c:dLbl>
              <c:idx val="39"/>
              <c:layout>
                <c:manualLayout>
                  <c:x val="-1.841663774074247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7FB-41A8-82FC-590B5B1C6602}"/>
                </c:ext>
              </c:extLst>
            </c:dLbl>
            <c:dLbl>
              <c:idx val="40"/>
              <c:layout>
                <c:manualLayout>
                  <c:x val="-3.4221961174961575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7FB-41A8-82FC-590B5B1C6602}"/>
                </c:ext>
              </c:extLst>
            </c:dLbl>
            <c:dLbl>
              <c:idx val="42"/>
              <c:layout>
                <c:manualLayout>
                  <c:x val="-8.1088181097298505E-3"/>
                  <c:y val="-9.5597601038054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7FB-41A8-82FC-590B5B1C6602}"/>
                </c:ext>
              </c:extLst>
            </c:dLbl>
            <c:dLbl>
              <c:idx val="43"/>
              <c:layout>
                <c:manualLayout>
                  <c:x val="-1.910382571614320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7FB-41A8-82FC-590B5B1C6602}"/>
                </c:ext>
              </c:extLst>
            </c:dLbl>
            <c:dLbl>
              <c:idx val="45"/>
              <c:layout>
                <c:manualLayout>
                  <c:x val="-8.1088181097299528E-3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7FB-41A8-82FC-590B5B1C6602}"/>
                </c:ext>
              </c:extLst>
            </c:dLbl>
            <c:dLbl>
              <c:idx val="46"/>
              <c:layout>
                <c:manualLayout>
                  <c:x val="-1.841663774074227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7FB-41A8-82FC-590B5B1C6602}"/>
                </c:ext>
              </c:extLst>
            </c:dLbl>
            <c:dLbl>
              <c:idx val="48"/>
              <c:layout>
                <c:manualLayout>
                  <c:x val="-1.91038257161434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7FB-41A8-82FC-590B5B1C6602}"/>
                </c:ext>
              </c:extLst>
            </c:dLbl>
            <c:dLbl>
              <c:idx val="49"/>
              <c:layout>
                <c:manualLayout>
                  <c:x val="-3.6283525101164282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7FB-41A8-82FC-590B5B1C6602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Stint!$D$2:$D$52</c:f>
              <c:numCache>
                <c:formatCode>mm:ss.000</c:formatCode>
                <c:ptCount val="51"/>
                <c:pt idx="0">
                  <c:v>2.0115624999999999E-3</c:v>
                </c:pt>
                <c:pt idx="1">
                  <c:v>9.5758101851851852E-4</c:v>
                </c:pt>
                <c:pt idx="2">
                  <c:v>9.471875E-4</c:v>
                </c:pt>
                <c:pt idx="3">
                  <c:v>9.4620370370370366E-4</c:v>
                </c:pt>
                <c:pt idx="4">
                  <c:v>9.4533564814814827E-4</c:v>
                </c:pt>
                <c:pt idx="5">
                  <c:v>9.4628472222222228E-4</c:v>
                </c:pt>
                <c:pt idx="6">
                  <c:v>9.5189814814814811E-4</c:v>
                </c:pt>
                <c:pt idx="7">
                  <c:v>9.5145833333333334E-4</c:v>
                </c:pt>
                <c:pt idx="8">
                  <c:v>9.4622685185185196E-4</c:v>
                </c:pt>
                <c:pt idx="9">
                  <c:v>9.4785879629629625E-4</c:v>
                </c:pt>
                <c:pt idx="10">
                  <c:v>9.4530092592592604E-4</c:v>
                </c:pt>
                <c:pt idx="11">
                  <c:v>9.4385416666666673E-4</c:v>
                </c:pt>
                <c:pt idx="12">
                  <c:v>9.5283564814814818E-4</c:v>
                </c:pt>
                <c:pt idx="13">
                  <c:v>9.4452546296296298E-4</c:v>
                </c:pt>
                <c:pt idx="14">
                  <c:v>9.4283564814814816E-4</c:v>
                </c:pt>
                <c:pt idx="15">
                  <c:v>9.4349537037037036E-4</c:v>
                </c:pt>
                <c:pt idx="16">
                  <c:v>9.3331018518518524E-4</c:v>
                </c:pt>
                <c:pt idx="17">
                  <c:v>9.3768518518518528E-4</c:v>
                </c:pt>
                <c:pt idx="18">
                  <c:v>9.3689814814814807E-4</c:v>
                </c:pt>
                <c:pt idx="19">
                  <c:v>9.441898148148148E-4</c:v>
                </c:pt>
                <c:pt idx="20">
                  <c:v>9.4046296296296293E-4</c:v>
                </c:pt>
                <c:pt idx="21">
                  <c:v>9.4585648148148144E-4</c:v>
                </c:pt>
                <c:pt idx="22">
                  <c:v>9.4959490740740746E-4</c:v>
                </c:pt>
                <c:pt idx="23">
                  <c:v>9.3290509259259249E-4</c:v>
                </c:pt>
                <c:pt idx="24">
                  <c:v>9.3950231481481489E-4</c:v>
                </c:pt>
                <c:pt idx="25">
                  <c:v>9.4792824074074072E-4</c:v>
                </c:pt>
                <c:pt idx="26">
                  <c:v>9.4627314814814813E-4</c:v>
                </c:pt>
                <c:pt idx="27">
                  <c:v>9.4126157407407407E-4</c:v>
                </c:pt>
                <c:pt idx="28">
                  <c:v>9.4047453703703708E-4</c:v>
                </c:pt>
                <c:pt idx="29">
                  <c:v>9.3923611111111117E-4</c:v>
                </c:pt>
                <c:pt idx="30">
                  <c:v>9.4445601851851852E-4</c:v>
                </c:pt>
                <c:pt idx="31">
                  <c:v>9.4456018518518522E-4</c:v>
                </c:pt>
                <c:pt idx="32">
                  <c:v>9.4035879629629634E-4</c:v>
                </c:pt>
                <c:pt idx="33">
                  <c:v>9.3880787037037034E-4</c:v>
                </c:pt>
                <c:pt idx="34">
                  <c:v>9.3900462962962959E-4</c:v>
                </c:pt>
                <c:pt idx="35">
                  <c:v>9.3562499999999993E-4</c:v>
                </c:pt>
                <c:pt idx="36">
                  <c:v>9.3922453703703702E-4</c:v>
                </c:pt>
                <c:pt idx="37">
                  <c:v>9.4817129629629624E-4</c:v>
                </c:pt>
                <c:pt idx="38">
                  <c:v>9.4210648148148148E-4</c:v>
                </c:pt>
                <c:pt idx="39">
                  <c:v>9.3379629629629639E-4</c:v>
                </c:pt>
                <c:pt idx="40">
                  <c:v>9.4008101851851848E-4</c:v>
                </c:pt>
                <c:pt idx="41">
                  <c:v>9.5340277777777773E-4</c:v>
                </c:pt>
                <c:pt idx="42">
                  <c:v>9.4075231481481484E-4</c:v>
                </c:pt>
                <c:pt idx="43">
                  <c:v>9.3936342592592596E-4</c:v>
                </c:pt>
                <c:pt idx="44">
                  <c:v>9.4956018518518523E-4</c:v>
                </c:pt>
                <c:pt idx="45">
                  <c:v>9.4660879629629641E-4</c:v>
                </c:pt>
                <c:pt idx="46">
                  <c:v>9.3718749999999998E-4</c:v>
                </c:pt>
                <c:pt idx="47">
                  <c:v>9.388773148148148E-4</c:v>
                </c:pt>
                <c:pt idx="48">
                  <c:v>9.3546296296296292E-4</c:v>
                </c:pt>
                <c:pt idx="49">
                  <c:v>9.4238425925925924E-4</c:v>
                </c:pt>
                <c:pt idx="50">
                  <c:v>9.6133101851851848E-4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7FB-41A8-82FC-590B5B1C66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580000000000003E-4"/>
          <c:min val="9.300000000000002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B. 2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915260892658742E-2"/>
          <c:y val="7.583922467583138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Matt B.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8968758445170007E-2"/>
                  <c:y val="2.4181723055112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EC3-4F80-BC2A-F28131547548}"/>
                </c:ext>
              </c:extLst>
            </c:dLbl>
            <c:dLbl>
              <c:idx val="3"/>
              <c:layout>
                <c:manualLayout>
                  <c:x val="-3.8756312218908476E-2"/>
                  <c:y val="-1.154193500776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C3-4F80-BC2A-F28131547548}"/>
                </c:ext>
              </c:extLst>
            </c:dLbl>
            <c:dLbl>
              <c:idx val="4"/>
              <c:layout>
                <c:manualLayout>
                  <c:x val="-1.82864290046962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C3-4F80-BC2A-F28131547548}"/>
                </c:ext>
              </c:extLst>
            </c:dLbl>
            <c:dLbl>
              <c:idx val="6"/>
              <c:layout>
                <c:manualLayout>
                  <c:x val="-1.828642900469625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C3-4F80-BC2A-F28131547548}"/>
                </c:ext>
              </c:extLst>
            </c:dLbl>
            <c:dLbl>
              <c:idx val="7"/>
              <c:layout>
                <c:manualLayout>
                  <c:x val="-3.1933017814171072E-2"/>
                  <c:y val="-7.878646783199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C3-4F80-BC2A-F28131547548}"/>
                </c:ext>
              </c:extLst>
            </c:dLbl>
            <c:dLbl>
              <c:idx val="9"/>
              <c:layout>
                <c:manualLayout>
                  <c:x val="-1.8968758445170018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EC3-4F80-BC2A-F28131547548}"/>
                </c:ext>
              </c:extLst>
            </c:dLbl>
            <c:dLbl>
              <c:idx val="10"/>
              <c:layout>
                <c:manualLayout>
                  <c:x val="-2.0333417326117476E-2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EC3-4F80-BC2A-F28131547548}"/>
                </c:ext>
              </c:extLst>
            </c:dLbl>
            <c:dLbl>
              <c:idx val="11"/>
              <c:layout>
                <c:manualLayout>
                  <c:x val="-1.8286429004696254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EC3-4F80-BC2A-F28131547548}"/>
                </c:ext>
              </c:extLst>
            </c:dLbl>
            <c:dLbl>
              <c:idx val="12"/>
              <c:layout>
                <c:manualLayout>
                  <c:x val="-1.828642900469625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EC3-4F80-BC2A-F28131547548}"/>
                </c:ext>
              </c:extLst>
            </c:dLbl>
            <c:dLbl>
              <c:idx val="14"/>
              <c:layout>
                <c:manualLayout>
                  <c:x val="-1.7604099564222514E-2"/>
                  <c:y val="5.78039894672292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EC3-4F80-BC2A-F28131547548}"/>
                </c:ext>
              </c:extLst>
            </c:dLbl>
            <c:dLbl>
              <c:idx val="16"/>
              <c:layout>
                <c:manualLayout>
                  <c:x val="-1.8286429004696302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EC3-4F80-BC2A-F28131547548}"/>
                </c:ext>
              </c:extLst>
            </c:dLbl>
            <c:dLbl>
              <c:idx val="19"/>
              <c:layout>
                <c:manualLayout>
                  <c:x val="8.1879532856848891E-4"/>
                  <c:y val="-3.2555851515335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EC3-4F80-BC2A-F28131547548}"/>
                </c:ext>
              </c:extLst>
            </c:dLbl>
            <c:dLbl>
              <c:idx val="20"/>
              <c:layout>
                <c:manualLayout>
                  <c:x val="-1.8968758445170045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EC3-4F80-BC2A-F28131547548}"/>
                </c:ext>
              </c:extLst>
            </c:dLbl>
            <c:dLbl>
              <c:idx val="21"/>
              <c:layout>
                <c:manualLayout>
                  <c:x val="-2.5109723409433612E-2"/>
                  <c:y val="-6.827950957820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EC3-4F80-BC2A-F28131547548}"/>
                </c:ext>
              </c:extLst>
            </c:dLbl>
            <c:dLbl>
              <c:idx val="22"/>
              <c:layout>
                <c:manualLayout>
                  <c:x val="-3.6026994457013566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EC3-4F80-BC2A-F28131547548}"/>
                </c:ext>
              </c:extLst>
            </c:dLbl>
            <c:dLbl>
              <c:idx val="24"/>
              <c:layout>
                <c:manualLayout>
                  <c:x val="-1.828642900469625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EC3-4F80-BC2A-F28131547548}"/>
                </c:ext>
              </c:extLst>
            </c:dLbl>
            <c:dLbl>
              <c:idx val="26"/>
              <c:layout>
                <c:manualLayout>
                  <c:x val="-2.7839041171328623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EC3-4F80-BC2A-F28131547548}"/>
                </c:ext>
              </c:extLst>
            </c:dLbl>
            <c:dLbl>
              <c:idx val="27"/>
              <c:layout>
                <c:manualLayout>
                  <c:x val="-1.4192452361853809E-2"/>
                  <c:y val="4.7297031213442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EC3-4F80-BC2A-F28131547548}"/>
                </c:ext>
              </c:extLst>
            </c:dLbl>
            <c:dLbl>
              <c:idx val="28"/>
              <c:layout>
                <c:manualLayout>
                  <c:x val="-3.5344665016539774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EC3-4F80-BC2A-F28131547548}"/>
                </c:ext>
              </c:extLst>
            </c:dLbl>
            <c:dLbl>
              <c:idx val="30"/>
              <c:layout>
                <c:manualLayout>
                  <c:x val="-1.8968758445170094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EC3-4F80-BC2A-F28131547548}"/>
                </c:ext>
              </c:extLst>
            </c:dLbl>
            <c:dLbl>
              <c:idx val="31"/>
              <c:layout>
                <c:manualLayout>
                  <c:x val="-2.1698076207064956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EC3-4F80-BC2A-F28131547548}"/>
                </c:ext>
              </c:extLst>
            </c:dLbl>
            <c:dLbl>
              <c:idx val="32"/>
              <c:layout>
                <c:manualLayout>
                  <c:x val="-1.7604099564222514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EC3-4F80-BC2A-F28131547548}"/>
                </c:ext>
              </c:extLst>
            </c:dLbl>
            <c:dLbl>
              <c:idx val="33"/>
              <c:layout>
                <c:manualLayout>
                  <c:x val="-1.6921770123748771E-2"/>
                  <c:y val="-5.7772551324422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EC3-4F80-BC2A-F28131547548}"/>
                </c:ext>
              </c:extLst>
            </c:dLbl>
            <c:dLbl>
              <c:idx val="34"/>
              <c:layout>
                <c:manualLayout>
                  <c:x val="-1.828642900469625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EC3-4F80-BC2A-F28131547548}"/>
                </c:ext>
              </c:extLst>
            </c:dLbl>
            <c:dLbl>
              <c:idx val="35"/>
              <c:layout>
                <c:manualLayout>
                  <c:x val="-2.5792052849907401E-2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EC3-4F80-BC2A-F28131547548}"/>
                </c:ext>
              </c:extLst>
            </c:dLbl>
            <c:dLbl>
              <c:idx val="36"/>
              <c:layout>
                <c:manualLayout>
                  <c:x val="-2.8521370611802366E-2"/>
                  <c:y val="-6.827950957820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EC3-4F80-BC2A-F28131547548}"/>
                </c:ext>
              </c:extLst>
            </c:dLbl>
            <c:dLbl>
              <c:idx val="38"/>
              <c:layout>
                <c:manualLayout>
                  <c:x val="-1.8286429004696254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EC3-4F80-BC2A-F28131547548}"/>
                </c:ext>
              </c:extLst>
            </c:dLbl>
            <c:dLbl>
              <c:idx val="40"/>
              <c:layout>
                <c:manualLayout>
                  <c:x val="-8.0514873975901409E-3"/>
                  <c:y val="-0.1082059509425983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EC3-4F80-BC2A-F28131547548}"/>
                </c:ext>
              </c:extLst>
            </c:dLbl>
            <c:dLbl>
              <c:idx val="41"/>
              <c:layout>
                <c:manualLayout>
                  <c:x val="-1.8968758445169993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EC3-4F80-BC2A-F28131547548}"/>
                </c:ext>
              </c:extLst>
            </c:dLbl>
            <c:dLbl>
              <c:idx val="42"/>
              <c:layout>
                <c:manualLayout>
                  <c:x val="-2.9203700052276207E-2"/>
                  <c:y val="-5.7772551324422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EC3-4F80-BC2A-F28131547548}"/>
                </c:ext>
              </c:extLst>
            </c:dLbl>
            <c:dLbl>
              <c:idx val="44"/>
              <c:layout>
                <c:manualLayout>
                  <c:x val="-1.760409956422251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EC3-4F80-BC2A-F28131547548}"/>
                </c:ext>
              </c:extLst>
            </c:dLbl>
            <c:dLbl>
              <c:idx val="45"/>
              <c:layout>
                <c:manualLayout>
                  <c:x val="-1.8968758445169893E-2"/>
                  <c:y val="-3.2555851515335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EC3-4F80-BC2A-F28131547548}"/>
                </c:ext>
              </c:extLst>
            </c:dLbl>
            <c:dLbl>
              <c:idx val="46"/>
              <c:layout>
                <c:manualLayout>
                  <c:x val="-1.7604099564222514E-2"/>
                  <c:y val="3.468868130889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EC3-4F80-BC2A-F28131547548}"/>
                </c:ext>
              </c:extLst>
            </c:dLbl>
            <c:dLbl>
              <c:idx val="48"/>
              <c:layout>
                <c:manualLayout>
                  <c:x val="-9.4161462785377226E-3"/>
                  <c:y val="-5.9873942975180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EC3-4F80-BC2A-F28131547548}"/>
                </c:ext>
              </c:extLst>
            </c:dLbl>
            <c:dLbl>
              <c:idx val="49"/>
              <c:layout>
                <c:manualLayout>
                  <c:x val="-2.0333417326117577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EC3-4F80-BC2A-F28131547548}"/>
                </c:ext>
              </c:extLst>
            </c:dLbl>
            <c:dLbl>
              <c:idx val="51"/>
              <c:layout>
                <c:manualLayout>
                  <c:x val="-1.828642900469645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EC3-4F80-BC2A-F28131547548}"/>
                </c:ext>
              </c:extLst>
            </c:dLbl>
            <c:dLbl>
              <c:idx val="53"/>
              <c:layout>
                <c:manualLayout>
                  <c:x val="-1.8286429004696254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EC3-4F80-BC2A-F28131547548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Stint!$J$2:$J$56</c:f>
              <c:numCache>
                <c:formatCode>mm:ss.000</c:formatCode>
                <c:ptCount val="55"/>
                <c:pt idx="0">
                  <c:v>3.151365740740741E-3</c:v>
                </c:pt>
                <c:pt idx="1">
                  <c:v>9.5650462962962963E-4</c:v>
                </c:pt>
                <c:pt idx="2">
                  <c:v>9.628356481481481E-4</c:v>
                </c:pt>
                <c:pt idx="3">
                  <c:v>9.5075231481481475E-4</c:v>
                </c:pt>
                <c:pt idx="4">
                  <c:v>9.4914351851851854E-4</c:v>
                </c:pt>
                <c:pt idx="5">
                  <c:v>9.5230324074074065E-4</c:v>
                </c:pt>
                <c:pt idx="6">
                  <c:v>9.4950231481481491E-4</c:v>
                </c:pt>
                <c:pt idx="7">
                  <c:v>9.5163194444444451E-4</c:v>
                </c:pt>
                <c:pt idx="8">
                  <c:v>9.577314814814815E-4</c:v>
                </c:pt>
                <c:pt idx="9">
                  <c:v>9.4228009259259254E-4</c:v>
                </c:pt>
                <c:pt idx="10">
                  <c:v>9.4702546296296288E-4</c:v>
                </c:pt>
                <c:pt idx="11">
                  <c:v>9.4811342592592592E-4</c:v>
                </c:pt>
                <c:pt idx="12">
                  <c:v>9.4469907407407404E-4</c:v>
                </c:pt>
                <c:pt idx="13">
                  <c:v>9.4586805555555559E-4</c:v>
                </c:pt>
                <c:pt idx="14">
                  <c:v>9.4554398148148145E-4</c:v>
                </c:pt>
                <c:pt idx="15">
                  <c:v>9.4878472222222217E-4</c:v>
                </c:pt>
                <c:pt idx="16">
                  <c:v>9.4696759259259257E-4</c:v>
                </c:pt>
                <c:pt idx="17">
                  <c:v>1.3172685185185184E-3</c:v>
                </c:pt>
                <c:pt idx="18">
                  <c:v>9.616782407407407E-4</c:v>
                </c:pt>
                <c:pt idx="19">
                  <c:v>9.5420138888888887E-4</c:v>
                </c:pt>
                <c:pt idx="20">
                  <c:v>9.4585648148148144E-4</c:v>
                </c:pt>
                <c:pt idx="21">
                  <c:v>9.4753472222222222E-4</c:v>
                </c:pt>
                <c:pt idx="22">
                  <c:v>9.5089120370370369E-4</c:v>
                </c:pt>
                <c:pt idx="23">
                  <c:v>9.6091435185185179E-4</c:v>
                </c:pt>
                <c:pt idx="24">
                  <c:v>9.4081018518518515E-4</c:v>
                </c:pt>
                <c:pt idx="25">
                  <c:v>9.5270833333333329E-4</c:v>
                </c:pt>
                <c:pt idx="26">
                  <c:v>9.3905092592592597E-4</c:v>
                </c:pt>
                <c:pt idx="27">
                  <c:v>9.3879629629629619E-4</c:v>
                </c:pt>
                <c:pt idx="28">
                  <c:v>9.4666666666666673E-4</c:v>
                </c:pt>
                <c:pt idx="29">
                  <c:v>9.4759259259259254E-4</c:v>
                </c:pt>
                <c:pt idx="30">
                  <c:v>9.4244212962962966E-4</c:v>
                </c:pt>
                <c:pt idx="31">
                  <c:v>9.4357638888888898E-4</c:v>
                </c:pt>
                <c:pt idx="32">
                  <c:v>9.4434027777777767E-4</c:v>
                </c:pt>
                <c:pt idx="33">
                  <c:v>9.4288194444444443E-4</c:v>
                </c:pt>
                <c:pt idx="34">
                  <c:v>9.4194444444444447E-4</c:v>
                </c:pt>
                <c:pt idx="35">
                  <c:v>9.449768518518519E-4</c:v>
                </c:pt>
                <c:pt idx="36">
                  <c:v>9.4623842592592589E-4</c:v>
                </c:pt>
                <c:pt idx="37">
                  <c:v>9.5261574074074074E-4</c:v>
                </c:pt>
                <c:pt idx="38">
                  <c:v>9.411111111111111E-4</c:v>
                </c:pt>
                <c:pt idx="39">
                  <c:v>9.524189814814815E-4</c:v>
                </c:pt>
                <c:pt idx="40">
                  <c:v>9.4401620370370375E-4</c:v>
                </c:pt>
                <c:pt idx="41">
                  <c:v>9.4195601851851862E-4</c:v>
                </c:pt>
                <c:pt idx="42">
                  <c:v>9.4438657407407405E-4</c:v>
                </c:pt>
                <c:pt idx="43">
                  <c:v>9.5127314814814814E-4</c:v>
                </c:pt>
                <c:pt idx="44">
                  <c:v>9.4424768518518512E-4</c:v>
                </c:pt>
                <c:pt idx="45">
                  <c:v>9.4730324074074064E-4</c:v>
                </c:pt>
                <c:pt idx="46">
                  <c:v>9.4667824074074077E-4</c:v>
                </c:pt>
                <c:pt idx="47">
                  <c:v>9.4832175925925932E-4</c:v>
                </c:pt>
                <c:pt idx="48">
                  <c:v>9.4453703703703713E-4</c:v>
                </c:pt>
                <c:pt idx="49">
                  <c:v>9.400347222222222E-4</c:v>
                </c:pt>
                <c:pt idx="50">
                  <c:v>9.519444444444445E-4</c:v>
                </c:pt>
                <c:pt idx="51">
                  <c:v>9.4354166666666675E-4</c:v>
                </c:pt>
                <c:pt idx="52">
                  <c:v>9.5306712962962966E-4</c:v>
                </c:pt>
                <c:pt idx="53">
                  <c:v>9.4846064814814814E-4</c:v>
                </c:pt>
                <c:pt idx="54">
                  <c:v>9.9601851851851848E-4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EC3-4F80-BC2A-F281315475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580000000000003E-4"/>
          <c:min val="9.300000000000002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B. 3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2701847737793326E-2"/>
          <c:y val="6.1129483120530202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Matt B.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928859047017247E-2"/>
                  <c:y val="2.4181723055112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8EC-4AE0-A87A-0A154A28C31E}"/>
                </c:ext>
              </c:extLst>
            </c:dLbl>
            <c:dLbl>
              <c:idx val="4"/>
              <c:layout>
                <c:manualLayout>
                  <c:x val="-1.824796483669288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EC-4AE0-A87A-0A154A28C31E}"/>
                </c:ext>
              </c:extLst>
            </c:dLbl>
            <c:dLbl>
              <c:idx val="6"/>
              <c:layout>
                <c:manualLayout>
                  <c:x val="-1.0077234312800549E-2"/>
                  <c:y val="-6.1975334625937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EC-4AE0-A87A-0A154A28C31E}"/>
                </c:ext>
              </c:extLst>
            </c:dLbl>
            <c:dLbl>
              <c:idx val="7"/>
              <c:layout>
                <c:manualLayout>
                  <c:x val="-1.8247964836692884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EC-4AE0-A87A-0A154A28C31E}"/>
                </c:ext>
              </c:extLst>
            </c:dLbl>
            <c:dLbl>
              <c:idx val="9"/>
              <c:layout>
                <c:manualLayout>
                  <c:x val="-1.8247964836692884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EC-4AE0-A87A-0A154A28C31E}"/>
                </c:ext>
              </c:extLst>
            </c:dLbl>
            <c:dLbl>
              <c:idx val="10"/>
              <c:layout>
                <c:manualLayout>
                  <c:x val="-2.8461377991558307E-2"/>
                  <c:y val="-3.8860026467607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EC-4AE0-A87A-0A154A28C31E}"/>
                </c:ext>
              </c:extLst>
            </c:dLbl>
            <c:dLbl>
              <c:idx val="11"/>
              <c:layout>
                <c:manualLayout>
                  <c:x val="-3.4589425884477561E-2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EC-4AE0-A87A-0A154A28C31E}"/>
                </c:ext>
              </c:extLst>
            </c:dLbl>
            <c:dLbl>
              <c:idx val="12"/>
              <c:layout>
                <c:manualLayout>
                  <c:x val="-2.50569069399365E-2"/>
                  <c:y val="-5.1468293640196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9006093359817794E-2"/>
                      <c:h val="2.93880449677957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68EC-4AE0-A87A-0A154A28C31E}"/>
                </c:ext>
              </c:extLst>
            </c:dLbl>
            <c:dLbl>
              <c:idx val="14"/>
              <c:layout>
                <c:manualLayout>
                  <c:x val="-1.8247964836692884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EC-4AE0-A87A-0A154A28C31E}"/>
                </c:ext>
              </c:extLst>
            </c:dLbl>
            <c:dLbl>
              <c:idx val="15"/>
              <c:layout>
                <c:manualLayout>
                  <c:x val="-3.0504060622531439E-2"/>
                  <c:y val="-4.09614181183642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8EC-4AE0-A87A-0A154A28C31E}"/>
                </c:ext>
              </c:extLst>
            </c:dLbl>
            <c:dLbl>
              <c:idx val="17"/>
              <c:layout>
                <c:manualLayout>
                  <c:x val="-1.7567070626368524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8EC-4AE0-A87A-0A154A28C31E}"/>
                </c:ext>
              </c:extLst>
            </c:dLbl>
            <c:dLbl>
              <c:idx val="19"/>
              <c:layout>
                <c:manualLayout>
                  <c:x val="-1.8247964836692936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EC-4AE0-A87A-0A154A28C31E}"/>
                </c:ext>
              </c:extLst>
            </c:dLbl>
            <c:dLbl>
              <c:idx val="20"/>
              <c:layout>
                <c:manualLayout>
                  <c:x val="-2.9823166412207079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8EC-4AE0-A87A-0A154A28C31E}"/>
                </c:ext>
              </c:extLst>
            </c:dLbl>
            <c:dLbl>
              <c:idx val="22"/>
              <c:layout>
                <c:manualLayout>
                  <c:x val="-1.0758128523125009E-2"/>
                  <c:y val="-5.7772551324422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8EC-4AE0-A87A-0A154A28C31E}"/>
                </c:ext>
              </c:extLst>
            </c:dLbl>
            <c:dLbl>
              <c:idx val="23"/>
              <c:layout>
                <c:manualLayout>
                  <c:x val="-1.8247964836692884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8EC-4AE0-A87A-0A154A28C31E}"/>
                </c:ext>
              </c:extLst>
            </c:dLbl>
            <c:dLbl>
              <c:idx val="25"/>
              <c:layout>
                <c:manualLayout>
                  <c:x val="-1.9609753257341607E-2"/>
                  <c:y val="3.679007295965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8EC-4AE0-A87A-0A154A28C31E}"/>
                </c:ext>
              </c:extLst>
            </c:dLbl>
            <c:dLbl>
              <c:idx val="26"/>
              <c:layout>
                <c:manualLayout>
                  <c:x val="-2.165243588831469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8EC-4AE0-A87A-0A154A28C31E}"/>
                </c:ext>
              </c:extLst>
            </c:dLbl>
            <c:dLbl>
              <c:idx val="27"/>
              <c:layout>
                <c:manualLayout>
                  <c:x val="-2.9142272201882768E-2"/>
                  <c:y val="-6.8279509578209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8EC-4AE0-A87A-0A154A28C31E}"/>
                </c:ext>
              </c:extLst>
            </c:dLbl>
            <c:dLbl>
              <c:idx val="29"/>
              <c:layout>
                <c:manualLayout>
                  <c:x val="-1.8247964836692884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8EC-4AE0-A87A-0A154A28C31E}"/>
                </c:ext>
              </c:extLst>
            </c:dLbl>
            <c:dLbl>
              <c:idx val="31"/>
              <c:layout>
                <c:manualLayout>
                  <c:x val="-2.4376012729612137E-2"/>
                  <c:y val="2.8384506356626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8EC-4AE0-A87A-0A154A28C31E}"/>
                </c:ext>
              </c:extLst>
            </c:dLbl>
            <c:dLbl>
              <c:idx val="32"/>
              <c:layout>
                <c:manualLayout>
                  <c:x val="-1.4162599574746717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8EC-4AE0-A87A-0A154A28C31E}"/>
                </c:ext>
              </c:extLst>
            </c:dLbl>
            <c:dLbl>
              <c:idx val="35"/>
              <c:layout>
                <c:manualLayout>
                  <c:x val="-2.5873979992325734E-3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8EC-4AE0-A87A-0A154A28C31E}"/>
                </c:ext>
              </c:extLst>
            </c:dLbl>
            <c:dLbl>
              <c:idx val="36"/>
              <c:layout>
                <c:manualLayout>
                  <c:x val="-1.8247964836692984E-2"/>
                  <c:y val="3.468868130889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8EC-4AE0-A87A-0A154A28C31E}"/>
                </c:ext>
              </c:extLst>
            </c:dLbl>
            <c:dLbl>
              <c:idx val="37"/>
              <c:layout>
                <c:manualLayout>
                  <c:x val="-2.8461377991558307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8EC-4AE0-A87A-0A154A28C31E}"/>
                </c:ext>
              </c:extLst>
            </c:dLbl>
            <c:dLbl>
              <c:idx val="38"/>
              <c:layout>
                <c:manualLayout>
                  <c:x val="-2.9142272201882567E-2"/>
                  <c:y val="-4.09614181183643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8EC-4AE0-A87A-0A154A28C31E}"/>
                </c:ext>
              </c:extLst>
            </c:dLbl>
            <c:dLbl>
              <c:idx val="39"/>
              <c:layout>
                <c:manualLayout>
                  <c:x val="-3.5270320094802021E-2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8EC-4AE0-A87A-0A154A28C31E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Stint!$P$2:$P$44</c:f>
              <c:numCache>
                <c:formatCode>mm:ss.000</c:formatCode>
                <c:ptCount val="43"/>
                <c:pt idx="0">
                  <c:v>2.1180787037037036E-3</c:v>
                </c:pt>
                <c:pt idx="1">
                  <c:v>9.6400462962962965E-4</c:v>
                </c:pt>
                <c:pt idx="2">
                  <c:v>9.5090277777777784E-4</c:v>
                </c:pt>
                <c:pt idx="3">
                  <c:v>9.5310185185185179E-4</c:v>
                </c:pt>
                <c:pt idx="4">
                  <c:v>9.44212962962963E-4</c:v>
                </c:pt>
                <c:pt idx="5">
                  <c:v>9.4813657407407401E-4</c:v>
                </c:pt>
                <c:pt idx="6">
                  <c:v>9.4535879629629635E-4</c:v>
                </c:pt>
                <c:pt idx="7">
                  <c:v>9.4115740740740748E-4</c:v>
                </c:pt>
                <c:pt idx="8">
                  <c:v>9.4561342592592581E-4</c:v>
                </c:pt>
                <c:pt idx="9">
                  <c:v>9.3864583333333332E-4</c:v>
                </c:pt>
                <c:pt idx="10">
                  <c:v>9.4607638888888888E-4</c:v>
                </c:pt>
                <c:pt idx="11">
                  <c:v>9.4958333333333331E-4</c:v>
                </c:pt>
                <c:pt idx="12">
                  <c:v>9.4965277777777778E-4</c:v>
                </c:pt>
                <c:pt idx="13">
                  <c:v>9.5243055555555565E-4</c:v>
                </c:pt>
                <c:pt idx="14">
                  <c:v>9.3892361111111119E-4</c:v>
                </c:pt>
                <c:pt idx="15">
                  <c:v>9.4697916666666672E-4</c:v>
                </c:pt>
                <c:pt idx="16">
                  <c:v>9.5133101851851845E-4</c:v>
                </c:pt>
                <c:pt idx="17">
                  <c:v>9.4613425925925919E-4</c:v>
                </c:pt>
                <c:pt idx="18">
                  <c:v>9.5586805555555562E-4</c:v>
                </c:pt>
                <c:pt idx="19">
                  <c:v>9.4152777777777778E-4</c:v>
                </c:pt>
                <c:pt idx="20">
                  <c:v>9.4754629629629627E-4</c:v>
                </c:pt>
                <c:pt idx="21">
                  <c:v>9.5310185185185179E-4</c:v>
                </c:pt>
                <c:pt idx="22">
                  <c:v>9.4990740740740745E-4</c:v>
                </c:pt>
                <c:pt idx="23">
                  <c:v>9.4803240740740742E-4</c:v>
                </c:pt>
                <c:pt idx="24">
                  <c:v>9.4946759259259268E-4</c:v>
                </c:pt>
                <c:pt idx="25">
                  <c:v>9.4798611111111114E-4</c:v>
                </c:pt>
                <c:pt idx="26">
                  <c:v>9.4781250000000009E-4</c:v>
                </c:pt>
                <c:pt idx="27">
                  <c:v>9.4922453703703705E-4</c:v>
                </c:pt>
                <c:pt idx="28">
                  <c:v>9.5606481481481475E-4</c:v>
                </c:pt>
                <c:pt idx="29">
                  <c:v>9.4819444444444454E-4</c:v>
                </c:pt>
                <c:pt idx="30">
                  <c:v>9.5555555555555563E-4</c:v>
                </c:pt>
                <c:pt idx="31">
                  <c:v>9.5166666666666674E-4</c:v>
                </c:pt>
                <c:pt idx="32">
                  <c:v>9.5151620370370366E-4</c:v>
                </c:pt>
                <c:pt idx="33">
                  <c:v>9.5932870370370367E-4</c:v>
                </c:pt>
                <c:pt idx="34">
                  <c:v>9.7802083333333335E-4</c:v>
                </c:pt>
                <c:pt idx="35">
                  <c:v>9.4361111111111121E-4</c:v>
                </c:pt>
                <c:pt idx="36">
                  <c:v>9.4094907407407408E-4</c:v>
                </c:pt>
                <c:pt idx="37">
                  <c:v>9.4728009259259255E-4</c:v>
                </c:pt>
                <c:pt idx="38">
                  <c:v>9.4925925925925928E-4</c:v>
                </c:pt>
                <c:pt idx="39">
                  <c:v>9.5214120370370374E-4</c:v>
                </c:pt>
                <c:pt idx="40">
                  <c:v>1.0314351851851851E-3</c:v>
                </c:pt>
                <c:pt idx="41">
                  <c:v>1.1459259259259259E-3</c:v>
                </c:pt>
                <c:pt idx="42">
                  <c:v>9.6144675925925933E-4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8EC-4AE0-A87A-0A154A28C3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580000000000003E-4"/>
          <c:min val="9.300000000000002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264552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1160A08-1886-4FD3-99DA-DF285925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264552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77E8361-13D7-4E90-B598-82A8104AC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363943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F537AC9-5A62-4553-ADDF-2F57B9B19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2883-B852-4D76-9B1B-405CFACDE7B2}">
  <dimension ref="A1:Q57"/>
  <sheetViews>
    <sheetView tabSelected="1" topLeftCell="D13" workbookViewId="0">
      <selection activeCell="Q45" sqref="Q45"/>
    </sheetView>
  </sheetViews>
  <sheetFormatPr defaultRowHeight="15" x14ac:dyDescent="0.25"/>
  <cols>
    <col min="2" max="2" width="11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</row>
    <row r="2" spans="1:17" x14ac:dyDescent="0.25">
      <c r="A2">
        <v>1</v>
      </c>
      <c r="B2">
        <v>174</v>
      </c>
      <c r="C2">
        <v>173.79900000000001</v>
      </c>
      <c r="D2" s="2">
        <f t="shared" ref="D2:D33" si="0">C2/86400</f>
        <v>2.0115624999999999E-3</v>
      </c>
      <c r="E2" t="s">
        <v>5</v>
      </c>
      <c r="G2">
        <v>1</v>
      </c>
      <c r="H2">
        <v>603</v>
      </c>
      <c r="I2">
        <v>272.27800000000002</v>
      </c>
      <c r="J2" s="2">
        <f t="shared" ref="J2:J33" si="1">I2/86400</f>
        <v>3.151365740740741E-3</v>
      </c>
      <c r="K2" t="s">
        <v>5</v>
      </c>
      <c r="M2">
        <v>1</v>
      </c>
      <c r="N2">
        <v>869</v>
      </c>
      <c r="O2">
        <v>183.00200000000001</v>
      </c>
      <c r="P2" s="2">
        <f t="shared" ref="P2:P44" si="2">O2/86400</f>
        <v>2.1180787037037036E-3</v>
      </c>
      <c r="Q2" t="s">
        <v>5</v>
      </c>
    </row>
    <row r="3" spans="1:17" x14ac:dyDescent="0.25">
      <c r="A3">
        <v>2</v>
      </c>
      <c r="B3">
        <v>175</v>
      </c>
      <c r="C3">
        <v>82.734999999999999</v>
      </c>
      <c r="D3" s="2">
        <f t="shared" si="0"/>
        <v>9.5758101851851852E-4</v>
      </c>
      <c r="E3" s="2"/>
      <c r="G3">
        <v>2</v>
      </c>
      <c r="H3">
        <v>604</v>
      </c>
      <c r="I3">
        <v>82.641999999999996</v>
      </c>
      <c r="J3" s="2">
        <f t="shared" si="1"/>
        <v>9.5650462962962963E-4</v>
      </c>
      <c r="M3">
        <v>2</v>
      </c>
      <c r="N3">
        <v>870</v>
      </c>
      <c r="O3">
        <v>83.29</v>
      </c>
      <c r="P3" s="2">
        <f t="shared" si="2"/>
        <v>9.6400462962962965E-4</v>
      </c>
    </row>
    <row r="4" spans="1:17" x14ac:dyDescent="0.25">
      <c r="A4">
        <v>3</v>
      </c>
      <c r="B4">
        <v>176</v>
      </c>
      <c r="C4">
        <v>81.837000000000003</v>
      </c>
      <c r="D4" s="2">
        <f t="shared" si="0"/>
        <v>9.471875E-4</v>
      </c>
      <c r="E4" s="2"/>
      <c r="G4">
        <v>3</v>
      </c>
      <c r="H4">
        <v>605</v>
      </c>
      <c r="I4">
        <v>83.188999999999993</v>
      </c>
      <c r="J4" s="2">
        <f t="shared" si="1"/>
        <v>9.628356481481481E-4</v>
      </c>
      <c r="M4">
        <v>3</v>
      </c>
      <c r="N4">
        <v>871</v>
      </c>
      <c r="O4">
        <v>82.158000000000001</v>
      </c>
      <c r="P4" s="2">
        <f t="shared" si="2"/>
        <v>9.5090277777777784E-4</v>
      </c>
    </row>
    <row r="5" spans="1:17" x14ac:dyDescent="0.25">
      <c r="A5">
        <v>4</v>
      </c>
      <c r="B5">
        <v>177</v>
      </c>
      <c r="C5">
        <v>81.751999999999995</v>
      </c>
      <c r="D5" s="2">
        <f t="shared" si="0"/>
        <v>9.4620370370370366E-4</v>
      </c>
      <c r="E5" s="2"/>
      <c r="G5">
        <v>4</v>
      </c>
      <c r="H5">
        <v>606</v>
      </c>
      <c r="I5">
        <v>82.144999999999996</v>
      </c>
      <c r="J5" s="2">
        <f t="shared" si="1"/>
        <v>9.5075231481481475E-4</v>
      </c>
      <c r="M5">
        <v>4</v>
      </c>
      <c r="N5">
        <v>872</v>
      </c>
      <c r="O5">
        <v>82.347999999999999</v>
      </c>
      <c r="P5" s="2">
        <f t="shared" si="2"/>
        <v>9.5310185185185179E-4</v>
      </c>
    </row>
    <row r="6" spans="1:17" x14ac:dyDescent="0.25">
      <c r="A6">
        <v>5</v>
      </c>
      <c r="B6">
        <v>178</v>
      </c>
      <c r="C6">
        <v>81.677000000000007</v>
      </c>
      <c r="D6" s="2">
        <f t="shared" si="0"/>
        <v>9.4533564814814827E-4</v>
      </c>
      <c r="E6" s="2"/>
      <c r="G6">
        <v>5</v>
      </c>
      <c r="H6">
        <v>607</v>
      </c>
      <c r="I6">
        <v>82.006</v>
      </c>
      <c r="J6" s="2">
        <f t="shared" si="1"/>
        <v>9.4914351851851854E-4</v>
      </c>
      <c r="M6">
        <v>5</v>
      </c>
      <c r="N6">
        <v>873</v>
      </c>
      <c r="O6">
        <v>81.58</v>
      </c>
      <c r="P6" s="2">
        <f t="shared" si="2"/>
        <v>9.44212962962963E-4</v>
      </c>
    </row>
    <row r="7" spans="1:17" x14ac:dyDescent="0.25">
      <c r="A7">
        <v>6</v>
      </c>
      <c r="B7">
        <v>179</v>
      </c>
      <c r="C7">
        <v>81.759</v>
      </c>
      <c r="D7" s="2">
        <f t="shared" si="0"/>
        <v>9.4628472222222228E-4</v>
      </c>
      <c r="E7" s="2"/>
      <c r="G7">
        <v>6</v>
      </c>
      <c r="H7">
        <v>608</v>
      </c>
      <c r="I7">
        <v>82.278999999999996</v>
      </c>
      <c r="J7" s="2">
        <f t="shared" si="1"/>
        <v>9.5230324074074065E-4</v>
      </c>
      <c r="M7">
        <v>6</v>
      </c>
      <c r="N7">
        <v>874</v>
      </c>
      <c r="O7">
        <v>81.918999999999997</v>
      </c>
      <c r="P7" s="2">
        <f t="shared" si="2"/>
        <v>9.4813657407407401E-4</v>
      </c>
    </row>
    <row r="8" spans="1:17" x14ac:dyDescent="0.25">
      <c r="A8">
        <v>7</v>
      </c>
      <c r="B8">
        <v>180</v>
      </c>
      <c r="C8">
        <v>82.244</v>
      </c>
      <c r="D8" s="2">
        <f t="shared" si="0"/>
        <v>9.5189814814814811E-4</v>
      </c>
      <c r="E8" s="2"/>
      <c r="G8">
        <v>7</v>
      </c>
      <c r="H8">
        <v>609</v>
      </c>
      <c r="I8">
        <v>82.037000000000006</v>
      </c>
      <c r="J8" s="2">
        <f t="shared" si="1"/>
        <v>9.4950231481481491E-4</v>
      </c>
      <c r="M8">
        <v>7</v>
      </c>
      <c r="N8">
        <v>875</v>
      </c>
      <c r="O8">
        <v>81.679000000000002</v>
      </c>
      <c r="P8" s="2">
        <f t="shared" si="2"/>
        <v>9.4535879629629635E-4</v>
      </c>
    </row>
    <row r="9" spans="1:17" x14ac:dyDescent="0.25">
      <c r="A9">
        <v>8</v>
      </c>
      <c r="B9">
        <v>181</v>
      </c>
      <c r="C9">
        <v>82.206000000000003</v>
      </c>
      <c r="D9" s="2">
        <f t="shared" si="0"/>
        <v>9.5145833333333334E-4</v>
      </c>
      <c r="E9" s="2"/>
      <c r="G9">
        <v>8</v>
      </c>
      <c r="H9">
        <v>610</v>
      </c>
      <c r="I9">
        <v>82.221000000000004</v>
      </c>
      <c r="J9" s="2">
        <f t="shared" si="1"/>
        <v>9.5163194444444451E-4</v>
      </c>
      <c r="M9">
        <v>8</v>
      </c>
      <c r="N9">
        <v>876</v>
      </c>
      <c r="O9">
        <v>81.316000000000003</v>
      </c>
      <c r="P9" s="2">
        <f t="shared" si="2"/>
        <v>9.4115740740740748E-4</v>
      </c>
    </row>
    <row r="10" spans="1:17" x14ac:dyDescent="0.25">
      <c r="A10">
        <v>9</v>
      </c>
      <c r="B10">
        <v>182</v>
      </c>
      <c r="C10">
        <v>81.754000000000005</v>
      </c>
      <c r="D10" s="2">
        <f t="shared" si="0"/>
        <v>9.4622685185185196E-4</v>
      </c>
      <c r="E10" s="2"/>
      <c r="G10">
        <v>9</v>
      </c>
      <c r="H10">
        <v>611</v>
      </c>
      <c r="I10">
        <v>82.748000000000005</v>
      </c>
      <c r="J10" s="2">
        <f t="shared" si="1"/>
        <v>9.577314814814815E-4</v>
      </c>
      <c r="M10">
        <v>9</v>
      </c>
      <c r="N10">
        <v>877</v>
      </c>
      <c r="O10">
        <v>81.700999999999993</v>
      </c>
      <c r="P10" s="2">
        <f t="shared" si="2"/>
        <v>9.4561342592592581E-4</v>
      </c>
    </row>
    <row r="11" spans="1:17" x14ac:dyDescent="0.25">
      <c r="A11">
        <v>10</v>
      </c>
      <c r="B11">
        <v>183</v>
      </c>
      <c r="C11">
        <v>81.894999999999996</v>
      </c>
      <c r="D11" s="2">
        <f t="shared" si="0"/>
        <v>9.4785879629629625E-4</v>
      </c>
      <c r="E11" s="2"/>
      <c r="G11">
        <v>10</v>
      </c>
      <c r="H11">
        <v>612</v>
      </c>
      <c r="I11">
        <v>81.412999999999997</v>
      </c>
      <c r="J11" s="2">
        <f t="shared" si="1"/>
        <v>9.4228009259259254E-4</v>
      </c>
      <c r="M11">
        <v>10</v>
      </c>
      <c r="N11">
        <v>878</v>
      </c>
      <c r="O11">
        <v>81.099000000000004</v>
      </c>
      <c r="P11" s="2">
        <f t="shared" si="2"/>
        <v>9.3864583333333332E-4</v>
      </c>
    </row>
    <row r="12" spans="1:17" x14ac:dyDescent="0.25">
      <c r="A12">
        <v>11</v>
      </c>
      <c r="B12">
        <v>184</v>
      </c>
      <c r="C12">
        <v>81.674000000000007</v>
      </c>
      <c r="D12" s="2">
        <f t="shared" si="0"/>
        <v>9.4530092592592604E-4</v>
      </c>
      <c r="E12" s="2"/>
      <c r="G12">
        <v>11</v>
      </c>
      <c r="H12">
        <v>613</v>
      </c>
      <c r="I12">
        <v>81.822999999999993</v>
      </c>
      <c r="J12" s="2">
        <f t="shared" si="1"/>
        <v>9.4702546296296288E-4</v>
      </c>
      <c r="M12">
        <v>11</v>
      </c>
      <c r="N12">
        <v>879</v>
      </c>
      <c r="O12">
        <v>81.741</v>
      </c>
      <c r="P12" s="2">
        <f t="shared" si="2"/>
        <v>9.4607638888888888E-4</v>
      </c>
    </row>
    <row r="13" spans="1:17" x14ac:dyDescent="0.25">
      <c r="A13">
        <v>12</v>
      </c>
      <c r="B13">
        <v>185</v>
      </c>
      <c r="C13">
        <v>81.549000000000007</v>
      </c>
      <c r="D13" s="2">
        <f t="shared" si="0"/>
        <v>9.4385416666666673E-4</v>
      </c>
      <c r="E13" s="2"/>
      <c r="G13">
        <v>12</v>
      </c>
      <c r="H13">
        <v>614</v>
      </c>
      <c r="I13">
        <v>81.917000000000002</v>
      </c>
      <c r="J13" s="2">
        <f t="shared" si="1"/>
        <v>9.4811342592592592E-4</v>
      </c>
      <c r="M13">
        <v>12</v>
      </c>
      <c r="N13">
        <v>880</v>
      </c>
      <c r="O13">
        <v>82.043999999999997</v>
      </c>
      <c r="P13" s="2">
        <f t="shared" si="2"/>
        <v>9.4958333333333331E-4</v>
      </c>
    </row>
    <row r="14" spans="1:17" x14ac:dyDescent="0.25">
      <c r="A14">
        <v>13</v>
      </c>
      <c r="B14">
        <v>186</v>
      </c>
      <c r="C14">
        <v>82.325000000000003</v>
      </c>
      <c r="D14" s="2">
        <f t="shared" si="0"/>
        <v>9.5283564814814818E-4</v>
      </c>
      <c r="E14" s="2"/>
      <c r="G14">
        <v>13</v>
      </c>
      <c r="H14">
        <v>615</v>
      </c>
      <c r="I14">
        <v>81.622</v>
      </c>
      <c r="J14" s="2">
        <f t="shared" si="1"/>
        <v>9.4469907407407404E-4</v>
      </c>
      <c r="M14">
        <v>13</v>
      </c>
      <c r="N14">
        <v>881</v>
      </c>
      <c r="O14">
        <v>82.05</v>
      </c>
      <c r="P14" s="2">
        <f t="shared" si="2"/>
        <v>9.4965277777777778E-4</v>
      </c>
    </row>
    <row r="15" spans="1:17" x14ac:dyDescent="0.25">
      <c r="A15">
        <v>14</v>
      </c>
      <c r="B15">
        <v>187</v>
      </c>
      <c r="C15">
        <v>81.606999999999999</v>
      </c>
      <c r="D15" s="2">
        <f t="shared" si="0"/>
        <v>9.4452546296296298E-4</v>
      </c>
      <c r="E15" s="2"/>
      <c r="G15">
        <v>14</v>
      </c>
      <c r="H15">
        <v>616</v>
      </c>
      <c r="I15">
        <v>81.722999999999999</v>
      </c>
      <c r="J15" s="2">
        <f t="shared" si="1"/>
        <v>9.4586805555555559E-4</v>
      </c>
      <c r="M15">
        <v>14</v>
      </c>
      <c r="N15">
        <v>882</v>
      </c>
      <c r="O15">
        <v>82.29</v>
      </c>
      <c r="P15" s="2">
        <f t="shared" si="2"/>
        <v>9.5243055555555565E-4</v>
      </c>
    </row>
    <row r="16" spans="1:17" x14ac:dyDescent="0.25">
      <c r="A16">
        <v>15</v>
      </c>
      <c r="B16">
        <v>188</v>
      </c>
      <c r="C16">
        <v>81.460999999999999</v>
      </c>
      <c r="D16" s="2">
        <f t="shared" si="0"/>
        <v>9.4283564814814816E-4</v>
      </c>
      <c r="E16" s="2"/>
      <c r="G16">
        <v>15</v>
      </c>
      <c r="H16">
        <v>617</v>
      </c>
      <c r="I16">
        <v>81.694999999999993</v>
      </c>
      <c r="J16" s="2">
        <f t="shared" si="1"/>
        <v>9.4554398148148145E-4</v>
      </c>
      <c r="M16">
        <v>15</v>
      </c>
      <c r="N16">
        <v>883</v>
      </c>
      <c r="O16">
        <v>81.123000000000005</v>
      </c>
      <c r="P16" s="2">
        <f t="shared" si="2"/>
        <v>9.3892361111111119E-4</v>
      </c>
    </row>
    <row r="17" spans="1:16" x14ac:dyDescent="0.25">
      <c r="A17">
        <v>16</v>
      </c>
      <c r="B17">
        <v>189</v>
      </c>
      <c r="C17">
        <v>81.518000000000001</v>
      </c>
      <c r="D17" s="2">
        <f t="shared" si="0"/>
        <v>9.4349537037037036E-4</v>
      </c>
      <c r="E17" s="2"/>
      <c r="G17">
        <v>16</v>
      </c>
      <c r="H17">
        <v>618</v>
      </c>
      <c r="I17">
        <v>81.974999999999994</v>
      </c>
      <c r="J17" s="2">
        <f t="shared" si="1"/>
        <v>9.4878472222222217E-4</v>
      </c>
      <c r="M17">
        <v>16</v>
      </c>
      <c r="N17">
        <v>884</v>
      </c>
      <c r="O17">
        <v>81.819000000000003</v>
      </c>
      <c r="P17" s="2">
        <f t="shared" si="2"/>
        <v>9.4697916666666672E-4</v>
      </c>
    </row>
    <row r="18" spans="1:16" x14ac:dyDescent="0.25">
      <c r="A18">
        <v>17</v>
      </c>
      <c r="B18">
        <v>190</v>
      </c>
      <c r="C18">
        <v>80.638000000000005</v>
      </c>
      <c r="D18" s="2">
        <f t="shared" si="0"/>
        <v>9.3331018518518524E-4</v>
      </c>
      <c r="E18" s="2"/>
      <c r="G18">
        <v>17</v>
      </c>
      <c r="H18">
        <v>619</v>
      </c>
      <c r="I18">
        <v>81.817999999999998</v>
      </c>
      <c r="J18" s="2">
        <f t="shared" si="1"/>
        <v>9.4696759259259257E-4</v>
      </c>
      <c r="M18">
        <v>17</v>
      </c>
      <c r="N18">
        <v>885</v>
      </c>
      <c r="O18">
        <v>82.194999999999993</v>
      </c>
      <c r="P18" s="2">
        <f t="shared" si="2"/>
        <v>9.5133101851851845E-4</v>
      </c>
    </row>
    <row r="19" spans="1:16" x14ac:dyDescent="0.25">
      <c r="A19">
        <v>18</v>
      </c>
      <c r="B19">
        <v>191</v>
      </c>
      <c r="C19">
        <v>81.016000000000005</v>
      </c>
      <c r="D19" s="2">
        <f t="shared" si="0"/>
        <v>9.3768518518518528E-4</v>
      </c>
      <c r="E19" s="2"/>
      <c r="G19">
        <v>18</v>
      </c>
      <c r="H19">
        <v>620</v>
      </c>
      <c r="I19">
        <v>113.812</v>
      </c>
      <c r="J19" s="2">
        <f t="shared" si="1"/>
        <v>1.3172685185185184E-3</v>
      </c>
      <c r="M19">
        <v>18</v>
      </c>
      <c r="N19">
        <v>886</v>
      </c>
      <c r="O19">
        <v>81.745999999999995</v>
      </c>
      <c r="P19" s="2">
        <f t="shared" si="2"/>
        <v>9.4613425925925919E-4</v>
      </c>
    </row>
    <row r="20" spans="1:16" x14ac:dyDescent="0.25">
      <c r="A20">
        <v>19</v>
      </c>
      <c r="B20">
        <v>192</v>
      </c>
      <c r="C20">
        <v>80.947999999999993</v>
      </c>
      <c r="D20" s="2">
        <f t="shared" si="0"/>
        <v>9.3689814814814807E-4</v>
      </c>
      <c r="E20" s="2"/>
      <c r="G20">
        <v>19</v>
      </c>
      <c r="H20">
        <v>621</v>
      </c>
      <c r="I20">
        <v>83.088999999999999</v>
      </c>
      <c r="J20" s="2">
        <f t="shared" si="1"/>
        <v>9.616782407407407E-4</v>
      </c>
      <c r="M20">
        <v>19</v>
      </c>
      <c r="N20">
        <v>887</v>
      </c>
      <c r="O20">
        <v>82.587000000000003</v>
      </c>
      <c r="P20" s="2">
        <f t="shared" si="2"/>
        <v>9.5586805555555562E-4</v>
      </c>
    </row>
    <row r="21" spans="1:16" x14ac:dyDescent="0.25">
      <c r="A21">
        <v>20</v>
      </c>
      <c r="B21">
        <v>193</v>
      </c>
      <c r="C21">
        <v>81.578000000000003</v>
      </c>
      <c r="D21" s="2">
        <f t="shared" si="0"/>
        <v>9.441898148148148E-4</v>
      </c>
      <c r="E21" s="2"/>
      <c r="G21">
        <v>20</v>
      </c>
      <c r="H21">
        <v>622</v>
      </c>
      <c r="I21">
        <v>82.442999999999998</v>
      </c>
      <c r="J21" s="2">
        <f t="shared" si="1"/>
        <v>9.5420138888888887E-4</v>
      </c>
      <c r="M21">
        <v>20</v>
      </c>
      <c r="N21">
        <v>888</v>
      </c>
      <c r="O21">
        <v>81.347999999999999</v>
      </c>
      <c r="P21" s="2">
        <f t="shared" si="2"/>
        <v>9.4152777777777778E-4</v>
      </c>
    </row>
    <row r="22" spans="1:16" x14ac:dyDescent="0.25">
      <c r="A22">
        <v>21</v>
      </c>
      <c r="B22">
        <v>194</v>
      </c>
      <c r="C22">
        <v>81.256</v>
      </c>
      <c r="D22" s="2">
        <f t="shared" si="0"/>
        <v>9.4046296296296293E-4</v>
      </c>
      <c r="E22" s="2"/>
      <c r="G22">
        <v>21</v>
      </c>
      <c r="H22">
        <v>623</v>
      </c>
      <c r="I22">
        <v>81.721999999999994</v>
      </c>
      <c r="J22" s="2">
        <f t="shared" si="1"/>
        <v>9.4585648148148144E-4</v>
      </c>
      <c r="M22">
        <v>21</v>
      </c>
      <c r="N22">
        <v>889</v>
      </c>
      <c r="O22">
        <v>81.867999999999995</v>
      </c>
      <c r="P22" s="2">
        <f t="shared" si="2"/>
        <v>9.4754629629629627E-4</v>
      </c>
    </row>
    <row r="23" spans="1:16" x14ac:dyDescent="0.25">
      <c r="A23">
        <v>22</v>
      </c>
      <c r="B23">
        <v>195</v>
      </c>
      <c r="C23">
        <v>81.721999999999994</v>
      </c>
      <c r="D23" s="2">
        <f t="shared" si="0"/>
        <v>9.4585648148148144E-4</v>
      </c>
      <c r="E23" s="2"/>
      <c r="G23">
        <v>22</v>
      </c>
      <c r="H23">
        <v>624</v>
      </c>
      <c r="I23">
        <v>81.867000000000004</v>
      </c>
      <c r="J23" s="2">
        <f t="shared" si="1"/>
        <v>9.4753472222222222E-4</v>
      </c>
      <c r="M23">
        <v>22</v>
      </c>
      <c r="N23">
        <v>890</v>
      </c>
      <c r="O23">
        <v>82.347999999999999</v>
      </c>
      <c r="P23" s="2">
        <f t="shared" si="2"/>
        <v>9.5310185185185179E-4</v>
      </c>
    </row>
    <row r="24" spans="1:16" x14ac:dyDescent="0.25">
      <c r="A24">
        <v>23</v>
      </c>
      <c r="B24">
        <v>196</v>
      </c>
      <c r="C24">
        <v>82.045000000000002</v>
      </c>
      <c r="D24" s="2">
        <f t="shared" si="0"/>
        <v>9.4959490740740746E-4</v>
      </c>
      <c r="E24" s="2"/>
      <c r="G24">
        <v>23</v>
      </c>
      <c r="H24">
        <v>625</v>
      </c>
      <c r="I24">
        <v>82.156999999999996</v>
      </c>
      <c r="J24" s="2">
        <f t="shared" si="1"/>
        <v>9.5089120370370369E-4</v>
      </c>
      <c r="M24">
        <v>23</v>
      </c>
      <c r="N24">
        <v>891</v>
      </c>
      <c r="O24">
        <v>82.072000000000003</v>
      </c>
      <c r="P24" s="2">
        <f t="shared" si="2"/>
        <v>9.4990740740740745E-4</v>
      </c>
    </row>
    <row r="25" spans="1:16" x14ac:dyDescent="0.25">
      <c r="A25">
        <v>24</v>
      </c>
      <c r="B25">
        <v>197</v>
      </c>
      <c r="C25">
        <v>80.602999999999994</v>
      </c>
      <c r="D25" s="2">
        <f t="shared" si="0"/>
        <v>9.3290509259259249E-4</v>
      </c>
      <c r="E25" s="2"/>
      <c r="G25">
        <v>24</v>
      </c>
      <c r="H25">
        <v>626</v>
      </c>
      <c r="I25">
        <v>83.022999999999996</v>
      </c>
      <c r="J25" s="2">
        <f t="shared" si="1"/>
        <v>9.6091435185185179E-4</v>
      </c>
      <c r="M25">
        <v>24</v>
      </c>
      <c r="N25">
        <v>892</v>
      </c>
      <c r="O25">
        <v>81.91</v>
      </c>
      <c r="P25" s="2">
        <f t="shared" si="2"/>
        <v>9.4803240740740742E-4</v>
      </c>
    </row>
    <row r="26" spans="1:16" x14ac:dyDescent="0.25">
      <c r="A26">
        <v>25</v>
      </c>
      <c r="B26">
        <v>198</v>
      </c>
      <c r="C26">
        <v>81.173000000000002</v>
      </c>
      <c r="D26" s="2">
        <f t="shared" si="0"/>
        <v>9.3950231481481489E-4</v>
      </c>
      <c r="E26" s="2"/>
      <c r="G26">
        <v>25</v>
      </c>
      <c r="H26">
        <v>627</v>
      </c>
      <c r="I26">
        <v>81.286000000000001</v>
      </c>
      <c r="J26" s="2">
        <f t="shared" si="1"/>
        <v>9.4081018518518515E-4</v>
      </c>
      <c r="M26">
        <v>25</v>
      </c>
      <c r="N26">
        <v>893</v>
      </c>
      <c r="O26">
        <v>82.034000000000006</v>
      </c>
      <c r="P26" s="2">
        <f t="shared" si="2"/>
        <v>9.4946759259259268E-4</v>
      </c>
    </row>
    <row r="27" spans="1:16" x14ac:dyDescent="0.25">
      <c r="A27">
        <v>26</v>
      </c>
      <c r="B27">
        <v>199</v>
      </c>
      <c r="C27">
        <v>81.900999999999996</v>
      </c>
      <c r="D27" s="2">
        <f t="shared" si="0"/>
        <v>9.4792824074074072E-4</v>
      </c>
      <c r="E27" s="2"/>
      <c r="G27">
        <v>26</v>
      </c>
      <c r="H27">
        <v>628</v>
      </c>
      <c r="I27">
        <v>82.313999999999993</v>
      </c>
      <c r="J27" s="2">
        <f t="shared" si="1"/>
        <v>9.5270833333333329E-4</v>
      </c>
      <c r="M27">
        <v>26</v>
      </c>
      <c r="N27">
        <v>894</v>
      </c>
      <c r="O27">
        <v>81.906000000000006</v>
      </c>
      <c r="P27" s="2">
        <f t="shared" si="2"/>
        <v>9.4798611111111114E-4</v>
      </c>
    </row>
    <row r="28" spans="1:16" x14ac:dyDescent="0.25">
      <c r="A28">
        <v>27</v>
      </c>
      <c r="B28">
        <v>200</v>
      </c>
      <c r="C28">
        <v>81.757999999999996</v>
      </c>
      <c r="D28" s="2">
        <f t="shared" si="0"/>
        <v>9.4627314814814813E-4</v>
      </c>
      <c r="E28" s="2"/>
      <c r="G28">
        <v>27</v>
      </c>
      <c r="H28">
        <v>629</v>
      </c>
      <c r="I28">
        <v>81.134</v>
      </c>
      <c r="J28" s="2">
        <f t="shared" si="1"/>
        <v>9.3905092592592597E-4</v>
      </c>
      <c r="M28">
        <v>27</v>
      </c>
      <c r="N28">
        <v>895</v>
      </c>
      <c r="O28">
        <v>81.891000000000005</v>
      </c>
      <c r="P28" s="2">
        <f t="shared" si="2"/>
        <v>9.4781250000000009E-4</v>
      </c>
    </row>
    <row r="29" spans="1:16" x14ac:dyDescent="0.25">
      <c r="A29">
        <v>28</v>
      </c>
      <c r="B29">
        <v>201</v>
      </c>
      <c r="C29">
        <v>81.325000000000003</v>
      </c>
      <c r="D29" s="2">
        <f t="shared" si="0"/>
        <v>9.4126157407407407E-4</v>
      </c>
      <c r="E29" s="2"/>
      <c r="G29">
        <v>28</v>
      </c>
      <c r="H29">
        <v>630</v>
      </c>
      <c r="I29">
        <v>81.111999999999995</v>
      </c>
      <c r="J29" s="2">
        <f t="shared" si="1"/>
        <v>9.3879629629629619E-4</v>
      </c>
      <c r="M29">
        <v>28</v>
      </c>
      <c r="N29">
        <v>896</v>
      </c>
      <c r="O29">
        <v>82.013000000000005</v>
      </c>
      <c r="P29" s="2">
        <f t="shared" si="2"/>
        <v>9.4922453703703705E-4</v>
      </c>
    </row>
    <row r="30" spans="1:16" x14ac:dyDescent="0.25">
      <c r="A30">
        <v>29</v>
      </c>
      <c r="B30">
        <v>202</v>
      </c>
      <c r="C30">
        <v>81.257000000000005</v>
      </c>
      <c r="D30" s="2">
        <f t="shared" si="0"/>
        <v>9.4047453703703708E-4</v>
      </c>
      <c r="E30" s="2"/>
      <c r="G30">
        <v>29</v>
      </c>
      <c r="H30">
        <v>631</v>
      </c>
      <c r="I30">
        <v>81.792000000000002</v>
      </c>
      <c r="J30" s="2">
        <f t="shared" si="1"/>
        <v>9.4666666666666673E-4</v>
      </c>
      <c r="M30">
        <v>29</v>
      </c>
      <c r="N30">
        <v>897</v>
      </c>
      <c r="O30">
        <v>82.603999999999999</v>
      </c>
      <c r="P30" s="2">
        <f t="shared" si="2"/>
        <v>9.5606481481481475E-4</v>
      </c>
    </row>
    <row r="31" spans="1:16" x14ac:dyDescent="0.25">
      <c r="A31">
        <v>30</v>
      </c>
      <c r="B31">
        <v>203</v>
      </c>
      <c r="C31">
        <v>81.150000000000006</v>
      </c>
      <c r="D31" s="2">
        <f t="shared" si="0"/>
        <v>9.3923611111111117E-4</v>
      </c>
      <c r="E31" s="2"/>
      <c r="G31">
        <v>30</v>
      </c>
      <c r="H31">
        <v>632</v>
      </c>
      <c r="I31">
        <v>81.872</v>
      </c>
      <c r="J31" s="2">
        <f t="shared" si="1"/>
        <v>9.4759259259259254E-4</v>
      </c>
      <c r="M31">
        <v>30</v>
      </c>
      <c r="N31">
        <v>898</v>
      </c>
      <c r="O31">
        <v>81.924000000000007</v>
      </c>
      <c r="P31" s="2">
        <f t="shared" si="2"/>
        <v>9.4819444444444454E-4</v>
      </c>
    </row>
    <row r="32" spans="1:16" x14ac:dyDescent="0.25">
      <c r="A32">
        <v>31</v>
      </c>
      <c r="B32">
        <v>204</v>
      </c>
      <c r="C32">
        <v>81.600999999999999</v>
      </c>
      <c r="D32" s="2">
        <f t="shared" si="0"/>
        <v>9.4445601851851852E-4</v>
      </c>
      <c r="E32" s="2"/>
      <c r="G32">
        <v>31</v>
      </c>
      <c r="H32">
        <v>633</v>
      </c>
      <c r="I32">
        <v>81.427000000000007</v>
      </c>
      <c r="J32" s="2">
        <f t="shared" si="1"/>
        <v>9.4244212962962966E-4</v>
      </c>
      <c r="M32">
        <v>31</v>
      </c>
      <c r="N32">
        <v>899</v>
      </c>
      <c r="O32">
        <v>82.56</v>
      </c>
      <c r="P32" s="2">
        <f t="shared" si="2"/>
        <v>9.5555555555555563E-4</v>
      </c>
    </row>
    <row r="33" spans="1:17" x14ac:dyDescent="0.25">
      <c r="A33">
        <v>32</v>
      </c>
      <c r="B33">
        <v>205</v>
      </c>
      <c r="C33">
        <v>81.61</v>
      </c>
      <c r="D33" s="2">
        <f t="shared" si="0"/>
        <v>9.4456018518518522E-4</v>
      </c>
      <c r="E33" s="2"/>
      <c r="G33">
        <v>32</v>
      </c>
      <c r="H33">
        <v>634</v>
      </c>
      <c r="I33">
        <v>81.525000000000006</v>
      </c>
      <c r="J33" s="2">
        <f t="shared" si="1"/>
        <v>9.4357638888888898E-4</v>
      </c>
      <c r="M33">
        <v>32</v>
      </c>
      <c r="N33">
        <v>900</v>
      </c>
      <c r="O33">
        <v>82.224000000000004</v>
      </c>
      <c r="P33" s="2">
        <f t="shared" si="2"/>
        <v>9.5166666666666674E-4</v>
      </c>
    </row>
    <row r="34" spans="1:17" x14ac:dyDescent="0.25">
      <c r="A34">
        <v>33</v>
      </c>
      <c r="B34">
        <v>206</v>
      </c>
      <c r="C34">
        <v>81.247</v>
      </c>
      <c r="D34" s="2">
        <f t="shared" ref="D34:D65" si="3">C34/86400</f>
        <v>9.4035879629629634E-4</v>
      </c>
      <c r="E34" s="2"/>
      <c r="G34">
        <v>33</v>
      </c>
      <c r="H34">
        <v>635</v>
      </c>
      <c r="I34">
        <v>81.590999999999994</v>
      </c>
      <c r="J34" s="2">
        <f t="shared" ref="J34:J65" si="4">I34/86400</f>
        <v>9.4434027777777767E-4</v>
      </c>
      <c r="M34">
        <v>33</v>
      </c>
      <c r="N34">
        <v>901</v>
      </c>
      <c r="O34">
        <v>82.210999999999999</v>
      </c>
      <c r="P34" s="2">
        <f t="shared" si="2"/>
        <v>9.5151620370370366E-4</v>
      </c>
    </row>
    <row r="35" spans="1:17" x14ac:dyDescent="0.25">
      <c r="A35">
        <v>34</v>
      </c>
      <c r="B35">
        <v>207</v>
      </c>
      <c r="C35">
        <v>81.113</v>
      </c>
      <c r="D35" s="2">
        <f t="shared" si="3"/>
        <v>9.3880787037037034E-4</v>
      </c>
      <c r="E35" s="2"/>
      <c r="G35">
        <v>34</v>
      </c>
      <c r="H35">
        <v>636</v>
      </c>
      <c r="I35">
        <v>81.465000000000003</v>
      </c>
      <c r="J35" s="2">
        <f t="shared" si="4"/>
        <v>9.4288194444444443E-4</v>
      </c>
      <c r="M35">
        <v>34</v>
      </c>
      <c r="N35">
        <v>902</v>
      </c>
      <c r="O35">
        <v>82.885999999999996</v>
      </c>
      <c r="P35" s="2">
        <f t="shared" si="2"/>
        <v>9.5932870370370367E-4</v>
      </c>
    </row>
    <row r="36" spans="1:17" x14ac:dyDescent="0.25">
      <c r="A36">
        <v>35</v>
      </c>
      <c r="B36">
        <v>208</v>
      </c>
      <c r="C36">
        <v>81.13</v>
      </c>
      <c r="D36" s="2">
        <f t="shared" si="3"/>
        <v>9.3900462962962959E-4</v>
      </c>
      <c r="E36" s="2"/>
      <c r="G36">
        <v>35</v>
      </c>
      <c r="H36">
        <v>637</v>
      </c>
      <c r="I36">
        <v>81.384</v>
      </c>
      <c r="J36" s="2">
        <f t="shared" si="4"/>
        <v>9.4194444444444447E-4</v>
      </c>
      <c r="M36">
        <v>35</v>
      </c>
      <c r="N36">
        <v>903</v>
      </c>
      <c r="O36">
        <v>84.501000000000005</v>
      </c>
      <c r="P36" s="2">
        <f t="shared" si="2"/>
        <v>9.7802083333333335E-4</v>
      </c>
    </row>
    <row r="37" spans="1:17" x14ac:dyDescent="0.25">
      <c r="A37">
        <v>36</v>
      </c>
      <c r="B37">
        <v>209</v>
      </c>
      <c r="C37">
        <v>80.837999999999994</v>
      </c>
      <c r="D37" s="2">
        <f t="shared" si="3"/>
        <v>9.3562499999999993E-4</v>
      </c>
      <c r="E37" s="2"/>
      <c r="G37">
        <v>36</v>
      </c>
      <c r="H37">
        <v>638</v>
      </c>
      <c r="I37">
        <v>81.646000000000001</v>
      </c>
      <c r="J37" s="2">
        <f t="shared" si="4"/>
        <v>9.449768518518519E-4</v>
      </c>
      <c r="M37">
        <v>36</v>
      </c>
      <c r="N37">
        <v>904</v>
      </c>
      <c r="O37">
        <v>81.528000000000006</v>
      </c>
      <c r="P37" s="2">
        <f t="shared" si="2"/>
        <v>9.4361111111111121E-4</v>
      </c>
    </row>
    <row r="38" spans="1:17" x14ac:dyDescent="0.25">
      <c r="A38">
        <v>37</v>
      </c>
      <c r="B38">
        <v>210</v>
      </c>
      <c r="C38">
        <v>81.149000000000001</v>
      </c>
      <c r="D38" s="2">
        <f t="shared" si="3"/>
        <v>9.3922453703703702E-4</v>
      </c>
      <c r="E38" s="2"/>
      <c r="G38">
        <v>37</v>
      </c>
      <c r="H38">
        <v>639</v>
      </c>
      <c r="I38">
        <v>81.754999999999995</v>
      </c>
      <c r="J38" s="2">
        <f t="shared" si="4"/>
        <v>9.4623842592592589E-4</v>
      </c>
      <c r="M38">
        <v>37</v>
      </c>
      <c r="N38">
        <v>905</v>
      </c>
      <c r="O38">
        <v>81.298000000000002</v>
      </c>
      <c r="P38" s="2">
        <f t="shared" si="2"/>
        <v>9.4094907407407408E-4</v>
      </c>
    </row>
    <row r="39" spans="1:17" x14ac:dyDescent="0.25">
      <c r="A39">
        <v>38</v>
      </c>
      <c r="B39">
        <v>211</v>
      </c>
      <c r="C39">
        <v>81.921999999999997</v>
      </c>
      <c r="D39" s="2">
        <f t="shared" si="3"/>
        <v>9.4817129629629624E-4</v>
      </c>
      <c r="E39" s="2"/>
      <c r="G39">
        <v>38</v>
      </c>
      <c r="H39">
        <v>640</v>
      </c>
      <c r="I39">
        <v>82.305999999999997</v>
      </c>
      <c r="J39" s="2">
        <f t="shared" si="4"/>
        <v>9.5261574074074074E-4</v>
      </c>
      <c r="M39">
        <v>38</v>
      </c>
      <c r="N39">
        <v>906</v>
      </c>
      <c r="O39">
        <v>81.844999999999999</v>
      </c>
      <c r="P39" s="2">
        <f t="shared" si="2"/>
        <v>9.4728009259259255E-4</v>
      </c>
    </row>
    <row r="40" spans="1:17" x14ac:dyDescent="0.25">
      <c r="A40">
        <v>39</v>
      </c>
      <c r="B40">
        <v>212</v>
      </c>
      <c r="C40">
        <v>81.397999999999996</v>
      </c>
      <c r="D40" s="2">
        <f t="shared" si="3"/>
        <v>9.4210648148148148E-4</v>
      </c>
      <c r="E40" s="2"/>
      <c r="G40">
        <v>39</v>
      </c>
      <c r="H40">
        <v>641</v>
      </c>
      <c r="I40">
        <v>81.311999999999998</v>
      </c>
      <c r="J40" s="2">
        <f t="shared" si="4"/>
        <v>9.411111111111111E-4</v>
      </c>
      <c r="M40">
        <v>39</v>
      </c>
      <c r="N40">
        <v>907</v>
      </c>
      <c r="O40">
        <v>82.016000000000005</v>
      </c>
      <c r="P40" s="2">
        <f t="shared" si="2"/>
        <v>9.4925925925925928E-4</v>
      </c>
    </row>
    <row r="41" spans="1:17" x14ac:dyDescent="0.25">
      <c r="A41">
        <v>40</v>
      </c>
      <c r="B41">
        <v>213</v>
      </c>
      <c r="C41">
        <v>80.680000000000007</v>
      </c>
      <c r="D41" s="2">
        <f t="shared" si="3"/>
        <v>9.3379629629629639E-4</v>
      </c>
      <c r="E41" s="2"/>
      <c r="G41">
        <v>40</v>
      </c>
      <c r="H41">
        <v>642</v>
      </c>
      <c r="I41">
        <v>82.289000000000001</v>
      </c>
      <c r="J41" s="2">
        <f t="shared" si="4"/>
        <v>9.524189814814815E-4</v>
      </c>
      <c r="M41">
        <v>40</v>
      </c>
      <c r="N41">
        <v>908</v>
      </c>
      <c r="O41">
        <v>82.265000000000001</v>
      </c>
      <c r="P41" s="2">
        <f t="shared" si="2"/>
        <v>9.5214120370370374E-4</v>
      </c>
    </row>
    <row r="42" spans="1:17" x14ac:dyDescent="0.25">
      <c r="A42">
        <v>41</v>
      </c>
      <c r="B42">
        <v>214</v>
      </c>
      <c r="C42">
        <v>81.222999999999999</v>
      </c>
      <c r="D42" s="2">
        <f t="shared" si="3"/>
        <v>9.4008101851851848E-4</v>
      </c>
      <c r="E42" s="2"/>
      <c r="G42">
        <v>41</v>
      </c>
      <c r="H42">
        <v>643</v>
      </c>
      <c r="I42">
        <v>81.563000000000002</v>
      </c>
      <c r="J42" s="2">
        <f t="shared" si="4"/>
        <v>9.4401620370370375E-4</v>
      </c>
      <c r="M42">
        <v>41</v>
      </c>
      <c r="N42">
        <v>909</v>
      </c>
      <c r="O42">
        <v>89.116</v>
      </c>
      <c r="P42" s="2">
        <f t="shared" si="2"/>
        <v>1.0314351851851851E-3</v>
      </c>
    </row>
    <row r="43" spans="1:17" x14ac:dyDescent="0.25">
      <c r="A43">
        <v>42</v>
      </c>
      <c r="B43">
        <v>215</v>
      </c>
      <c r="C43">
        <v>82.373999999999995</v>
      </c>
      <c r="D43" s="2">
        <f t="shared" si="3"/>
        <v>9.5340277777777773E-4</v>
      </c>
      <c r="E43" s="2"/>
      <c r="G43">
        <v>42</v>
      </c>
      <c r="H43">
        <v>644</v>
      </c>
      <c r="I43">
        <v>81.385000000000005</v>
      </c>
      <c r="J43" s="2">
        <f t="shared" si="4"/>
        <v>9.4195601851851862E-4</v>
      </c>
      <c r="M43">
        <v>42</v>
      </c>
      <c r="N43">
        <v>910</v>
      </c>
      <c r="O43">
        <v>99.007999999999996</v>
      </c>
      <c r="P43" s="2">
        <f t="shared" si="2"/>
        <v>1.1459259259259259E-3</v>
      </c>
    </row>
    <row r="44" spans="1:17" x14ac:dyDescent="0.25">
      <c r="A44">
        <v>43</v>
      </c>
      <c r="B44">
        <v>216</v>
      </c>
      <c r="C44">
        <v>81.281000000000006</v>
      </c>
      <c r="D44" s="2">
        <f t="shared" si="3"/>
        <v>9.4075231481481484E-4</v>
      </c>
      <c r="E44" s="2"/>
      <c r="G44">
        <v>43</v>
      </c>
      <c r="H44">
        <v>645</v>
      </c>
      <c r="I44">
        <v>81.594999999999999</v>
      </c>
      <c r="J44" s="2">
        <f t="shared" si="4"/>
        <v>9.4438657407407405E-4</v>
      </c>
      <c r="M44">
        <v>43</v>
      </c>
      <c r="N44">
        <v>911</v>
      </c>
      <c r="O44">
        <v>83.069000000000003</v>
      </c>
      <c r="P44" s="2">
        <f t="shared" si="2"/>
        <v>9.6144675925925933E-4</v>
      </c>
    </row>
    <row r="45" spans="1:17" x14ac:dyDescent="0.25">
      <c r="A45">
        <v>44</v>
      </c>
      <c r="B45">
        <v>217</v>
      </c>
      <c r="C45">
        <v>81.161000000000001</v>
      </c>
      <c r="D45" s="2">
        <f t="shared" si="3"/>
        <v>9.3936342592592596E-4</v>
      </c>
      <c r="E45" s="2"/>
      <c r="G45">
        <v>44</v>
      </c>
      <c r="H45">
        <v>646</v>
      </c>
      <c r="I45">
        <v>82.19</v>
      </c>
      <c r="J45" s="2">
        <f t="shared" si="4"/>
        <v>9.5127314814814814E-4</v>
      </c>
      <c r="O45">
        <f>SUM(O$3:O44)-(99.008+89.116)</f>
        <v>3283.0059999999994</v>
      </c>
      <c r="P45" s="2">
        <f>O45/86400</f>
        <v>3.7997754629629621E-2</v>
      </c>
      <c r="Q45" s="2">
        <f>P45/40</f>
        <v>9.4994386574074057E-4</v>
      </c>
    </row>
    <row r="46" spans="1:17" x14ac:dyDescent="0.25">
      <c r="A46">
        <v>45</v>
      </c>
      <c r="B46">
        <v>218</v>
      </c>
      <c r="C46">
        <v>82.042000000000002</v>
      </c>
      <c r="D46" s="2">
        <f t="shared" si="3"/>
        <v>9.4956018518518523E-4</v>
      </c>
      <c r="E46" s="2"/>
      <c r="G46">
        <v>45</v>
      </c>
      <c r="H46">
        <v>647</v>
      </c>
      <c r="I46">
        <v>81.582999999999998</v>
      </c>
      <c r="J46" s="2">
        <f t="shared" si="4"/>
        <v>9.4424768518518512E-4</v>
      </c>
    </row>
    <row r="47" spans="1:17" x14ac:dyDescent="0.25">
      <c r="A47">
        <v>46</v>
      </c>
      <c r="B47">
        <v>219</v>
      </c>
      <c r="C47">
        <v>81.787000000000006</v>
      </c>
      <c r="D47" s="2">
        <f t="shared" si="3"/>
        <v>9.4660879629629641E-4</v>
      </c>
      <c r="E47" s="2"/>
      <c r="G47">
        <v>46</v>
      </c>
      <c r="H47">
        <v>648</v>
      </c>
      <c r="I47">
        <v>81.846999999999994</v>
      </c>
      <c r="J47" s="2">
        <f t="shared" si="4"/>
        <v>9.4730324074074064E-4</v>
      </c>
    </row>
    <row r="48" spans="1:17" x14ac:dyDescent="0.25">
      <c r="A48">
        <v>47</v>
      </c>
      <c r="B48">
        <v>220</v>
      </c>
      <c r="C48">
        <v>80.972999999999999</v>
      </c>
      <c r="D48" s="2">
        <f t="shared" si="3"/>
        <v>9.3718749999999998E-4</v>
      </c>
      <c r="E48" s="2"/>
      <c r="G48">
        <v>47</v>
      </c>
      <c r="H48">
        <v>649</v>
      </c>
      <c r="I48">
        <v>81.793000000000006</v>
      </c>
      <c r="J48" s="2">
        <f t="shared" si="4"/>
        <v>9.4667824074074077E-4</v>
      </c>
    </row>
    <row r="49" spans="1:11" x14ac:dyDescent="0.25">
      <c r="A49">
        <v>48</v>
      </c>
      <c r="B49">
        <v>221</v>
      </c>
      <c r="C49">
        <v>81.119</v>
      </c>
      <c r="D49" s="2">
        <f t="shared" si="3"/>
        <v>9.388773148148148E-4</v>
      </c>
      <c r="E49" s="2"/>
      <c r="G49">
        <v>48</v>
      </c>
      <c r="H49">
        <v>650</v>
      </c>
      <c r="I49">
        <v>81.935000000000002</v>
      </c>
      <c r="J49" s="2">
        <f t="shared" si="4"/>
        <v>9.4832175925925932E-4</v>
      </c>
    </row>
    <row r="50" spans="1:11" x14ac:dyDescent="0.25">
      <c r="A50">
        <v>49</v>
      </c>
      <c r="B50">
        <v>222</v>
      </c>
      <c r="C50">
        <v>80.823999999999998</v>
      </c>
      <c r="D50" s="2">
        <f t="shared" si="3"/>
        <v>9.3546296296296292E-4</v>
      </c>
      <c r="E50" s="2"/>
      <c r="G50">
        <v>49</v>
      </c>
      <c r="H50">
        <v>651</v>
      </c>
      <c r="I50">
        <v>81.608000000000004</v>
      </c>
      <c r="J50" s="2">
        <f t="shared" si="4"/>
        <v>9.4453703703703713E-4</v>
      </c>
    </row>
    <row r="51" spans="1:11" x14ac:dyDescent="0.25">
      <c r="A51">
        <v>50</v>
      </c>
      <c r="B51">
        <v>223</v>
      </c>
      <c r="C51">
        <v>81.421999999999997</v>
      </c>
      <c r="D51" s="2">
        <f t="shared" si="3"/>
        <v>9.4238425925925924E-4</v>
      </c>
      <c r="E51" s="2"/>
      <c r="G51">
        <v>50</v>
      </c>
      <c r="H51">
        <v>652</v>
      </c>
      <c r="I51">
        <v>81.218999999999994</v>
      </c>
      <c r="J51" s="2">
        <f t="shared" si="4"/>
        <v>9.400347222222222E-4</v>
      </c>
    </row>
    <row r="52" spans="1:11" x14ac:dyDescent="0.25">
      <c r="A52">
        <v>51</v>
      </c>
      <c r="B52">
        <v>224</v>
      </c>
      <c r="C52">
        <v>83.058999999999997</v>
      </c>
      <c r="D52" s="2">
        <f t="shared" si="3"/>
        <v>9.6133101851851848E-4</v>
      </c>
      <c r="E52" s="2"/>
      <c r="G52">
        <v>51</v>
      </c>
      <c r="H52">
        <v>653</v>
      </c>
      <c r="I52">
        <v>82.248000000000005</v>
      </c>
      <c r="J52" s="2">
        <f t="shared" si="4"/>
        <v>9.519444444444445E-4</v>
      </c>
    </row>
    <row r="53" spans="1:11" x14ac:dyDescent="0.25">
      <c r="C53">
        <f>SUM(C3:C52)</f>
        <v>4076.3160000000003</v>
      </c>
      <c r="D53" s="2">
        <f>C53/86400</f>
        <v>4.7179583333333337E-2</v>
      </c>
      <c r="E53" s="2">
        <f>D53/50</f>
        <v>9.4359166666666678E-4</v>
      </c>
      <c r="G53">
        <v>52</v>
      </c>
      <c r="H53">
        <v>654</v>
      </c>
      <c r="I53">
        <v>81.522000000000006</v>
      </c>
      <c r="J53" s="2">
        <f t="shared" si="4"/>
        <v>9.4354166666666675E-4</v>
      </c>
    </row>
    <row r="54" spans="1:11" x14ac:dyDescent="0.25">
      <c r="G54">
        <v>53</v>
      </c>
      <c r="H54">
        <v>655</v>
      </c>
      <c r="I54">
        <v>82.344999999999999</v>
      </c>
      <c r="J54" s="2">
        <f t="shared" si="4"/>
        <v>9.5306712962962966E-4</v>
      </c>
    </row>
    <row r="55" spans="1:11" x14ac:dyDescent="0.25">
      <c r="G55">
        <v>54</v>
      </c>
      <c r="H55">
        <v>656</v>
      </c>
      <c r="I55">
        <v>81.947000000000003</v>
      </c>
      <c r="J55" s="2">
        <f t="shared" si="4"/>
        <v>9.4846064814814814E-4</v>
      </c>
    </row>
    <row r="56" spans="1:11" x14ac:dyDescent="0.25">
      <c r="G56">
        <v>55</v>
      </c>
      <c r="H56">
        <v>657</v>
      </c>
      <c r="I56">
        <v>86.055999999999997</v>
      </c>
      <c r="J56" s="2">
        <f t="shared" si="4"/>
        <v>9.9601851851851848E-4</v>
      </c>
    </row>
    <row r="57" spans="1:11" x14ac:dyDescent="0.25">
      <c r="I57">
        <f>SUM(I$3:I56)-(113.812+86.056)</f>
        <v>4258.5439999999999</v>
      </c>
      <c r="J57" s="2">
        <f>I57/86400</f>
        <v>4.9288703703703703E-2</v>
      </c>
      <c r="K57" s="2">
        <f>J57/52</f>
        <v>9.4785968660968654E-4</v>
      </c>
    </row>
  </sheetData>
  <sortState ref="M2:Q52">
    <sortCondition ref="M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8261-8D09-4646-9DA5-18EB098CD5F5}">
  <dimension ref="A1"/>
  <sheetViews>
    <sheetView topLeftCell="M1" zoomScaleNormal="100"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59C6-7377-4731-B91E-AA3E4A5222C4}">
  <dimension ref="A1"/>
  <sheetViews>
    <sheetView topLeftCell="J1" zoomScale="115" zoomScaleNormal="11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F5450-72B1-46F6-9B76-79051C01CBF7}">
  <dimension ref="A1"/>
  <sheetViews>
    <sheetView topLeftCell="V1" zoomScale="130" zoomScaleNormal="13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Stint</vt:lpstr>
      <vt:lpstr>Stint1</vt:lpstr>
      <vt:lpstr>Stint 2</vt:lpstr>
      <vt:lpstr>Stin3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2019-07-05T20:51:31Z</dcterms:created>
  <dcterms:modified xsi:type="dcterms:W3CDTF">2019-07-07T19:34:00Z</dcterms:modified>
</cp:coreProperties>
</file>