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istere" sheetId="1" r:id="rId4"/>
    <sheet state="visible" name="Rischi" sheetId="2" r:id="rId5"/>
    <sheet state="visible" name="Top10" sheetId="3" r:id="rId6"/>
  </sheets>
  <definedNames/>
  <calcPr/>
</workbook>
</file>

<file path=xl/sharedStrings.xml><?xml version="1.0" encoding="utf-8"?>
<sst xmlns="http://schemas.openxmlformats.org/spreadsheetml/2006/main" count="244" uniqueCount="131">
  <si>
    <r>
      <rPr>
        <rFont val="&quot;Century Gothic&quot;, Arial"/>
        <b/>
        <color rgb="FFFFFFFF"/>
        <sz val="18.0"/>
      </rPr>
      <t>Project:</t>
    </r>
    <r>
      <rPr>
        <rFont val="&quot;Century Gothic&quot;, Arial"/>
        <b val="0"/>
        <color rgb="FFFFFFFF"/>
        <sz val="18.0"/>
      </rPr>
      <t xml:space="preserve"> Esistere - Risk Management Register</t>
    </r>
  </si>
  <si>
    <r>
      <rPr>
        <rFont val="Garamond"/>
        <b/>
        <color rgb="FFFFFFFF"/>
        <sz val="18.0"/>
      </rPr>
      <t xml:space="preserve">Managers: </t>
    </r>
    <r>
      <rPr>
        <rFont val="Garamond"/>
        <b val="0"/>
        <color rgb="FFFFFFFF"/>
        <sz val="18.0"/>
      </rPr>
      <t>Saverio Napolitano e Alessandra Parziale</t>
    </r>
  </si>
  <si>
    <t xml:space="preserve">Category </t>
  </si>
  <si>
    <t>Tecnologie [T]</t>
  </si>
  <si>
    <t>Persone [P]</t>
  </si>
  <si>
    <t>Stime [S]</t>
  </si>
  <si>
    <t>Organizzativi [O]</t>
  </si>
  <si>
    <t>Requisiti [R]</t>
  </si>
  <si>
    <t xml:space="preserve">Impact </t>
  </si>
  <si>
    <t>Tollerabile []</t>
  </si>
  <si>
    <t>Medio [MD]</t>
  </si>
  <si>
    <t>Catastrofico [CAT]</t>
  </si>
  <si>
    <t>Probability</t>
  </si>
  <si>
    <t>Bassa [L]</t>
  </si>
  <si>
    <t>Media [M]</t>
  </si>
  <si>
    <t>Alta [H]</t>
  </si>
  <si>
    <t>History</t>
  </si>
  <si>
    <t>ID</t>
  </si>
  <si>
    <t>Rank</t>
  </si>
  <si>
    <t>Storico Rank</t>
  </si>
  <si>
    <t>Numero di Settimane in Top 10</t>
  </si>
  <si>
    <t>Descrizione</t>
  </si>
  <si>
    <t>Categoria</t>
  </si>
  <si>
    <t>Causa di origine</t>
  </si>
  <si>
    <t>Triggers</t>
  </si>
  <si>
    <t>Piano di prevenzione</t>
  </si>
  <si>
    <t>Piano di contingenza</t>
  </si>
  <si>
    <t>Probabilità</t>
  </si>
  <si>
    <t>Impatto</t>
  </si>
  <si>
    <t>Status</t>
  </si>
  <si>
    <t>R1</t>
  </si>
  <si>
    <t>Calo di motivazione di un TM</t>
  </si>
  <si>
    <t>Persone</t>
  </si>
  <si>
    <t>Eccessivo carico di lavoro</t>
  </si>
  <si>
    <t>Ritardi sui Task e qualità bassa degli artefatti</t>
  </si>
  <si>
    <t>Valorizzare i task portati a termine con successo e nelle scadenze stabilite. Comprendere il livello di stress dei TM in modo da organizzare e tarare il lavoro del singolo TM</t>
  </si>
  <si>
    <t>Stabilire incontri informali di persona cercando di comprendere le motivazioni del calo e riportare l’interesse del TM sul progetto</t>
  </si>
  <si>
    <t>Sotto Controllo</t>
  </si>
  <si>
    <t>R2</t>
  </si>
  <si>
    <t>Abbandono di un TM</t>
  </si>
  <si>
    <t xml:space="preserve">Poca Integrazione con i TM
</t>
  </si>
  <si>
    <t>• Poca partecipazione durante i meeting
• Disinteresse nello sviluppo del progetto
• Poca partecipazione alle attività di team building</t>
  </si>
  <si>
    <t>Coinvolgere tutti i team member, dando un adeguato carico di lavoro e costante motivazione. Parlare spesso con i TM per capire eventuali problemi</t>
  </si>
  <si>
    <t>• Ascoltare e comprendere le motivazioni dell'abbandono da parte del TM e mostrare un approccio empatico 
• Parlare con gli altri TM e trovare un punto di incontro. 
• In caso di  insuccesso rimodualre il lavoro.</t>
  </si>
  <si>
    <t>R3</t>
  </si>
  <si>
    <t>Comunicazione inefficiente dei TM con i PM</t>
  </si>
  <si>
    <t>Calo delle valutazioni</t>
  </si>
  <si>
    <t>• Poca consistenza negli artefatti prodotti dal team
• Discussioni all’interno del team</t>
  </si>
  <si>
    <t xml:space="preserve">• Eseguire attività di gruppo 
• Organizzare meeting extra
</t>
  </si>
  <si>
    <t>• Individuare la causa della scarsa comunicazione
• Organizzare un meeting extra per risolvere il problema</t>
  </si>
  <si>
    <t>R4</t>
  </si>
  <si>
    <t>Calo di produttività</t>
  </si>
  <si>
    <t>Troppi impegni in attività extra curriculari</t>
  </si>
  <si>
    <t xml:space="preserve">• Ritardi nella consgena dei task
• Disinteresse da parte dei TM nelle attività di progetto </t>
  </si>
  <si>
    <t xml:space="preserve">• Capire se gli altri TM si prendono carico delle loro responsabilità
• Controllare spesso il loro lavoro in termini di qualità e rispetto delle scadenze </t>
  </si>
  <si>
    <t>• Informare i TM del cattivo andamento del loro lavoro
• Cercare di riportare la loro attenzione sul progetto 
• Organizzare degli incontri per motivarli</t>
  </si>
  <si>
    <t>Aperto</t>
  </si>
  <si>
    <t>R5</t>
  </si>
  <si>
    <t>Mancata conoscenza della teoria</t>
  </si>
  <si>
    <t>Mancato studio</t>
  </si>
  <si>
    <t>• Scarsa qualità del lavoro
• Numero di errori in aumento</t>
  </si>
  <si>
    <t>• Chiedere se ci sono incomprensioni sulla teoria 
•  Mostrare degli esempi 
• Fornire dei riferimenti dai quali studiare per eseguire i task al meglio</t>
  </si>
  <si>
    <t>Ricalcolare il tempo per il singolo task</t>
  </si>
  <si>
    <t>Chiuso</t>
  </si>
  <si>
    <t>R6</t>
  </si>
  <si>
    <t>Modifica dei requisiti in una fase avanzata del progetto</t>
  </si>
  <si>
    <t>Requisiti</t>
  </si>
  <si>
    <t>Cattiva comprensione dello scope da parte dei TM</t>
  </si>
  <si>
    <t>• Il cliente non è soddisfatto dai requisiti individuati
• Il dominio applicativo subisce cambiamenti</t>
  </si>
  <si>
    <t>• Frequente contatto con il cliente in modo da ricevere dei feedback
• Impostare una metodologia precisa di tracciabilità per derivare l'impatto che un possibile cambiamento possa avere sul sistema</t>
  </si>
  <si>
    <t>• Attuare un’accurata impact analysis, in maniera da identificare solo gli artefatti da modificare per minimizzare l’impatto
• Negoziare scope, tempi e costi della richiesta di modifica</t>
  </si>
  <si>
    <t>R7</t>
  </si>
  <si>
    <t>I TM non riescono ad applicare adeguatamente le nuove tecnologie</t>
  </si>
  <si>
    <t>Tecnologie</t>
  </si>
  <si>
    <t>Poco studio delle nuove tecnologie</t>
  </si>
  <si>
    <t>Rallentamento nella produzione del codice</t>
  </si>
  <si>
    <t>Fornire documenti e materiale per studiare preventivamente le nuove tecnologie</t>
  </si>
  <si>
    <t xml:space="preserve">• Chiarire i dubbi relativi alla realizzazione di funzionalità con le rispettive nuove tecnologie
• Organizzare delle sessioni di training extra </t>
  </si>
  <si>
    <t>R8</t>
  </si>
  <si>
    <t>Errate previsioni su tempi/costi</t>
  </si>
  <si>
    <t>Stime</t>
  </si>
  <si>
    <t>Poca esperienza nella stima in ambito Project Management</t>
  </si>
  <si>
    <t>I TM incontrano difficoltà nello sviluppo del task e la percentuale di completamento del task non è compatibile con la scadenza prevista</t>
  </si>
  <si>
    <t>• Analizzare approfonditamente i task e le attività
• Tener conto durante la pianificazione dei task delle skill del team</t>
  </si>
  <si>
    <t>• Parallelizzare le attività
• Assegnare più risorse per il completamento del task</t>
  </si>
  <si>
    <t>R9</t>
  </si>
  <si>
    <t>Non rispetto della figura dei PM</t>
  </si>
  <si>
    <t>Organizzativi</t>
  </si>
  <si>
    <t>Alcuni TM sovrastano la figura dei PM</t>
  </si>
  <si>
    <t>I team members non prestano attenzione a quanto richiesto dai PM</t>
  </si>
  <si>
    <t xml:space="preserve">• Progettare attentamente i primi incontri cercando di arrivare preparati a eventuali domande
• Sottolineare spesso i vantaggi dell'avere un PM
</t>
  </si>
  <si>
    <t>Organizzare degli incontri con i TM per far capire i ruoli da rispettare</t>
  </si>
  <si>
    <t>R10</t>
  </si>
  <si>
    <t>Scarsa comprensione dei requisiti funzionali</t>
  </si>
  <si>
    <t>Poca esperienza dei TM</t>
  </si>
  <si>
    <t>• Modifiche continue ai requisiti
• Gli artefatti prodotti non rispettano i requisiti</t>
  </si>
  <si>
    <t>Analizzare insieme ai TM i requisiti proposti</t>
  </si>
  <si>
    <t>• Organizzare una riunione in cui si analizzano in modo approfondito tutti i requisiti
• Riallocare risorse per recuperare il tempo perso</t>
  </si>
  <si>
    <t>R11</t>
  </si>
  <si>
    <t>Problematiche relative alle valutazioni</t>
  </si>
  <si>
    <t>Valutazioni eccessivamnte alte o eccessivamnte basse</t>
  </si>
  <si>
    <t>• Delle valutazioni eccesivamnte alte o basse possono indurre i TM a lavorare meno o con meno precisione</t>
  </si>
  <si>
    <t xml:space="preserve">• Assegnare delle valutazione giuste a tutti i PM
• Discutere delle valuatzioni separatamente con ogni PM
• Non assegnare delle valutazioni eccessivamnte alte nelle prime fasi del progetto 
• In caso di valutazioni negative discutere separatamnte con il TM per spiegare le motivazioni ed indurlo a migliorare
</t>
  </si>
  <si>
    <t>• Discutere separatamnte con ogni TM per spiegare le motivazioni della valutazione</t>
  </si>
  <si>
    <t>R12</t>
  </si>
  <si>
    <t>Conflitto tra i TM</t>
  </si>
  <si>
    <t>Personalità eccessivamnte diverse potrebbero entrare in conflitto</t>
  </si>
  <si>
    <t>• Difficoltà di alcuni TM di lavorare ai task con altri membri del team
• Discussioni frequenti</t>
  </si>
  <si>
    <t>Attuare azioni di TeamBuilding</t>
  </si>
  <si>
    <t>• Discutere separatamnte con i TM per risolvere eventuali conflitti
• Non assegnare lo stesso task a TM che sono in conflitto</t>
  </si>
  <si>
    <t>R13</t>
  </si>
  <si>
    <t>Non rispetto degli altri TM da parte di RF</t>
  </si>
  <si>
    <t>Disinteresse verso il lavoro del gruppo</t>
  </si>
  <si>
    <t>• Disinteresse di RF nel lavorare ai task con altri membri del team</t>
  </si>
  <si>
    <t>Discutere separatamente con RF per proporre soluzioni e risolvere eventuali problemi</t>
  </si>
  <si>
    <t>• Discutere con tutti TM
• Assegnare task più semplici a RF</t>
  </si>
  <si>
    <t>R14</t>
  </si>
  <si>
    <t>Comunicazione inefficiente di RF con i PM</t>
  </si>
  <si>
    <t xml:space="preserve">Poco interesse nel progetto </t>
  </si>
  <si>
    <t>Poco contributo ai task</t>
  </si>
  <si>
    <t xml:space="preserve">• Discutere separatamente con RF
• Organizzare più meeting 
</t>
  </si>
  <si>
    <t>R15</t>
  </si>
  <si>
    <t>Diminuzione del lavoro svolto dai TM</t>
  </si>
  <si>
    <t xml:space="preserve">Malattia </t>
  </si>
  <si>
    <t xml:space="preserve">Poco contributo ai task da parte dei </t>
  </si>
  <si>
    <t xml:space="preserve">Non ritardare i task previsti
</t>
  </si>
  <si>
    <t>Ridistribuire il lavoro ai TM disponibili</t>
  </si>
  <si>
    <t>• Difficoltà di alcuni TM di lavorare ai task con altri memebri del team
• Discussioni frequenti</t>
  </si>
  <si>
    <t>• Disinteresse di RF nel lavorare ai task con altri memebri del team</t>
  </si>
  <si>
    <t>Discutere separatamnte con RF per proporre soluzioni e risolvere eventuali problemi</t>
  </si>
  <si>
    <t>• Discutere con tutti TM
• Assegnare  task più semplici a 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</si>
</sst>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rgb="FFFFFFFF"/>
      <name val="&quot;Century Gothic&quot;"/>
    </font>
    <font>
      <sz val="11.0"/>
      <color theme="1"/>
      <name val="Calibri"/>
    </font>
    <font>
      <b/>
      <sz val="14.0"/>
      <color rgb="FFFFFFFF"/>
      <name val="&quot;Century Gothic&quot;"/>
    </font>
    <font>
      <b/>
      <sz val="11.0"/>
      <color rgb="FF000000"/>
      <name val="&quot;Century Gothic&quot;"/>
    </font>
    <font>
      <b/>
      <sz val="11.0"/>
      <color theme="1"/>
      <name val="&quot;Century Gothic&quot;"/>
    </font>
    <font>
      <b/>
      <sz val="14.0"/>
      <color rgb="FFFFFFFF"/>
      <name val="Garamond"/>
    </font>
    <font>
      <sz val="14.0"/>
      <color rgb="FF000000"/>
      <name val="Garamond"/>
    </font>
    <font>
      <sz val="14.0"/>
      <color theme="1"/>
      <name val="Calibri"/>
    </font>
    <font>
      <sz val="12.0"/>
      <color rgb="FF000000"/>
      <name val="Garamond"/>
    </font>
    <font>
      <b/>
      <sz val="12.0"/>
      <color rgb="FFFFFFFF"/>
      <name val="&quot;Century Gothic&quot;"/>
    </font>
    <font/>
    <font>
      <b/>
      <sz val="18.0"/>
      <color rgb="FFFFFFFF"/>
      <name val="Garamond"/>
    </font>
    <font>
      <sz val="18.0"/>
      <color rgb="FFFFFFFF"/>
      <name val="Garamond"/>
    </font>
    <font>
      <sz val="14.0"/>
      <color theme="1"/>
      <name val="Garamond"/>
    </font>
    <font>
      <sz val="14.0"/>
      <color rgb="FF1F1F1F"/>
      <name val="Garamond"/>
    </font>
  </fonts>
  <fills count="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</fills>
  <borders count="19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n">
        <color rgb="FF0499F2"/>
      </left>
      <top style="thin">
        <color rgb="FF0499F2"/>
      </top>
      <bottom style="thin">
        <color rgb="FF0499F2"/>
      </bottom>
    </border>
    <border>
      <right style="thin">
        <color rgb="FF0499F2"/>
      </right>
      <top style="thin">
        <color rgb="FF0499F2"/>
      </top>
      <bottom style="thin">
        <color rgb="FF0499F2"/>
      </bottom>
    </border>
    <border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thin">
        <color rgb="FF000000"/>
      </righ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3" fontId="2" numFmtId="0" xfId="0" applyAlignment="1" applyFill="1" applyFont="1">
      <alignment readingOrder="0" shrinkToFit="0" wrapText="1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2" fillId="2" fontId="7" numFmtId="0" xfId="0" applyAlignment="1" applyBorder="1" applyFont="1">
      <alignment readingOrder="0"/>
    </xf>
    <xf borderId="3" fillId="3" fontId="8" numFmtId="0" xfId="0" applyAlignment="1" applyBorder="1" applyFont="1">
      <alignment readingOrder="0"/>
    </xf>
    <xf borderId="4" fillId="3" fontId="8" numFmtId="0" xfId="0" applyAlignment="1" applyBorder="1" applyFont="1">
      <alignment readingOrder="0"/>
    </xf>
    <xf borderId="5" fillId="2" fontId="7" numFmtId="0" xfId="0" applyAlignment="1" applyBorder="1" applyFont="1">
      <alignment readingOrder="0"/>
    </xf>
    <xf borderId="6" fillId="3" fontId="8" numFmtId="0" xfId="0" applyAlignment="1" applyBorder="1" applyFont="1">
      <alignment readingOrder="0"/>
    </xf>
    <xf borderId="6" fillId="3" fontId="9" numFmtId="0" xfId="0" applyAlignment="1" applyBorder="1" applyFont="1">
      <alignment vertical="bottom"/>
    </xf>
    <xf borderId="7" fillId="3" fontId="9" numFmtId="0" xfId="0" applyAlignment="1" applyBorder="1" applyFont="1">
      <alignment vertical="bottom"/>
    </xf>
    <xf borderId="8" fillId="2" fontId="7" numFmtId="0" xfId="0" applyAlignment="1" applyBorder="1" applyFont="1">
      <alignment readingOrder="0" vertical="bottom"/>
    </xf>
    <xf borderId="9" fillId="3" fontId="8" numFmtId="0" xfId="0" applyAlignment="1" applyBorder="1" applyFont="1">
      <alignment readingOrder="0"/>
    </xf>
    <xf borderId="9" fillId="3" fontId="9" numFmtId="0" xfId="0" applyAlignment="1" applyBorder="1" applyFont="1">
      <alignment vertical="bottom"/>
    </xf>
    <xf borderId="10" fillId="3" fontId="9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11" fillId="0" fontId="9" numFmtId="0" xfId="0" applyAlignment="1" applyBorder="1" applyFont="1">
      <alignment readingOrder="0" shrinkToFit="0" vertical="top" wrapText="1"/>
    </xf>
    <xf borderId="0" fillId="4" fontId="3" numFmtId="0" xfId="0" applyAlignment="1" applyFill="1" applyFont="1">
      <alignment shrinkToFit="0" vertical="center" wrapText="0"/>
    </xf>
    <xf borderId="0" fillId="4" fontId="3" numFmtId="0" xfId="0" applyAlignment="1" applyFont="1">
      <alignment vertical="bottom"/>
    </xf>
    <xf borderId="12" fillId="4" fontId="11" numFmtId="0" xfId="0" applyAlignment="1" applyBorder="1" applyFont="1">
      <alignment horizontal="center" readingOrder="0" shrinkToFit="0" wrapText="0"/>
    </xf>
    <xf borderId="13" fillId="0" fontId="12" numFmtId="0" xfId="0" applyBorder="1" applyFont="1"/>
    <xf borderId="14" fillId="4" fontId="13" numFmtId="0" xfId="0" applyAlignment="1" applyBorder="1" applyFont="1">
      <alignment shrinkToFit="0" vertical="center" wrapText="0"/>
    </xf>
    <xf borderId="15" fillId="4" fontId="13" numFmtId="0" xfId="0" applyAlignment="1" applyBorder="1" applyFont="1">
      <alignment readingOrder="0" shrinkToFit="0" vertical="top" wrapText="1"/>
    </xf>
    <xf borderId="15" fillId="4" fontId="11" numFmtId="0" xfId="0" applyAlignment="1" applyBorder="1" applyFont="1">
      <alignment horizontal="center" readingOrder="0" shrinkToFit="0" wrapText="0"/>
    </xf>
    <xf borderId="15" fillId="4" fontId="14" numFmtId="0" xfId="0" applyAlignment="1" applyBorder="1" applyFont="1">
      <alignment readingOrder="0" shrinkToFit="0" vertical="top" wrapText="1"/>
    </xf>
    <xf borderId="15" fillId="4" fontId="14" numFmtId="0" xfId="0" applyAlignment="1" applyBorder="1" applyFont="1">
      <alignment shrinkToFit="0" vertical="top" wrapText="1"/>
    </xf>
    <xf borderId="16" fillId="4" fontId="14" numFmtId="0" xfId="0" applyAlignment="1" applyBorder="1" applyFont="1">
      <alignment shrinkToFit="0" vertical="top" wrapText="1"/>
    </xf>
    <xf borderId="0" fillId="0" fontId="3" numFmtId="0" xfId="0" applyAlignment="1" applyFont="1">
      <alignment vertical="top"/>
    </xf>
    <xf borderId="17" fillId="4" fontId="13" numFmtId="0" xfId="0" applyAlignment="1" applyBorder="1" applyFont="1">
      <alignment readingOrder="0" shrinkToFit="0" vertical="center" wrapText="0"/>
    </xf>
    <xf borderId="11" fillId="3" fontId="8" numFmtId="0" xfId="0" applyAlignment="1" applyBorder="1" applyFont="1">
      <alignment horizontal="center" readingOrder="0" shrinkToFit="0" vertical="top" wrapText="1"/>
    </xf>
    <xf borderId="11" fillId="3" fontId="15" numFmtId="0" xfId="0" applyAlignment="1" applyBorder="1" applyFont="1">
      <alignment horizontal="center" readingOrder="0" shrinkToFit="0" vertical="top" wrapText="1"/>
    </xf>
    <xf borderId="11" fillId="3" fontId="15" numFmtId="0" xfId="0" applyAlignment="1" applyBorder="1" applyFont="1">
      <alignment readingOrder="0" shrinkToFit="0" vertical="top" wrapText="1"/>
    </xf>
    <xf borderId="18" fillId="3" fontId="15" numFmtId="0" xfId="0" applyAlignment="1" applyBorder="1" applyFont="1">
      <alignment readingOrder="0" shrinkToFit="0" vertical="top" wrapText="1"/>
    </xf>
    <xf borderId="11" fillId="3" fontId="9" numFmtId="0" xfId="0" applyAlignment="1" applyBorder="1" applyFont="1">
      <alignment readingOrder="0" shrinkToFit="0" vertical="top" wrapText="1"/>
    </xf>
    <xf borderId="18" fillId="3" fontId="9" numFmtId="0" xfId="0" applyAlignment="1" applyBorder="1" applyFont="1">
      <alignment readingOrder="0" shrinkToFit="0" vertical="top" wrapText="1"/>
    </xf>
    <xf borderId="0" fillId="3" fontId="16" numFmtId="0" xfId="0" applyAlignment="1" applyFont="1">
      <alignment horizontal="center" readingOrder="0" shrinkToFit="0" vertical="top" wrapText="1"/>
    </xf>
    <xf borderId="11" fillId="3" fontId="8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47800" cy="1447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8.0"/>
    <col customWidth="1" min="3" max="3" width="13.0"/>
    <col customWidth="1" min="4" max="4" width="19.0"/>
    <col customWidth="1" min="5" max="5" width="18.5"/>
    <col customWidth="1" min="6" max="6" width="24.63"/>
  </cols>
  <sheetData>
    <row r="1" ht="114.0" customHeight="1">
      <c r="A1" s="1"/>
      <c r="C1" s="2" t="s">
        <v>0</v>
      </c>
      <c r="G1" s="3"/>
      <c r="H1" s="3"/>
      <c r="I1" s="3"/>
      <c r="J1" s="4"/>
      <c r="K1" s="5"/>
      <c r="L1" s="5"/>
      <c r="M1" s="5"/>
      <c r="N1" s="5"/>
      <c r="O1" s="5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C2" s="6" t="s">
        <v>1</v>
      </c>
      <c r="J2" s="7"/>
      <c r="K2" s="8"/>
      <c r="L2" s="8"/>
      <c r="M2" s="8"/>
      <c r="N2" s="8"/>
      <c r="O2" s="8"/>
      <c r="P2" s="7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E3" s="4"/>
      <c r="J3" s="7"/>
      <c r="K3" s="9"/>
      <c r="L3" s="10"/>
      <c r="M3" s="10"/>
      <c r="N3" s="9"/>
      <c r="O3" s="9"/>
      <c r="P3" s="7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E4" s="4"/>
      <c r="J4" s="7"/>
      <c r="K4" s="9"/>
      <c r="L4" s="10"/>
      <c r="M4" s="10"/>
      <c r="N4" s="9"/>
      <c r="O4" s="9"/>
      <c r="P4" s="7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E5" s="4"/>
      <c r="J5" s="7"/>
      <c r="K5" s="9"/>
      <c r="L5" s="10"/>
      <c r="M5" s="10"/>
      <c r="N5" s="9"/>
      <c r="O5" s="9"/>
      <c r="P5" s="7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 t="s">
        <v>2</v>
      </c>
      <c r="B6" s="12" t="s">
        <v>3</v>
      </c>
      <c r="C6" s="12" t="s">
        <v>4</v>
      </c>
      <c r="D6" s="12" t="s">
        <v>5</v>
      </c>
      <c r="E6" s="12" t="s">
        <v>6</v>
      </c>
      <c r="F6" s="13" t="s">
        <v>7</v>
      </c>
      <c r="J6" s="7"/>
      <c r="K6" s="9"/>
      <c r="L6" s="10"/>
      <c r="M6" s="10"/>
      <c r="N6" s="9"/>
      <c r="O6" s="9"/>
      <c r="P6" s="7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4" t="s">
        <v>8</v>
      </c>
      <c r="B7" s="15" t="s">
        <v>9</v>
      </c>
      <c r="C7" s="15" t="s">
        <v>10</v>
      </c>
      <c r="D7" s="15" t="s">
        <v>11</v>
      </c>
      <c r="E7" s="16"/>
      <c r="F7" s="17"/>
      <c r="J7" s="7"/>
      <c r="K7" s="9"/>
      <c r="L7" s="10"/>
      <c r="M7" s="10"/>
      <c r="N7" s="9"/>
      <c r="O7" s="9"/>
      <c r="P7" s="7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8" t="s">
        <v>12</v>
      </c>
      <c r="B8" s="19" t="s">
        <v>13</v>
      </c>
      <c r="C8" s="19" t="s">
        <v>14</v>
      </c>
      <c r="D8" s="19" t="s">
        <v>15</v>
      </c>
      <c r="E8" s="20"/>
      <c r="F8" s="21"/>
      <c r="G8" s="4"/>
      <c r="H8" s="4"/>
      <c r="I8" s="4"/>
      <c r="J8" s="7"/>
      <c r="K8" s="7"/>
      <c r="L8" s="7"/>
      <c r="M8" s="7"/>
      <c r="N8" s="7"/>
      <c r="O8" s="7"/>
      <c r="P8" s="7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22"/>
      <c r="D9" s="22"/>
      <c r="E9" s="2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2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2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3"/>
      <c r="B13" s="22"/>
      <c r="C13" s="22"/>
      <c r="D13" s="22"/>
      <c r="E13" s="22"/>
      <c r="F13" s="22"/>
      <c r="G13" s="22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3"/>
      <c r="B14" s="22"/>
      <c r="C14" s="22"/>
      <c r="D14" s="2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4"/>
      <c r="B15" s="22"/>
      <c r="C15" s="22"/>
      <c r="D15" s="2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2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C1:F1"/>
    <mergeCell ref="C2:F2"/>
  </mergeCells>
  <dataValidations>
    <dataValidation type="list" allowBlank="1" showErrorMessage="1" sqref="B8:D8">
      <formula1>"Bassa [L],Media [M],Alta [H]"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6.5"/>
    <col customWidth="1" min="3" max="3" width="19.0"/>
    <col customWidth="1" min="4" max="4" width="32.25"/>
    <col customWidth="1" min="5" max="6" width="19.38"/>
    <col customWidth="1" min="7" max="7" width="15.88"/>
    <col customWidth="1" min="8" max="8" width="17.0"/>
    <col customWidth="1" min="9" max="9" width="21.88"/>
    <col customWidth="1" min="10" max="10" width="22.13"/>
    <col customWidth="1" min="11" max="11" width="17.75"/>
    <col customWidth="1" min="12" max="12" width="13.63"/>
    <col customWidth="1" min="13" max="13" width="18.5"/>
  </cols>
  <sheetData>
    <row r="1">
      <c r="A1" s="26"/>
      <c r="B1" s="27"/>
      <c r="C1" s="28" t="s">
        <v>16</v>
      </c>
      <c r="D1" s="29"/>
      <c r="E1" s="27"/>
      <c r="F1" s="27"/>
      <c r="G1" s="27"/>
      <c r="H1" s="27"/>
      <c r="I1" s="27"/>
      <c r="J1" s="27"/>
      <c r="K1" s="27"/>
      <c r="L1" s="27"/>
      <c r="M1" s="2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0" t="s">
        <v>17</v>
      </c>
      <c r="B2" s="31" t="s">
        <v>18</v>
      </c>
      <c r="C2" s="32" t="s">
        <v>19</v>
      </c>
      <c r="D2" s="32" t="s">
        <v>20</v>
      </c>
      <c r="E2" s="33" t="s">
        <v>21</v>
      </c>
      <c r="F2" s="34" t="s">
        <v>22</v>
      </c>
      <c r="G2" s="34" t="s">
        <v>23</v>
      </c>
      <c r="H2" s="34" t="s">
        <v>24</v>
      </c>
      <c r="I2" s="34" t="s">
        <v>25</v>
      </c>
      <c r="J2" s="34" t="s">
        <v>26</v>
      </c>
      <c r="K2" s="34" t="s">
        <v>27</v>
      </c>
      <c r="L2" s="34" t="s">
        <v>28</v>
      </c>
      <c r="M2" s="35" t="s">
        <v>29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ht="167.25" customHeight="1">
      <c r="A3" s="37" t="s">
        <v>30</v>
      </c>
      <c r="B3" s="38">
        <f t="shared" ref="B3:B17" si="1">K3*L3</f>
        <v>0.32</v>
      </c>
      <c r="C3" s="38">
        <v>0.36</v>
      </c>
      <c r="D3" s="38">
        <v>8.0</v>
      </c>
      <c r="E3" s="38" t="s">
        <v>31</v>
      </c>
      <c r="F3" s="38" t="s">
        <v>32</v>
      </c>
      <c r="G3" s="38" t="s">
        <v>33</v>
      </c>
      <c r="H3" s="38" t="s">
        <v>34</v>
      </c>
      <c r="I3" s="38" t="s">
        <v>35</v>
      </c>
      <c r="J3" s="39" t="s">
        <v>36</v>
      </c>
      <c r="K3" s="40">
        <v>0.8</v>
      </c>
      <c r="L3" s="40">
        <v>0.4</v>
      </c>
      <c r="M3" s="41" t="s">
        <v>37</v>
      </c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ht="225.0" customHeight="1">
      <c r="A4" s="37" t="s">
        <v>38</v>
      </c>
      <c r="B4" s="38">
        <f t="shared" si="1"/>
        <v>0.16</v>
      </c>
      <c r="C4" s="38">
        <v>0.4</v>
      </c>
      <c r="D4" s="38">
        <v>8.0</v>
      </c>
      <c r="E4" s="38" t="s">
        <v>39</v>
      </c>
      <c r="F4" s="38" t="s">
        <v>32</v>
      </c>
      <c r="G4" s="38" t="s">
        <v>40</v>
      </c>
      <c r="H4" s="38" t="s">
        <v>41</v>
      </c>
      <c r="I4" s="38" t="s">
        <v>42</v>
      </c>
      <c r="J4" s="39" t="s">
        <v>43</v>
      </c>
      <c r="K4" s="42">
        <v>0.8</v>
      </c>
      <c r="L4" s="42">
        <v>0.2</v>
      </c>
      <c r="M4" s="43" t="s">
        <v>37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>
      <c r="A5" s="37" t="s">
        <v>44</v>
      </c>
      <c r="B5" s="38">
        <f t="shared" si="1"/>
        <v>0.3</v>
      </c>
      <c r="C5" s="38">
        <v>0.3</v>
      </c>
      <c r="D5" s="38">
        <v>4.0</v>
      </c>
      <c r="E5" s="38" t="s">
        <v>45</v>
      </c>
      <c r="F5" s="38" t="s">
        <v>32</v>
      </c>
      <c r="G5" s="38" t="s">
        <v>46</v>
      </c>
      <c r="H5" s="38" t="s">
        <v>47</v>
      </c>
      <c r="I5" s="38" t="s">
        <v>48</v>
      </c>
      <c r="J5" s="39" t="s">
        <v>49</v>
      </c>
      <c r="K5" s="42">
        <v>0.5</v>
      </c>
      <c r="L5" s="42">
        <v>0.6</v>
      </c>
      <c r="M5" s="43" t="s">
        <v>37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>
      <c r="A6" s="37" t="s">
        <v>50</v>
      </c>
      <c r="B6" s="38">
        <f t="shared" si="1"/>
        <v>0.48</v>
      </c>
      <c r="C6" s="38">
        <v>0.48</v>
      </c>
      <c r="D6" s="38">
        <v>8.0</v>
      </c>
      <c r="E6" s="38" t="s">
        <v>51</v>
      </c>
      <c r="F6" s="38" t="s">
        <v>32</v>
      </c>
      <c r="G6" s="38" t="s">
        <v>52</v>
      </c>
      <c r="H6" s="38" t="s">
        <v>53</v>
      </c>
      <c r="I6" s="38" t="s">
        <v>54</v>
      </c>
      <c r="J6" s="39" t="s">
        <v>55</v>
      </c>
      <c r="K6" s="42">
        <v>0.6</v>
      </c>
      <c r="L6" s="42">
        <v>0.8</v>
      </c>
      <c r="M6" s="43" t="s">
        <v>56</v>
      </c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>
      <c r="A7" s="37" t="s">
        <v>57</v>
      </c>
      <c r="B7" s="38">
        <f t="shared" si="1"/>
        <v>0.21</v>
      </c>
      <c r="C7" s="38">
        <v>0.21</v>
      </c>
      <c r="D7" s="38">
        <v>2.0</v>
      </c>
      <c r="E7" s="38" t="s">
        <v>58</v>
      </c>
      <c r="F7" s="38" t="s">
        <v>32</v>
      </c>
      <c r="G7" s="38" t="s">
        <v>59</v>
      </c>
      <c r="H7" s="38" t="s">
        <v>60</v>
      </c>
      <c r="I7" s="38" t="s">
        <v>61</v>
      </c>
      <c r="J7" s="44" t="s">
        <v>62</v>
      </c>
      <c r="K7" s="42">
        <v>0.3</v>
      </c>
      <c r="L7" s="42">
        <v>0.7</v>
      </c>
      <c r="M7" s="43" t="s">
        <v>63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>
      <c r="A8" s="37" t="s">
        <v>64</v>
      </c>
      <c r="B8" s="38">
        <f t="shared" si="1"/>
        <v>0.32</v>
      </c>
      <c r="C8" s="38">
        <v>0.32</v>
      </c>
      <c r="D8" s="38">
        <v>6.0</v>
      </c>
      <c r="E8" s="38" t="s">
        <v>65</v>
      </c>
      <c r="F8" s="38" t="s">
        <v>66</v>
      </c>
      <c r="G8" s="38" t="s">
        <v>67</v>
      </c>
      <c r="H8" s="38" t="s">
        <v>68</v>
      </c>
      <c r="I8" s="38" t="s">
        <v>69</v>
      </c>
      <c r="J8" s="44" t="s">
        <v>70</v>
      </c>
      <c r="K8" s="42">
        <v>0.4</v>
      </c>
      <c r="L8" s="42">
        <v>0.8</v>
      </c>
      <c r="M8" s="43" t="s">
        <v>63</v>
      </c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A9" s="37" t="s">
        <v>71</v>
      </c>
      <c r="B9" s="38">
        <f t="shared" si="1"/>
        <v>0.24</v>
      </c>
      <c r="C9" s="38">
        <v>0.64</v>
      </c>
      <c r="D9" s="38">
        <v>8.0</v>
      </c>
      <c r="E9" s="38" t="s">
        <v>72</v>
      </c>
      <c r="F9" s="38" t="s">
        <v>73</v>
      </c>
      <c r="G9" s="38" t="s">
        <v>74</v>
      </c>
      <c r="H9" s="38" t="s">
        <v>75</v>
      </c>
      <c r="I9" s="38" t="s">
        <v>76</v>
      </c>
      <c r="J9" s="39" t="s">
        <v>77</v>
      </c>
      <c r="K9" s="42">
        <v>0.6</v>
      </c>
      <c r="L9" s="42">
        <v>0.4</v>
      </c>
      <c r="M9" s="43" t="s">
        <v>37</v>
      </c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>
      <c r="A10" s="37" t="s">
        <v>78</v>
      </c>
      <c r="B10" s="38">
        <f t="shared" si="1"/>
        <v>0.4</v>
      </c>
      <c r="C10" s="38">
        <v>0.4</v>
      </c>
      <c r="D10" s="38">
        <v>8.0</v>
      </c>
      <c r="E10" s="38" t="s">
        <v>79</v>
      </c>
      <c r="F10" s="38" t="s">
        <v>80</v>
      </c>
      <c r="G10" s="38" t="s">
        <v>81</v>
      </c>
      <c r="H10" s="38" t="s">
        <v>82</v>
      </c>
      <c r="I10" s="38" t="s">
        <v>83</v>
      </c>
      <c r="J10" s="39" t="s">
        <v>84</v>
      </c>
      <c r="K10" s="42">
        <v>0.5</v>
      </c>
      <c r="L10" s="42">
        <v>0.8</v>
      </c>
      <c r="M10" s="43" t="s">
        <v>37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>
      <c r="A11" s="37" t="s">
        <v>85</v>
      </c>
      <c r="B11" s="38">
        <f t="shared" si="1"/>
        <v>0.28</v>
      </c>
      <c r="C11" s="45"/>
      <c r="D11" s="38">
        <v>2.0</v>
      </c>
      <c r="E11" s="38" t="s">
        <v>86</v>
      </c>
      <c r="F11" s="38" t="s">
        <v>87</v>
      </c>
      <c r="G11" s="38" t="s">
        <v>88</v>
      </c>
      <c r="H11" s="38" t="s">
        <v>89</v>
      </c>
      <c r="I11" s="38" t="s">
        <v>90</v>
      </c>
      <c r="J11" s="39" t="s">
        <v>91</v>
      </c>
      <c r="K11" s="40">
        <v>0.4</v>
      </c>
      <c r="L11" s="42">
        <v>0.7</v>
      </c>
      <c r="M11" s="43" t="s">
        <v>63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>
      <c r="A12" s="37" t="s">
        <v>92</v>
      </c>
      <c r="B12" s="38">
        <f t="shared" si="1"/>
        <v>0.32</v>
      </c>
      <c r="C12" s="45"/>
      <c r="D12" s="38">
        <v>2.0</v>
      </c>
      <c r="E12" s="38" t="s">
        <v>93</v>
      </c>
      <c r="F12" s="38" t="s">
        <v>66</v>
      </c>
      <c r="G12" s="38" t="s">
        <v>94</v>
      </c>
      <c r="H12" s="38" t="s">
        <v>95</v>
      </c>
      <c r="I12" s="38" t="s">
        <v>96</v>
      </c>
      <c r="J12" s="39" t="s">
        <v>97</v>
      </c>
      <c r="K12" s="42">
        <v>0.4</v>
      </c>
      <c r="L12" s="42">
        <v>0.8</v>
      </c>
      <c r="M12" s="43" t="s">
        <v>63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>
      <c r="A13" s="37" t="s">
        <v>98</v>
      </c>
      <c r="B13" s="38">
        <f t="shared" si="1"/>
        <v>0.49</v>
      </c>
      <c r="C13" s="38">
        <v>0.49</v>
      </c>
      <c r="D13" s="38">
        <v>8.0</v>
      </c>
      <c r="E13" s="38" t="s">
        <v>99</v>
      </c>
      <c r="F13" s="38" t="s">
        <v>32</v>
      </c>
      <c r="G13" s="38" t="s">
        <v>100</v>
      </c>
      <c r="H13" s="38" t="s">
        <v>101</v>
      </c>
      <c r="I13" s="38" t="s">
        <v>102</v>
      </c>
      <c r="J13" s="39" t="s">
        <v>103</v>
      </c>
      <c r="K13" s="42">
        <v>0.7</v>
      </c>
      <c r="L13" s="42">
        <v>0.7</v>
      </c>
      <c r="M13" s="43" t="s">
        <v>56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>
      <c r="A14" s="37" t="s">
        <v>104</v>
      </c>
      <c r="B14" s="38">
        <f t="shared" si="1"/>
        <v>0.56</v>
      </c>
      <c r="C14" s="38">
        <v>0.35</v>
      </c>
      <c r="D14" s="38">
        <v>8.0</v>
      </c>
      <c r="E14" s="38" t="s">
        <v>105</v>
      </c>
      <c r="F14" s="38" t="s">
        <v>32</v>
      </c>
      <c r="G14" s="38" t="s">
        <v>106</v>
      </c>
      <c r="H14" s="38" t="s">
        <v>107</v>
      </c>
      <c r="I14" s="38" t="s">
        <v>108</v>
      </c>
      <c r="J14" s="39" t="s">
        <v>109</v>
      </c>
      <c r="K14" s="42">
        <v>0.8</v>
      </c>
      <c r="L14" s="42">
        <v>0.7</v>
      </c>
      <c r="M14" s="43" t="s">
        <v>56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>
      <c r="A15" s="37" t="s">
        <v>110</v>
      </c>
      <c r="B15" s="38">
        <f t="shared" si="1"/>
        <v>0.24</v>
      </c>
      <c r="C15" s="38"/>
      <c r="D15" s="38">
        <v>2.0</v>
      </c>
      <c r="E15" s="38" t="s">
        <v>111</v>
      </c>
      <c r="F15" s="38" t="s">
        <v>32</v>
      </c>
      <c r="G15" s="38" t="s">
        <v>112</v>
      </c>
      <c r="H15" s="38" t="s">
        <v>113</v>
      </c>
      <c r="I15" s="38" t="s">
        <v>114</v>
      </c>
      <c r="J15" s="39" t="s">
        <v>115</v>
      </c>
      <c r="K15" s="42">
        <v>0.8</v>
      </c>
      <c r="L15" s="42">
        <v>0.3</v>
      </c>
      <c r="M15" s="43" t="s">
        <v>56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>
      <c r="A16" s="37" t="s">
        <v>116</v>
      </c>
      <c r="B16" s="38">
        <f t="shared" si="1"/>
        <v>0.32</v>
      </c>
      <c r="C16" s="38"/>
      <c r="D16" s="38">
        <v>2.0</v>
      </c>
      <c r="E16" s="38" t="s">
        <v>117</v>
      </c>
      <c r="F16" s="38" t="s">
        <v>32</v>
      </c>
      <c r="G16" s="38" t="s">
        <v>118</v>
      </c>
      <c r="H16" s="38" t="s">
        <v>119</v>
      </c>
      <c r="I16" s="38" t="s">
        <v>120</v>
      </c>
      <c r="J16" s="39" t="s">
        <v>49</v>
      </c>
      <c r="K16" s="42">
        <v>0.8</v>
      </c>
      <c r="L16" s="42">
        <v>0.4</v>
      </c>
      <c r="M16" s="43" t="s">
        <v>37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>
      <c r="A17" s="37" t="s">
        <v>121</v>
      </c>
      <c r="B17" s="38">
        <f t="shared" si="1"/>
        <v>0.64</v>
      </c>
      <c r="C17" s="38"/>
      <c r="D17" s="38">
        <v>2.0</v>
      </c>
      <c r="E17" s="38" t="s">
        <v>122</v>
      </c>
      <c r="F17" s="38" t="s">
        <v>32</v>
      </c>
      <c r="G17" s="38" t="s">
        <v>123</v>
      </c>
      <c r="H17" s="38" t="s">
        <v>124</v>
      </c>
      <c r="I17" s="38" t="s">
        <v>125</v>
      </c>
      <c r="J17" s="39" t="s">
        <v>126</v>
      </c>
      <c r="K17" s="42">
        <v>0.8</v>
      </c>
      <c r="L17" s="42">
        <v>0.8</v>
      </c>
      <c r="M17" s="43" t="s">
        <v>37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>
      <c r="A18" s="4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6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6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6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6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6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6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6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6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6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6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6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6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6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6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6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6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6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6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6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6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6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6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6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6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6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6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6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6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6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6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6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6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6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6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6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6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6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6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6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6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6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6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6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6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6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6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6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6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6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6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6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6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6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6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6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6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6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6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6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6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6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6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6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6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6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6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6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6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6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6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6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6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6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6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6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6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6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6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6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6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6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6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6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6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6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6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6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6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6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6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6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6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6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6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6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6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6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6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6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6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6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6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6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6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6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6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6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6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6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6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6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6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6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6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6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6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6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6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6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6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6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6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6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6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6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6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6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6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6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6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6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6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6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6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6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6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6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6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6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6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6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6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6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6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6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6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6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6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6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6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6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6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6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6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6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6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6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6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6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6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6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6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6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6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6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6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6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6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6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6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6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6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6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6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6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6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6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6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6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6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6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6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6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6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6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6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6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6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6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6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6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6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6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6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6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6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6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6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6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6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6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6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6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6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6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6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6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6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6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6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6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6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6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6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6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6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6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6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6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6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6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6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6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6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6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6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6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6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6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6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6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6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6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6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6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6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6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6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6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6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6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6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6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6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6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6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6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6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6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6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6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6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6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6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6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6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6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6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6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6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6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6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6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6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6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6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6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6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6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6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6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6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6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6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6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6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6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6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6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6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6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6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6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6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6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6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6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6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6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6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6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6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6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6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6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6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6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6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6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6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6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6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6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6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6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6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6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6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6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6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6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6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6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6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6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6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6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6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6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6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6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6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6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6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6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6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6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6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6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6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6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6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6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6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6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6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6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6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6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6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6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6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6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6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6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6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6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6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6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6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6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6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6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6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6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6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6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6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6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6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6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6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6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6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6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6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6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6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6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6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6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6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6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6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6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6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6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6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6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6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6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6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6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6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6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6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6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6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6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6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6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6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6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6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6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6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6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6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6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6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6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6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6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6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6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6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6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6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6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6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6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6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6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6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6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6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6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6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6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6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6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6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6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6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6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6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6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6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6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6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6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6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6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6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6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6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6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6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6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6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6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6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6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6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6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6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6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6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6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6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6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6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6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6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6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6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6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6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6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6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6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6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6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6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6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6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6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6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6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6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6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6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6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6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6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6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6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6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6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6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6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6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6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6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6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6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6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6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6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6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6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6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6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6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6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6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6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6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6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6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6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6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6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6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6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6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6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6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6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6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6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6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6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6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6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6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6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6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6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6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6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6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6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6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6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6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6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6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6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6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6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6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6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6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6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6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6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6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6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6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6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6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6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6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6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6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6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6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6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6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6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6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6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6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6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6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6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6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6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6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6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6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6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6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6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6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6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6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6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6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6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6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6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6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6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6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6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6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6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6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6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6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6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6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6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6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6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6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6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6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6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6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6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6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6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6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6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6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6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6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6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6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6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6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6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6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6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6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6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6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6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6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6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6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6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6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6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6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6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6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6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6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6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6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6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6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6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</sheetData>
  <mergeCells count="1">
    <mergeCell ref="C1:D1"/>
  </mergeCells>
  <dataValidations>
    <dataValidation type="list" allowBlank="1" showErrorMessage="1" sqref="M3:M17">
      <formula1>"Sotto Controllo,Aperto,Chiuso"</formula1>
    </dataValidation>
    <dataValidation type="list" allowBlank="1" showErrorMessage="1" sqref="F3:F17">
      <formula1>"Persone,Requisiti,Organizzativi,Stime,Tecnologie"</formula1>
    </dataValidation>
    <dataValidation type="list" allowBlank="1" showErrorMessage="1" sqref="K3:L17">
      <formula1>"0,1,0,2,0,3,0,4,0,5,0,6,0,7,0,8,0,9"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17.25"/>
    <col customWidth="1" min="4" max="4" width="32.38"/>
    <col customWidth="1" min="5" max="5" width="18.63"/>
    <col customWidth="1" min="6" max="6" width="16.13"/>
    <col customWidth="1" min="7" max="7" width="14.38"/>
    <col customWidth="1" min="8" max="8" width="14.63"/>
    <col customWidth="1" min="9" max="9" width="15.25"/>
    <col customWidth="1" min="10" max="10" width="19.75"/>
    <col customWidth="1" min="11" max="11" width="14.63"/>
    <col customWidth="1" min="12" max="12" width="13.75"/>
    <col customWidth="1" min="13" max="13" width="18.38"/>
  </cols>
  <sheetData>
    <row r="1">
      <c r="A1" s="26"/>
      <c r="B1" s="27"/>
      <c r="C1" s="28" t="s">
        <v>16</v>
      </c>
      <c r="D1" s="29"/>
      <c r="E1" s="27"/>
      <c r="F1" s="27"/>
      <c r="G1" s="27"/>
      <c r="H1" s="27"/>
      <c r="I1" s="27"/>
      <c r="J1" s="27"/>
      <c r="K1" s="27"/>
      <c r="L1" s="27"/>
      <c r="M1" s="2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0" t="s">
        <v>17</v>
      </c>
      <c r="B2" s="31" t="s">
        <v>18</v>
      </c>
      <c r="C2" s="32" t="s">
        <v>19</v>
      </c>
      <c r="D2" s="32" t="s">
        <v>20</v>
      </c>
      <c r="E2" s="33" t="s">
        <v>21</v>
      </c>
      <c r="F2" s="34" t="s">
        <v>22</v>
      </c>
      <c r="G2" s="34" t="s">
        <v>23</v>
      </c>
      <c r="H2" s="34" t="s">
        <v>24</v>
      </c>
      <c r="I2" s="34" t="s">
        <v>25</v>
      </c>
      <c r="J2" s="34" t="s">
        <v>26</v>
      </c>
      <c r="K2" s="34" t="s">
        <v>27</v>
      </c>
      <c r="L2" s="34" t="s">
        <v>28</v>
      </c>
      <c r="M2" s="35" t="s">
        <v>29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ht="167.25" customHeight="1">
      <c r="A3" s="37" t="s">
        <v>30</v>
      </c>
      <c r="B3" s="38">
        <f t="shared" ref="B3:B12" si="1">K3*L3</f>
        <v>0.32</v>
      </c>
      <c r="C3" s="38">
        <v>0.36</v>
      </c>
      <c r="D3" s="38">
        <v>8.0</v>
      </c>
      <c r="E3" s="38" t="s">
        <v>31</v>
      </c>
      <c r="F3" s="38" t="s">
        <v>32</v>
      </c>
      <c r="G3" s="38" t="s">
        <v>33</v>
      </c>
      <c r="H3" s="38" t="s">
        <v>34</v>
      </c>
      <c r="I3" s="38" t="s">
        <v>35</v>
      </c>
      <c r="J3" s="39" t="s">
        <v>36</v>
      </c>
      <c r="K3" s="40">
        <v>0.8</v>
      </c>
      <c r="L3" s="40">
        <v>0.4</v>
      </c>
      <c r="M3" s="41" t="s">
        <v>37</v>
      </c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ht="225.0" customHeight="1">
      <c r="A4" s="37" t="s">
        <v>38</v>
      </c>
      <c r="B4" s="38">
        <f t="shared" si="1"/>
        <v>0.16</v>
      </c>
      <c r="C4" s="38">
        <v>0.4</v>
      </c>
      <c r="D4" s="38">
        <v>8.0</v>
      </c>
      <c r="E4" s="38" t="s">
        <v>39</v>
      </c>
      <c r="F4" s="38" t="s">
        <v>32</v>
      </c>
      <c r="G4" s="38" t="s">
        <v>40</v>
      </c>
      <c r="H4" s="38" t="s">
        <v>41</v>
      </c>
      <c r="I4" s="38" t="s">
        <v>42</v>
      </c>
      <c r="J4" s="39" t="s">
        <v>43</v>
      </c>
      <c r="K4" s="42">
        <v>0.8</v>
      </c>
      <c r="L4" s="42">
        <v>0.2</v>
      </c>
      <c r="M4" s="43" t="s">
        <v>37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>
      <c r="A5" s="37" t="s">
        <v>50</v>
      </c>
      <c r="B5" s="38">
        <f t="shared" si="1"/>
        <v>0.48</v>
      </c>
      <c r="C5" s="38">
        <v>0.48</v>
      </c>
      <c r="D5" s="38">
        <v>8.0</v>
      </c>
      <c r="E5" s="38" t="s">
        <v>51</v>
      </c>
      <c r="F5" s="38" t="s">
        <v>32</v>
      </c>
      <c r="G5" s="38" t="s">
        <v>52</v>
      </c>
      <c r="H5" s="38" t="s">
        <v>53</v>
      </c>
      <c r="I5" s="38" t="s">
        <v>54</v>
      </c>
      <c r="J5" s="39" t="s">
        <v>55</v>
      </c>
      <c r="K5" s="42">
        <v>0.6</v>
      </c>
      <c r="L5" s="42">
        <v>0.8</v>
      </c>
      <c r="M5" s="43" t="s">
        <v>56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>
      <c r="A6" s="37" t="s">
        <v>71</v>
      </c>
      <c r="B6" s="38">
        <f t="shared" si="1"/>
        <v>0.24</v>
      </c>
      <c r="C6" s="38">
        <v>0.64</v>
      </c>
      <c r="D6" s="38">
        <v>8.0</v>
      </c>
      <c r="E6" s="38" t="s">
        <v>72</v>
      </c>
      <c r="F6" s="38" t="s">
        <v>73</v>
      </c>
      <c r="G6" s="38" t="s">
        <v>74</v>
      </c>
      <c r="H6" s="38" t="s">
        <v>75</v>
      </c>
      <c r="I6" s="38" t="s">
        <v>76</v>
      </c>
      <c r="J6" s="39" t="s">
        <v>77</v>
      </c>
      <c r="K6" s="42">
        <v>0.6</v>
      </c>
      <c r="L6" s="42">
        <v>0.4</v>
      </c>
      <c r="M6" s="43" t="s">
        <v>37</v>
      </c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>
      <c r="A7" s="37" t="s">
        <v>78</v>
      </c>
      <c r="B7" s="38">
        <f t="shared" si="1"/>
        <v>0.4</v>
      </c>
      <c r="C7" s="38">
        <v>0.4</v>
      </c>
      <c r="D7" s="38">
        <v>8.0</v>
      </c>
      <c r="E7" s="38" t="s">
        <v>79</v>
      </c>
      <c r="F7" s="38" t="s">
        <v>80</v>
      </c>
      <c r="G7" s="38" t="s">
        <v>81</v>
      </c>
      <c r="H7" s="38" t="s">
        <v>82</v>
      </c>
      <c r="I7" s="38" t="s">
        <v>83</v>
      </c>
      <c r="J7" s="39" t="s">
        <v>84</v>
      </c>
      <c r="K7" s="42">
        <v>0.5</v>
      </c>
      <c r="L7" s="42">
        <v>0.8</v>
      </c>
      <c r="M7" s="43" t="s">
        <v>37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>
      <c r="A8" s="37" t="s">
        <v>98</v>
      </c>
      <c r="B8" s="38">
        <f t="shared" si="1"/>
        <v>0.49</v>
      </c>
      <c r="C8" s="38">
        <v>0.49</v>
      </c>
      <c r="D8" s="38">
        <v>8.0</v>
      </c>
      <c r="E8" s="38" t="s">
        <v>99</v>
      </c>
      <c r="F8" s="38" t="s">
        <v>32</v>
      </c>
      <c r="G8" s="38" t="s">
        <v>100</v>
      </c>
      <c r="H8" s="38" t="s">
        <v>101</v>
      </c>
      <c r="I8" s="38" t="s">
        <v>102</v>
      </c>
      <c r="J8" s="39" t="s">
        <v>103</v>
      </c>
      <c r="K8" s="42">
        <v>0.7</v>
      </c>
      <c r="L8" s="42">
        <v>0.7</v>
      </c>
      <c r="M8" s="43" t="s">
        <v>56</v>
      </c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A9" s="37" t="s">
        <v>104</v>
      </c>
      <c r="B9" s="38">
        <f t="shared" si="1"/>
        <v>0.56</v>
      </c>
      <c r="C9" s="38">
        <v>0.35</v>
      </c>
      <c r="D9" s="38">
        <v>8.0</v>
      </c>
      <c r="E9" s="38" t="s">
        <v>105</v>
      </c>
      <c r="F9" s="38" t="s">
        <v>32</v>
      </c>
      <c r="G9" s="38" t="s">
        <v>106</v>
      </c>
      <c r="H9" s="38" t="s">
        <v>127</v>
      </c>
      <c r="I9" s="38" t="s">
        <v>108</v>
      </c>
      <c r="J9" s="39" t="s">
        <v>109</v>
      </c>
      <c r="K9" s="42">
        <v>0.8</v>
      </c>
      <c r="L9" s="42">
        <v>0.7</v>
      </c>
      <c r="M9" s="43" t="s">
        <v>56</v>
      </c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>
      <c r="A10" s="37" t="s">
        <v>110</v>
      </c>
      <c r="B10" s="38">
        <f t="shared" si="1"/>
        <v>0.24</v>
      </c>
      <c r="C10" s="38"/>
      <c r="D10" s="38">
        <v>2.0</v>
      </c>
      <c r="E10" s="38" t="s">
        <v>111</v>
      </c>
      <c r="F10" s="38" t="s">
        <v>32</v>
      </c>
      <c r="G10" s="38" t="s">
        <v>112</v>
      </c>
      <c r="H10" s="38" t="s">
        <v>128</v>
      </c>
      <c r="I10" s="38" t="s">
        <v>129</v>
      </c>
      <c r="J10" s="39" t="s">
        <v>130</v>
      </c>
      <c r="K10" s="42">
        <v>0.8</v>
      </c>
      <c r="L10" s="42">
        <v>0.3</v>
      </c>
      <c r="M10" s="43" t="s">
        <v>56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>
      <c r="A11" s="37" t="s">
        <v>116</v>
      </c>
      <c r="B11" s="38">
        <f t="shared" si="1"/>
        <v>0.32</v>
      </c>
      <c r="C11" s="38"/>
      <c r="D11" s="38">
        <v>2.0</v>
      </c>
      <c r="E11" s="38" t="s">
        <v>117</v>
      </c>
      <c r="F11" s="38" t="s">
        <v>32</v>
      </c>
      <c r="G11" s="38" t="s">
        <v>118</v>
      </c>
      <c r="H11" s="38" t="s">
        <v>119</v>
      </c>
      <c r="I11" s="38" t="s">
        <v>120</v>
      </c>
      <c r="J11" s="39" t="s">
        <v>49</v>
      </c>
      <c r="K11" s="42">
        <v>0.8</v>
      </c>
      <c r="L11" s="42">
        <v>0.4</v>
      </c>
      <c r="M11" s="43" t="s">
        <v>37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>
      <c r="A12" s="37" t="s">
        <v>121</v>
      </c>
      <c r="B12" s="38">
        <f t="shared" si="1"/>
        <v>0.64</v>
      </c>
      <c r="C12" s="38"/>
      <c r="D12" s="38">
        <v>2.0</v>
      </c>
      <c r="E12" s="38" t="s">
        <v>122</v>
      </c>
      <c r="F12" s="38" t="s">
        <v>32</v>
      </c>
      <c r="G12" s="38" t="s">
        <v>123</v>
      </c>
      <c r="H12" s="38" t="s">
        <v>124</v>
      </c>
      <c r="I12" s="38" t="s">
        <v>125</v>
      </c>
      <c r="J12" s="39" t="s">
        <v>126</v>
      </c>
      <c r="K12" s="42">
        <v>0.8</v>
      </c>
      <c r="L12" s="42">
        <v>0.8</v>
      </c>
      <c r="M12" s="43" t="s">
        <v>37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</sheetData>
  <mergeCells count="1">
    <mergeCell ref="C1:D1"/>
  </mergeCells>
  <dataValidations>
    <dataValidation type="list" allowBlank="1" showErrorMessage="1" sqref="M3:M12">
      <formula1>"Sotto Controllo,Aperto,Chiuso"</formula1>
    </dataValidation>
    <dataValidation type="list" allowBlank="1" showErrorMessage="1" sqref="F3:F12">
      <formula1>"Persone,Requisiti,Organizzativi,Stime,Tecnologie"</formula1>
    </dataValidation>
    <dataValidation type="list" allowBlank="1" showErrorMessage="1" sqref="K3:L12">
      <formula1>"0,1,0,2,0,3,0,4,0,5,0,6,0,7,0,8,0,9"</formula1>
    </dataValidation>
  </dataValidations>
  <drawing r:id="rId1"/>
</worksheet>
</file>