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07"/>
  <workbookPr/>
  <mc:AlternateContent xmlns:mc="http://schemas.openxmlformats.org/markup-compatibility/2006">
    <mc:Choice Requires="x15">
      <x15ac:absPath xmlns:x15ac="http://schemas.microsoft.com/office/spreadsheetml/2010/11/ac" url="https://unisalerno-my.sharepoint.com/personal/a_dauria123_studenti_unisa_it/Documents/Esistere/DocumentiTeam/RAD/"/>
    </mc:Choice>
  </mc:AlternateContent>
  <xr:revisionPtr revIDLastSave="1487" documentId="8_{0035FFAA-5726-431C-80E6-9364001312A6}" xr6:coauthVersionLast="47" xr6:coauthVersionMax="47" xr10:uidLastSave="{895D5787-C279-46A7-8058-A1DFDC2781C1}"/>
  <bookViews>
    <workbookView xWindow="-108" yWindow="-108" windowWidth="23256" windowHeight="12456" firstSheet="1" activeTab="8" xr2:uid="{00000000-000D-0000-FFFF-FFFF00000000}"/>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6" l="1"/>
  <c r="H4" i="16"/>
  <c r="G4" i="16"/>
  <c r="F4" i="16"/>
  <c r="F2" i="16"/>
  <c r="E2" i="16"/>
  <c r="D2" i="16"/>
  <c r="I4" i="12"/>
  <c r="H4" i="12"/>
  <c r="G4" i="12"/>
  <c r="F4" i="12"/>
  <c r="F2" i="12"/>
  <c r="E2" i="12"/>
  <c r="D2" i="12"/>
  <c r="I4" i="10"/>
  <c r="H4" i="10"/>
  <c r="G4" i="10"/>
  <c r="F4" i="10"/>
  <c r="D2" i="10"/>
  <c r="E2" i="10"/>
  <c r="F2" i="10"/>
  <c r="J2" i="10"/>
  <c r="F4" i="6"/>
  <c r="G4" i="6"/>
  <c r="H4" i="6"/>
  <c r="I4" i="6"/>
  <c r="F2" i="6"/>
  <c r="J4" i="6"/>
  <c r="D2" i="6"/>
  <c r="J2" i="6"/>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J4" i="1"/>
  <c r="I4" i="1"/>
  <c r="E2" i="1"/>
  <c r="J2" i="1"/>
</calcChain>
</file>

<file path=xl/sharedStrings.xml><?xml version="1.0" encoding="utf-8"?>
<sst xmlns="http://schemas.openxmlformats.org/spreadsheetml/2006/main" count="560" uniqueCount="245">
  <si>
    <t>N° linee guida soddisfatte</t>
  </si>
  <si>
    <t>N° NA</t>
  </si>
  <si>
    <t>N° linee guida NON soddisfatte</t>
  </si>
  <si>
    <t>Controllo numero risposte</t>
  </si>
  <si>
    <t>Controllo percentuale</t>
  </si>
  <si>
    <r>
      <rPr>
        <b/>
        <sz val="11"/>
        <color rgb="FF000000"/>
        <rFont val="Garamond"/>
        <family val="1"/>
      </rPr>
      <t>Nota Compilazione</t>
    </r>
    <r>
      <rPr>
        <sz val="11"/>
        <color rgb="FF000000"/>
        <rFont val="Garamond"/>
        <family val="1"/>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</si>
  <si>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</si>
  <si>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Esistere</t>
  </si>
  <si>
    <t>Autore del controllo: Casillo Luca</t>
  </si>
  <si>
    <t>Data: 12/12/2023</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</si>
  <si>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</si>
  <si>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</si>
  <si>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</si>
  <si>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</si>
  <si>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</si>
  <si>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</si>
  <si>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</si>
  <si>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</si>
  <si>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</si>
  <si>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</si>
  <si>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</si>
  <si>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</si>
  <si>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</si>
  <si>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t xml:space="preserve">La sezione </t>
    </r>
    <r>
      <rPr>
        <i/>
        <sz val="11"/>
        <color rgb="FF000000"/>
        <rFont val="Garamond"/>
        <family val="1"/>
      </rPr>
      <t>Obiettivo del Sistema</t>
    </r>
    <r>
      <rPr>
        <sz val="11"/>
        <color rgb="FF000000"/>
        <rFont val="Garamond"/>
        <family val="1"/>
      </rPr>
      <t xml:space="preserve"> contiene una descrizione sintetica di al massimo una pagina dello scopo del progetto?</t>
    </r>
  </si>
  <si>
    <r>
      <t xml:space="preserve">Nella sezione </t>
    </r>
    <r>
      <rPr>
        <i/>
        <sz val="11"/>
        <color rgb="FF000000"/>
        <rFont val="Garamond"/>
        <family val="1"/>
      </rPr>
      <t>Ambito del Sistema</t>
    </r>
    <r>
      <rPr>
        <sz val="11"/>
        <color rgb="FF000000"/>
        <rFont val="Garamond"/>
        <family val="1"/>
      </rPr>
      <t xml:space="preserve"> è specificato quello che il sistema dovrà garantire e quello che non garantirà?</t>
    </r>
  </si>
  <si>
    <r>
      <t xml:space="preserve">La sezione </t>
    </r>
    <r>
      <rPr>
        <i/>
        <sz val="11"/>
        <color rgb="FF000000"/>
        <rFont val="Garamond"/>
        <family val="1"/>
      </rPr>
      <t>Obiettivi e Criteri di Successo</t>
    </r>
    <r>
      <rPr>
        <sz val="11"/>
        <color rgb="FF000000"/>
        <rFont val="Garamond"/>
        <family val="1"/>
      </rPr>
      <t xml:space="preserve"> contiene una descrizione degli obiettivi che il progetto vuole soddisfare?</t>
    </r>
  </si>
  <si>
    <t>La sezione Obiettivi e Criteri di Successo contiene una descrizione dei criteri di successo?</t>
  </si>
  <si>
    <r>
      <t xml:space="preserve">Per la sezione </t>
    </r>
    <r>
      <rPr>
        <i/>
        <sz val="11"/>
        <color rgb="FF000000"/>
        <rFont val="Garamond"/>
        <family val="1"/>
      </rPr>
      <t>Definizioni, Acronimi e Abbreviazioni</t>
    </r>
    <r>
      <rPr>
        <sz val="11"/>
        <color rgb="FF000000"/>
        <rFont val="Garamond"/>
        <family val="1"/>
      </rPr>
      <t xml:space="preserve"> sono state raccolte le definizioni dei termini tecnici, degli acronimi e delle abbreviazioni usate nel documento accuratamente?</t>
    </r>
  </si>
  <si>
    <r>
      <t xml:space="preserve">Per la sezione </t>
    </r>
    <r>
      <rPr>
        <i/>
        <sz val="11"/>
        <color rgb="FF000000"/>
        <rFont val="Garamond"/>
        <family val="1"/>
      </rPr>
      <t>Riferimenti</t>
    </r>
    <r>
      <rPr>
        <sz val="11"/>
        <color rgb="FF000000"/>
        <rFont val="Garamond"/>
        <family val="1"/>
      </rPr>
      <t xml:space="preserve"> sono stati inseriti i riferimenti alle risorse bibliografiche usate?</t>
    </r>
  </si>
  <si>
    <r>
      <t>Nella sezione</t>
    </r>
    <r>
      <rPr>
        <i/>
        <sz val="11"/>
        <color rgb="FF000000"/>
        <rFont val="Garamond"/>
        <family val="1"/>
      </rPr>
      <t xml:space="preserve"> Organizzazione del Documento</t>
    </r>
    <r>
      <rPr>
        <sz val="11"/>
        <color rgb="FF000000"/>
        <rFont val="Garamond"/>
        <family val="1"/>
      </rPr>
      <t xml:space="preserve"> è fornita una descrizione breve delle sezioni del documento?</t>
    </r>
  </si>
  <si>
    <r>
      <t>Nella sezione</t>
    </r>
    <r>
      <rPr>
        <i/>
        <sz val="11"/>
        <color rgb="FF000000"/>
        <rFont val="Garamond"/>
        <family val="1"/>
      </rPr>
      <t xml:space="preserve"> Sistema attuale</t>
    </r>
    <r>
      <rPr>
        <sz val="11"/>
        <color rgb="FF000000"/>
        <rFont val="Garamond"/>
        <family val="1"/>
      </rPr>
      <t xml:space="preserve"> è descritto il sistema  (eventualmente manuale) attualmente in uso dal cliente per il quale si rende necessario lo sviluppo di una soluzione alternativa?</t>
    </r>
  </si>
  <si>
    <r>
      <t xml:space="preserve">Nella  sezione </t>
    </r>
    <r>
      <rPr>
        <i/>
        <sz val="11"/>
        <color rgb="FF000000"/>
        <rFont val="Garamond"/>
        <family val="1"/>
      </rPr>
      <t>Sistema attuale</t>
    </r>
    <r>
      <rPr>
        <sz val="11"/>
        <color rgb="FF000000"/>
        <rFont val="Garamond"/>
        <family val="1"/>
      </rPr>
      <t xml:space="preserve">  sono descritti gli svantaggi del sistema attuale ed eventualmente aspetti che è utile mantenere?</t>
    </r>
  </si>
  <si>
    <r>
      <t xml:space="preserve">Nel paragrafo </t>
    </r>
    <r>
      <rPr>
        <i/>
        <sz val="11"/>
        <color rgb="FF000000"/>
        <rFont val="Garamond"/>
        <family val="1"/>
      </rPr>
      <t>Sintesi</t>
    </r>
    <r>
      <rPr>
        <sz val="11"/>
        <color rgb="FF000000"/>
        <rFont val="Garamond"/>
        <family val="1"/>
      </rPr>
      <t xml:space="preserve"> della sezione contenuto nel capitolo Sistema proposto vi è fornita una sintesi breve del capitolo?</t>
    </r>
  </si>
  <si>
    <r>
      <t xml:space="preserve">Nella sezione </t>
    </r>
    <r>
      <rPr>
        <i/>
        <sz val="11"/>
        <color rgb="FF000000"/>
        <rFont val="Garamond"/>
        <family val="1"/>
      </rPr>
      <t>Requisiti Funzionali</t>
    </r>
    <r>
      <rPr>
        <sz val="11"/>
        <color rgb="FF000000"/>
        <rFont val="Garamond"/>
        <family val="1"/>
      </rPr>
      <t xml:space="preserve"> è fornita la lista dei requisiti funzionali del sistema o un link dove è fornita tale lista?</t>
    </r>
  </si>
  <si>
    <r>
      <t xml:space="preserve">Nella sezione </t>
    </r>
    <r>
      <rPr>
        <i/>
        <sz val="11"/>
        <color rgb="FF000000"/>
        <rFont val="Garamond"/>
        <family val="1"/>
      </rPr>
      <t>Requisiti non Funzionali</t>
    </r>
    <r>
      <rPr>
        <sz val="11"/>
        <color rgb="FF000000"/>
        <rFont val="Garamond"/>
        <family val="1"/>
      </rPr>
      <t xml:space="preserve"> è fornita la lista dei requisiti non funzionali o un link a tale lista?</t>
    </r>
  </si>
  <si>
    <t>Nel caso in cui una delle sezioni è vuota, è fornito un razionale?</t>
  </si>
  <si>
    <t>NA</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</si>
  <si>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</si>
  <si>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</si>
  <si>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</si>
  <si>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</si>
  <si>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</si>
  <si>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</si>
  <si>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</si>
  <si>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</si>
  <si>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</si>
  <si>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</si>
  <si>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</si>
  <si>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</si>
  <si>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</si>
  <si>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</si>
  <si>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</si>
  <si>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</si>
  <si>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</si>
  <si>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</si>
  <si>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</si>
  <si>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NO</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</si>
  <si>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</si>
  <si>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</si>
  <si>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</si>
  <si>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</si>
  <si>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</si>
  <si>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</si>
  <si>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</si>
  <si>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</si>
  <si>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</si>
  <si>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</si>
  <si>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Autore del controllo: Dragone Valentino</t>
  </si>
  <si>
    <t>Identificativi Scenari Controllati</t>
  </si>
  <si>
    <t>SC_GU_8: VisualizazzioneDatiPaziente, SC_GT_1:CaricamentoImmagineTAC, SC_GTR_1:TracciamentoToDoList, SC_GQP_1:CreazioneQuizPreliminarePersonalizzato, SC_GTDL_1:CreazioneToDoList, SC_GQA_1:CreazioneLineeGuidaQuizDiAllenamento,SC_GQP_2:CreazioneSAGETest, SC_GTDL_5:ValutazioneToDoList, SC_GS_1:CreazioneStoriaFoto, SC_GQP_3:ConsultazioneQuizPreliminare,SC_GF_1:CreazioneFilastrocca, SC_GQA_2:CreazioneQuizAllenamentoGiornaliero, SC_GC_1:InserimentoComunicazioneMedico, SC_CG_2:InserimentoSegnalazioneMedico</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</si>
  <si>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</si>
  <si>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</si>
  <si>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</si>
  <si>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</si>
  <si>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</si>
  <si>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</si>
  <si>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</si>
  <si>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</si>
  <si>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</si>
  <si>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</si>
  <si>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</si>
  <si>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</si>
  <si>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</si>
  <si>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Autore del controllo: Carotenuto Rosa</t>
  </si>
  <si>
    <t>Identificativi use case diagram controllati</t>
  </si>
  <si>
    <t xml:space="preserve">UCD_GU:Gestione Utente, UCD_GU:Gestione Utente Medico, UCD_GQP:Gestione Quiz Preliminare Medico,UCD_GQP:Gestione Quiz Preliminare Caregiver/Familiare, UCD_GTDL:Gestione ToDoList Medico, UCD_GTDL:Gestione ToDoList Caregiver/Familiare, UCD_GT: Gestione TAC Medico, UCD_GF: Gestione Filastrocche, UCD_GS:Gestione Storie, UCD_GC:Gestione Comunicazione Medico, UCD_GQA:Gestionr Quiz Allenamento Meedico, UCD_GQA:Gestione Quiz Allenamento Caregiver/Familiare, UCD_GTR:Gestione Tracciamento Risultati, Condizioni Limite </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</si>
  <si>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</si>
  <si>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</si>
  <si>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</si>
  <si>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</si>
  <si>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</si>
  <si>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</si>
  <si>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</si>
  <si>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</si>
  <si>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</si>
  <si>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</si>
  <si>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</si>
  <si>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</si>
  <si>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</si>
  <si>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</si>
  <si>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</si>
  <si>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</si>
  <si>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</si>
  <si>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</si>
  <si>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</si>
  <si>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</si>
  <si>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</si>
  <si>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</si>
  <si>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</si>
  <si>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</si>
  <si>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</si>
  <si>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</si>
  <si>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</si>
  <si>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</si>
  <si>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Autore del controllo: Della Pietra Mari Giovanna</t>
  </si>
  <si>
    <t>Fornire Identificativi Use Case Controllati</t>
  </si>
  <si>
    <t>UC_GQP_1, UC_GTR_1, UC_GT_1, UC_GU_1, UC_GTDL_1, UC_UC_GQA_1, UC_GF_1, UCB1, UCB2, UCB3</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</si>
  <si>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</si>
  <si>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</si>
  <si>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</si>
  <si>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</si>
  <si>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</si>
  <si>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</si>
  <si>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</si>
  <si>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</si>
  <si>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</si>
  <si>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</si>
  <si>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</si>
  <si>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</si>
  <si>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</si>
  <si>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</si>
  <si>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</si>
  <si>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</si>
  <si>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</si>
  <si>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</si>
  <si>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</si>
  <si>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</si>
  <si>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</si>
  <si>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</si>
  <si>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</si>
  <si>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</si>
  <si>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</si>
  <si>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Autore del controllo: Forte Raffaele</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</si>
  <si>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</si>
  <si>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</si>
  <si>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</si>
  <si>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</si>
  <si>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</si>
  <si>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</si>
  <si>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</si>
  <si>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</si>
  <si>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</si>
  <si>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</si>
  <si>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</si>
  <si>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</si>
  <si>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</si>
  <si>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</si>
  <si>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</si>
  <si>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</si>
  <si>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</si>
  <si>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</si>
  <si>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</si>
  <si>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</si>
  <si>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</si>
  <si>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</si>
  <si>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</si>
  <si>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</si>
  <si>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</si>
  <si>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 xml:space="preserve">Autore del controllo: Dell'Erba Ogham If </t>
  </si>
  <si>
    <t>Identificativi Sequence Controllati</t>
  </si>
  <si>
    <t xml:space="preserve">SD_1_UC_GU_1_VisulizzaDatiPaziente,SD_2_UC_GQA_1_CreaQuizDiAllenamentoGiornaliero ,SD_3_ UC_ GF_1_CreaFilastrocca </t>
  </si>
  <si>
    <t>Percentuale Sequence Controllati</t>
  </si>
  <si>
    <t>Le colonne rappr+D14:D47esentano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</si>
  <si>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</si>
  <si>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</si>
  <si>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</si>
  <si>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</si>
  <si>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</si>
  <si>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</si>
  <si>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</si>
  <si>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</si>
  <si>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</si>
  <si>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</si>
  <si>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</si>
  <si>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</si>
  <si>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</si>
  <si>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</si>
  <si>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</si>
  <si>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</si>
  <si>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</si>
  <si>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</si>
  <si>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</si>
  <si>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</si>
  <si>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</si>
  <si>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</si>
  <si>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</si>
  <si>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</si>
  <si>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</si>
  <si>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Progetto: &lt;Id Progetto&gt;</t>
  </si>
  <si>
    <t>Autore del controllo: D'Auria Antonio</t>
  </si>
  <si>
    <t>Data: gg/mm/aa</t>
  </si>
  <si>
    <t>Identificativi StateChart Controllati</t>
  </si>
  <si>
    <t xml:space="preserve">SCD_GTDL_ToDoList,SCD_GQA_QuizAllenamentoGiornaliero </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</si>
  <si>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</si>
  <si>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</si>
  <si>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</si>
  <si>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</si>
  <si>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</si>
  <si>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</si>
  <si>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</si>
  <si>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La sintassi relativa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</si>
  <si>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</si>
  <si>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</si>
  <si>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</si>
  <si>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Autore del controllo: D'Auria Antonio, Dragone Valentino, Casillo Luca</t>
  </si>
  <si>
    <t>Identificativi Requirements Controllati</t>
  </si>
  <si>
    <t xml:space="preserve">RNF_U_1,RNF_U_2,RNF_A_1,RNF_A_2,RNF_A_3,RNF_A_4,RNF_A_5, 
RNF_A_6, RNF_P_1,RNF_P_2, RNF_P_3, RNF_S_1,RFN_S_2,RFN_S_3,RNF_I_1, RNF_I_2, RNF_I_3, RNF_I_4, RNF_IN_1, RNF_O_1, RFN_O_2, RFN_O_3, RNF_PA_1, RFN_PA_2, RNF_L_1 </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</si>
  <si>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</si>
  <si>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</si>
  <si>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</si>
  <si>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t xml:space="preserve">Il requisito indica </t>
    </r>
    <r>
      <rPr>
        <b/>
        <sz val="11"/>
        <color rgb="FF000000"/>
        <rFont val="Garamond"/>
        <family val="1"/>
      </rPr>
      <t>COME</t>
    </r>
    <r>
      <rPr>
        <sz val="11"/>
        <color rgb="FF000000"/>
        <rFont val="Garamond"/>
        <family val="1"/>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</si>
  <si>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</si>
  <si>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</si>
  <si>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</si>
  <si>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</si>
  <si>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</si>
  <si>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</si>
  <si>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</si>
  <si>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</si>
  <si>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</si>
  <si>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</si>
  <si>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</si>
  <si>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</si>
  <si>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</si>
  <si>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</si>
  <si>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</si>
  <si>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</si>
  <si>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</si>
  <si>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t>Al requisito è stato associato un attributo descrittivo che rientra in una delle categorie del FURPS+ model (</t>
    </r>
    <r>
      <rPr>
        <b/>
        <sz val="11"/>
        <color rgb="FF000000"/>
        <rFont val="Garamond"/>
        <family val="1"/>
      </rPr>
      <t xml:space="preserve">Requisiti di qualità(URPS): </t>
    </r>
    <r>
      <rPr>
        <sz val="11"/>
        <color rgb="FF000000"/>
        <rFont val="Garamond"/>
        <family val="1"/>
      </rPr>
      <t>Usabilità, Affidabilità, Prestazione, Supportabilità; V</t>
    </r>
    <r>
      <rPr>
        <b/>
        <sz val="11"/>
        <color rgb="FF000000"/>
        <rFont val="Garamond"/>
        <family val="1"/>
      </rPr>
      <t xml:space="preserve">incoli: </t>
    </r>
    <r>
      <rPr>
        <sz val="11"/>
        <color rgb="FF000000"/>
        <rFont val="Garamond"/>
        <family val="1"/>
      </rPr>
      <t>Implementazione, Interfaccia, Operazione, Impacchetamento, Legale)</t>
    </r>
  </si>
  <si>
    <t>Check List Functional Requirements</t>
  </si>
  <si>
    <t>Forte Raffaele, Della Pietra Maria Giovanna</t>
  </si>
  <si>
    <t>Data:12/12/2023</t>
  </si>
  <si>
    <t xml:space="preserve">RF_GU_1,RF_GU_2,RF_GU_3,RF_GU_4,RF_GU_5,RF_GU_6,RF_GU_7,RF_GU_8,RF_GU_9,RF_GU_10,RF_GQP_1,RF_GQP_2,RF_GQP_3,RF_GQP_2,RF_GTDL_1,RF_GTDL_2,RF_GTDL_3,RF_GTDL_4,RF_GTDL_5,RF_GT_1,RF_GT_2,RF_GQA_1,RF_GQA_2,RF_GQA_3,RF_GF_1,RF_GC_1, RF_GC_2,RF_GC_3,RF_GC_4,RF_GC_5,RF_GTR_1,RF_GTR_2,RF_GS_1,RF_GS_2,RF_GS_3,RF_GS_4
</t>
  </si>
  <si>
    <t>Tale requisito descrive delle interazioni che avvengono tra il sistema e il suo ambiente, indipendentemente dal modo in cui è implementato?</t>
  </si>
  <si>
    <r>
      <t xml:space="preserve">Tale requisito indica </t>
    </r>
    <r>
      <rPr>
        <b/>
        <sz val="11"/>
        <color rgb="FF000000"/>
        <rFont val="Garamond"/>
        <family val="1"/>
      </rPr>
      <t>CHE COSA</t>
    </r>
    <r>
      <rPr>
        <sz val="11"/>
        <color rgb="FF000000"/>
        <rFont val="Garamond"/>
        <family val="1"/>
      </rPr>
      <t xml:space="preserve"> fa il sistema quando l'utente utilizza una sua funzionalità?</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</si>
</sst>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charset val="134"/>
    </font>
    <font>
      <sz val="10"/>
      <color rgb="FF000000"/>
      <name val="Arial"/>
      <charset val="134"/>
    </font>
    <font>
      <sz val="10"/>
      <name val="Arial"/>
      <charset val="134"/>
    </font>
    <font>
      <sz val="10"/>
      <name val="Garamond"/>
      <family val="1"/>
    </font>
    <font>
      <b/>
      <sz val="10"/>
      <name val="Garamond"/>
      <family val="1"/>
    </font>
    <font>
      <sz val="10"/>
      <color rgb="FF000000"/>
      <name val="Garamond"/>
      <family val="1"/>
    </font>
    <font>
      <b/>
      <sz val="10"/>
      <color rgb="FF000000"/>
      <name val="Garamond"/>
      <family val="1"/>
    </font>
    <font>
      <sz val="11"/>
      <color rgb="FF000000"/>
      <name val="Garamond"/>
      <family val="1"/>
    </font>
    <font>
      <b/>
      <sz val="11"/>
      <color rgb="FF000000"/>
      <name val="Garamond"/>
      <family val="1"/>
    </font>
    <font>
      <b/>
      <sz val="16"/>
      <color rgb="FF000000"/>
      <name val="Garamond"/>
      <family val="1"/>
    </font>
    <font>
      <i/>
      <sz val="11"/>
      <color rgb="FF000000"/>
      <name val="Garamond"/>
      <family val="1"/>
    </font>
    <font>
      <sz val="11"/>
      <name val="Garamond"/>
      <family val="1"/>
    </font>
    <font>
      <b/>
      <sz val="11"/>
      <name val="Garamond"/>
      <family val="1"/>
    </font>
    <font>
      <sz val="11"/>
      <color theme="1"/>
      <name val="Garamond"/>
      <family val="1"/>
    </font>
  </fonts>
  <fills count="7">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CCCCCC"/>
      </patternFill>
    </fill>
  </fills>
  <borders count="43">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s>
  <cellStyleXfs count="2">
    <xf numFmtId="0" fontId="0" fillId="0" borderId="0"/>
    <xf numFmtId="0" fontId="1" fillId="0" borderId="0"/>
  </cellStyleXfs>
  <cellXfs count="277">
    <xf numFmtId="0" fontId="0" fillId="0" borderId="0" xfId="0"/>
    <xf numFmtId="0" fontId="1" fillId="0" borderId="0" xfId="1"/>
    <xf numFmtId="0" fontId="2" fillId="0" borderId="0" xfId="1" applyFont="1" applyAlignment="1">
      <alignment wrapText="1"/>
    </xf>
    <xf numFmtId="0" fontId="0" fillId="5" borderId="0" xfId="0" applyFill="1"/>
    <xf numFmtId="0" fontId="2" fillId="0" borderId="0" xfId="0" applyFont="1" applyAlignment="1">
      <alignment wrapText="1"/>
    </xf>
    <xf numFmtId="0" fontId="3" fillId="0" borderId="0" xfId="0" applyFont="1" applyAlignment="1">
      <alignment wrapText="1"/>
    </xf>
    <xf numFmtId="0" fontId="4" fillId="0" borderId="1" xfId="0" applyFont="1" applyBorder="1" applyAlignment="1">
      <alignment wrapText="1"/>
    </xf>
    <xf numFmtId="0" fontId="4" fillId="0" borderId="13" xfId="0" applyFont="1" applyBorder="1" applyAlignment="1">
      <alignment wrapText="1"/>
    </xf>
    <xf numFmtId="0" fontId="4" fillId="0" borderId="26" xfId="0" applyFont="1" applyBorder="1" applyAlignment="1">
      <alignment wrapText="1"/>
    </xf>
    <xf numFmtId="0" fontId="3" fillId="0" borderId="2" xfId="0" applyFont="1" applyBorder="1" applyAlignment="1">
      <alignment wrapText="1"/>
    </xf>
    <xf numFmtId="0" fontId="3" fillId="0" borderId="16" xfId="0" applyFont="1" applyBorder="1" applyAlignment="1">
      <alignment wrapText="1"/>
    </xf>
    <xf numFmtId="0" fontId="3" fillId="0" borderId="28" xfId="0" applyFont="1" applyBorder="1"/>
    <xf numFmtId="0" fontId="5" fillId="0" borderId="0" xfId="0" applyFont="1"/>
    <xf numFmtId="0" fontId="5" fillId="0" borderId="3" xfId="0" applyFont="1" applyBorder="1"/>
    <xf numFmtId="9" fontId="6" fillId="0" borderId="16" xfId="0" applyNumberFormat="1" applyFont="1" applyBorder="1"/>
    <xf numFmtId="0" fontId="4" fillId="0" borderId="28" xfId="0" applyFont="1" applyBorder="1" applyAlignment="1">
      <alignment wrapText="1"/>
    </xf>
    <xf numFmtId="0" fontId="5" fillId="0" borderId="4" xfId="0" applyFont="1" applyBorder="1"/>
    <xf numFmtId="0" fontId="5" fillId="0" borderId="17" xfId="0" applyFont="1" applyBorder="1"/>
    <xf numFmtId="0" fontId="5" fillId="0" borderId="18" xfId="0" applyFont="1" applyBorder="1"/>
    <xf numFmtId="0" fontId="9" fillId="0" borderId="0" xfId="0" applyFont="1"/>
    <xf numFmtId="0" fontId="3" fillId="0" borderId="29" xfId="0" applyFont="1" applyBorder="1"/>
    <xf numFmtId="0" fontId="8" fillId="3" borderId="10" xfId="0" applyFont="1" applyFill="1" applyBorder="1" applyAlignment="1">
      <alignment wrapText="1"/>
    </xf>
    <xf numFmtId="0" fontId="4" fillId="2" borderId="9" xfId="0" applyFont="1" applyFill="1" applyBorder="1" applyAlignment="1">
      <alignment vertical="top" wrapText="1"/>
    </xf>
    <xf numFmtId="0" fontId="4" fillId="2" borderId="10" xfId="0" applyFont="1" applyFill="1" applyBorder="1" applyAlignment="1">
      <alignment vertical="top" wrapText="1"/>
    </xf>
    <xf numFmtId="0" fontId="8" fillId="3" borderId="10" xfId="0" applyFont="1" applyFill="1" applyBorder="1" applyAlignment="1">
      <alignment horizontal="center" wrapText="1"/>
    </xf>
    <xf numFmtId="0" fontId="8" fillId="0" borderId="37" xfId="0" applyFont="1" applyBorder="1" applyAlignment="1">
      <alignment horizontal="center" wrapText="1"/>
    </xf>
    <xf numFmtId="0" fontId="8" fillId="0" borderId="0" xfId="0" applyFont="1" applyAlignment="1">
      <alignment horizontal="center" wrapText="1"/>
    </xf>
    <xf numFmtId="0" fontId="8" fillId="0" borderId="38" xfId="0" applyFont="1" applyBorder="1" applyAlignment="1">
      <alignment horizontal="center" wrapText="1"/>
    </xf>
    <xf numFmtId="0" fontId="8" fillId="0" borderId="0" xfId="0" applyFont="1" applyAlignment="1">
      <alignment horizontal="left" wrapText="1"/>
    </xf>
    <xf numFmtId="0" fontId="7" fillId="0" borderId="11" xfId="0" applyFont="1" applyBorder="1" applyAlignment="1">
      <alignment horizontal="center" vertical="center" wrapText="1"/>
    </xf>
    <xf numFmtId="0" fontId="3" fillId="0" borderId="24" xfId="0" applyFont="1" applyBorder="1" applyAlignment="1">
      <alignment horizontal="center" vertical="center"/>
    </xf>
    <xf numFmtId="0" fontId="3" fillId="0" borderId="9" xfId="0" applyFont="1" applyBorder="1" applyAlignment="1">
      <alignment horizontal="center" vertical="center"/>
    </xf>
    <xf numFmtId="9" fontId="8" fillId="3" borderId="10"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11" fillId="0" borderId="11" xfId="0" applyFont="1" applyBorder="1" applyAlignment="1">
      <alignment horizontal="center" vertical="center"/>
    </xf>
    <xf numFmtId="0" fontId="11" fillId="0" borderId="9" xfId="0" applyFont="1" applyBorder="1" applyAlignment="1">
      <alignment horizontal="center" vertical="center"/>
    </xf>
    <xf numFmtId="0" fontId="7" fillId="0" borderId="10" xfId="0" applyFont="1" applyBorder="1" applyAlignment="1">
      <alignment horizontal="center" vertical="center" wrapText="1"/>
    </xf>
    <xf numFmtId="0" fontId="11" fillId="0" borderId="0" xfId="0" applyFont="1" applyAlignment="1">
      <alignment wrapText="1"/>
    </xf>
    <xf numFmtId="0" fontId="12" fillId="0" borderId="1" xfId="0" applyFont="1" applyBorder="1" applyAlignment="1">
      <alignment wrapText="1"/>
    </xf>
    <xf numFmtId="0" fontId="12" fillId="0" borderId="13" xfId="0" applyFont="1" applyBorder="1" applyAlignment="1">
      <alignment wrapText="1"/>
    </xf>
    <xf numFmtId="0" fontId="12" fillId="0" borderId="26" xfId="0" applyFont="1" applyBorder="1" applyAlignment="1">
      <alignment wrapText="1"/>
    </xf>
    <xf numFmtId="0" fontId="11" fillId="0" borderId="2" xfId="0" applyFont="1" applyBorder="1" applyAlignment="1">
      <alignment wrapText="1"/>
    </xf>
    <xf numFmtId="0" fontId="11" fillId="0" borderId="16" xfId="0" applyFont="1" applyBorder="1" applyAlignment="1">
      <alignment wrapText="1"/>
    </xf>
    <xf numFmtId="0" fontId="11" fillId="0" borderId="28" xfId="0" applyFont="1" applyBorder="1"/>
    <xf numFmtId="0" fontId="7" fillId="0" borderId="0" xfId="0" applyFont="1"/>
    <xf numFmtId="0" fontId="7" fillId="0" borderId="3" xfId="0" applyFont="1" applyBorder="1"/>
    <xf numFmtId="9" fontId="8" fillId="0" borderId="16" xfId="0" applyNumberFormat="1" applyFont="1" applyBorder="1"/>
    <xf numFmtId="0" fontId="12" fillId="0" borderId="28" xfId="0" applyFont="1" applyBorder="1" applyAlignment="1">
      <alignment wrapText="1"/>
    </xf>
    <xf numFmtId="0" fontId="7" fillId="0" borderId="4" xfId="0" applyFont="1" applyBorder="1"/>
    <xf numFmtId="0" fontId="7" fillId="0" borderId="17" xfId="0" applyFont="1" applyBorder="1"/>
    <xf numFmtId="0" fontId="7" fillId="0" borderId="18" xfId="0" applyFont="1" applyBorder="1"/>
    <xf numFmtId="0" fontId="8" fillId="0" borderId="0" xfId="0" applyFont="1"/>
    <xf numFmtId="0" fontId="11" fillId="0" borderId="29" xfId="0" applyFont="1" applyBorder="1"/>
    <xf numFmtId="0" fontId="11" fillId="4" borderId="21" xfId="0" applyFont="1" applyFill="1" applyBorder="1"/>
    <xf numFmtId="0" fontId="12" fillId="2" borderId="9" xfId="0" applyFont="1" applyFill="1" applyBorder="1" applyAlignment="1">
      <alignment vertical="top" wrapText="1"/>
    </xf>
    <xf numFmtId="0" fontId="12" fillId="2" borderId="10" xfId="0" applyFont="1" applyFill="1" applyBorder="1" applyAlignment="1">
      <alignment vertical="top" wrapText="1"/>
    </xf>
    <xf numFmtId="0" fontId="12" fillId="0" borderId="11" xfId="0" applyFont="1" applyBorder="1" applyAlignment="1">
      <alignment horizontal="center" vertical="center" wrapText="1"/>
    </xf>
    <xf numFmtId="0" fontId="11" fillId="0" borderId="24" xfId="0" applyFont="1" applyBorder="1" applyAlignment="1">
      <alignment horizontal="center" vertical="center"/>
    </xf>
    <xf numFmtId="0" fontId="12" fillId="0" borderId="9" xfId="0" applyFont="1" applyBorder="1" applyAlignment="1">
      <alignment horizontal="center" vertical="center" wrapText="1"/>
    </xf>
    <xf numFmtId="0" fontId="11" fillId="0" borderId="12" xfId="0" applyFont="1" applyBorder="1" applyAlignment="1">
      <alignment horizontal="center" vertical="center"/>
    </xf>
    <xf numFmtId="0" fontId="11" fillId="0" borderId="12" xfId="0" applyFont="1" applyBorder="1"/>
    <xf numFmtId="0" fontId="12" fillId="0" borderId="19" xfId="0" applyFont="1" applyBorder="1" applyAlignment="1">
      <alignment horizontal="left" vertical="center"/>
    </xf>
    <xf numFmtId="0" fontId="11" fillId="0" borderId="20" xfId="0" applyFont="1" applyBorder="1" applyAlignment="1">
      <alignment horizontal="left" vertical="center"/>
    </xf>
    <xf numFmtId="0" fontId="11" fillId="0" borderId="29" xfId="0" applyFont="1" applyBorder="1" applyAlignment="1">
      <alignment horizontal="left" vertical="center"/>
    </xf>
    <xf numFmtId="0" fontId="12" fillId="0" borderId="11" xfId="0" applyFont="1" applyBorder="1" applyAlignment="1">
      <alignment horizontal="center" vertical="center" wrapText="1"/>
    </xf>
    <xf numFmtId="0" fontId="11" fillId="0" borderId="9" xfId="0" applyFont="1" applyBorder="1" applyAlignment="1">
      <alignment horizontal="center" vertical="center"/>
    </xf>
    <xf numFmtId="0" fontId="12"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1"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2" xfId="0" applyFont="1" applyBorder="1" applyAlignment="1">
      <alignment horizontal="center" vertical="center" wrapText="1"/>
    </xf>
    <xf numFmtId="0" fontId="11" fillId="0" borderId="9" xfId="0" applyFont="1" applyBorder="1" applyAlignment="1">
      <alignment horizontal="center" vertical="center" wrapText="1"/>
    </xf>
    <xf numFmtId="0" fontId="7" fillId="0" borderId="9" xfId="0" applyFont="1" applyBorder="1" applyAlignment="1">
      <alignment horizontal="center" vertical="center"/>
    </xf>
    <xf numFmtId="0" fontId="11" fillId="0" borderId="11" xfId="0" applyFont="1" applyBorder="1" applyAlignment="1">
      <alignment horizontal="center" vertical="center"/>
    </xf>
    <xf numFmtId="0" fontId="12" fillId="0" borderId="39"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9" xfId="0" applyFont="1" applyBorder="1" applyAlignment="1">
      <alignment horizontal="center" vertical="center" wrapText="1"/>
    </xf>
    <xf numFmtId="0" fontId="11" fillId="0" borderId="20" xfId="0" applyFont="1" applyBorder="1" applyAlignment="1">
      <alignment horizontal="center" vertical="center"/>
    </xf>
    <xf numFmtId="0" fontId="11" fillId="0" borderId="29" xfId="0" applyFont="1" applyBorder="1" applyAlignment="1">
      <alignment horizontal="center" vertical="center"/>
    </xf>
    <xf numFmtId="9" fontId="7" fillId="0" borderId="6" xfId="0" applyNumberFormat="1" applyFont="1" applyBorder="1" applyAlignment="1">
      <alignment horizontal="center" vertical="center" wrapText="1"/>
    </xf>
    <xf numFmtId="9" fontId="7" fillId="0" borderId="31" xfId="0" applyNumberFormat="1" applyFont="1" applyBorder="1" applyAlignment="1">
      <alignment horizontal="center" vertical="center" wrapText="1"/>
    </xf>
    <xf numFmtId="9" fontId="7" fillId="0" borderId="7" xfId="0" applyNumberFormat="1" applyFont="1" applyBorder="1" applyAlignment="1">
      <alignment horizontal="center" vertical="center" wrapText="1"/>
    </xf>
    <xf numFmtId="0" fontId="12" fillId="0" borderId="19" xfId="0" applyFont="1" applyBorder="1" applyAlignment="1">
      <alignment horizontal="left" vertical="center"/>
    </xf>
    <xf numFmtId="0" fontId="12" fillId="0" borderId="20" xfId="0" applyFont="1" applyBorder="1" applyAlignment="1">
      <alignment horizontal="left" vertical="center"/>
    </xf>
    <xf numFmtId="0" fontId="12" fillId="0" borderId="29" xfId="0" applyFont="1" applyBorder="1" applyAlignment="1">
      <alignment horizontal="left" vertical="center"/>
    </xf>
    <xf numFmtId="0" fontId="12" fillId="0" borderId="14" xfId="0" applyFont="1" applyBorder="1" applyAlignment="1">
      <alignment horizontal="center" wrapText="1"/>
    </xf>
    <xf numFmtId="0" fontId="11" fillId="0" borderId="5" xfId="0" applyFont="1" applyBorder="1" applyAlignment="1">
      <alignment horizontal="center" wrapText="1"/>
    </xf>
    <xf numFmtId="0" fontId="11" fillId="0" borderId="0" xfId="0" applyFont="1" applyAlignment="1">
      <alignment horizontal="center" wrapText="1"/>
    </xf>
    <xf numFmtId="0" fontId="11" fillId="0" borderId="27" xfId="0" applyFont="1" applyBorder="1" applyAlignment="1">
      <alignment horizontal="center" wrapText="1"/>
    </xf>
    <xf numFmtId="0" fontId="7" fillId="0" borderId="5" xfId="1" applyFont="1" applyBorder="1" applyAlignment="1">
      <alignment horizontal="center" wrapText="1"/>
    </xf>
    <xf numFmtId="0" fontId="7" fillId="0" borderId="0" xfId="1" applyFont="1" applyAlignment="1">
      <alignment horizontal="center" wrapText="1"/>
    </xf>
    <xf numFmtId="0" fontId="12" fillId="2" borderId="6" xfId="0" applyFont="1" applyFill="1" applyBorder="1" applyAlignment="1">
      <alignment vertical="top" wrapText="1"/>
    </xf>
    <xf numFmtId="0" fontId="8" fillId="3" borderId="19" xfId="0" applyFont="1" applyFill="1" applyBorder="1" applyAlignment="1">
      <alignment wrapText="1"/>
    </xf>
    <xf numFmtId="0" fontId="8" fillId="3" borderId="8" xfId="0" applyFont="1" applyFill="1" applyBorder="1" applyAlignment="1">
      <alignment horizontal="center" wrapText="1"/>
    </xf>
    <xf numFmtId="0" fontId="11" fillId="4" borderId="20" xfId="0" applyFont="1" applyFill="1" applyBorder="1" applyAlignment="1">
      <alignment horizontal="center"/>
    </xf>
    <xf numFmtId="0" fontId="11" fillId="0" borderId="0" xfId="0" applyFont="1" applyAlignment="1">
      <alignment wrapText="1"/>
    </xf>
    <xf numFmtId="0" fontId="8" fillId="3" borderId="6" xfId="0" applyFont="1" applyFill="1" applyBorder="1" applyAlignment="1">
      <alignment horizontal="center" wrapText="1"/>
    </xf>
    <xf numFmtId="0" fontId="11" fillId="0" borderId="19" xfId="0" applyFont="1" applyBorder="1" applyAlignment="1">
      <alignment horizontal="center" vertical="center" wrapText="1"/>
    </xf>
    <xf numFmtId="0" fontId="7" fillId="0" borderId="20" xfId="0" applyFont="1" applyBorder="1" applyAlignment="1">
      <alignment horizontal="center" vertical="center"/>
    </xf>
    <xf numFmtId="0" fontId="7" fillId="0" borderId="29" xfId="0" applyFont="1" applyBorder="1" applyAlignment="1">
      <alignment horizontal="center" vertical="center"/>
    </xf>
    <xf numFmtId="0" fontId="4" fillId="0" borderId="11" xfId="0" applyFont="1" applyBorder="1" applyAlignment="1">
      <alignment horizontal="center" vertical="center" wrapText="1"/>
    </xf>
    <xf numFmtId="0" fontId="3" fillId="0" borderId="9" xfId="0" applyFont="1" applyBorder="1" applyAlignment="1">
      <alignment horizontal="center" vertical="center"/>
    </xf>
    <xf numFmtId="0" fontId="3" fillId="0" borderId="20" xfId="0" applyFont="1" applyBorder="1" applyAlignment="1">
      <alignment horizontal="center" vertical="center"/>
    </xf>
    <xf numFmtId="0" fontId="3" fillId="0" borderId="29" xfId="0" applyFont="1" applyBorder="1" applyAlignment="1">
      <alignment horizontal="center" vertical="center"/>
    </xf>
    <xf numFmtId="0" fontId="3" fillId="4" borderId="21" xfId="0" applyFont="1" applyFill="1" applyBorder="1" applyAlignment="1">
      <alignment horizontal="center"/>
    </xf>
    <xf numFmtId="0" fontId="3" fillId="4" borderId="20" xfId="0" applyFont="1" applyFill="1" applyBorder="1" applyAlignment="1">
      <alignment horizontal="center"/>
    </xf>
    <xf numFmtId="0" fontId="3" fillId="0" borderId="19" xfId="0" applyFont="1" applyBorder="1" applyAlignment="1">
      <alignment horizontal="center" vertical="center" wrapText="1"/>
    </xf>
    <xf numFmtId="0" fontId="5" fillId="0" borderId="20" xfId="0" applyFont="1" applyBorder="1" applyAlignment="1">
      <alignment horizontal="center" vertical="center"/>
    </xf>
    <xf numFmtId="0" fontId="5" fillId="0" borderId="29" xfId="0" applyFont="1" applyBorder="1" applyAlignment="1">
      <alignment horizontal="center" vertical="center"/>
    </xf>
    <xf numFmtId="0" fontId="3" fillId="0" borderId="9" xfId="0" applyFont="1" applyBorder="1" applyAlignment="1">
      <alignment horizontal="center" vertic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25" xfId="0" applyFont="1" applyBorder="1" applyAlignment="1">
      <alignment horizontal="center" wrapText="1"/>
    </xf>
    <xf numFmtId="0" fontId="3" fillId="0" borderId="5" xfId="0" applyFont="1" applyBorder="1" applyAlignment="1">
      <alignment horizontal="center" wrapText="1"/>
    </xf>
    <xf numFmtId="0" fontId="3" fillId="0" borderId="0" xfId="0" applyFont="1" applyAlignment="1">
      <alignment horizontal="center" wrapText="1"/>
    </xf>
    <xf numFmtId="0" fontId="3" fillId="0" borderId="27" xfId="0" applyFont="1" applyBorder="1" applyAlignment="1">
      <alignment horizontal="center" wrapText="1"/>
    </xf>
    <xf numFmtId="0" fontId="4" fillId="2" borderId="35" xfId="0" applyFont="1" applyFill="1" applyBorder="1" applyAlignment="1">
      <alignment vertical="top" wrapText="1"/>
    </xf>
    <xf numFmtId="0" fontId="4" fillId="2" borderId="36" xfId="0" applyFont="1" applyFill="1" applyBorder="1" applyAlignment="1">
      <alignment vertical="top" wrapText="1"/>
    </xf>
    <xf numFmtId="9" fontId="3" fillId="0" borderId="0" xfId="0" applyNumberFormat="1" applyFont="1" applyAlignment="1">
      <alignment wrapText="1"/>
    </xf>
    <xf numFmtId="0" fontId="3" fillId="0" borderId="0" xfId="1" applyFont="1" applyAlignment="1">
      <alignment wrapText="1"/>
    </xf>
    <xf numFmtId="0" fontId="5" fillId="0" borderId="0" xfId="1" applyFont="1"/>
    <xf numFmtId="0" fontId="8" fillId="3" borderId="19" xfId="1" applyFont="1" applyFill="1" applyBorder="1" applyAlignment="1">
      <alignment wrapText="1"/>
    </xf>
    <xf numFmtId="0" fontId="8" fillId="3" borderId="10" xfId="1" applyFont="1" applyFill="1" applyBorder="1" applyAlignment="1">
      <alignment wrapText="1"/>
    </xf>
    <xf numFmtId="0" fontId="8" fillId="3" borderId="8" xfId="1" applyFont="1" applyFill="1" applyBorder="1" applyAlignment="1">
      <alignment horizontal="center" wrapText="1"/>
    </xf>
    <xf numFmtId="0" fontId="8" fillId="3" borderId="10" xfId="1" applyFont="1" applyFill="1" applyBorder="1" applyAlignment="1">
      <alignment horizontal="center" wrapText="1"/>
    </xf>
    <xf numFmtId="0" fontId="8" fillId="3" borderId="6" xfId="1" applyFont="1" applyFill="1" applyBorder="1" applyAlignment="1">
      <alignment horizontal="center" wrapText="1"/>
    </xf>
    <xf numFmtId="0" fontId="7" fillId="0" borderId="11" xfId="1" applyFont="1" applyFill="1" applyBorder="1" applyAlignment="1">
      <alignment horizontal="center" vertical="center" wrapText="1"/>
    </xf>
    <xf numFmtId="9" fontId="8" fillId="3" borderId="10" xfId="1" applyNumberFormat="1" applyFont="1" applyFill="1" applyBorder="1" applyAlignment="1">
      <alignment horizontal="center" vertical="center" wrapText="1"/>
    </xf>
    <xf numFmtId="0" fontId="7" fillId="0" borderId="11" xfId="1" applyFont="1" applyBorder="1" applyAlignment="1">
      <alignment horizontal="center" vertical="center" wrapText="1"/>
    </xf>
    <xf numFmtId="0" fontId="7" fillId="0" borderId="19"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13" fillId="0" borderId="11" xfId="1" applyFont="1" applyFill="1" applyBorder="1" applyAlignment="1">
      <alignment horizontal="center" vertical="center" wrapText="1"/>
    </xf>
    <xf numFmtId="0" fontId="11" fillId="0" borderId="0" xfId="1" applyFont="1" applyAlignment="1">
      <alignment wrapText="1"/>
    </xf>
    <xf numFmtId="0" fontId="12" fillId="0" borderId="1" xfId="1" applyFont="1" applyBorder="1" applyAlignment="1">
      <alignment wrapText="1"/>
    </xf>
    <xf numFmtId="0" fontId="12" fillId="0" borderId="13" xfId="1" applyFont="1" applyBorder="1" applyAlignment="1">
      <alignment wrapText="1"/>
    </xf>
    <xf numFmtId="0" fontId="12" fillId="0" borderId="5" xfId="1" applyFont="1" applyBorder="1" applyAlignment="1">
      <alignment horizontal="center" wrapText="1"/>
    </xf>
    <xf numFmtId="0" fontId="12" fillId="0" borderId="0" xfId="1" applyFont="1" applyAlignment="1">
      <alignment horizontal="center" wrapText="1"/>
    </xf>
    <xf numFmtId="0" fontId="12" fillId="0" borderId="27" xfId="1" applyFont="1" applyBorder="1" applyAlignment="1">
      <alignment horizontal="center" wrapText="1"/>
    </xf>
    <xf numFmtId="0" fontId="12" fillId="0" borderId="26" xfId="1" applyFont="1" applyBorder="1" applyAlignment="1">
      <alignment wrapText="1"/>
    </xf>
    <xf numFmtId="0" fontId="11" fillId="0" borderId="2" xfId="1" applyFont="1" applyBorder="1" applyAlignment="1">
      <alignment wrapText="1"/>
    </xf>
    <xf numFmtId="0" fontId="11" fillId="0" borderId="16" xfId="1" applyFont="1" applyBorder="1" applyAlignment="1">
      <alignment wrapText="1"/>
    </xf>
    <xf numFmtId="0" fontId="11" fillId="0" borderId="5" xfId="1" applyFont="1" applyBorder="1" applyAlignment="1">
      <alignment horizontal="center" wrapText="1"/>
    </xf>
    <xf numFmtId="0" fontId="11" fillId="0" borderId="0" xfId="1" applyFont="1" applyAlignment="1">
      <alignment horizontal="center" wrapText="1"/>
    </xf>
    <xf numFmtId="0" fontId="11" fillId="0" borderId="27" xfId="1" applyFont="1" applyBorder="1" applyAlignment="1">
      <alignment horizontal="center" wrapText="1"/>
    </xf>
    <xf numFmtId="0" fontId="11" fillId="0" borderId="28" xfId="1" applyFont="1" applyBorder="1"/>
    <xf numFmtId="0" fontId="7" fillId="0" borderId="0" xfId="1" applyFont="1"/>
    <xf numFmtId="0" fontId="7" fillId="0" borderId="3" xfId="1" applyFont="1" applyBorder="1"/>
    <xf numFmtId="9" fontId="8" fillId="0" borderId="16" xfId="1" applyNumberFormat="1" applyFont="1" applyBorder="1"/>
    <xf numFmtId="0" fontId="12" fillId="0" borderId="28" xfId="1" applyFont="1" applyBorder="1" applyAlignment="1">
      <alignment wrapText="1"/>
    </xf>
    <xf numFmtId="0" fontId="7" fillId="0" borderId="4" xfId="1" applyFont="1" applyBorder="1"/>
    <xf numFmtId="0" fontId="7" fillId="0" borderId="17" xfId="1" applyFont="1" applyBorder="1"/>
    <xf numFmtId="0" fontId="7" fillId="0" borderId="18" xfId="1" applyFont="1" applyBorder="1"/>
    <xf numFmtId="0" fontId="7" fillId="0" borderId="32" xfId="1" applyFont="1" applyBorder="1"/>
    <xf numFmtId="0" fontId="8" fillId="0" borderId="0" xfId="1" applyFont="1"/>
    <xf numFmtId="0" fontId="12" fillId="2" borderId="6" xfId="1" applyFont="1" applyFill="1" applyBorder="1" applyAlignment="1">
      <alignment vertical="top" wrapText="1"/>
    </xf>
    <xf numFmtId="0" fontId="11" fillId="4" borderId="21" xfId="1" applyFont="1" applyFill="1" applyBorder="1" applyAlignment="1">
      <alignment horizontal="center" wrapText="1"/>
    </xf>
    <xf numFmtId="0" fontId="11" fillId="4" borderId="20" xfId="1" applyFont="1" applyFill="1" applyBorder="1" applyAlignment="1">
      <alignment horizontal="center" wrapText="1"/>
    </xf>
    <xf numFmtId="0" fontId="11" fillId="0" borderId="29" xfId="1" applyFont="1" applyBorder="1"/>
    <xf numFmtId="0" fontId="12" fillId="2" borderId="9" xfId="1" applyFont="1" applyFill="1" applyBorder="1" applyAlignment="1">
      <alignment vertical="top" wrapText="1"/>
    </xf>
    <xf numFmtId="0" fontId="11" fillId="0" borderId="0" xfId="1" applyFont="1" applyAlignment="1">
      <alignment wrapText="1"/>
    </xf>
    <xf numFmtId="0" fontId="12" fillId="2" borderId="10" xfId="1" applyFont="1" applyFill="1" applyBorder="1" applyAlignment="1">
      <alignment vertical="top" wrapText="1"/>
    </xf>
    <xf numFmtId="0" fontId="12" fillId="0" borderId="11" xfId="1" applyFont="1" applyBorder="1" applyAlignment="1">
      <alignment horizontal="center" vertical="center" wrapText="1"/>
    </xf>
    <xf numFmtId="0" fontId="11" fillId="0" borderId="24" xfId="1" applyFont="1" applyBorder="1" applyAlignment="1">
      <alignment horizontal="center" vertical="center"/>
    </xf>
    <xf numFmtId="0" fontId="11" fillId="0" borderId="19" xfId="1" applyFont="1" applyBorder="1" applyAlignment="1">
      <alignment horizontal="center" vertical="center" wrapText="1"/>
    </xf>
    <xf numFmtId="0" fontId="7" fillId="0" borderId="20" xfId="1" applyFont="1" applyBorder="1" applyAlignment="1">
      <alignment horizontal="center" vertical="center"/>
    </xf>
    <xf numFmtId="0" fontId="7" fillId="0" borderId="29" xfId="1" applyFont="1" applyBorder="1" applyAlignment="1">
      <alignment horizontal="center" vertical="center"/>
    </xf>
    <xf numFmtId="0" fontId="12" fillId="0" borderId="11" xfId="1" applyFont="1" applyBorder="1" applyAlignment="1">
      <alignment wrapText="1"/>
    </xf>
    <xf numFmtId="0" fontId="11" fillId="0" borderId="9" xfId="1" applyFont="1" applyBorder="1" applyAlignment="1">
      <alignment horizontal="center" vertical="center"/>
    </xf>
    <xf numFmtId="0" fontId="11" fillId="0" borderId="9" xfId="1" applyFont="1" applyFill="1" applyBorder="1" applyAlignment="1">
      <alignment horizontal="center" vertical="center" wrapText="1"/>
    </xf>
    <xf numFmtId="0" fontId="11" fillId="0" borderId="11" xfId="1" applyFont="1" applyFill="1" applyBorder="1" applyAlignment="1">
      <alignment horizontal="center" vertical="center" wrapText="1"/>
    </xf>
    <xf numFmtId="0" fontId="11" fillId="0" borderId="11" xfId="1" applyFont="1" applyBorder="1" applyAlignment="1">
      <alignment horizontal="center" vertical="center"/>
    </xf>
    <xf numFmtId="0" fontId="11" fillId="0" borderId="12" xfId="1" applyFont="1" applyBorder="1"/>
    <xf numFmtId="0" fontId="11" fillId="0" borderId="20" xfId="1" applyFont="1" applyBorder="1" applyAlignment="1">
      <alignment horizontal="center" vertical="center"/>
    </xf>
    <xf numFmtId="0" fontId="11" fillId="0" borderId="29" xfId="1" applyFont="1" applyBorder="1" applyAlignment="1">
      <alignment horizontal="center" vertical="center"/>
    </xf>
    <xf numFmtId="0" fontId="11" fillId="0" borderId="9" xfId="1" applyFont="1" applyFill="1" applyBorder="1" applyAlignment="1">
      <alignment horizontal="center" vertical="center"/>
    </xf>
    <xf numFmtId="0" fontId="11" fillId="0" borderId="9" xfId="1" applyFont="1" applyBorder="1" applyAlignment="1">
      <alignment horizontal="center" vertical="center"/>
    </xf>
    <xf numFmtId="0" fontId="13" fillId="0" borderId="9" xfId="1" applyFont="1" applyFill="1" applyBorder="1" applyAlignment="1">
      <alignment horizontal="center" vertical="center"/>
    </xf>
    <xf numFmtId="0" fontId="8" fillId="3" borderId="33" xfId="0" applyFont="1" applyFill="1" applyBorder="1" applyAlignment="1">
      <alignment horizontal="center" wrapText="1"/>
    </xf>
    <xf numFmtId="0" fontId="8" fillId="3" borderId="34" xfId="0" applyFont="1" applyFill="1" applyBorder="1" applyAlignment="1">
      <alignment horizontal="center" wrapText="1"/>
    </xf>
    <xf numFmtId="0" fontId="11" fillId="4" borderId="21" xfId="0" applyFont="1" applyFill="1" applyBorder="1" applyAlignment="1">
      <alignment horizontal="center"/>
    </xf>
    <xf numFmtId="0" fontId="12" fillId="0" borderId="11" xfId="0" applyFont="1" applyBorder="1" applyAlignment="1">
      <alignment wrapText="1"/>
    </xf>
    <xf numFmtId="0" fontId="7" fillId="0" borderId="11" xfId="0" applyFont="1" applyFill="1" applyBorder="1" applyAlignment="1">
      <alignment horizontal="center" wrapText="1"/>
    </xf>
    <xf numFmtId="0" fontId="11" fillId="0" borderId="24" xfId="0" applyFont="1" applyBorder="1" applyAlignment="1">
      <alignment horizontal="center"/>
    </xf>
    <xf numFmtId="0" fontId="11" fillId="0" borderId="19" xfId="0" applyFont="1" applyBorder="1" applyAlignment="1">
      <alignment horizontal="center" wrapText="1"/>
    </xf>
    <xf numFmtId="0" fontId="7" fillId="0" borderId="20" xfId="0" applyFont="1" applyBorder="1" applyAlignment="1">
      <alignment horizontal="center"/>
    </xf>
    <xf numFmtId="0" fontId="7" fillId="0" borderId="29" xfId="0" applyFont="1" applyBorder="1" applyAlignment="1">
      <alignment horizontal="center"/>
    </xf>
    <xf numFmtId="0" fontId="11" fillId="0" borderId="9" xfId="0" applyFont="1" applyFill="1" applyBorder="1" applyAlignment="1">
      <alignment wrapText="1"/>
    </xf>
    <xf numFmtId="0" fontId="11" fillId="0" borderId="9" xfId="0" applyFont="1" applyBorder="1" applyAlignment="1">
      <alignment horizontal="center"/>
    </xf>
    <xf numFmtId="9" fontId="8" fillId="3" borderId="10" xfId="0" applyNumberFormat="1" applyFont="1" applyFill="1" applyBorder="1" applyAlignment="1">
      <alignment horizontal="center" wrapText="1"/>
    </xf>
    <xf numFmtId="0" fontId="7" fillId="0" borderId="11" xfId="0" applyFont="1" applyBorder="1" applyAlignment="1">
      <alignment horizontal="center" wrapText="1"/>
    </xf>
    <xf numFmtId="0" fontId="7" fillId="0" borderId="19" xfId="0" applyFont="1" applyBorder="1" applyAlignment="1">
      <alignment horizontal="center" wrapText="1"/>
    </xf>
    <xf numFmtId="0" fontId="7" fillId="0" borderId="9" xfId="0" applyFont="1" applyBorder="1" applyAlignment="1">
      <alignment horizontal="center" wrapText="1"/>
    </xf>
    <xf numFmtId="0" fontId="7" fillId="5" borderId="0" xfId="0" applyFont="1" applyFill="1"/>
    <xf numFmtId="0" fontId="7" fillId="0" borderId="11"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8" fillId="6" borderId="10" xfId="0" applyNumberFormat="1" applyFont="1" applyFill="1" applyBorder="1" applyAlignment="1">
      <alignment horizontal="center" vertical="center" wrapText="1"/>
    </xf>
    <xf numFmtId="0" fontId="12" fillId="5" borderId="9" xfId="0" applyFont="1" applyFill="1" applyBorder="1" applyAlignment="1">
      <alignment horizontal="center" vertical="center" wrapText="1"/>
    </xf>
    <xf numFmtId="0" fontId="7" fillId="0" borderId="10" xfId="0" applyFont="1" applyBorder="1" applyAlignment="1">
      <alignment horizontal="center" wrapText="1"/>
    </xf>
    <xf numFmtId="0" fontId="11" fillId="4" borderId="21" xfId="1" applyFont="1" applyFill="1" applyBorder="1" applyAlignment="1">
      <alignment horizontal="center"/>
    </xf>
    <xf numFmtId="0" fontId="11" fillId="4" borderId="20" xfId="1" applyFont="1" applyFill="1" applyBorder="1" applyAlignment="1">
      <alignment horizontal="center"/>
    </xf>
    <xf numFmtId="9" fontId="8" fillId="0" borderId="10" xfId="1" applyNumberFormat="1" applyFont="1" applyBorder="1" applyAlignment="1">
      <alignment horizontal="center" vertical="center" wrapText="1"/>
    </xf>
    <xf numFmtId="9" fontId="7" fillId="0" borderId="19" xfId="0" applyNumberFormat="1" applyFont="1" applyBorder="1" applyAlignment="1">
      <alignment horizontal="center" vertical="center" wrapText="1"/>
    </xf>
    <xf numFmtId="9" fontId="7" fillId="0" borderId="20" xfId="0" applyNumberFormat="1" applyFont="1" applyBorder="1" applyAlignment="1">
      <alignment horizontal="center" vertical="center" wrapText="1"/>
    </xf>
    <xf numFmtId="9" fontId="7" fillId="0" borderId="29" xfId="0" applyNumberFormat="1" applyFont="1" applyBorder="1" applyAlignment="1">
      <alignment horizontal="center" vertical="center" wrapText="1"/>
    </xf>
    <xf numFmtId="0" fontId="12" fillId="0" borderId="11" xfId="1" applyFont="1" applyBorder="1" applyAlignment="1">
      <alignment horizontal="center" wrapText="1"/>
    </xf>
    <xf numFmtId="0" fontId="12" fillId="0" borderId="9" xfId="1" applyFont="1" applyBorder="1" applyAlignment="1">
      <alignment horizontal="center" wrapText="1"/>
    </xf>
    <xf numFmtId="0" fontId="11" fillId="0" borderId="11" xfId="1" applyFont="1" applyBorder="1" applyAlignment="1">
      <alignment horizontal="center" wrapText="1"/>
    </xf>
    <xf numFmtId="0" fontId="11" fillId="0" borderId="9" xfId="1" applyFont="1" applyBorder="1" applyAlignment="1">
      <alignment horizontal="center" wrapText="1"/>
    </xf>
    <xf numFmtId="0" fontId="7" fillId="0" borderId="11" xfId="1" applyFont="1" applyFill="1" applyBorder="1" applyAlignment="1">
      <alignment horizontal="center" wrapText="1"/>
    </xf>
    <xf numFmtId="9" fontId="8" fillId="3" borderId="10" xfId="1" applyNumberFormat="1" applyFont="1" applyFill="1" applyBorder="1" applyAlignment="1">
      <alignment horizontal="center" wrapText="1"/>
    </xf>
    <xf numFmtId="0" fontId="7" fillId="0" borderId="11" xfId="1" applyFont="1" applyBorder="1" applyAlignment="1">
      <alignment horizontal="center" wrapText="1"/>
    </xf>
    <xf numFmtId="0" fontId="7" fillId="0" borderId="19" xfId="1" applyFont="1" applyBorder="1" applyAlignment="1">
      <alignment horizontal="center" wrapText="1"/>
    </xf>
    <xf numFmtId="0" fontId="7" fillId="0" borderId="9" xfId="1" applyFont="1" applyBorder="1" applyAlignment="1">
      <alignment horizontal="center" wrapText="1"/>
    </xf>
    <xf numFmtId="0" fontId="7" fillId="0" borderId="10" xfId="1" applyFont="1" applyBorder="1" applyAlignment="1">
      <alignment horizontal="center" wrapText="1"/>
    </xf>
    <xf numFmtId="0" fontId="7" fillId="0" borderId="20" xfId="1" applyFont="1" applyBorder="1" applyAlignment="1">
      <alignment horizontal="center" vertical="center" wrapText="1"/>
    </xf>
    <xf numFmtId="0" fontId="7" fillId="0" borderId="29" xfId="1" applyFont="1" applyBorder="1" applyAlignment="1">
      <alignment horizontal="center" vertical="center" wrapText="1"/>
    </xf>
    <xf numFmtId="0" fontId="7" fillId="0" borderId="9" xfId="1" applyFont="1" applyFill="1" applyBorder="1" applyAlignment="1">
      <alignment horizontal="center" vertical="center" wrapText="1"/>
    </xf>
    <xf numFmtId="0" fontId="12" fillId="0" borderId="14" xfId="1" applyFont="1" applyBorder="1" applyAlignment="1">
      <alignment horizontal="center" wrapText="1"/>
    </xf>
    <xf numFmtId="0" fontId="12" fillId="0" borderId="15" xfId="1" applyFont="1" applyBorder="1" applyAlignment="1">
      <alignment horizontal="center" wrapText="1"/>
    </xf>
    <xf numFmtId="0" fontId="12" fillId="0" borderId="25" xfId="1" applyFont="1" applyBorder="1" applyAlignment="1">
      <alignment horizontal="center" wrapText="1"/>
    </xf>
    <xf numFmtId="0" fontId="11" fillId="4" borderId="21" xfId="1" applyFont="1" applyFill="1" applyBorder="1"/>
    <xf numFmtId="0" fontId="11" fillId="0" borderId="24" xfId="1" applyFont="1" applyBorder="1" applyAlignment="1">
      <alignment horizontal="center"/>
    </xf>
    <xf numFmtId="0" fontId="11" fillId="0" borderId="19" xfId="1" applyFont="1" applyBorder="1" applyAlignment="1">
      <alignment horizontal="center" wrapText="1"/>
    </xf>
    <xf numFmtId="0" fontId="7" fillId="0" borderId="20" xfId="1" applyFont="1" applyBorder="1" applyAlignment="1">
      <alignment horizontal="center"/>
    </xf>
    <xf numFmtId="0" fontId="7" fillId="0" borderId="29" xfId="1" applyFont="1" applyBorder="1" applyAlignment="1">
      <alignment horizontal="center"/>
    </xf>
    <xf numFmtId="0" fontId="11" fillId="0" borderId="9" xfId="1" applyFont="1" applyBorder="1" applyAlignment="1">
      <alignment horizontal="center"/>
    </xf>
    <xf numFmtId="0" fontId="11" fillId="0" borderId="9" xfId="1" applyFont="1" applyFill="1" applyBorder="1" applyAlignment="1">
      <alignment wrapText="1"/>
    </xf>
    <xf numFmtId="0" fontId="12" fillId="0" borderId="11" xfId="1" applyFont="1" applyBorder="1" applyAlignment="1">
      <alignment wrapText="1"/>
    </xf>
    <xf numFmtId="0" fontId="11" fillId="0" borderId="9" xfId="1" applyFont="1" applyBorder="1"/>
    <xf numFmtId="9" fontId="11" fillId="0" borderId="0" xfId="1" applyNumberFormat="1" applyFont="1" applyAlignment="1">
      <alignment wrapText="1"/>
    </xf>
    <xf numFmtId="0" fontId="1" fillId="0" borderId="0" xfId="1" applyFill="1"/>
    <xf numFmtId="0" fontId="11" fillId="0" borderId="24" xfId="1" applyFont="1" applyBorder="1" applyAlignment="1">
      <alignment horizontal="center" vertical="center"/>
    </xf>
    <xf numFmtId="0" fontId="7" fillId="0" borderId="0" xfId="1" applyFont="1" applyFill="1"/>
    <xf numFmtId="0" fontId="0" fillId="0" borderId="0" xfId="0" applyFill="1"/>
    <xf numFmtId="0" fontId="8" fillId="3" borderId="22" xfId="1" applyFont="1" applyFill="1" applyBorder="1" applyAlignment="1">
      <alignment horizontal="center" wrapText="1"/>
    </xf>
    <xf numFmtId="0" fontId="11" fillId="0" borderId="12" xfId="1" applyFont="1" applyBorder="1" applyAlignment="1">
      <alignment horizontal="center" vertical="center"/>
    </xf>
    <xf numFmtId="0" fontId="11" fillId="0" borderId="12" xfId="1" applyFont="1" applyFill="1" applyBorder="1" applyAlignment="1">
      <alignment horizontal="center" vertical="center" wrapText="1"/>
    </xf>
    <xf numFmtId="0" fontId="11" fillId="0" borderId="12" xfId="1" applyFont="1" applyBorder="1" applyAlignment="1">
      <alignment horizontal="center" vertical="center"/>
    </xf>
    <xf numFmtId="9" fontId="8" fillId="3" borderId="11" xfId="1" applyNumberFormat="1" applyFont="1" applyFill="1" applyBorder="1" applyAlignment="1">
      <alignment horizontal="center" vertical="center" wrapText="1"/>
    </xf>
    <xf numFmtId="9" fontId="8" fillId="3" borderId="10" xfId="1" applyNumberFormat="1" applyFont="1" applyFill="1" applyBorder="1" applyAlignment="1">
      <alignment horizontal="center" vertical="center"/>
    </xf>
    <xf numFmtId="0" fontId="12" fillId="0" borderId="9" xfId="1" applyFont="1" applyBorder="1" applyAlignment="1">
      <alignment horizontal="center" vertical="center" wrapText="1"/>
    </xf>
    <xf numFmtId="0" fontId="3" fillId="0" borderId="20" xfId="0" applyFont="1" applyBorder="1" applyAlignment="1"/>
    <xf numFmtId="0" fontId="3" fillId="0" borderId="29" xfId="0" applyFont="1" applyBorder="1" applyAlignment="1"/>
    <xf numFmtId="0" fontId="5" fillId="0" borderId="0" xfId="0" applyFont="1" applyAlignment="1"/>
    <xf numFmtId="0" fontId="3" fillId="0" borderId="31" xfId="0" applyFont="1" applyBorder="1" applyAlignment="1"/>
    <xf numFmtId="0" fontId="3" fillId="0" borderId="7" xfId="0" applyFont="1" applyBorder="1" applyAlignment="1"/>
    <xf numFmtId="0" fontId="11" fillId="0" borderId="7" xfId="1" applyFont="1" applyBorder="1" applyAlignment="1"/>
    <xf numFmtId="0" fontId="11" fillId="0" borderId="20" xfId="1" applyFont="1" applyBorder="1" applyAlignment="1"/>
    <xf numFmtId="0" fontId="11" fillId="0" borderId="29" xfId="1" applyFont="1" applyBorder="1" applyAlignment="1"/>
    <xf numFmtId="0" fontId="7" fillId="0" borderId="0" xfId="1" applyFont="1" applyAlignment="1"/>
    <xf numFmtId="0" fontId="11" fillId="0" borderId="31" xfId="1" applyFont="1" applyBorder="1" applyAlignment="1"/>
    <xf numFmtId="0" fontId="11" fillId="0" borderId="9" xfId="1" applyFont="1" applyBorder="1" applyAlignment="1"/>
    <xf numFmtId="0" fontId="11" fillId="0" borderId="7" xfId="0" applyFont="1" applyBorder="1" applyAlignment="1"/>
    <xf numFmtId="0" fontId="11" fillId="0" borderId="20" xfId="0" applyFont="1" applyBorder="1" applyAlignment="1"/>
    <xf numFmtId="0" fontId="11" fillId="0" borderId="29" xfId="0" applyFont="1" applyBorder="1" applyAlignment="1"/>
    <xf numFmtId="0" fontId="7" fillId="0" borderId="0" xfId="0" applyFont="1" applyAlignment="1"/>
    <xf numFmtId="0" fontId="11" fillId="0" borderId="31" xfId="0" applyFont="1" applyBorder="1" applyAlignment="1"/>
    <xf numFmtId="0" fontId="11" fillId="0" borderId="9" xfId="0" applyFont="1" applyBorder="1" applyAlignment="1"/>
    <xf numFmtId="0" fontId="11" fillId="0" borderId="9" xfId="0" applyFont="1" applyFill="1" applyBorder="1" applyAlignment="1"/>
    <xf numFmtId="0" fontId="11" fillId="0" borderId="9" xfId="1" applyFont="1" applyFill="1" applyBorder="1" applyAlignment="1"/>
    <xf numFmtId="0" fontId="7" fillId="0" borderId="9" xfId="1" applyFont="1" applyFill="1" applyBorder="1" applyAlignment="1"/>
    <xf numFmtId="0" fontId="7" fillId="0" borderId="0" xfId="0" applyFont="1" applyFill="1" applyAlignment="1"/>
    <xf numFmtId="0" fontId="11" fillId="0" borderId="23" xfId="1" applyFont="1" applyBorder="1" applyAlignment="1"/>
    <xf numFmtId="0" fontId="11" fillId="0" borderId="30" xfId="1" applyFont="1" applyBorder="1" applyAlignment="1"/>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7"/>
  <sheetViews>
    <sheetView topLeftCell="A83" zoomScale="76" zoomScaleNormal="97" workbookViewId="0">
      <selection activeCell="F105" sqref="F105:I105"/>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customWidth="1"/>
  </cols>
  <sheetData>
    <row r="1" spans="2:10" ht="38.25" customHeight="1">
      <c r="B1" s="37"/>
      <c r="C1" s="37"/>
      <c r="D1" s="38" t="s">
        <v>0</v>
      </c>
      <c r="E1" s="39" t="s">
        <v>1</v>
      </c>
      <c r="F1" s="89" t="s">
        <v>2</v>
      </c>
      <c r="G1" s="89"/>
      <c r="H1" s="89"/>
      <c r="I1" s="89"/>
      <c r="J1" s="40" t="s">
        <v>3</v>
      </c>
    </row>
    <row r="2" spans="2:10" ht="15">
      <c r="B2" s="37"/>
      <c r="C2" s="37"/>
      <c r="D2" s="41">
        <v>41</v>
      </c>
      <c r="E2" s="42">
        <f>COUNTIF(E15:E117,"NA")</f>
        <v>1</v>
      </c>
      <c r="F2" s="90">
        <f>COUNTIF(F15:I117,"NO")</f>
        <v>1</v>
      </c>
      <c r="G2" s="90"/>
      <c r="H2" s="90"/>
      <c r="I2" s="90"/>
      <c r="J2" s="43" t="str">
        <f>IF((D2+E2+F2)=C92,OK,"Controlla se hai cancellato tutte le voci che non servono e se hai dato tutte le risposte")</f>
        <v>Controlla se hai cancellato tutte le voci che non servono e se hai dato tutte le risposte</v>
      </c>
    </row>
    <row r="3" spans="2:10" ht="15.75" customHeight="1">
      <c r="B3" s="44"/>
      <c r="C3" s="44"/>
      <c r="D3" s="45"/>
      <c r="E3" s="44"/>
      <c r="F3" s="46">
        <v>0.1</v>
      </c>
      <c r="G3" s="46">
        <v>0.3</v>
      </c>
      <c r="H3" s="46">
        <v>0.5</v>
      </c>
      <c r="I3" s="46">
        <v>0.7</v>
      </c>
      <c r="J3" s="47" t="s">
        <v>4</v>
      </c>
    </row>
    <row r="4" spans="2:10" ht="15.75" customHeight="1">
      <c r="B4" s="44"/>
      <c r="C4" s="44"/>
      <c r="D4" s="48"/>
      <c r="E4" s="49"/>
      <c r="F4" s="50">
        <f>COUNTIF(F15:I117,F3)</f>
        <v>0</v>
      </c>
      <c r="G4" s="50">
        <f>COUNTIF(F15:I117,G3)</f>
        <v>0</v>
      </c>
      <c r="H4" s="50">
        <f>COUNTIF(F15:I117,H3)</f>
        <v>1</v>
      </c>
      <c r="I4" s="49">
        <f>COUNTIF(F15:I117,I3)</f>
        <v>0</v>
      </c>
      <c r="J4" s="43" t="e">
        <f ca="1">IF((F4+G4+H4)=(F2),OK,"Controlla se hai cancellato tutte le voci che non servono")</f>
        <v>#NAME?</v>
      </c>
    </row>
    <row r="5" spans="2:10" ht="15.75" customHeight="1">
      <c r="B5" s="44"/>
      <c r="C5" s="44"/>
      <c r="D5" s="44"/>
      <c r="E5" s="44"/>
      <c r="F5" s="44"/>
      <c r="G5" s="44"/>
      <c r="H5" s="44"/>
      <c r="I5" s="44"/>
      <c r="J5" s="44"/>
    </row>
    <row r="6" spans="2:10" ht="50.25" customHeight="1">
      <c r="B6" s="44"/>
      <c r="C6" s="44"/>
      <c r="D6" s="93" t="s">
        <v>5</v>
      </c>
      <c r="E6" s="93"/>
      <c r="F6" s="93"/>
      <c r="G6" s="93"/>
      <c r="H6" s="93"/>
      <c r="I6" s="93"/>
      <c r="J6" s="44"/>
    </row>
    <row r="7" spans="2:10" ht="15.75" customHeight="1">
      <c r="B7" s="44"/>
      <c r="C7" s="44"/>
      <c r="D7" s="44"/>
      <c r="E7" s="44"/>
      <c r="F7" s="44"/>
      <c r="G7" s="44"/>
      <c r="H7" s="44"/>
      <c r="I7" s="44"/>
      <c r="J7" s="44"/>
    </row>
    <row r="8" spans="2:10" ht="14.45">
      <c r="B8" s="44"/>
      <c r="C8" s="44"/>
      <c r="D8" s="51" t="s">
        <v>6</v>
      </c>
      <c r="E8" s="44"/>
      <c r="F8" s="44"/>
      <c r="G8" s="44"/>
      <c r="H8" s="44"/>
      <c r="I8" s="44"/>
      <c r="J8" s="44"/>
    </row>
    <row r="9" spans="2:10" ht="14.45">
      <c r="B9" s="37"/>
      <c r="C9" s="37"/>
      <c r="D9" s="37"/>
      <c r="E9" s="37"/>
      <c r="F9" s="37"/>
      <c r="G9" s="37"/>
      <c r="H9" s="37"/>
      <c r="I9" s="37"/>
      <c r="J9" s="37"/>
    </row>
    <row r="10" spans="2:10" ht="15">
      <c r="B10" s="37"/>
      <c r="C10" s="95" t="s">
        <v>7</v>
      </c>
      <c r="D10" s="95"/>
      <c r="E10" s="96" t="s">
        <v>8</v>
      </c>
      <c r="F10" s="96"/>
      <c r="G10" s="96"/>
      <c r="H10" s="96"/>
      <c r="I10" s="96"/>
      <c r="J10" s="21" t="s">
        <v>9</v>
      </c>
    </row>
    <row r="11" spans="2:10" ht="13.5" customHeight="1">
      <c r="B11" s="37"/>
      <c r="C11" s="97" t="s">
        <v>10</v>
      </c>
      <c r="D11" s="97"/>
      <c r="E11" s="53"/>
      <c r="F11" s="98"/>
      <c r="G11" s="98"/>
      <c r="H11" s="98"/>
      <c r="I11" s="98"/>
      <c r="J11" s="52"/>
    </row>
    <row r="12" spans="2:10" ht="14.45">
      <c r="B12" s="37"/>
      <c r="C12" s="54"/>
      <c r="D12" s="54"/>
      <c r="E12" s="99"/>
      <c r="F12" s="99"/>
      <c r="G12" s="99"/>
      <c r="H12" s="99"/>
      <c r="I12" s="99"/>
      <c r="J12" s="55"/>
    </row>
    <row r="13" spans="2:10" ht="28.9">
      <c r="B13" s="37"/>
      <c r="C13" s="24" t="s">
        <v>11</v>
      </c>
      <c r="D13" s="24" t="s">
        <v>12</v>
      </c>
      <c r="E13" s="100" t="s">
        <v>13</v>
      </c>
      <c r="F13" s="100"/>
      <c r="G13" s="100"/>
      <c r="H13" s="100"/>
      <c r="I13" s="100"/>
      <c r="J13" s="24" t="s">
        <v>14</v>
      </c>
    </row>
    <row r="14" spans="2:10" ht="24.6" customHeight="1">
      <c r="B14" s="37"/>
      <c r="C14" s="25"/>
      <c r="D14" s="28" t="s">
        <v>15</v>
      </c>
      <c r="E14" s="26"/>
      <c r="F14" s="26"/>
      <c r="G14" s="26"/>
      <c r="H14" s="26"/>
      <c r="I14" s="26"/>
      <c r="J14" s="27"/>
    </row>
    <row r="15" spans="2:10" ht="24" customHeight="1">
      <c r="B15" s="37"/>
      <c r="C15" s="64">
        <v>1</v>
      </c>
      <c r="D15" s="67" t="s">
        <v>16</v>
      </c>
      <c r="E15" s="57" t="s">
        <v>17</v>
      </c>
      <c r="F15" s="101"/>
      <c r="G15" s="102"/>
      <c r="H15" s="102"/>
      <c r="I15" s="103"/>
      <c r="J15" s="64"/>
    </row>
    <row r="16" spans="2:10" ht="31.9" customHeight="1">
      <c r="B16" s="44"/>
      <c r="C16" s="65"/>
      <c r="D16" s="74"/>
      <c r="E16" s="35"/>
      <c r="F16" s="32"/>
      <c r="G16" s="32"/>
      <c r="H16" s="32"/>
      <c r="I16" s="32"/>
      <c r="J16" s="65"/>
    </row>
    <row r="17" spans="2:10" ht="99" customHeight="1">
      <c r="B17" s="37"/>
      <c r="C17" s="64">
        <v>2</v>
      </c>
      <c r="D17" s="67" t="s">
        <v>18</v>
      </c>
      <c r="E17" s="29" t="s">
        <v>17</v>
      </c>
      <c r="F17" s="78"/>
      <c r="G17" s="81"/>
      <c r="H17" s="81"/>
      <c r="I17" s="82"/>
      <c r="J17" s="64"/>
    </row>
    <row r="18" spans="2:10" ht="385.15" customHeight="1">
      <c r="B18" s="37"/>
      <c r="C18" s="65"/>
      <c r="D18" s="74"/>
      <c r="E18" s="33"/>
      <c r="F18" s="32"/>
      <c r="G18" s="32"/>
      <c r="H18" s="32"/>
      <c r="I18" s="32"/>
      <c r="J18" s="65"/>
    </row>
    <row r="19" spans="2:10" ht="43.15" customHeight="1">
      <c r="B19" s="37"/>
      <c r="C19" s="64">
        <v>3</v>
      </c>
      <c r="D19" s="67" t="s">
        <v>19</v>
      </c>
      <c r="E19" s="29" t="s">
        <v>17</v>
      </c>
      <c r="F19" s="78"/>
      <c r="G19" s="79"/>
      <c r="H19" s="79"/>
      <c r="I19" s="80"/>
      <c r="J19" s="64"/>
    </row>
    <row r="20" spans="2:10" ht="42.6" customHeight="1">
      <c r="B20" s="37"/>
      <c r="C20" s="65"/>
      <c r="D20" s="68"/>
      <c r="E20" s="33"/>
      <c r="F20" s="32"/>
      <c r="G20" s="32"/>
      <c r="H20" s="32"/>
      <c r="I20" s="32"/>
      <c r="J20" s="65"/>
    </row>
    <row r="21" spans="2:10" ht="37.9" customHeight="1">
      <c r="B21" s="37"/>
      <c r="C21" s="64">
        <v>4</v>
      </c>
      <c r="D21" s="67" t="s">
        <v>20</v>
      </c>
      <c r="E21" s="29" t="s">
        <v>17</v>
      </c>
      <c r="F21" s="78"/>
      <c r="G21" s="79"/>
      <c r="H21" s="79"/>
      <c r="I21" s="80"/>
      <c r="J21" s="56"/>
    </row>
    <row r="22" spans="2:10" ht="55.9" customHeight="1">
      <c r="B22" s="37"/>
      <c r="C22" s="65"/>
      <c r="D22" s="68"/>
      <c r="E22" s="33"/>
      <c r="F22" s="32"/>
      <c r="G22" s="32"/>
      <c r="H22" s="32"/>
      <c r="I22" s="32"/>
      <c r="J22" s="58"/>
    </row>
    <row r="23" spans="2:10" ht="137.44999999999999" customHeight="1">
      <c r="B23" s="37"/>
      <c r="C23" s="64">
        <v>5</v>
      </c>
      <c r="D23" s="67" t="s">
        <v>21</v>
      </c>
      <c r="E23" s="29" t="s">
        <v>17</v>
      </c>
      <c r="F23" s="78"/>
      <c r="G23" s="81"/>
      <c r="H23" s="81"/>
      <c r="I23" s="82"/>
      <c r="J23" s="64"/>
    </row>
    <row r="24" spans="2:10" ht="66" customHeight="1">
      <c r="B24" s="37"/>
      <c r="C24" s="65"/>
      <c r="D24" s="74"/>
      <c r="E24" s="33"/>
      <c r="F24" s="32"/>
      <c r="G24" s="32"/>
      <c r="H24" s="32"/>
      <c r="I24" s="32"/>
      <c r="J24" s="65"/>
    </row>
    <row r="25" spans="2:10" ht="20.45" customHeight="1">
      <c r="B25" s="37"/>
      <c r="C25" s="64">
        <v>6</v>
      </c>
      <c r="D25" s="67" t="s">
        <v>22</v>
      </c>
      <c r="E25" s="29" t="s">
        <v>17</v>
      </c>
      <c r="F25" s="78"/>
      <c r="G25" s="81"/>
      <c r="H25" s="81"/>
      <c r="I25" s="82"/>
      <c r="J25" s="64"/>
    </row>
    <row r="26" spans="2:10" ht="78.599999999999994" customHeight="1">
      <c r="B26" s="37"/>
      <c r="C26" s="65"/>
      <c r="D26" s="74"/>
      <c r="E26" s="33"/>
      <c r="F26" s="32"/>
      <c r="G26" s="32"/>
      <c r="H26" s="32"/>
      <c r="I26" s="32"/>
      <c r="J26" s="65"/>
    </row>
    <row r="27" spans="2:10" ht="21" customHeight="1">
      <c r="B27" s="37"/>
      <c r="C27" s="64">
        <v>7</v>
      </c>
      <c r="D27" s="67" t="s">
        <v>23</v>
      </c>
      <c r="E27" s="29" t="s">
        <v>17</v>
      </c>
      <c r="F27" s="78"/>
      <c r="G27" s="81"/>
      <c r="H27" s="81"/>
      <c r="I27" s="82"/>
      <c r="J27" s="64"/>
    </row>
    <row r="28" spans="2:10" ht="30.6" customHeight="1">
      <c r="B28" s="37"/>
      <c r="C28" s="65"/>
      <c r="D28" s="75"/>
      <c r="E28" s="33"/>
      <c r="F28" s="32"/>
      <c r="G28" s="32"/>
      <c r="H28" s="32"/>
      <c r="I28" s="32"/>
      <c r="J28" s="65"/>
    </row>
    <row r="29" spans="2:10" ht="25.9" customHeight="1">
      <c r="B29" s="37"/>
      <c r="C29" s="64">
        <v>8</v>
      </c>
      <c r="D29" s="67" t="s">
        <v>24</v>
      </c>
      <c r="E29" s="29" t="s">
        <v>17</v>
      </c>
      <c r="F29" s="78"/>
      <c r="G29" s="81"/>
      <c r="H29" s="81"/>
      <c r="I29" s="82"/>
      <c r="J29" s="64"/>
    </row>
    <row r="30" spans="2:10" ht="38.450000000000003" customHeight="1">
      <c r="B30" s="37"/>
      <c r="C30" s="65"/>
      <c r="D30" s="65"/>
      <c r="E30" s="35"/>
      <c r="F30" s="32"/>
      <c r="G30" s="32"/>
      <c r="H30" s="32"/>
      <c r="I30" s="32"/>
      <c r="J30" s="65"/>
    </row>
    <row r="31" spans="2:10" ht="13.9" customHeight="1">
      <c r="B31" s="37"/>
      <c r="C31" s="64">
        <v>9</v>
      </c>
      <c r="D31" s="67" t="s">
        <v>25</v>
      </c>
      <c r="E31" s="29" t="s">
        <v>17</v>
      </c>
      <c r="F31" s="78"/>
      <c r="G31" s="81"/>
      <c r="H31" s="81"/>
      <c r="I31" s="82"/>
      <c r="J31" s="64"/>
    </row>
    <row r="32" spans="2:10" ht="30" customHeight="1">
      <c r="B32" s="37"/>
      <c r="C32" s="65"/>
      <c r="D32" s="65"/>
      <c r="E32" s="35"/>
      <c r="F32" s="32"/>
      <c r="G32" s="32"/>
      <c r="H32" s="32"/>
      <c r="I32" s="32"/>
      <c r="J32" s="65"/>
    </row>
    <row r="33" spans="2:10" ht="20.25" customHeight="1">
      <c r="B33" s="37"/>
      <c r="C33" s="64">
        <v>10</v>
      </c>
      <c r="D33" s="67" t="s">
        <v>26</v>
      </c>
      <c r="E33" s="29" t="s">
        <v>17</v>
      </c>
      <c r="F33" s="78"/>
      <c r="G33" s="79"/>
      <c r="H33" s="79"/>
      <c r="I33" s="80"/>
      <c r="J33" s="64"/>
    </row>
    <row r="34" spans="2:10" ht="26.45" customHeight="1">
      <c r="B34" s="37"/>
      <c r="C34" s="65"/>
      <c r="D34" s="68"/>
      <c r="E34" s="33"/>
      <c r="F34" s="32"/>
      <c r="G34" s="32"/>
      <c r="H34" s="32"/>
      <c r="I34" s="32"/>
      <c r="J34" s="66"/>
    </row>
    <row r="35" spans="2:10" ht="18.600000000000001" customHeight="1">
      <c r="B35" s="37"/>
      <c r="C35" s="64">
        <v>11</v>
      </c>
      <c r="D35" s="67" t="s">
        <v>27</v>
      </c>
      <c r="E35" s="29" t="s">
        <v>17</v>
      </c>
      <c r="F35" s="78"/>
      <c r="G35" s="81"/>
      <c r="H35" s="81"/>
      <c r="I35" s="82"/>
      <c r="J35" s="64"/>
    </row>
    <row r="36" spans="2:10" ht="58.9" customHeight="1">
      <c r="B36" s="37"/>
      <c r="C36" s="65"/>
      <c r="D36" s="75"/>
      <c r="E36" s="33"/>
      <c r="F36" s="32"/>
      <c r="G36" s="32"/>
      <c r="H36" s="32"/>
      <c r="I36" s="32"/>
      <c r="J36" s="65"/>
    </row>
    <row r="37" spans="2:10" ht="21" customHeight="1">
      <c r="B37" s="37"/>
      <c r="C37" s="64">
        <v>12</v>
      </c>
      <c r="D37" s="67" t="s">
        <v>28</v>
      </c>
      <c r="E37" s="29" t="s">
        <v>17</v>
      </c>
      <c r="F37" s="78"/>
      <c r="G37" s="81"/>
      <c r="H37" s="81"/>
      <c r="I37" s="82"/>
      <c r="J37" s="64"/>
    </row>
    <row r="38" spans="2:10" ht="20.45" customHeight="1">
      <c r="B38" s="37"/>
      <c r="C38" s="65"/>
      <c r="D38" s="65"/>
      <c r="E38" s="35"/>
      <c r="F38" s="32"/>
      <c r="G38" s="32"/>
      <c r="H38" s="32"/>
      <c r="I38" s="32"/>
      <c r="J38" s="65"/>
    </row>
    <row r="39" spans="2:10" ht="15.75" customHeight="1">
      <c r="B39" s="44"/>
      <c r="C39" s="64">
        <v>13</v>
      </c>
      <c r="D39" s="67" t="s">
        <v>29</v>
      </c>
      <c r="E39" s="29" t="s">
        <v>17</v>
      </c>
      <c r="F39" s="78"/>
      <c r="G39" s="81"/>
      <c r="H39" s="81"/>
      <c r="I39" s="82"/>
      <c r="J39" s="64"/>
    </row>
    <row r="40" spans="2:10" ht="36" customHeight="1">
      <c r="B40" s="44"/>
      <c r="C40" s="65"/>
      <c r="D40" s="65"/>
      <c r="E40" s="35"/>
      <c r="F40" s="32"/>
      <c r="G40" s="32"/>
      <c r="H40" s="32"/>
      <c r="I40" s="32"/>
      <c r="J40" s="65"/>
    </row>
    <row r="41" spans="2:10" ht="42" customHeight="1">
      <c r="B41" s="44"/>
      <c r="C41" s="64">
        <v>14</v>
      </c>
      <c r="D41" s="67" t="s">
        <v>30</v>
      </c>
      <c r="E41" s="29" t="s">
        <v>17</v>
      </c>
      <c r="F41" s="78"/>
      <c r="G41" s="81"/>
      <c r="H41" s="81"/>
      <c r="I41" s="82"/>
      <c r="J41" s="64"/>
    </row>
    <row r="42" spans="2:10" ht="24.6" customHeight="1">
      <c r="B42" s="44"/>
      <c r="C42" s="65"/>
      <c r="D42" s="75"/>
      <c r="E42" s="33"/>
      <c r="F42" s="32"/>
      <c r="G42" s="32"/>
      <c r="H42" s="32"/>
      <c r="I42" s="32"/>
      <c r="J42" s="65"/>
    </row>
    <row r="43" spans="2:10" ht="15.75" customHeight="1">
      <c r="B43" s="44"/>
      <c r="C43" s="64">
        <v>15</v>
      </c>
      <c r="D43" s="67" t="s">
        <v>31</v>
      </c>
      <c r="E43" s="29" t="s">
        <v>17</v>
      </c>
      <c r="F43" s="78"/>
      <c r="G43" s="81"/>
      <c r="H43" s="81"/>
      <c r="I43" s="82"/>
      <c r="J43" s="64"/>
    </row>
    <row r="44" spans="2:10" ht="30" customHeight="1">
      <c r="B44" s="44"/>
      <c r="C44" s="65"/>
      <c r="D44" s="65"/>
      <c r="E44" s="35"/>
      <c r="F44" s="32"/>
      <c r="G44" s="32"/>
      <c r="H44" s="32"/>
      <c r="I44" s="32"/>
      <c r="J44" s="65"/>
    </row>
    <row r="45" spans="2:10" ht="15.75" customHeight="1">
      <c r="B45" s="44"/>
      <c r="C45" s="64">
        <v>16</v>
      </c>
      <c r="D45" s="67" t="s">
        <v>32</v>
      </c>
      <c r="E45" s="29" t="s">
        <v>17</v>
      </c>
      <c r="F45" s="78"/>
      <c r="G45" s="81"/>
      <c r="H45" s="81"/>
      <c r="I45" s="82"/>
      <c r="J45" s="64"/>
    </row>
    <row r="46" spans="2:10" ht="34.15" customHeight="1">
      <c r="B46" s="44"/>
      <c r="C46" s="65"/>
      <c r="D46" s="65"/>
      <c r="E46" s="35"/>
      <c r="F46" s="32"/>
      <c r="G46" s="32"/>
      <c r="H46" s="32"/>
      <c r="I46" s="32"/>
      <c r="J46" s="65"/>
    </row>
    <row r="47" spans="2:10" ht="18" customHeight="1">
      <c r="B47" s="44"/>
      <c r="C47" s="64">
        <v>17</v>
      </c>
      <c r="D47" s="67" t="s">
        <v>33</v>
      </c>
      <c r="E47" s="29" t="s">
        <v>17</v>
      </c>
      <c r="F47" s="78"/>
      <c r="G47" s="81"/>
      <c r="H47" s="81"/>
      <c r="I47" s="82"/>
      <c r="J47" s="64"/>
    </row>
    <row r="48" spans="2:10" ht="41.45" customHeight="1">
      <c r="B48" s="44"/>
      <c r="C48" s="65"/>
      <c r="D48" s="75"/>
      <c r="E48" s="33"/>
      <c r="F48" s="32"/>
      <c r="G48" s="32"/>
      <c r="H48" s="32"/>
      <c r="I48" s="32"/>
      <c r="J48" s="65"/>
    </row>
    <row r="49" spans="2:10" ht="24.6" customHeight="1">
      <c r="B49" s="44"/>
      <c r="C49" s="64">
        <v>18</v>
      </c>
      <c r="D49" s="67" t="s">
        <v>34</v>
      </c>
      <c r="E49" s="29" t="s">
        <v>17</v>
      </c>
      <c r="F49" s="78"/>
      <c r="G49" s="81"/>
      <c r="H49" s="81"/>
      <c r="I49" s="82"/>
      <c r="J49" s="64"/>
    </row>
    <row r="50" spans="2:10" ht="31.15" customHeight="1">
      <c r="B50" s="44"/>
      <c r="C50" s="65"/>
      <c r="D50" s="65"/>
      <c r="E50" s="35"/>
      <c r="F50" s="32"/>
      <c r="G50" s="32"/>
      <c r="H50" s="32"/>
      <c r="I50" s="32"/>
      <c r="J50" s="65"/>
    </row>
    <row r="51" spans="2:10" ht="15.75" customHeight="1">
      <c r="B51" s="44"/>
      <c r="C51" s="64">
        <v>19</v>
      </c>
      <c r="D51" s="76" t="s">
        <v>35</v>
      </c>
      <c r="E51" s="29"/>
      <c r="F51" s="78"/>
      <c r="G51" s="79"/>
      <c r="H51" s="79"/>
      <c r="I51" s="80"/>
      <c r="J51" s="59"/>
    </row>
    <row r="52" spans="2:10" ht="15.75" customHeight="1">
      <c r="B52" s="44"/>
      <c r="C52" s="65"/>
      <c r="D52" s="65"/>
      <c r="E52" s="33" t="s">
        <v>36</v>
      </c>
      <c r="F52" s="32"/>
      <c r="G52" s="32"/>
      <c r="H52" s="32"/>
      <c r="I52" s="32"/>
      <c r="J52" s="59"/>
    </row>
    <row r="53" spans="2:10" ht="15.75" customHeight="1">
      <c r="B53" s="44"/>
      <c r="C53" s="64">
        <v>20</v>
      </c>
      <c r="D53" s="67" t="s">
        <v>37</v>
      </c>
      <c r="E53" s="29" t="s">
        <v>17</v>
      </c>
      <c r="F53" s="78"/>
      <c r="G53" s="81"/>
      <c r="H53" s="81"/>
      <c r="I53" s="82"/>
      <c r="J53" s="64"/>
    </row>
    <row r="54" spans="2:10" ht="54" customHeight="1">
      <c r="B54" s="44"/>
      <c r="C54" s="65"/>
      <c r="D54" s="65"/>
      <c r="E54" s="33"/>
      <c r="F54" s="32"/>
      <c r="G54" s="32"/>
      <c r="H54" s="32"/>
      <c r="I54" s="32"/>
      <c r="J54" s="65"/>
    </row>
    <row r="55" spans="2:10" ht="15.75" customHeight="1">
      <c r="B55" s="44"/>
      <c r="C55" s="64">
        <v>21</v>
      </c>
      <c r="D55" s="67" t="s">
        <v>38</v>
      </c>
      <c r="E55" s="29" t="s">
        <v>17</v>
      </c>
      <c r="F55" s="78"/>
      <c r="G55" s="81"/>
      <c r="H55" s="81"/>
      <c r="I55" s="82"/>
      <c r="J55" s="64"/>
    </row>
    <row r="56" spans="2:10" ht="43.9" customHeight="1">
      <c r="B56" s="44"/>
      <c r="C56" s="65"/>
      <c r="D56" s="65"/>
      <c r="E56" s="33"/>
      <c r="F56" s="32"/>
      <c r="G56" s="32"/>
      <c r="H56" s="32"/>
      <c r="I56" s="32"/>
      <c r="J56" s="65"/>
    </row>
    <row r="57" spans="2:10" ht="15.75" customHeight="1">
      <c r="B57" s="44"/>
      <c r="C57" s="64">
        <v>22</v>
      </c>
      <c r="D57" s="67" t="s">
        <v>39</v>
      </c>
      <c r="E57" s="29" t="s">
        <v>17</v>
      </c>
      <c r="F57" s="78"/>
      <c r="G57" s="79"/>
      <c r="H57" s="79"/>
      <c r="I57" s="80"/>
      <c r="J57" s="64"/>
    </row>
    <row r="58" spans="2:10" ht="15.75" customHeight="1">
      <c r="B58" s="44"/>
      <c r="C58" s="65"/>
      <c r="D58" s="68"/>
      <c r="E58" s="35"/>
      <c r="F58" s="32"/>
      <c r="G58" s="32"/>
      <c r="H58" s="32"/>
      <c r="I58" s="32"/>
      <c r="J58" s="66"/>
    </row>
    <row r="59" spans="2:10" ht="15.75" customHeight="1">
      <c r="B59" s="44"/>
      <c r="C59" s="64">
        <v>23</v>
      </c>
      <c r="D59" s="67" t="s">
        <v>40</v>
      </c>
      <c r="E59" s="34" t="s">
        <v>17</v>
      </c>
      <c r="F59" s="83"/>
      <c r="G59" s="84"/>
      <c r="H59" s="84"/>
      <c r="I59" s="85"/>
      <c r="J59" s="76"/>
    </row>
    <row r="60" spans="2:10" ht="15.75" customHeight="1">
      <c r="B60" s="44"/>
      <c r="C60" s="65"/>
      <c r="D60" s="68"/>
      <c r="E60" s="36"/>
      <c r="F60" s="32"/>
      <c r="G60" s="32"/>
      <c r="H60" s="32"/>
      <c r="I60" s="32"/>
      <c r="J60" s="65"/>
    </row>
    <row r="61" spans="2:10" ht="15.75" customHeight="1">
      <c r="B61" s="44"/>
      <c r="C61" s="64">
        <v>24</v>
      </c>
      <c r="D61" s="67" t="s">
        <v>41</v>
      </c>
      <c r="E61" s="29" t="s">
        <v>17</v>
      </c>
      <c r="F61" s="78"/>
      <c r="G61" s="81"/>
      <c r="H61" s="81"/>
      <c r="I61" s="82"/>
      <c r="J61" s="64"/>
    </row>
    <row r="62" spans="2:10" ht="65.45" customHeight="1">
      <c r="B62" s="44"/>
      <c r="C62" s="65"/>
      <c r="D62" s="65"/>
      <c r="E62" s="33"/>
      <c r="F62" s="32"/>
      <c r="G62" s="32"/>
      <c r="H62" s="32"/>
      <c r="I62" s="32"/>
      <c r="J62" s="65"/>
    </row>
    <row r="63" spans="2:10" ht="15.75" customHeight="1">
      <c r="B63" s="44"/>
      <c r="C63" s="60"/>
      <c r="D63" s="86" t="s">
        <v>42</v>
      </c>
      <c r="E63" s="87"/>
      <c r="F63" s="87"/>
      <c r="G63" s="87"/>
      <c r="H63" s="87"/>
      <c r="I63" s="87"/>
      <c r="J63" s="88"/>
    </row>
    <row r="64" spans="2:10" ht="70.150000000000006" customHeight="1">
      <c r="B64" s="44"/>
      <c r="C64" s="64">
        <v>25</v>
      </c>
      <c r="D64" s="67" t="s">
        <v>43</v>
      </c>
      <c r="E64" s="29" t="s">
        <v>17</v>
      </c>
      <c r="F64" s="78"/>
      <c r="G64" s="81"/>
      <c r="H64" s="81"/>
      <c r="I64" s="82"/>
      <c r="J64" s="64"/>
    </row>
    <row r="65" spans="2:10" ht="93" customHeight="1">
      <c r="B65" s="44"/>
      <c r="C65" s="66"/>
      <c r="D65" s="75"/>
      <c r="E65" s="33"/>
      <c r="F65" s="32"/>
      <c r="G65" s="32"/>
      <c r="H65" s="32"/>
      <c r="I65" s="32"/>
      <c r="J65" s="65"/>
    </row>
    <row r="66" spans="2:10" ht="15.75" customHeight="1">
      <c r="B66" s="44"/>
      <c r="C66" s="64">
        <v>26</v>
      </c>
      <c r="D66" s="67" t="s">
        <v>44</v>
      </c>
      <c r="E66" s="29" t="s">
        <v>17</v>
      </c>
      <c r="F66" s="78"/>
      <c r="G66" s="81"/>
      <c r="H66" s="81"/>
      <c r="I66" s="82"/>
      <c r="J66" s="64"/>
    </row>
    <row r="67" spans="2:10" ht="25.9" customHeight="1">
      <c r="B67" s="44"/>
      <c r="C67" s="66"/>
      <c r="D67" s="65"/>
      <c r="E67" s="35"/>
      <c r="F67" s="32"/>
      <c r="G67" s="32"/>
      <c r="H67" s="32"/>
      <c r="I67" s="32"/>
      <c r="J67" s="65"/>
    </row>
    <row r="68" spans="2:10" ht="15.75" customHeight="1">
      <c r="B68" s="44"/>
      <c r="C68" s="64">
        <v>27</v>
      </c>
      <c r="D68" s="67" t="s">
        <v>45</v>
      </c>
      <c r="E68" s="29" t="s">
        <v>17</v>
      </c>
      <c r="F68" s="78"/>
      <c r="G68" s="81"/>
      <c r="H68" s="81"/>
      <c r="I68" s="82"/>
      <c r="J68" s="64"/>
    </row>
    <row r="69" spans="2:10" ht="96.6" customHeight="1">
      <c r="B69" s="44"/>
      <c r="C69" s="66"/>
      <c r="D69" s="65"/>
      <c r="E69" s="35"/>
      <c r="F69" s="32"/>
      <c r="G69" s="32"/>
      <c r="H69" s="32"/>
      <c r="I69" s="32"/>
      <c r="J69" s="65"/>
    </row>
    <row r="70" spans="2:10" ht="15.75" customHeight="1">
      <c r="B70" s="44"/>
      <c r="C70" s="64">
        <v>28</v>
      </c>
      <c r="D70" s="67" t="s">
        <v>46</v>
      </c>
      <c r="E70" s="29" t="s">
        <v>17</v>
      </c>
      <c r="F70" s="78"/>
      <c r="G70" s="81"/>
      <c r="H70" s="81"/>
      <c r="I70" s="82"/>
      <c r="J70" s="64"/>
    </row>
    <row r="71" spans="2:10" ht="27.6" customHeight="1">
      <c r="B71" s="44"/>
      <c r="C71" s="66"/>
      <c r="D71" s="65"/>
      <c r="E71" s="35"/>
      <c r="F71" s="32"/>
      <c r="G71" s="32"/>
      <c r="H71" s="32"/>
      <c r="I71" s="32"/>
      <c r="J71" s="65"/>
    </row>
    <row r="72" spans="2:10" ht="15.75" customHeight="1">
      <c r="B72" s="44"/>
      <c r="C72" s="64">
        <v>29</v>
      </c>
      <c r="D72" s="67" t="s">
        <v>47</v>
      </c>
      <c r="E72" s="29" t="s">
        <v>17</v>
      </c>
      <c r="F72" s="78"/>
      <c r="G72" s="81"/>
      <c r="H72" s="81"/>
      <c r="I72" s="82"/>
      <c r="J72" s="64"/>
    </row>
    <row r="73" spans="2:10" ht="27.6" customHeight="1">
      <c r="B73" s="44"/>
      <c r="C73" s="66"/>
      <c r="D73" s="65"/>
      <c r="E73" s="35"/>
      <c r="F73" s="32"/>
      <c r="G73" s="32"/>
      <c r="H73" s="32"/>
      <c r="I73" s="32"/>
      <c r="J73" s="65"/>
    </row>
    <row r="74" spans="2:10" ht="15.75" customHeight="1">
      <c r="B74" s="44"/>
      <c r="C74" s="64">
        <v>30</v>
      </c>
      <c r="D74" s="67" t="s">
        <v>48</v>
      </c>
      <c r="E74" s="29" t="s">
        <v>17</v>
      </c>
      <c r="F74" s="78"/>
      <c r="G74" s="81"/>
      <c r="H74" s="81"/>
      <c r="I74" s="82"/>
      <c r="J74" s="64"/>
    </row>
    <row r="75" spans="2:10" ht="24" customHeight="1">
      <c r="B75" s="44"/>
      <c r="C75" s="66"/>
      <c r="D75" s="65"/>
      <c r="E75" s="33"/>
      <c r="F75" s="32"/>
      <c r="G75" s="32"/>
      <c r="H75" s="32"/>
      <c r="I75" s="32"/>
      <c r="J75" s="65"/>
    </row>
    <row r="76" spans="2:10" ht="15.75" customHeight="1">
      <c r="B76" s="44"/>
      <c r="C76" s="64">
        <v>31</v>
      </c>
      <c r="D76" s="67" t="s">
        <v>49</v>
      </c>
      <c r="E76" s="36" t="s">
        <v>17</v>
      </c>
      <c r="F76" s="78"/>
      <c r="G76" s="81"/>
      <c r="H76" s="81"/>
      <c r="I76" s="82"/>
      <c r="J76" s="64"/>
    </row>
    <row r="77" spans="2:10" ht="24" customHeight="1">
      <c r="B77" s="44"/>
      <c r="C77" s="66"/>
      <c r="D77" s="65"/>
      <c r="E77" s="36"/>
      <c r="F77" s="32"/>
      <c r="G77" s="32"/>
      <c r="H77" s="32"/>
      <c r="I77" s="32"/>
      <c r="J77" s="65"/>
    </row>
    <row r="78" spans="2:10" ht="24.6" customHeight="1">
      <c r="B78" s="44"/>
      <c r="C78" s="64">
        <v>32</v>
      </c>
      <c r="D78" s="67" t="s">
        <v>50</v>
      </c>
      <c r="E78" s="36" t="s">
        <v>17</v>
      </c>
      <c r="F78" s="78"/>
      <c r="G78" s="81"/>
      <c r="H78" s="81"/>
      <c r="I78" s="82"/>
      <c r="J78" s="64"/>
    </row>
    <row r="79" spans="2:10" ht="24.6" customHeight="1">
      <c r="B79" s="44"/>
      <c r="C79" s="66"/>
      <c r="D79" s="65"/>
      <c r="E79" s="36"/>
      <c r="F79" s="32"/>
      <c r="G79" s="32"/>
      <c r="H79" s="32"/>
      <c r="I79" s="32"/>
      <c r="J79" s="65"/>
    </row>
    <row r="80" spans="2:10" ht="15.75" customHeight="1">
      <c r="B80" s="44"/>
      <c r="C80" s="64">
        <v>33</v>
      </c>
      <c r="D80" s="67" t="s">
        <v>51</v>
      </c>
      <c r="E80" s="36" t="s">
        <v>17</v>
      </c>
      <c r="F80" s="78"/>
      <c r="G80" s="81"/>
      <c r="H80" s="81"/>
      <c r="I80" s="82"/>
      <c r="J80" s="64"/>
    </row>
    <row r="81" spans="2:10" ht="33.6" customHeight="1">
      <c r="B81" s="44"/>
      <c r="C81" s="66"/>
      <c r="D81" s="65"/>
      <c r="E81" s="36"/>
      <c r="F81" s="32"/>
      <c r="G81" s="32"/>
      <c r="H81" s="32"/>
      <c r="I81" s="32"/>
      <c r="J81" s="65"/>
    </row>
    <row r="82" spans="2:10" ht="22.15" customHeight="1">
      <c r="B82" s="44"/>
      <c r="C82" s="64">
        <v>34</v>
      </c>
      <c r="D82" s="67" t="s">
        <v>52</v>
      </c>
      <c r="E82" s="36" t="s">
        <v>17</v>
      </c>
      <c r="F82" s="78"/>
      <c r="G82" s="81"/>
      <c r="H82" s="81"/>
      <c r="I82" s="82"/>
      <c r="J82" s="64"/>
    </row>
    <row r="83" spans="2:10" ht="28.15" customHeight="1">
      <c r="B83" s="44"/>
      <c r="C83" s="66"/>
      <c r="D83" s="65"/>
      <c r="E83" s="36"/>
      <c r="F83" s="32"/>
      <c r="G83" s="32"/>
      <c r="H83" s="32"/>
      <c r="I83" s="32"/>
      <c r="J83" s="65"/>
    </row>
    <row r="84" spans="2:10" ht="18.600000000000001" customHeight="1">
      <c r="B84" s="44"/>
      <c r="C84" s="64">
        <v>35</v>
      </c>
      <c r="D84" s="67" t="s">
        <v>53</v>
      </c>
      <c r="E84" s="36" t="s">
        <v>17</v>
      </c>
      <c r="F84" s="78"/>
      <c r="G84" s="81"/>
      <c r="H84" s="81"/>
      <c r="I84" s="82"/>
      <c r="J84" s="64"/>
    </row>
    <row r="85" spans="2:10" ht="40.9" customHeight="1">
      <c r="B85" s="44"/>
      <c r="C85" s="66"/>
      <c r="D85" s="65"/>
      <c r="E85" s="36"/>
      <c r="F85" s="32"/>
      <c r="G85" s="32"/>
      <c r="H85" s="32"/>
      <c r="I85" s="32"/>
      <c r="J85" s="65"/>
    </row>
    <row r="86" spans="2:10" ht="26.45" customHeight="1">
      <c r="B86" s="44"/>
      <c r="C86" s="64">
        <v>36</v>
      </c>
      <c r="D86" s="67" t="s">
        <v>54</v>
      </c>
      <c r="E86" s="36" t="s">
        <v>17</v>
      </c>
      <c r="F86" s="78"/>
      <c r="G86" s="79"/>
      <c r="H86" s="79"/>
      <c r="I86" s="80"/>
      <c r="J86" s="64"/>
    </row>
    <row r="87" spans="2:10" ht="15.75" customHeight="1">
      <c r="B87" s="44"/>
      <c r="C87" s="66"/>
      <c r="D87" s="68"/>
      <c r="E87" s="36"/>
      <c r="F87" s="32"/>
      <c r="G87" s="32"/>
      <c r="H87" s="32"/>
      <c r="I87" s="32"/>
      <c r="J87" s="66"/>
    </row>
    <row r="88" spans="2:10" ht="40.9" customHeight="1">
      <c r="B88" s="44"/>
      <c r="C88" s="64">
        <v>37</v>
      </c>
      <c r="D88" s="67" t="s">
        <v>55</v>
      </c>
      <c r="E88" s="36"/>
      <c r="F88" s="78" t="s">
        <v>56</v>
      </c>
      <c r="G88" s="79"/>
      <c r="H88" s="79"/>
      <c r="I88" s="80"/>
      <c r="J88" s="64"/>
    </row>
    <row r="89" spans="2:10" ht="15.75" customHeight="1">
      <c r="B89" s="44"/>
      <c r="C89" s="66"/>
      <c r="D89" s="68"/>
      <c r="E89" s="36"/>
      <c r="F89" s="32"/>
      <c r="G89" s="32"/>
      <c r="H89" s="32">
        <v>0.5</v>
      </c>
      <c r="I89" s="32"/>
      <c r="J89" s="66"/>
    </row>
    <row r="90" spans="2:10" ht="15.75" customHeight="1">
      <c r="B90" s="44"/>
      <c r="C90" s="64">
        <v>38</v>
      </c>
      <c r="D90" s="67" t="s">
        <v>57</v>
      </c>
      <c r="E90" s="36" t="s">
        <v>17</v>
      </c>
      <c r="F90" s="78"/>
      <c r="G90" s="79"/>
      <c r="H90" s="79"/>
      <c r="I90" s="80"/>
      <c r="J90" s="64"/>
    </row>
    <row r="91" spans="2:10" ht="15.75" customHeight="1">
      <c r="B91" s="44"/>
      <c r="C91" s="66"/>
      <c r="D91" s="68"/>
      <c r="E91" s="36"/>
      <c r="F91" s="32"/>
      <c r="G91" s="32"/>
      <c r="H91" s="32"/>
      <c r="I91" s="32"/>
      <c r="J91" s="66"/>
    </row>
    <row r="92" spans="2:10" ht="15.75" customHeight="1">
      <c r="B92" s="44"/>
      <c r="C92" s="64">
        <v>39</v>
      </c>
      <c r="D92" s="67" t="s">
        <v>58</v>
      </c>
      <c r="E92" s="36" t="s">
        <v>17</v>
      </c>
      <c r="F92" s="78"/>
      <c r="G92" s="79"/>
      <c r="H92" s="79"/>
      <c r="I92" s="80"/>
      <c r="J92" s="64"/>
    </row>
    <row r="93" spans="2:10" ht="15.75" customHeight="1">
      <c r="B93" s="44"/>
      <c r="C93" s="66"/>
      <c r="D93" s="68"/>
      <c r="E93" s="36"/>
      <c r="F93" s="32"/>
      <c r="G93" s="32"/>
      <c r="H93" s="32"/>
      <c r="I93" s="32"/>
      <c r="J93" s="66"/>
    </row>
    <row r="94" spans="2:10" ht="15.75" customHeight="1">
      <c r="B94" s="44"/>
      <c r="C94" s="59"/>
      <c r="D94" s="61" t="s">
        <v>59</v>
      </c>
      <c r="E94" s="62"/>
      <c r="F94" s="62"/>
      <c r="G94" s="62"/>
      <c r="H94" s="62"/>
      <c r="I94" s="62"/>
      <c r="J94" s="63"/>
    </row>
    <row r="95" spans="2:10" ht="15.75" customHeight="1">
      <c r="B95" s="44"/>
      <c r="C95" s="77">
        <v>40</v>
      </c>
      <c r="D95" s="69" t="s">
        <v>60</v>
      </c>
      <c r="E95" s="36" t="s">
        <v>17</v>
      </c>
      <c r="F95" s="78"/>
      <c r="G95" s="79"/>
      <c r="H95" s="79"/>
      <c r="I95" s="80"/>
      <c r="J95" s="64"/>
    </row>
    <row r="96" spans="2:10" ht="27.6" customHeight="1">
      <c r="B96" s="44"/>
      <c r="C96" s="72"/>
      <c r="D96" s="70"/>
      <c r="E96" s="36"/>
      <c r="F96" s="32"/>
      <c r="G96" s="32"/>
      <c r="H96" s="32"/>
      <c r="I96" s="32"/>
      <c r="J96" s="66"/>
    </row>
    <row r="97" spans="2:10" ht="25.9" customHeight="1">
      <c r="B97" s="44"/>
      <c r="C97" s="71">
        <v>41</v>
      </c>
      <c r="D97" s="69" t="s">
        <v>61</v>
      </c>
      <c r="E97" s="36" t="s">
        <v>17</v>
      </c>
      <c r="F97" s="78"/>
      <c r="G97" s="79"/>
      <c r="H97" s="79"/>
      <c r="I97" s="80"/>
      <c r="J97" s="64"/>
    </row>
    <row r="98" spans="2:10" ht="19.149999999999999" customHeight="1">
      <c r="B98" s="44"/>
      <c r="C98" s="72"/>
      <c r="D98" s="70"/>
      <c r="E98" s="36"/>
      <c r="F98" s="32"/>
      <c r="G98" s="32"/>
      <c r="H98" s="32"/>
      <c r="I98" s="32"/>
      <c r="J98" s="66"/>
    </row>
    <row r="99" spans="2:10" ht="23.45" customHeight="1">
      <c r="B99" s="44"/>
      <c r="C99" s="71">
        <v>42</v>
      </c>
      <c r="D99" s="69" t="s">
        <v>62</v>
      </c>
      <c r="E99" s="29" t="s">
        <v>17</v>
      </c>
      <c r="F99" s="78"/>
      <c r="G99" s="79"/>
      <c r="H99" s="79"/>
      <c r="I99" s="80"/>
      <c r="J99" s="64"/>
    </row>
    <row r="100" spans="2:10" ht="15.75" customHeight="1">
      <c r="B100" s="44"/>
      <c r="C100" s="72"/>
      <c r="D100" s="70"/>
      <c r="E100" s="33"/>
      <c r="F100" s="32"/>
      <c r="G100" s="32"/>
      <c r="H100" s="32"/>
      <c r="I100" s="32"/>
      <c r="J100" s="66"/>
    </row>
    <row r="101" spans="2:10" ht="15.75" customHeight="1">
      <c r="B101" s="44"/>
      <c r="C101" s="71">
        <v>43</v>
      </c>
      <c r="D101" s="69" t="s">
        <v>63</v>
      </c>
      <c r="E101" s="29" t="s">
        <v>17</v>
      </c>
      <c r="F101" s="78"/>
      <c r="G101" s="79"/>
      <c r="H101" s="79"/>
      <c r="I101" s="80"/>
      <c r="J101" s="64"/>
    </row>
    <row r="102" spans="2:10" ht="15.75" customHeight="1">
      <c r="B102" s="44"/>
      <c r="C102" s="72"/>
      <c r="D102" s="70"/>
      <c r="E102" s="35"/>
      <c r="F102" s="32"/>
      <c r="G102" s="32"/>
      <c r="H102" s="32"/>
      <c r="I102" s="32"/>
      <c r="J102" s="66"/>
    </row>
    <row r="103" spans="2:10" ht="15.75" customHeight="1">
      <c r="B103" s="44"/>
      <c r="C103" s="71">
        <v>44</v>
      </c>
      <c r="D103" s="69" t="s">
        <v>64</v>
      </c>
      <c r="E103" s="29" t="s">
        <v>17</v>
      </c>
      <c r="F103" s="78"/>
      <c r="G103" s="79"/>
      <c r="H103" s="79"/>
      <c r="I103" s="80"/>
      <c r="J103" s="64"/>
    </row>
    <row r="104" spans="2:10" ht="15.75" customHeight="1">
      <c r="B104" s="44"/>
      <c r="C104" s="72"/>
      <c r="D104" s="70"/>
      <c r="E104" s="35"/>
      <c r="F104" s="32"/>
      <c r="G104" s="32"/>
      <c r="H104" s="32"/>
      <c r="I104" s="32"/>
      <c r="J104" s="66"/>
    </row>
    <row r="105" spans="2:10" ht="15.75" customHeight="1">
      <c r="B105" s="44"/>
      <c r="C105" s="71">
        <v>45</v>
      </c>
      <c r="D105" s="69" t="s">
        <v>65</v>
      </c>
      <c r="E105" s="29" t="s">
        <v>17</v>
      </c>
      <c r="F105" s="78"/>
      <c r="G105" s="79"/>
      <c r="H105" s="79"/>
      <c r="I105" s="80"/>
      <c r="J105" s="64"/>
    </row>
    <row r="106" spans="2:10" ht="15.75" customHeight="1">
      <c r="B106" s="44"/>
      <c r="C106" s="73"/>
      <c r="D106" s="70"/>
      <c r="E106" s="35"/>
      <c r="F106" s="32"/>
      <c r="G106" s="32"/>
      <c r="H106" s="32"/>
      <c r="I106" s="32"/>
      <c r="J106" s="66"/>
    </row>
    <row r="107" spans="2:10" ht="15.75" customHeight="1">
      <c r="B107" s="12"/>
      <c r="C107" s="12"/>
      <c r="D107" s="12"/>
      <c r="E107" s="12"/>
      <c r="F107" s="12"/>
      <c r="G107" s="12"/>
      <c r="H107" s="12"/>
      <c r="I107" s="12"/>
      <c r="J107" s="12"/>
    </row>
  </sheetData>
  <mergeCells count="188">
    <mergeCell ref="F31:I31"/>
    <mergeCell ref="F33:I33"/>
    <mergeCell ref="F35:I35"/>
    <mergeCell ref="F37:I37"/>
    <mergeCell ref="F15:I15"/>
    <mergeCell ref="F17:I17"/>
    <mergeCell ref="F19:I19"/>
    <mergeCell ref="F21:I21"/>
    <mergeCell ref="F23:I23"/>
    <mergeCell ref="F25:I25"/>
    <mergeCell ref="F27:I27"/>
    <mergeCell ref="F29:I29"/>
    <mergeCell ref="J15:J16"/>
    <mergeCell ref="J17:J18"/>
    <mergeCell ref="J19:J20"/>
    <mergeCell ref="J23:J24"/>
    <mergeCell ref="J25:J26"/>
    <mergeCell ref="J27:J28"/>
    <mergeCell ref="J29:J30"/>
    <mergeCell ref="J31:J32"/>
    <mergeCell ref="J33:J34"/>
    <mergeCell ref="J35:J36"/>
    <mergeCell ref="J37:J38"/>
    <mergeCell ref="F1:I1"/>
    <mergeCell ref="F2:I2"/>
    <mergeCell ref="D6:I6"/>
    <mergeCell ref="C10:D10"/>
    <mergeCell ref="E10:I10"/>
    <mergeCell ref="C11:D11"/>
    <mergeCell ref="F11:I11"/>
    <mergeCell ref="E12:I12"/>
    <mergeCell ref="E13:I13"/>
    <mergeCell ref="F39:I39"/>
    <mergeCell ref="F41:I41"/>
    <mergeCell ref="F43:I43"/>
    <mergeCell ref="F45:I45"/>
    <mergeCell ref="F47:I47"/>
    <mergeCell ref="F49:I49"/>
    <mergeCell ref="F51:I51"/>
    <mergeCell ref="F53:I53"/>
    <mergeCell ref="F55:I55"/>
    <mergeCell ref="F57:I57"/>
    <mergeCell ref="F59:I59"/>
    <mergeCell ref="F61:I61"/>
    <mergeCell ref="D63:J63"/>
    <mergeCell ref="F64:I64"/>
    <mergeCell ref="D53:D54"/>
    <mergeCell ref="D55:D56"/>
    <mergeCell ref="D57:D58"/>
    <mergeCell ref="D59:D60"/>
    <mergeCell ref="D61:D62"/>
    <mergeCell ref="D64:D65"/>
    <mergeCell ref="J64:J65"/>
    <mergeCell ref="J55:J56"/>
    <mergeCell ref="J57:J58"/>
    <mergeCell ref="J59:J60"/>
    <mergeCell ref="J61:J62"/>
    <mergeCell ref="F66:I66"/>
    <mergeCell ref="F68:I68"/>
    <mergeCell ref="F70:I70"/>
    <mergeCell ref="F72:I72"/>
    <mergeCell ref="F74:I74"/>
    <mergeCell ref="F76:I76"/>
    <mergeCell ref="F78:I78"/>
    <mergeCell ref="F80:I80"/>
    <mergeCell ref="F82:I82"/>
    <mergeCell ref="F84:I84"/>
    <mergeCell ref="F86:I86"/>
    <mergeCell ref="F88:I88"/>
    <mergeCell ref="F90:I90"/>
    <mergeCell ref="F92:I92"/>
    <mergeCell ref="F95:I95"/>
    <mergeCell ref="F97:I97"/>
    <mergeCell ref="F99:I99"/>
    <mergeCell ref="F101:I101"/>
    <mergeCell ref="F103:I103"/>
    <mergeCell ref="F105:I105"/>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4:C65"/>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5:C96"/>
    <mergeCell ref="C97:C98"/>
    <mergeCell ref="C99:C100"/>
    <mergeCell ref="C101:C102"/>
    <mergeCell ref="C103:C104"/>
    <mergeCell ref="C105:C106"/>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66:D67"/>
    <mergeCell ref="D68:D69"/>
    <mergeCell ref="D70:D71"/>
    <mergeCell ref="D72:D73"/>
    <mergeCell ref="D74:D75"/>
    <mergeCell ref="D76:D77"/>
    <mergeCell ref="D78:D79"/>
    <mergeCell ref="D84:D85"/>
    <mergeCell ref="D86:D87"/>
    <mergeCell ref="D82:D83"/>
    <mergeCell ref="D80:D81"/>
    <mergeCell ref="D88:D89"/>
    <mergeCell ref="D90:D91"/>
    <mergeCell ref="D92:D93"/>
    <mergeCell ref="D95:D96"/>
    <mergeCell ref="D97:D98"/>
    <mergeCell ref="D99:D100"/>
    <mergeCell ref="D101:D102"/>
    <mergeCell ref="D103:D104"/>
    <mergeCell ref="D105:D106"/>
    <mergeCell ref="J39:J40"/>
    <mergeCell ref="J41:J42"/>
    <mergeCell ref="J43:J44"/>
    <mergeCell ref="J45:J46"/>
    <mergeCell ref="J47:J48"/>
    <mergeCell ref="J49:J50"/>
    <mergeCell ref="J53:J54"/>
    <mergeCell ref="J66:J67"/>
    <mergeCell ref="J68:J69"/>
    <mergeCell ref="J70:J71"/>
    <mergeCell ref="J72:J73"/>
    <mergeCell ref="J74:J75"/>
    <mergeCell ref="J76:J77"/>
    <mergeCell ref="J78:J79"/>
    <mergeCell ref="J80:J81"/>
    <mergeCell ref="J82:J83"/>
    <mergeCell ref="J103:J104"/>
    <mergeCell ref="J105:J106"/>
    <mergeCell ref="J84:J85"/>
    <mergeCell ref="J86:J87"/>
    <mergeCell ref="J88:J89"/>
    <mergeCell ref="J90:J91"/>
    <mergeCell ref="J92:J93"/>
    <mergeCell ref="J95:J96"/>
    <mergeCell ref="J97:J98"/>
    <mergeCell ref="J99:J100"/>
    <mergeCell ref="J101:J102"/>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A30" zoomScaleNormal="100" workbookViewId="0">
      <selection activeCell="D14" sqref="D14:D15"/>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
      <c r="C1" s="5"/>
      <c r="D1" s="6" t="s">
        <v>0</v>
      </c>
      <c r="E1" s="7" t="s">
        <v>1</v>
      </c>
      <c r="F1" s="114" t="s">
        <v>2</v>
      </c>
      <c r="G1" s="115"/>
      <c r="H1" s="115"/>
      <c r="I1" s="116"/>
      <c r="J1" s="8" t="s">
        <v>3</v>
      </c>
    </row>
    <row r="2" spans="2:10" ht="13.15">
      <c r="B2" s="4"/>
      <c r="C2" s="5"/>
      <c r="D2" s="9">
        <f>COUNTIF(E14:E35,"SI")</f>
        <v>11</v>
      </c>
      <c r="E2" s="10">
        <f>COUNTIF(E14:E35,"NA")</f>
        <v>0</v>
      </c>
      <c r="F2" s="117">
        <f>COUNTIF(F14:I35,"NO")</f>
        <v>0</v>
      </c>
      <c r="G2" s="118"/>
      <c r="H2" s="118"/>
      <c r="I2" s="119"/>
      <c r="J2" s="11" t="e">
        <f>IF((D2+E2+F2)=C34,OK,"Controlla se hai cancellato tutte le voci che non servono e se hai dato tutte le risposte")</f>
        <v>#NAME?</v>
      </c>
    </row>
    <row r="3" spans="2:10" ht="15.75" customHeight="1">
      <c r="C3" s="12"/>
      <c r="D3" s="13"/>
      <c r="E3" s="12"/>
      <c r="F3" s="14">
        <v>0.1</v>
      </c>
      <c r="G3" s="14">
        <v>0.3</v>
      </c>
      <c r="H3" s="14">
        <v>0.5</v>
      </c>
      <c r="I3" s="14">
        <v>0.7</v>
      </c>
      <c r="J3" s="15" t="s">
        <v>4</v>
      </c>
    </row>
    <row r="4" spans="2:10" ht="15.75" customHeight="1">
      <c r="C4" s="12"/>
      <c r="D4" s="16"/>
      <c r="E4" s="17"/>
      <c r="F4" s="18">
        <f>COUNTIF(F14:I35,F3)</f>
        <v>0</v>
      </c>
      <c r="G4" s="18">
        <f>COUNTIF(F14:I35,G3)</f>
        <v>0</v>
      </c>
      <c r="H4" s="18">
        <f>COUNTIF(F14:I35,H3)</f>
        <v>0</v>
      </c>
      <c r="I4" s="17">
        <f>COUNTIF(F14:I35,I3)</f>
        <v>0</v>
      </c>
      <c r="J4" s="11" t="e">
        <f>IF((F4+G4+H4+I4)=(F2),OK,"Controlla se hai cancellato tutte le voci che non servono")</f>
        <v>#NAME?</v>
      </c>
    </row>
    <row r="5" spans="2:10" ht="15.75" customHeight="1">
      <c r="C5" s="12"/>
      <c r="D5" s="12"/>
      <c r="E5" s="12"/>
      <c r="F5" s="12"/>
      <c r="G5" s="12"/>
      <c r="H5" s="12"/>
      <c r="I5" s="12"/>
      <c r="J5" s="12"/>
    </row>
    <row r="6" spans="2:10" ht="50.25" customHeight="1">
      <c r="C6" s="12"/>
      <c r="D6" s="93" t="s">
        <v>5</v>
      </c>
      <c r="E6" s="94"/>
      <c r="F6" s="94"/>
      <c r="G6" s="94"/>
      <c r="H6" s="94"/>
      <c r="I6" s="94"/>
      <c r="J6" s="12"/>
    </row>
    <row r="7" spans="2:10" ht="15.75" customHeight="1">
      <c r="C7" s="12"/>
      <c r="D7" s="12"/>
      <c r="E7" s="12"/>
      <c r="F7" s="12"/>
      <c r="G7" s="12"/>
      <c r="H7" s="12"/>
      <c r="I7" s="12"/>
      <c r="J7" s="12"/>
    </row>
    <row r="8" spans="2:10" ht="21">
      <c r="C8" s="12"/>
      <c r="D8" s="19" t="s">
        <v>66</v>
      </c>
      <c r="E8" s="12"/>
      <c r="F8" s="12"/>
      <c r="G8" s="12"/>
      <c r="H8" s="12"/>
      <c r="I8" s="12"/>
      <c r="J8" s="12"/>
    </row>
    <row r="9" spans="2:10" ht="13.15">
      <c r="B9" s="4"/>
      <c r="C9" s="5"/>
      <c r="D9" s="5"/>
      <c r="E9" s="5"/>
      <c r="F9" s="5"/>
      <c r="G9" s="5"/>
      <c r="H9" s="5"/>
      <c r="I9" s="5"/>
      <c r="J9" s="5"/>
    </row>
    <row r="10" spans="2:10" ht="26.25" customHeight="1">
      <c r="B10" s="4"/>
      <c r="C10" s="120" t="s">
        <v>7</v>
      </c>
      <c r="D10" s="121"/>
      <c r="E10" s="96" t="s">
        <v>67</v>
      </c>
      <c r="F10" s="254"/>
      <c r="G10" s="254"/>
      <c r="H10" s="254"/>
      <c r="I10" s="255"/>
      <c r="J10" s="21" t="s">
        <v>9</v>
      </c>
    </row>
    <row r="11" spans="2:10" ht="22.5" customHeight="1">
      <c r="B11" s="4"/>
      <c r="C11" s="97" t="s">
        <v>68</v>
      </c>
      <c r="D11" s="97"/>
      <c r="E11" s="108" t="s">
        <v>69</v>
      </c>
      <c r="F11" s="109"/>
      <c r="G11" s="109"/>
      <c r="H11" s="109"/>
      <c r="I11" s="109"/>
      <c r="J11" s="20"/>
    </row>
    <row r="12" spans="2:10" ht="13.5">
      <c r="B12" s="4"/>
      <c r="C12" s="22"/>
      <c r="D12" s="22" t="s">
        <v>70</v>
      </c>
      <c r="E12" s="122">
        <v>1</v>
      </c>
      <c r="F12" s="256"/>
      <c r="G12" s="256"/>
      <c r="H12" s="256"/>
      <c r="I12" s="256"/>
      <c r="J12" s="23"/>
    </row>
    <row r="13" spans="2:10" ht="28.9">
      <c r="B13" s="4"/>
      <c r="C13" s="24" t="s">
        <v>11</v>
      </c>
      <c r="D13" s="24" t="s">
        <v>12</v>
      </c>
      <c r="E13" s="100" t="s">
        <v>13</v>
      </c>
      <c r="F13" s="257"/>
      <c r="G13" s="257"/>
      <c r="H13" s="257"/>
      <c r="I13" s="258"/>
      <c r="J13" s="24" t="s">
        <v>14</v>
      </c>
    </row>
    <row r="14" spans="2:10" ht="30.6" customHeight="1">
      <c r="B14" s="4"/>
      <c r="C14" s="104">
        <v>1</v>
      </c>
      <c r="D14" s="67" t="s">
        <v>71</v>
      </c>
      <c r="E14" s="30" t="s">
        <v>17</v>
      </c>
      <c r="F14" s="110"/>
      <c r="G14" s="111"/>
      <c r="H14" s="111"/>
      <c r="I14" s="112"/>
      <c r="J14" s="104"/>
    </row>
    <row r="15" spans="2:10" ht="42.6" customHeight="1">
      <c r="C15" s="105"/>
      <c r="D15" s="113"/>
      <c r="E15" s="31"/>
      <c r="F15" s="32"/>
      <c r="G15" s="32"/>
      <c r="H15" s="32"/>
      <c r="I15" s="32"/>
      <c r="J15" s="105"/>
    </row>
    <row r="16" spans="2:10" ht="25.9" customHeight="1">
      <c r="B16" s="4"/>
      <c r="C16" s="104">
        <v>2</v>
      </c>
      <c r="D16" s="67" t="s">
        <v>72</v>
      </c>
      <c r="E16" s="29" t="s">
        <v>17</v>
      </c>
      <c r="F16" s="78"/>
      <c r="G16" s="106"/>
      <c r="H16" s="106"/>
      <c r="I16" s="107"/>
      <c r="J16" s="104"/>
    </row>
    <row r="17" spans="2:10" ht="48" customHeight="1">
      <c r="B17" s="4"/>
      <c r="C17" s="105"/>
      <c r="D17" s="105"/>
      <c r="E17" s="33"/>
      <c r="F17" s="32"/>
      <c r="G17" s="32"/>
      <c r="H17" s="32"/>
      <c r="I17" s="32"/>
      <c r="J17" s="105"/>
    </row>
    <row r="18" spans="2:10" ht="16.899999999999999" customHeight="1">
      <c r="B18" s="4"/>
      <c r="C18" s="104">
        <v>3</v>
      </c>
      <c r="D18" s="67" t="s">
        <v>73</v>
      </c>
      <c r="E18" s="29" t="s">
        <v>17</v>
      </c>
      <c r="F18" s="78"/>
      <c r="G18" s="106"/>
      <c r="H18" s="106"/>
      <c r="I18" s="107"/>
      <c r="J18" s="104"/>
    </row>
    <row r="19" spans="2:10" ht="14.45">
      <c r="B19" s="4"/>
      <c r="C19" s="105"/>
      <c r="D19" s="105"/>
      <c r="E19" s="33"/>
      <c r="F19" s="32"/>
      <c r="G19" s="32"/>
      <c r="H19" s="32"/>
      <c r="I19" s="32"/>
      <c r="J19" s="105"/>
    </row>
    <row r="20" spans="2:10" ht="22.9" customHeight="1">
      <c r="B20" s="4"/>
      <c r="C20" s="104">
        <v>4</v>
      </c>
      <c r="D20" s="67" t="s">
        <v>74</v>
      </c>
      <c r="E20" s="29" t="s">
        <v>17</v>
      </c>
      <c r="F20" s="78"/>
      <c r="G20" s="106"/>
      <c r="H20" s="106"/>
      <c r="I20" s="107"/>
      <c r="J20" s="104"/>
    </row>
    <row r="21" spans="2:10" ht="14.45">
      <c r="B21" s="4"/>
      <c r="C21" s="105"/>
      <c r="D21" s="105"/>
      <c r="E21" s="33"/>
      <c r="F21" s="32"/>
      <c r="G21" s="32"/>
      <c r="H21" s="32"/>
      <c r="I21" s="32"/>
      <c r="J21" s="105"/>
    </row>
    <row r="22" spans="2:10" ht="28.15" customHeight="1">
      <c r="B22" s="4"/>
      <c r="C22" s="104">
        <v>5</v>
      </c>
      <c r="D22" s="67" t="s">
        <v>75</v>
      </c>
      <c r="E22" s="29" t="s">
        <v>17</v>
      </c>
      <c r="F22" s="78"/>
      <c r="G22" s="106"/>
      <c r="H22" s="106"/>
      <c r="I22" s="107"/>
      <c r="J22" s="104"/>
    </row>
    <row r="23" spans="2:10" ht="57" customHeight="1">
      <c r="B23" s="4"/>
      <c r="C23" s="105"/>
      <c r="D23" s="105"/>
      <c r="E23" s="33"/>
      <c r="F23" s="32"/>
      <c r="G23" s="32"/>
      <c r="H23" s="32"/>
      <c r="I23" s="32"/>
      <c r="J23" s="105"/>
    </row>
    <row r="24" spans="2:10" ht="24" customHeight="1">
      <c r="B24" s="4"/>
      <c r="C24" s="104">
        <v>6</v>
      </c>
      <c r="D24" s="67" t="s">
        <v>76</v>
      </c>
      <c r="E24" s="29" t="s">
        <v>17</v>
      </c>
      <c r="F24" s="78"/>
      <c r="G24" s="106"/>
      <c r="H24" s="106"/>
      <c r="I24" s="107"/>
      <c r="J24" s="104"/>
    </row>
    <row r="25" spans="2:10" ht="54.6" customHeight="1">
      <c r="B25" s="4"/>
      <c r="C25" s="105"/>
      <c r="D25" s="105"/>
      <c r="E25" s="33"/>
      <c r="F25" s="32"/>
      <c r="G25" s="32"/>
      <c r="H25" s="32"/>
      <c r="I25" s="32"/>
      <c r="J25" s="105"/>
    </row>
    <row r="26" spans="2:10" ht="13.5" customHeight="1">
      <c r="B26" s="4"/>
      <c r="C26" s="104">
        <v>7</v>
      </c>
      <c r="D26" s="67" t="s">
        <v>77</v>
      </c>
      <c r="E26" s="29" t="s">
        <v>17</v>
      </c>
      <c r="F26" s="78"/>
      <c r="G26" s="106"/>
      <c r="H26" s="106"/>
      <c r="I26" s="107"/>
      <c r="J26" s="104"/>
    </row>
    <row r="27" spans="2:10" ht="35.25" customHeight="1">
      <c r="B27" s="4"/>
      <c r="C27" s="105"/>
      <c r="D27" s="105"/>
      <c r="E27" s="33"/>
      <c r="F27" s="32"/>
      <c r="G27" s="32"/>
      <c r="H27" s="32"/>
      <c r="I27" s="32"/>
      <c r="J27" s="105"/>
    </row>
    <row r="28" spans="2:10" ht="30" customHeight="1">
      <c r="B28" s="4"/>
      <c r="C28" s="104">
        <v>8</v>
      </c>
      <c r="D28" s="67" t="s">
        <v>78</v>
      </c>
      <c r="E28" s="29" t="s">
        <v>17</v>
      </c>
      <c r="F28" s="78"/>
      <c r="G28" s="106"/>
      <c r="H28" s="106"/>
      <c r="I28" s="107"/>
      <c r="J28" s="104"/>
    </row>
    <row r="29" spans="2:10" ht="14.45">
      <c r="B29" s="4"/>
      <c r="C29" s="105"/>
      <c r="D29" s="105"/>
      <c r="E29" s="33"/>
      <c r="F29" s="32"/>
      <c r="G29" s="32"/>
      <c r="H29" s="32"/>
      <c r="I29" s="32"/>
      <c r="J29" s="105"/>
    </row>
    <row r="30" spans="2:10" ht="28.15" customHeight="1">
      <c r="C30" s="104">
        <v>9</v>
      </c>
      <c r="D30" s="67" t="s">
        <v>79</v>
      </c>
      <c r="E30" s="29" t="s">
        <v>17</v>
      </c>
      <c r="F30" s="78"/>
      <c r="G30" s="106"/>
      <c r="H30" s="106"/>
      <c r="I30" s="107"/>
      <c r="J30" s="104"/>
    </row>
    <row r="31" spans="2:10" ht="34.9" customHeight="1">
      <c r="C31" s="105"/>
      <c r="D31" s="105"/>
      <c r="E31" s="33"/>
      <c r="F31" s="32"/>
      <c r="G31" s="32"/>
      <c r="H31" s="32"/>
      <c r="I31" s="32"/>
      <c r="J31" s="105"/>
    </row>
    <row r="32" spans="2:10" ht="25.15" customHeight="1">
      <c r="C32" s="104">
        <v>10</v>
      </c>
      <c r="D32" s="67" t="s">
        <v>80</v>
      </c>
      <c r="E32" s="29" t="s">
        <v>17</v>
      </c>
      <c r="F32" s="78"/>
      <c r="G32" s="106"/>
      <c r="H32" s="106"/>
      <c r="I32" s="107"/>
      <c r="J32" s="104"/>
    </row>
    <row r="33" spans="3:10" ht="25.15" customHeight="1">
      <c r="C33" s="105"/>
      <c r="D33" s="105"/>
      <c r="E33" s="33"/>
      <c r="F33" s="32"/>
      <c r="G33" s="32"/>
      <c r="H33" s="32"/>
      <c r="I33" s="32"/>
      <c r="J33" s="105"/>
    </row>
    <row r="34" spans="3:10" ht="33.6" customHeight="1">
      <c r="C34" s="104">
        <v>11</v>
      </c>
      <c r="D34" s="67" t="s">
        <v>81</v>
      </c>
      <c r="E34" s="29" t="s">
        <v>17</v>
      </c>
      <c r="F34" s="78"/>
      <c r="G34" s="106"/>
      <c r="H34" s="106"/>
      <c r="I34" s="107"/>
      <c r="J34" s="104"/>
    </row>
    <row r="35" spans="3:10" ht="18" customHeight="1">
      <c r="C35" s="105"/>
      <c r="D35" s="105"/>
      <c r="E35" s="33"/>
      <c r="F35" s="32"/>
      <c r="G35" s="32"/>
      <c r="H35" s="32"/>
      <c r="I35" s="32"/>
      <c r="J35" s="105"/>
    </row>
  </sheetData>
  <mergeCells count="5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9"/>
  <sheetViews>
    <sheetView topLeftCell="A59" zoomScale="80" zoomScaleNormal="80" workbookViewId="0">
      <selection activeCell="D16" sqref="D16:D17"/>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123"/>
      <c r="C1" s="139"/>
      <c r="D1" s="140" t="s">
        <v>0</v>
      </c>
      <c r="E1" s="141" t="s">
        <v>1</v>
      </c>
      <c r="F1" s="142" t="s">
        <v>2</v>
      </c>
      <c r="G1" s="143"/>
      <c r="H1" s="143"/>
      <c r="I1" s="144"/>
      <c r="J1" s="145" t="s">
        <v>3</v>
      </c>
    </row>
    <row r="2" spans="2:10" ht="15">
      <c r="B2" s="123"/>
      <c r="C2" s="139"/>
      <c r="D2" s="146">
        <f>COUNTIF(E14:E67,"SI")</f>
        <v>22</v>
      </c>
      <c r="E2" s="147">
        <f>COUNTIF(E14:E67,"NA")</f>
        <v>5</v>
      </c>
      <c r="F2" s="148">
        <f>COUNTIF(F14:I67,"NO")</f>
        <v>0</v>
      </c>
      <c r="G2" s="149"/>
      <c r="H2" s="149"/>
      <c r="I2" s="150"/>
      <c r="J2" s="151" t="e">
        <f ca="1">IF((D2+E2+F2)=C66,OK,"Controlla se hai cancellato tutte le voci che non servono e se hai dato tutte le risposte")</f>
        <v>#NAME?</v>
      </c>
    </row>
    <row r="3" spans="2:10" ht="15.75" customHeight="1">
      <c r="B3" s="124"/>
      <c r="C3" s="152"/>
      <c r="D3" s="153"/>
      <c r="E3" s="152"/>
      <c r="F3" s="154">
        <v>0.1</v>
      </c>
      <c r="G3" s="154">
        <v>0.3</v>
      </c>
      <c r="H3" s="154">
        <v>0.5</v>
      </c>
      <c r="I3" s="154">
        <v>0.7</v>
      </c>
      <c r="J3" s="155" t="s">
        <v>4</v>
      </c>
    </row>
    <row r="4" spans="2:10" ht="15.75" customHeight="1">
      <c r="B4" s="124"/>
      <c r="C4" s="152"/>
      <c r="D4" s="156"/>
      <c r="E4" s="157"/>
      <c r="F4" s="158">
        <f>COUNTIF(F14:I67,F3)</f>
        <v>0</v>
      </c>
      <c r="G4" s="158">
        <f>COUNTIF(F14:I67,G3)</f>
        <v>0</v>
      </c>
      <c r="H4" s="158">
        <f>COUNTIF(F14:I67,H3)</f>
        <v>0</v>
      </c>
      <c r="I4" s="159">
        <f>COUNTIF(F14:I67,I3)</f>
        <v>0</v>
      </c>
      <c r="J4" s="151" t="e">
        <f ca="1">IF((F4+G4+H4+I4)=(F2),OK,"Controlla se hai cancellato tutte le voci che non servono")</f>
        <v>#NAME?</v>
      </c>
    </row>
    <row r="5" spans="2:10" ht="15.75" customHeight="1">
      <c r="B5" s="124"/>
      <c r="C5" s="152"/>
      <c r="D5" s="152"/>
      <c r="E5" s="152"/>
      <c r="F5" s="152"/>
      <c r="G5" s="152"/>
      <c r="H5" s="152"/>
      <c r="I5" s="152"/>
      <c r="J5" s="152"/>
    </row>
    <row r="6" spans="2:10" ht="50.25" customHeight="1">
      <c r="B6" s="124"/>
      <c r="C6" s="152"/>
      <c r="D6" s="93" t="s">
        <v>5</v>
      </c>
      <c r="E6" s="94"/>
      <c r="F6" s="94"/>
      <c r="G6" s="94"/>
      <c r="H6" s="94"/>
      <c r="I6" s="94"/>
      <c r="J6" s="152"/>
    </row>
    <row r="7" spans="2:10" ht="15.75" customHeight="1">
      <c r="B7" s="124"/>
      <c r="C7" s="152"/>
      <c r="D7" s="152"/>
      <c r="E7" s="152"/>
      <c r="F7" s="152"/>
      <c r="G7" s="152"/>
      <c r="H7" s="152"/>
      <c r="I7" s="152"/>
      <c r="J7" s="152"/>
    </row>
    <row r="8" spans="2:10" ht="15">
      <c r="B8" s="124"/>
      <c r="C8" s="152"/>
      <c r="D8" s="160" t="s">
        <v>82</v>
      </c>
      <c r="E8" s="152"/>
      <c r="F8" s="152"/>
      <c r="G8" s="152"/>
      <c r="H8" s="152"/>
      <c r="I8" s="152"/>
      <c r="J8" s="152"/>
    </row>
    <row r="9" spans="2:10" ht="15">
      <c r="B9" s="123"/>
      <c r="C9" s="139"/>
      <c r="D9" s="139"/>
      <c r="E9" s="139"/>
      <c r="F9" s="139"/>
      <c r="G9" s="139"/>
      <c r="H9" s="139"/>
      <c r="I9" s="139"/>
      <c r="J9" s="139"/>
    </row>
    <row r="10" spans="2:10" ht="15">
      <c r="B10" s="123"/>
      <c r="C10" s="161" t="s">
        <v>7</v>
      </c>
      <c r="D10" s="259"/>
      <c r="E10" s="125" t="s">
        <v>83</v>
      </c>
      <c r="F10" s="260"/>
      <c r="G10" s="260"/>
      <c r="H10" s="260"/>
      <c r="I10" s="261"/>
      <c r="J10" s="126" t="s">
        <v>9</v>
      </c>
    </row>
    <row r="11" spans="2:10" ht="13.5" customHeight="1">
      <c r="B11" s="123"/>
      <c r="C11" s="127" t="s">
        <v>84</v>
      </c>
      <c r="D11" s="127"/>
      <c r="E11" s="162" t="s">
        <v>85</v>
      </c>
      <c r="F11" s="163"/>
      <c r="G11" s="163"/>
      <c r="H11" s="163"/>
      <c r="I11" s="163"/>
      <c r="J11" s="164"/>
    </row>
    <row r="12" spans="2:10" ht="15">
      <c r="B12" s="123"/>
      <c r="C12" s="165"/>
      <c r="D12" s="54"/>
      <c r="E12" s="166"/>
      <c r="F12" s="262"/>
      <c r="G12" s="262"/>
      <c r="H12" s="262"/>
      <c r="I12" s="262"/>
      <c r="J12" s="167"/>
    </row>
    <row r="13" spans="2:10" ht="30">
      <c r="B13" s="123"/>
      <c r="C13" s="128" t="s">
        <v>11</v>
      </c>
      <c r="D13" s="128" t="s">
        <v>12</v>
      </c>
      <c r="E13" s="129" t="s">
        <v>13</v>
      </c>
      <c r="F13" s="263"/>
      <c r="G13" s="263"/>
      <c r="H13" s="263"/>
      <c r="I13" s="259"/>
      <c r="J13" s="128" t="s">
        <v>14</v>
      </c>
    </row>
    <row r="14" spans="2:10" ht="25.9" customHeight="1">
      <c r="B14" s="123"/>
      <c r="C14" s="168">
        <v>1</v>
      </c>
      <c r="D14" s="130" t="s">
        <v>86</v>
      </c>
      <c r="E14" s="169" t="s">
        <v>17</v>
      </c>
      <c r="F14" s="170"/>
      <c r="G14" s="171"/>
      <c r="H14" s="171"/>
      <c r="I14" s="172"/>
      <c r="J14" s="173"/>
    </row>
    <row r="15" spans="2:10" ht="66" customHeight="1">
      <c r="B15" s="124"/>
      <c r="C15" s="174"/>
      <c r="D15" s="175"/>
      <c r="E15" s="174"/>
      <c r="F15" s="131"/>
      <c r="G15" s="131"/>
      <c r="H15" s="131"/>
      <c r="I15" s="131"/>
      <c r="J15" s="264"/>
    </row>
    <row r="16" spans="2:10" ht="35.450000000000003" customHeight="1">
      <c r="B16" s="124"/>
      <c r="C16" s="168">
        <v>2</v>
      </c>
      <c r="D16" s="176" t="s">
        <v>87</v>
      </c>
      <c r="E16" s="177" t="s">
        <v>17</v>
      </c>
      <c r="F16" s="170"/>
      <c r="G16" s="171"/>
      <c r="H16" s="171"/>
      <c r="I16" s="172"/>
      <c r="J16" s="178"/>
    </row>
    <row r="17" spans="2:10" ht="35.450000000000003" customHeight="1">
      <c r="B17" s="124"/>
      <c r="C17" s="174"/>
      <c r="D17" s="175"/>
      <c r="E17" s="174"/>
      <c r="F17" s="131"/>
      <c r="G17" s="131"/>
      <c r="H17" s="131"/>
      <c r="I17" s="131"/>
      <c r="J17" s="178"/>
    </row>
    <row r="18" spans="2:10" ht="24.75" customHeight="1">
      <c r="B18" s="123"/>
      <c r="C18" s="168">
        <v>3</v>
      </c>
      <c r="D18" s="130" t="s">
        <v>88</v>
      </c>
      <c r="E18" s="132" t="s">
        <v>17</v>
      </c>
      <c r="F18" s="133"/>
      <c r="G18" s="179"/>
      <c r="H18" s="179"/>
      <c r="I18" s="180"/>
      <c r="J18" s="173"/>
    </row>
    <row r="19" spans="2:10" ht="15">
      <c r="B19" s="123"/>
      <c r="C19" s="174"/>
      <c r="D19" s="181"/>
      <c r="E19" s="134"/>
      <c r="F19" s="131"/>
      <c r="G19" s="131"/>
      <c r="H19" s="131"/>
      <c r="I19" s="131"/>
      <c r="J19" s="264"/>
    </row>
    <row r="20" spans="2:10" ht="24.6" customHeight="1">
      <c r="B20" s="123"/>
      <c r="C20" s="168">
        <v>4</v>
      </c>
      <c r="D20" s="130" t="s">
        <v>89</v>
      </c>
      <c r="E20" s="132" t="s">
        <v>17</v>
      </c>
      <c r="F20" s="133"/>
      <c r="G20" s="179"/>
      <c r="H20" s="179"/>
      <c r="I20" s="180"/>
      <c r="J20" s="173"/>
    </row>
    <row r="21" spans="2:10" ht="30.6" customHeight="1">
      <c r="B21" s="123"/>
      <c r="C21" s="174"/>
      <c r="D21" s="181"/>
      <c r="E21" s="134"/>
      <c r="F21" s="131"/>
      <c r="G21" s="131"/>
      <c r="H21" s="131"/>
      <c r="I21" s="131"/>
      <c r="J21" s="264"/>
    </row>
    <row r="22" spans="2:10" ht="19.149999999999999" customHeight="1">
      <c r="B22" s="123"/>
      <c r="C22" s="168">
        <v>5</v>
      </c>
      <c r="D22" s="130" t="s">
        <v>90</v>
      </c>
      <c r="E22" s="132" t="s">
        <v>17</v>
      </c>
      <c r="F22" s="133"/>
      <c r="G22" s="179"/>
      <c r="H22" s="179"/>
      <c r="I22" s="180"/>
      <c r="J22" s="173"/>
    </row>
    <row r="23" spans="2:10" ht="21" customHeight="1">
      <c r="B23" s="123"/>
      <c r="C23" s="174"/>
      <c r="D23" s="181"/>
      <c r="E23" s="134"/>
      <c r="F23" s="131"/>
      <c r="G23" s="131"/>
      <c r="H23" s="131"/>
      <c r="I23" s="131"/>
      <c r="J23" s="264"/>
    </row>
    <row r="24" spans="2:10" ht="21" customHeight="1">
      <c r="B24" s="123"/>
      <c r="C24" s="168">
        <v>6</v>
      </c>
      <c r="D24" s="130" t="s">
        <v>91</v>
      </c>
      <c r="E24" s="135" t="s">
        <v>17</v>
      </c>
      <c r="F24" s="133"/>
      <c r="G24" s="179"/>
      <c r="H24" s="179"/>
      <c r="I24" s="180"/>
      <c r="J24" s="173"/>
    </row>
    <row r="25" spans="2:10" ht="19.899999999999999" customHeight="1">
      <c r="B25" s="123"/>
      <c r="C25" s="174"/>
      <c r="D25" s="181"/>
      <c r="E25" s="136"/>
      <c r="F25" s="131"/>
      <c r="G25" s="131"/>
      <c r="H25" s="131"/>
      <c r="I25" s="131"/>
      <c r="J25" s="264"/>
    </row>
    <row r="26" spans="2:10" ht="20.45" customHeight="1">
      <c r="B26" s="123"/>
      <c r="C26" s="168">
        <v>7</v>
      </c>
      <c r="D26" s="130" t="s">
        <v>92</v>
      </c>
      <c r="E26" s="135" t="s">
        <v>17</v>
      </c>
      <c r="F26" s="133"/>
      <c r="G26" s="179"/>
      <c r="H26" s="179"/>
      <c r="I26" s="180"/>
      <c r="J26" s="173"/>
    </row>
    <row r="27" spans="2:10" ht="25.15" customHeight="1">
      <c r="B27" s="123"/>
      <c r="C27" s="174"/>
      <c r="D27" s="181"/>
      <c r="E27" s="136"/>
      <c r="F27" s="131"/>
      <c r="G27" s="131"/>
      <c r="H27" s="131"/>
      <c r="I27" s="131"/>
      <c r="J27" s="264"/>
    </row>
    <row r="28" spans="2:10" ht="21" customHeight="1">
      <c r="B28" s="123"/>
      <c r="C28" s="168">
        <v>8</v>
      </c>
      <c r="D28" s="130" t="s">
        <v>93</v>
      </c>
      <c r="E28" s="135" t="s">
        <v>17</v>
      </c>
      <c r="F28" s="133"/>
      <c r="G28" s="179"/>
      <c r="H28" s="179"/>
      <c r="I28" s="180"/>
      <c r="J28" s="173"/>
    </row>
    <row r="29" spans="2:10" ht="27" customHeight="1">
      <c r="B29" s="123"/>
      <c r="C29" s="174"/>
      <c r="D29" s="181"/>
      <c r="E29" s="136"/>
      <c r="F29" s="131"/>
      <c r="G29" s="131"/>
      <c r="H29" s="131"/>
      <c r="I29" s="131"/>
      <c r="J29" s="264"/>
    </row>
    <row r="30" spans="2:10" ht="24.6" customHeight="1">
      <c r="B30" s="123"/>
      <c r="C30" s="168">
        <v>9</v>
      </c>
      <c r="D30" s="130" t="s">
        <v>94</v>
      </c>
      <c r="E30" s="135" t="s">
        <v>17</v>
      </c>
      <c r="F30" s="133"/>
      <c r="G30" s="179"/>
      <c r="H30" s="179"/>
      <c r="I30" s="180"/>
      <c r="J30" s="173"/>
    </row>
    <row r="31" spans="2:10" ht="24.6" customHeight="1">
      <c r="B31" s="123"/>
      <c r="C31" s="174"/>
      <c r="D31" s="181"/>
      <c r="E31" s="136"/>
      <c r="F31" s="131"/>
      <c r="G31" s="131"/>
      <c r="H31" s="131"/>
      <c r="I31" s="131"/>
      <c r="J31" s="264"/>
    </row>
    <row r="32" spans="2:10" ht="13.5" customHeight="1">
      <c r="B32" s="123"/>
      <c r="C32" s="168">
        <v>10</v>
      </c>
      <c r="D32" s="130" t="s">
        <v>95</v>
      </c>
      <c r="E32" s="135" t="s">
        <v>17</v>
      </c>
      <c r="F32" s="133"/>
      <c r="G32" s="179"/>
      <c r="H32" s="179"/>
      <c r="I32" s="180"/>
      <c r="J32" s="173"/>
    </row>
    <row r="33" spans="2:10" ht="24.6" customHeight="1">
      <c r="B33" s="123"/>
      <c r="C33" s="174"/>
      <c r="D33" s="181"/>
      <c r="E33" s="136"/>
      <c r="F33" s="131"/>
      <c r="G33" s="131"/>
      <c r="H33" s="131"/>
      <c r="I33" s="131"/>
      <c r="J33" s="264"/>
    </row>
    <row r="34" spans="2:10" ht="21" customHeight="1">
      <c r="B34" s="123"/>
      <c r="C34" s="168">
        <v>11</v>
      </c>
      <c r="D34" s="130" t="s">
        <v>96</v>
      </c>
      <c r="E34" s="135"/>
      <c r="F34" s="133"/>
      <c r="G34" s="179"/>
      <c r="H34" s="179"/>
      <c r="I34" s="180"/>
      <c r="J34" s="173"/>
    </row>
    <row r="35" spans="2:10" ht="19.899999999999999" customHeight="1">
      <c r="B35" s="123"/>
      <c r="C35" s="174"/>
      <c r="D35" s="181"/>
      <c r="E35" s="136" t="s">
        <v>36</v>
      </c>
      <c r="F35" s="131"/>
      <c r="G35" s="131"/>
      <c r="H35" s="131"/>
      <c r="I35" s="131"/>
      <c r="J35" s="264"/>
    </row>
    <row r="36" spans="2:10" ht="20.45" customHeight="1">
      <c r="B36" s="123"/>
      <c r="C36" s="168">
        <v>12</v>
      </c>
      <c r="D36" s="130" t="s">
        <v>97</v>
      </c>
      <c r="E36" s="135"/>
      <c r="F36" s="133"/>
      <c r="G36" s="179"/>
      <c r="H36" s="179"/>
      <c r="I36" s="180"/>
      <c r="J36" s="173"/>
    </row>
    <row r="37" spans="2:10" ht="19.149999999999999" customHeight="1">
      <c r="B37" s="123"/>
      <c r="C37" s="174"/>
      <c r="D37" s="181"/>
      <c r="E37" s="136" t="s">
        <v>36</v>
      </c>
      <c r="F37" s="131"/>
      <c r="G37" s="131"/>
      <c r="H37" s="131"/>
      <c r="I37" s="131"/>
      <c r="J37" s="264"/>
    </row>
    <row r="38" spans="2:10" ht="20.45" customHeight="1">
      <c r="B38" s="123"/>
      <c r="C38" s="168">
        <v>13</v>
      </c>
      <c r="D38" s="130" t="s">
        <v>98</v>
      </c>
      <c r="E38" s="132" t="s">
        <v>17</v>
      </c>
      <c r="F38" s="133"/>
      <c r="G38" s="179"/>
      <c r="H38" s="179"/>
      <c r="I38" s="180"/>
      <c r="J38" s="173"/>
    </row>
    <row r="39" spans="2:10" ht="19.149999999999999" customHeight="1">
      <c r="B39" s="123"/>
      <c r="C39" s="174"/>
      <c r="D39" s="181"/>
      <c r="E39" s="134"/>
      <c r="F39" s="131"/>
      <c r="G39" s="131"/>
      <c r="H39" s="131"/>
      <c r="I39" s="131"/>
      <c r="J39" s="264"/>
    </row>
    <row r="40" spans="2:10" ht="18" customHeight="1">
      <c r="B40" s="123"/>
      <c r="C40" s="168">
        <v>14</v>
      </c>
      <c r="D40" s="130" t="s">
        <v>99</v>
      </c>
      <c r="E40" s="135" t="s">
        <v>17</v>
      </c>
      <c r="F40" s="133"/>
      <c r="G40" s="179"/>
      <c r="H40" s="179"/>
      <c r="I40" s="180"/>
      <c r="J40" s="173"/>
    </row>
    <row r="41" spans="2:10" ht="37.5" customHeight="1">
      <c r="B41" s="123"/>
      <c r="C41" s="174"/>
      <c r="D41" s="181"/>
      <c r="E41" s="136"/>
      <c r="F41" s="131"/>
      <c r="G41" s="131"/>
      <c r="H41" s="131"/>
      <c r="I41" s="131"/>
      <c r="J41" s="264"/>
    </row>
    <row r="42" spans="2:10" ht="22.9" customHeight="1">
      <c r="B42" s="123"/>
      <c r="C42" s="168">
        <v>15</v>
      </c>
      <c r="D42" s="130" t="s">
        <v>100</v>
      </c>
      <c r="E42" s="135" t="s">
        <v>17</v>
      </c>
      <c r="F42" s="133"/>
      <c r="G42" s="179"/>
      <c r="H42" s="179"/>
      <c r="I42" s="180"/>
      <c r="J42" s="173"/>
    </row>
    <row r="43" spans="2:10" ht="18" customHeight="1">
      <c r="B43" s="123"/>
      <c r="C43" s="174"/>
      <c r="D43" s="181"/>
      <c r="E43" s="182"/>
      <c r="F43" s="131"/>
      <c r="G43" s="131"/>
      <c r="H43" s="131"/>
      <c r="I43" s="131"/>
      <c r="J43" s="264"/>
    </row>
    <row r="44" spans="2:10" ht="27" customHeight="1">
      <c r="B44" s="123"/>
      <c r="C44" s="168">
        <v>16</v>
      </c>
      <c r="D44" s="130" t="s">
        <v>101</v>
      </c>
      <c r="E44" s="135" t="s">
        <v>17</v>
      </c>
      <c r="F44" s="133"/>
      <c r="G44" s="179"/>
      <c r="H44" s="179"/>
      <c r="I44" s="180"/>
      <c r="J44" s="173"/>
    </row>
    <row r="45" spans="2:10" ht="15">
      <c r="B45" s="123"/>
      <c r="C45" s="174"/>
      <c r="D45" s="181"/>
      <c r="E45" s="182"/>
      <c r="F45" s="131"/>
      <c r="G45" s="131"/>
      <c r="H45" s="131"/>
      <c r="I45" s="131"/>
      <c r="J45" s="264"/>
    </row>
    <row r="46" spans="2:10" ht="21.6" customHeight="1">
      <c r="B46" s="123"/>
      <c r="C46" s="168">
        <v>17</v>
      </c>
      <c r="D46" s="130" t="s">
        <v>102</v>
      </c>
      <c r="E46" s="135" t="s">
        <v>17</v>
      </c>
      <c r="F46" s="133"/>
      <c r="G46" s="179"/>
      <c r="H46" s="179"/>
      <c r="I46" s="180"/>
      <c r="J46" s="173"/>
    </row>
    <row r="47" spans="2:10" ht="31.15" customHeight="1">
      <c r="B47" s="123"/>
      <c r="C47" s="174"/>
      <c r="D47" s="181"/>
      <c r="E47" s="182"/>
      <c r="F47" s="131"/>
      <c r="G47" s="131"/>
      <c r="H47" s="131"/>
      <c r="I47" s="131"/>
      <c r="J47" s="264"/>
    </row>
    <row r="48" spans="2:10" ht="22.9" customHeight="1">
      <c r="B48" s="123"/>
      <c r="C48" s="168">
        <v>18</v>
      </c>
      <c r="D48" s="130" t="s">
        <v>103</v>
      </c>
      <c r="E48" s="137" t="s">
        <v>17</v>
      </c>
      <c r="F48" s="133"/>
      <c r="G48" s="179"/>
      <c r="H48" s="179"/>
      <c r="I48" s="180"/>
      <c r="J48" s="173"/>
    </row>
    <row r="49" spans="2:10" ht="29.45" customHeight="1">
      <c r="B49" s="123"/>
      <c r="C49" s="174"/>
      <c r="D49" s="181"/>
      <c r="E49" s="137"/>
      <c r="F49" s="131"/>
      <c r="G49" s="131"/>
      <c r="H49" s="131"/>
      <c r="I49" s="131"/>
      <c r="J49" s="264"/>
    </row>
    <row r="50" spans="2:10" ht="24.75" customHeight="1">
      <c r="B50" s="123"/>
      <c r="C50" s="168">
        <v>19</v>
      </c>
      <c r="D50" s="130" t="s">
        <v>104</v>
      </c>
      <c r="E50" s="137" t="s">
        <v>17</v>
      </c>
      <c r="F50" s="133"/>
      <c r="G50" s="179"/>
      <c r="H50" s="179"/>
      <c r="I50" s="180"/>
      <c r="J50" s="173"/>
    </row>
    <row r="51" spans="2:10" ht="23.45" customHeight="1">
      <c r="B51" s="123"/>
      <c r="C51" s="174"/>
      <c r="D51" s="181"/>
      <c r="E51" s="137"/>
      <c r="F51" s="131"/>
      <c r="G51" s="131"/>
      <c r="H51" s="131"/>
      <c r="I51" s="131"/>
      <c r="J51" s="264"/>
    </row>
    <row r="52" spans="2:10" ht="24.75" customHeight="1">
      <c r="B52" s="123"/>
      <c r="C52" s="168">
        <v>20</v>
      </c>
      <c r="D52" s="130" t="s">
        <v>105</v>
      </c>
      <c r="E52" s="137" t="s">
        <v>17</v>
      </c>
      <c r="F52" s="133"/>
      <c r="G52" s="179"/>
      <c r="H52" s="179"/>
      <c r="I52" s="180"/>
      <c r="J52" s="173"/>
    </row>
    <row r="53" spans="2:10" ht="23.45" customHeight="1">
      <c r="B53" s="123"/>
      <c r="C53" s="174"/>
      <c r="D53" s="181"/>
      <c r="E53" s="137"/>
      <c r="F53" s="131"/>
      <c r="G53" s="131"/>
      <c r="H53" s="131"/>
      <c r="I53" s="131"/>
      <c r="J53" s="264"/>
    </row>
    <row r="54" spans="2:10" ht="19.899999999999999" customHeight="1">
      <c r="B54" s="123"/>
      <c r="C54" s="168">
        <v>21</v>
      </c>
      <c r="D54" s="130" t="s">
        <v>106</v>
      </c>
      <c r="E54" s="137" t="s">
        <v>17</v>
      </c>
      <c r="F54" s="133"/>
      <c r="G54" s="179"/>
      <c r="H54" s="179"/>
      <c r="I54" s="180"/>
      <c r="J54" s="173"/>
    </row>
    <row r="55" spans="2:10" ht="29.25" customHeight="1">
      <c r="B55" s="123"/>
      <c r="C55" s="174"/>
      <c r="D55" s="181"/>
      <c r="E55" s="137"/>
      <c r="F55" s="131"/>
      <c r="G55" s="131"/>
      <c r="H55" s="131"/>
      <c r="I55" s="131"/>
      <c r="J55" s="264"/>
    </row>
    <row r="56" spans="2:10" ht="30" customHeight="1">
      <c r="B56" s="123"/>
      <c r="C56" s="168">
        <v>22</v>
      </c>
      <c r="D56" s="130" t="s">
        <v>107</v>
      </c>
      <c r="E56" s="137" t="s">
        <v>17</v>
      </c>
      <c r="F56" s="133"/>
      <c r="G56" s="179"/>
      <c r="H56" s="179"/>
      <c r="I56" s="180"/>
      <c r="J56" s="173"/>
    </row>
    <row r="57" spans="2:10" ht="15">
      <c r="B57" s="123"/>
      <c r="C57" s="174"/>
      <c r="D57" s="181"/>
      <c r="E57" s="137"/>
      <c r="F57" s="131"/>
      <c r="G57" s="131"/>
      <c r="H57" s="131"/>
      <c r="I57" s="131"/>
      <c r="J57" s="264"/>
    </row>
    <row r="58" spans="2:10" ht="30" customHeight="1">
      <c r="B58" s="123"/>
      <c r="C58" s="168">
        <v>23</v>
      </c>
      <c r="D58" s="138" t="s">
        <v>108</v>
      </c>
      <c r="E58" s="137" t="s">
        <v>17</v>
      </c>
      <c r="F58" s="133"/>
      <c r="G58" s="179"/>
      <c r="H58" s="179"/>
      <c r="I58" s="180"/>
      <c r="J58" s="173"/>
    </row>
    <row r="59" spans="2:10" ht="15">
      <c r="B59" s="123"/>
      <c r="C59" s="174"/>
      <c r="D59" s="183"/>
      <c r="E59" s="137"/>
      <c r="F59" s="131"/>
      <c r="G59" s="131"/>
      <c r="H59" s="131"/>
      <c r="I59" s="131"/>
      <c r="J59" s="264"/>
    </row>
    <row r="60" spans="2:10" ht="25.5" customHeight="1">
      <c r="B60" s="123"/>
      <c r="C60" s="168">
        <v>24</v>
      </c>
      <c r="D60" s="130" t="s">
        <v>109</v>
      </c>
      <c r="E60" s="137"/>
      <c r="F60" s="133"/>
      <c r="G60" s="179"/>
      <c r="H60" s="179"/>
      <c r="I60" s="180"/>
      <c r="J60" s="173"/>
    </row>
    <row r="61" spans="2:10" ht="15">
      <c r="B61" s="123"/>
      <c r="C61" s="174"/>
      <c r="D61" s="181"/>
      <c r="E61" s="137" t="s">
        <v>36</v>
      </c>
      <c r="F61" s="131"/>
      <c r="G61" s="131"/>
      <c r="H61" s="131"/>
      <c r="I61" s="131"/>
      <c r="J61" s="264"/>
    </row>
    <row r="62" spans="2:10" ht="24" customHeight="1">
      <c r="B62" s="123"/>
      <c r="C62" s="168">
        <v>25</v>
      </c>
      <c r="D62" s="130" t="s">
        <v>110</v>
      </c>
      <c r="E62" s="137"/>
      <c r="F62" s="133"/>
      <c r="G62" s="179"/>
      <c r="H62" s="179"/>
      <c r="I62" s="180"/>
      <c r="J62" s="173"/>
    </row>
    <row r="63" spans="2:10" ht="15">
      <c r="B63" s="123"/>
      <c r="C63" s="174"/>
      <c r="D63" s="181"/>
      <c r="E63" s="137" t="s">
        <v>36</v>
      </c>
      <c r="F63" s="131"/>
      <c r="G63" s="131"/>
      <c r="H63" s="131"/>
      <c r="I63" s="131"/>
      <c r="J63" s="264"/>
    </row>
    <row r="64" spans="2:10" ht="24" customHeight="1">
      <c r="B64" s="123"/>
      <c r="C64" s="168">
        <v>26</v>
      </c>
      <c r="D64" s="130" t="s">
        <v>111</v>
      </c>
      <c r="E64" s="137"/>
      <c r="F64" s="133"/>
      <c r="G64" s="179"/>
      <c r="H64" s="179"/>
      <c r="I64" s="180"/>
      <c r="J64" s="173"/>
    </row>
    <row r="65" spans="2:10" ht="15">
      <c r="B65" s="123"/>
      <c r="C65" s="174"/>
      <c r="D65" s="181"/>
      <c r="E65" s="137" t="s">
        <v>36</v>
      </c>
      <c r="F65" s="131"/>
      <c r="G65" s="131"/>
      <c r="H65" s="131"/>
      <c r="I65" s="131"/>
      <c r="J65" s="264"/>
    </row>
    <row r="66" spans="2:10" ht="24" customHeight="1">
      <c r="B66" s="123"/>
      <c r="C66" s="168">
        <v>27</v>
      </c>
      <c r="D66" s="130" t="s">
        <v>112</v>
      </c>
      <c r="E66" s="137" t="s">
        <v>17</v>
      </c>
      <c r="F66" s="133"/>
      <c r="G66" s="179"/>
      <c r="H66" s="179"/>
      <c r="I66" s="180"/>
      <c r="J66" s="173"/>
    </row>
    <row r="67" spans="2:10" ht="15">
      <c r="B67" s="123"/>
      <c r="C67" s="174"/>
      <c r="D67" s="181"/>
      <c r="E67" s="137"/>
      <c r="F67" s="131"/>
      <c r="G67" s="131"/>
      <c r="H67" s="131"/>
      <c r="I67" s="131"/>
      <c r="J67" s="264"/>
    </row>
    <row r="68" spans="2:10" ht="15.75" customHeight="1">
      <c r="B68" s="124"/>
      <c r="C68" s="152"/>
      <c r="D68" s="152"/>
      <c r="E68" s="152"/>
      <c r="F68" s="152"/>
      <c r="G68" s="152"/>
      <c r="H68" s="152"/>
      <c r="I68" s="152"/>
      <c r="J68" s="152"/>
    </row>
    <row r="69" spans="2:10" ht="15.75" customHeight="1">
      <c r="B69" s="124"/>
      <c r="C69" s="152"/>
      <c r="D69" s="152"/>
      <c r="E69" s="152"/>
      <c r="F69" s="152"/>
      <c r="G69" s="152"/>
      <c r="H69" s="152"/>
      <c r="I69" s="152"/>
      <c r="J69" s="152"/>
    </row>
  </sheetData>
  <mergeCells count="122">
    <mergeCell ref="F1:I1"/>
    <mergeCell ref="F2:I2"/>
    <mergeCell ref="D6:I6"/>
    <mergeCell ref="C10:D10"/>
    <mergeCell ref="E10:I10"/>
    <mergeCell ref="C11:D11"/>
    <mergeCell ref="E11:I11"/>
    <mergeCell ref="E12:I12"/>
    <mergeCell ref="E13:I13"/>
    <mergeCell ref="F40:I40"/>
    <mergeCell ref="F42:I42"/>
    <mergeCell ref="F44:I44"/>
    <mergeCell ref="F46:I46"/>
    <mergeCell ref="F48:I48"/>
    <mergeCell ref="F14:I14"/>
    <mergeCell ref="F16:I16"/>
    <mergeCell ref="F18:I18"/>
    <mergeCell ref="F20:I20"/>
    <mergeCell ref="F22:I22"/>
    <mergeCell ref="F24:I24"/>
    <mergeCell ref="F26:I26"/>
    <mergeCell ref="F28:I28"/>
    <mergeCell ref="F30:I30"/>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F32:I32"/>
    <mergeCell ref="F34:I34"/>
    <mergeCell ref="F36:I36"/>
    <mergeCell ref="F38:I38"/>
    <mergeCell ref="J58:J59"/>
    <mergeCell ref="J60:J61"/>
    <mergeCell ref="J62:J63"/>
    <mergeCell ref="J64:J65"/>
    <mergeCell ref="J66:J67"/>
    <mergeCell ref="J40:J41"/>
    <mergeCell ref="J42:J43"/>
    <mergeCell ref="J44:J45"/>
    <mergeCell ref="J46:J47"/>
    <mergeCell ref="J48:J49"/>
    <mergeCell ref="J50:J51"/>
    <mergeCell ref="J52:J53"/>
    <mergeCell ref="J54:J55"/>
    <mergeCell ref="J56:J57"/>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1"/>
  <sheetViews>
    <sheetView topLeftCell="B1" zoomScale="80" zoomScaleNormal="80" workbookViewId="0">
      <selection activeCell="E11" sqref="E11:I11"/>
    </sheetView>
  </sheetViews>
  <sheetFormatPr defaultColWidth="14.42578125" defaultRowHeight="15.75" customHeight="1"/>
  <cols>
    <col min="3" max="3" width="6.28515625" customWidth="1"/>
    <col min="4" max="4" width="45.140625" customWidth="1"/>
    <col min="5" max="5" width="6.140625" customWidth="1"/>
    <col min="8" max="8" width="14" customWidth="1"/>
    <col min="9" max="9" width="14.7109375" customWidth="1"/>
    <col min="10" max="10" width="73.7109375" customWidth="1"/>
  </cols>
  <sheetData>
    <row r="1" spans="2:10" ht="38.25" customHeight="1">
      <c r="B1" s="4"/>
      <c r="C1" s="5"/>
      <c r="D1" s="6" t="s">
        <v>0</v>
      </c>
      <c r="E1" s="7" t="s">
        <v>1</v>
      </c>
      <c r="F1" s="114" t="s">
        <v>2</v>
      </c>
      <c r="G1" s="115"/>
      <c r="H1" s="115"/>
      <c r="I1" s="116"/>
      <c r="J1" s="8" t="s">
        <v>3</v>
      </c>
    </row>
    <row r="2" spans="2:10" ht="15">
      <c r="B2" s="37"/>
      <c r="C2" s="37"/>
      <c r="D2" s="41">
        <f>COUNTIF(E14:E59,"SI")</f>
        <v>23</v>
      </c>
      <c r="E2" s="42">
        <f>COUNTIF(E14:E59,"NA")</f>
        <v>0</v>
      </c>
      <c r="F2" s="90">
        <f>COUNTIF(F14:I59,"NO")</f>
        <v>0</v>
      </c>
      <c r="G2" s="91"/>
      <c r="H2" s="91"/>
      <c r="I2" s="92"/>
      <c r="J2" s="43" t="str">
        <f>IF((D2+E2+F2)=C59,OK,"Controlla se hai cancellato tutte le voci che non servono e se hai dato tutte le risposte")</f>
        <v>Controlla se hai cancellato tutte le voci che non servono e se hai dato tutte le risposte</v>
      </c>
    </row>
    <row r="3" spans="2:10" ht="15.75" customHeight="1">
      <c r="B3" s="44"/>
      <c r="C3" s="44"/>
      <c r="D3" s="45"/>
      <c r="E3" s="44"/>
      <c r="F3" s="46">
        <v>0.1</v>
      </c>
      <c r="G3" s="46">
        <v>0.3</v>
      </c>
      <c r="H3" s="46">
        <v>0.5</v>
      </c>
      <c r="I3" s="46">
        <v>0.7</v>
      </c>
      <c r="J3" s="47" t="s">
        <v>4</v>
      </c>
    </row>
    <row r="4" spans="2:10" ht="15.75" customHeight="1">
      <c r="B4" s="44"/>
      <c r="C4" s="44"/>
      <c r="D4" s="48"/>
      <c r="E4" s="49"/>
      <c r="F4" s="50">
        <f>COUNTIF(F14:I59,F3)</f>
        <v>0</v>
      </c>
      <c r="G4" s="50">
        <f>COUNTIF(F14:I59,G3)</f>
        <v>0</v>
      </c>
      <c r="H4" s="50">
        <f>COUNTIF(F14:I59,H3)</f>
        <v>0</v>
      </c>
      <c r="I4" s="49">
        <f>COUNTIF(F14:I59,I3)</f>
        <v>0</v>
      </c>
      <c r="J4" s="43" t="e">
        <f ca="1">IF((F4+G4+H4+I4)=(F2),OK,"Controlla se hai cancellato tutte le voci che non servono")</f>
        <v>#NAME?</v>
      </c>
    </row>
    <row r="5" spans="2:10" ht="15.75" customHeight="1">
      <c r="B5" s="44"/>
      <c r="C5" s="44"/>
      <c r="D5" s="44"/>
      <c r="E5" s="44"/>
      <c r="F5" s="44"/>
      <c r="G5" s="44"/>
      <c r="H5" s="44"/>
      <c r="I5" s="44"/>
      <c r="J5" s="44"/>
    </row>
    <row r="6" spans="2:10" ht="50.25" customHeight="1">
      <c r="B6" s="44"/>
      <c r="C6" s="44"/>
      <c r="D6" s="93" t="s">
        <v>5</v>
      </c>
      <c r="E6" s="94"/>
      <c r="F6" s="94"/>
      <c r="G6" s="94"/>
      <c r="H6" s="94"/>
      <c r="I6" s="94"/>
      <c r="J6" s="44"/>
    </row>
    <row r="7" spans="2:10" ht="15.75" customHeight="1">
      <c r="B7" s="44"/>
      <c r="C7" s="44"/>
      <c r="D7" s="44"/>
      <c r="E7" s="44"/>
      <c r="F7" s="44"/>
      <c r="G7" s="44"/>
      <c r="H7" s="44"/>
      <c r="I7" s="44"/>
      <c r="J7" s="44"/>
    </row>
    <row r="8" spans="2:10" ht="15">
      <c r="B8" s="44"/>
      <c r="C8" s="44"/>
      <c r="D8" s="51" t="s">
        <v>113</v>
      </c>
      <c r="E8" s="44"/>
      <c r="F8" s="44"/>
      <c r="G8" s="44"/>
      <c r="H8" s="44"/>
      <c r="I8" s="44"/>
      <c r="J8" s="44"/>
    </row>
    <row r="9" spans="2:10" ht="15">
      <c r="B9" s="37"/>
      <c r="C9" s="37"/>
      <c r="D9" s="37"/>
      <c r="E9" s="37"/>
      <c r="F9" s="37"/>
      <c r="G9" s="37"/>
      <c r="H9" s="37"/>
      <c r="I9" s="37"/>
      <c r="J9" s="37"/>
    </row>
    <row r="10" spans="2:10" ht="15">
      <c r="B10" s="37"/>
      <c r="C10" s="95" t="s">
        <v>7</v>
      </c>
      <c r="D10" s="265"/>
      <c r="E10" s="96" t="s">
        <v>114</v>
      </c>
      <c r="F10" s="266"/>
      <c r="G10" s="266"/>
      <c r="H10" s="266"/>
      <c r="I10" s="267"/>
      <c r="J10" s="21" t="s">
        <v>9</v>
      </c>
    </row>
    <row r="11" spans="2:10" ht="30.75" customHeight="1">
      <c r="B11" s="37"/>
      <c r="C11" s="184" t="s">
        <v>115</v>
      </c>
      <c r="D11" s="185"/>
      <c r="E11" s="186" t="s">
        <v>116</v>
      </c>
      <c r="F11" s="98"/>
      <c r="G11" s="98"/>
      <c r="H11" s="98"/>
      <c r="I11" s="98"/>
      <c r="J11" s="52"/>
    </row>
    <row r="12" spans="2:10" ht="15">
      <c r="B12" s="37"/>
      <c r="C12" s="54"/>
      <c r="D12" s="54" t="s">
        <v>117</v>
      </c>
      <c r="E12" s="99"/>
      <c r="F12" s="268"/>
      <c r="G12" s="268"/>
      <c r="H12" s="268"/>
      <c r="I12" s="268"/>
      <c r="J12" s="55"/>
    </row>
    <row r="13" spans="2:10" ht="30">
      <c r="B13" s="37"/>
      <c r="C13" s="24" t="s">
        <v>11</v>
      </c>
      <c r="D13" s="24" t="s">
        <v>12</v>
      </c>
      <c r="E13" s="100" t="s">
        <v>13</v>
      </c>
      <c r="F13" s="269"/>
      <c r="G13" s="269"/>
      <c r="H13" s="269"/>
      <c r="I13" s="265"/>
      <c r="J13" s="24" t="s">
        <v>14</v>
      </c>
    </row>
    <row r="14" spans="2:10" ht="13.5" customHeight="1">
      <c r="B14" s="37"/>
      <c r="C14" s="187">
        <v>1</v>
      </c>
      <c r="D14" s="188" t="s">
        <v>118</v>
      </c>
      <c r="E14" s="189" t="s">
        <v>17</v>
      </c>
      <c r="F14" s="190"/>
      <c r="G14" s="191"/>
      <c r="H14" s="191"/>
      <c r="I14" s="192"/>
      <c r="J14" s="187"/>
    </row>
    <row r="15" spans="2:10" ht="19.899999999999999" customHeight="1">
      <c r="B15" s="44"/>
      <c r="C15" s="270"/>
      <c r="D15" s="193"/>
      <c r="E15" s="194"/>
      <c r="F15" s="195"/>
      <c r="G15" s="195"/>
      <c r="H15" s="195"/>
      <c r="I15" s="195"/>
      <c r="J15" s="270"/>
    </row>
    <row r="16" spans="2:10" ht="22.9" customHeight="1">
      <c r="B16" s="37"/>
      <c r="C16" s="187">
        <v>2</v>
      </c>
      <c r="D16" s="188" t="s">
        <v>119</v>
      </c>
      <c r="E16" s="196" t="s">
        <v>17</v>
      </c>
      <c r="F16" s="197"/>
      <c r="G16" s="266"/>
      <c r="H16" s="266"/>
      <c r="I16" s="267"/>
      <c r="J16" s="187"/>
    </row>
    <row r="17" spans="2:10" ht="48" customHeight="1">
      <c r="B17" s="37"/>
      <c r="C17" s="270"/>
      <c r="D17" s="271"/>
      <c r="E17" s="198"/>
      <c r="F17" s="195"/>
      <c r="G17" s="195"/>
      <c r="H17" s="195"/>
      <c r="I17" s="195"/>
      <c r="J17" s="270"/>
    </row>
    <row r="18" spans="2:10" ht="16.899999999999999" customHeight="1">
      <c r="B18" s="37"/>
      <c r="C18" s="187">
        <v>3</v>
      </c>
      <c r="D18" s="188" t="s">
        <v>120</v>
      </c>
      <c r="E18" s="196" t="s">
        <v>17</v>
      </c>
      <c r="F18" s="197"/>
      <c r="G18" s="266"/>
      <c r="H18" s="266"/>
      <c r="I18" s="267"/>
      <c r="J18" s="187"/>
    </row>
    <row r="19" spans="2:10" ht="15">
      <c r="B19" s="37"/>
      <c r="C19" s="270"/>
      <c r="D19" s="271"/>
      <c r="E19" s="198"/>
      <c r="F19" s="195"/>
      <c r="G19" s="195"/>
      <c r="H19" s="195"/>
      <c r="I19" s="195"/>
      <c r="J19" s="270"/>
    </row>
    <row r="20" spans="2:10" ht="22.9" customHeight="1">
      <c r="B20" s="37"/>
      <c r="C20" s="187">
        <v>4</v>
      </c>
      <c r="D20" s="188" t="s">
        <v>121</v>
      </c>
      <c r="E20" s="196" t="s">
        <v>17</v>
      </c>
      <c r="F20" s="197"/>
      <c r="G20" s="266"/>
      <c r="H20" s="266"/>
      <c r="I20" s="267"/>
      <c r="J20" s="187"/>
    </row>
    <row r="21" spans="2:10" ht="15">
      <c r="B21" s="37"/>
      <c r="C21" s="270"/>
      <c r="D21" s="271"/>
      <c r="E21" s="198"/>
      <c r="F21" s="195"/>
      <c r="G21" s="195"/>
      <c r="H21" s="195"/>
      <c r="I21" s="195"/>
      <c r="J21" s="270"/>
    </row>
    <row r="22" spans="2:10" ht="21" customHeight="1">
      <c r="B22" s="37"/>
      <c r="C22" s="187">
        <v>5</v>
      </c>
      <c r="D22" s="188" t="s">
        <v>122</v>
      </c>
      <c r="E22" s="196" t="s">
        <v>17</v>
      </c>
      <c r="F22" s="197"/>
      <c r="G22" s="266"/>
      <c r="H22" s="266"/>
      <c r="I22" s="267"/>
      <c r="J22" s="187"/>
    </row>
    <row r="23" spans="2:10" ht="15">
      <c r="B23" s="37"/>
      <c r="C23" s="270"/>
      <c r="D23" s="271"/>
      <c r="E23" s="198"/>
      <c r="F23" s="195"/>
      <c r="G23" s="195"/>
      <c r="H23" s="195"/>
      <c r="I23" s="195"/>
      <c r="J23" s="270"/>
    </row>
    <row r="24" spans="2:10" ht="24" customHeight="1">
      <c r="B24" s="37"/>
      <c r="C24" s="187">
        <v>6</v>
      </c>
      <c r="D24" s="188" t="s">
        <v>123</v>
      </c>
      <c r="E24" s="196" t="s">
        <v>17</v>
      </c>
      <c r="F24" s="197"/>
      <c r="G24" s="266"/>
      <c r="H24" s="266"/>
      <c r="I24" s="267"/>
      <c r="J24" s="187"/>
    </row>
    <row r="25" spans="2:10" ht="26.45" customHeight="1">
      <c r="B25" s="37"/>
      <c r="C25" s="270"/>
      <c r="D25" s="271"/>
      <c r="E25" s="198"/>
      <c r="F25" s="195"/>
      <c r="G25" s="195"/>
      <c r="H25" s="195"/>
      <c r="I25" s="195"/>
      <c r="J25" s="270"/>
    </row>
    <row r="26" spans="2:10" ht="13.5" customHeight="1">
      <c r="B26" s="37"/>
      <c r="C26" s="187">
        <v>7</v>
      </c>
      <c r="D26" s="188" t="s">
        <v>124</v>
      </c>
      <c r="E26" s="196" t="s">
        <v>17</v>
      </c>
      <c r="F26" s="197"/>
      <c r="G26" s="266"/>
      <c r="H26" s="266"/>
      <c r="I26" s="267"/>
      <c r="J26" s="187"/>
    </row>
    <row r="27" spans="2:10" ht="15">
      <c r="B27" s="37"/>
      <c r="C27" s="270"/>
      <c r="D27" s="271"/>
      <c r="E27" s="198"/>
      <c r="F27" s="195"/>
      <c r="G27" s="195"/>
      <c r="H27" s="195"/>
      <c r="I27" s="195"/>
      <c r="J27" s="270"/>
    </row>
    <row r="28" spans="2:10" ht="30" customHeight="1">
      <c r="B28" s="37"/>
      <c r="C28" s="187">
        <v>8</v>
      </c>
      <c r="D28" s="188" t="s">
        <v>125</v>
      </c>
      <c r="E28" s="196" t="s">
        <v>17</v>
      </c>
      <c r="F28" s="197"/>
      <c r="G28" s="266"/>
      <c r="H28" s="266"/>
      <c r="I28" s="267"/>
      <c r="J28" s="187"/>
    </row>
    <row r="29" spans="2:10" ht="15">
      <c r="B29" s="37"/>
      <c r="C29" s="270"/>
      <c r="D29" s="271"/>
      <c r="E29" s="198"/>
      <c r="F29" s="195"/>
      <c r="G29" s="195"/>
      <c r="H29" s="195"/>
      <c r="I29" s="195"/>
      <c r="J29" s="270"/>
    </row>
    <row r="30" spans="2:10" ht="27.6" customHeight="1">
      <c r="B30" s="37"/>
      <c r="C30" s="187">
        <v>9</v>
      </c>
      <c r="D30" s="188" t="s">
        <v>126</v>
      </c>
      <c r="E30" s="196" t="s">
        <v>17</v>
      </c>
      <c r="F30" s="197"/>
      <c r="G30" s="266"/>
      <c r="H30" s="266"/>
      <c r="I30" s="267"/>
      <c r="J30" s="187"/>
    </row>
    <row r="31" spans="2:10" ht="15">
      <c r="B31" s="37"/>
      <c r="C31" s="270"/>
      <c r="D31" s="271"/>
      <c r="E31" s="198"/>
      <c r="F31" s="195"/>
      <c r="G31" s="195"/>
      <c r="H31" s="195"/>
      <c r="I31" s="195"/>
      <c r="J31" s="270"/>
    </row>
    <row r="32" spans="2:10" ht="13.5" customHeight="1">
      <c r="B32" s="37"/>
      <c r="C32" s="187">
        <v>10</v>
      </c>
      <c r="D32" s="188" t="s">
        <v>127</v>
      </c>
      <c r="E32" s="196" t="s">
        <v>17</v>
      </c>
      <c r="F32" s="197"/>
      <c r="G32" s="266"/>
      <c r="H32" s="266"/>
      <c r="I32" s="267"/>
      <c r="J32" s="187"/>
    </row>
    <row r="33" spans="2:10" ht="15">
      <c r="B33" s="37"/>
      <c r="C33" s="270"/>
      <c r="D33" s="271"/>
      <c r="E33" s="198"/>
      <c r="F33" s="195"/>
      <c r="G33" s="195"/>
      <c r="H33" s="195"/>
      <c r="I33" s="195"/>
      <c r="J33" s="270"/>
    </row>
    <row r="34" spans="2:10" s="3" customFormat="1" ht="15.75" customHeight="1">
      <c r="B34" s="199"/>
      <c r="C34" s="187">
        <v>11</v>
      </c>
      <c r="D34" s="200" t="s">
        <v>128</v>
      </c>
      <c r="E34" s="201" t="s">
        <v>17</v>
      </c>
      <c r="F34" s="202"/>
      <c r="G34" s="203"/>
      <c r="H34" s="203"/>
      <c r="I34" s="204"/>
      <c r="J34" s="205"/>
    </row>
    <row r="35" spans="2:10" s="3" customFormat="1" ht="15.75" customHeight="1">
      <c r="B35" s="199"/>
      <c r="C35" s="270"/>
      <c r="D35" s="206"/>
      <c r="E35" s="207"/>
      <c r="F35" s="208"/>
      <c r="G35" s="208"/>
      <c r="H35" s="208"/>
      <c r="I35" s="208"/>
      <c r="J35" s="209"/>
    </row>
    <row r="36" spans="2:10" ht="13.5" customHeight="1">
      <c r="B36" s="37"/>
      <c r="C36" s="187">
        <v>12</v>
      </c>
      <c r="D36" s="188" t="s">
        <v>129</v>
      </c>
      <c r="E36" s="196" t="s">
        <v>17</v>
      </c>
      <c r="F36" s="197"/>
      <c r="G36" s="266"/>
      <c r="H36" s="266"/>
      <c r="I36" s="267"/>
      <c r="J36" s="187"/>
    </row>
    <row r="37" spans="2:10" ht="12.6" customHeight="1">
      <c r="B37" s="37"/>
      <c r="C37" s="270"/>
      <c r="D37" s="271"/>
      <c r="E37" s="198"/>
      <c r="F37" s="195"/>
      <c r="G37" s="195"/>
      <c r="H37" s="195"/>
      <c r="I37" s="195"/>
      <c r="J37" s="270"/>
    </row>
    <row r="38" spans="2:10" ht="27" customHeight="1">
      <c r="B38" s="37"/>
      <c r="C38" s="187">
        <v>13</v>
      </c>
      <c r="D38" s="188" t="s">
        <v>130</v>
      </c>
      <c r="E38" s="196" t="s">
        <v>17</v>
      </c>
      <c r="F38" s="197"/>
      <c r="G38" s="266"/>
      <c r="H38" s="266"/>
      <c r="I38" s="267"/>
      <c r="J38" s="187"/>
    </row>
    <row r="39" spans="2:10" ht="15">
      <c r="B39" s="37"/>
      <c r="C39" s="270"/>
      <c r="D39" s="271"/>
      <c r="E39" s="270"/>
      <c r="F39" s="195"/>
      <c r="G39" s="195"/>
      <c r="H39" s="195"/>
      <c r="I39" s="195"/>
      <c r="J39" s="270"/>
    </row>
    <row r="40" spans="2:10" ht="33.6" customHeight="1">
      <c r="B40" s="37"/>
      <c r="C40" s="187">
        <v>14</v>
      </c>
      <c r="D40" s="188" t="s">
        <v>131</v>
      </c>
      <c r="E40" s="196" t="s">
        <v>17</v>
      </c>
      <c r="F40" s="197"/>
      <c r="G40" s="266"/>
      <c r="H40" s="266"/>
      <c r="I40" s="267"/>
      <c r="J40" s="187"/>
    </row>
    <row r="41" spans="2:10" ht="15">
      <c r="B41" s="37"/>
      <c r="C41" s="270"/>
      <c r="D41" s="271"/>
      <c r="E41" s="270"/>
      <c r="F41" s="195"/>
      <c r="G41" s="195"/>
      <c r="H41" s="195"/>
      <c r="I41" s="195"/>
      <c r="J41" s="270"/>
    </row>
    <row r="42" spans="2:10" ht="15">
      <c r="B42" s="37"/>
      <c r="C42" s="187">
        <v>15</v>
      </c>
      <c r="D42" s="188" t="s">
        <v>132</v>
      </c>
      <c r="E42" s="196" t="s">
        <v>17</v>
      </c>
      <c r="F42" s="197"/>
      <c r="G42" s="266"/>
      <c r="H42" s="266"/>
      <c r="I42" s="267"/>
      <c r="J42" s="187"/>
    </row>
    <row r="43" spans="2:10" ht="15" customHeight="1">
      <c r="B43" s="37"/>
      <c r="C43" s="270"/>
      <c r="D43" s="271"/>
      <c r="E43" s="270"/>
      <c r="F43" s="32"/>
      <c r="G43" s="32"/>
      <c r="H43" s="32"/>
      <c r="I43" s="32"/>
      <c r="J43" s="270"/>
    </row>
    <row r="44" spans="2:10" ht="21.6" customHeight="1">
      <c r="B44" s="37"/>
      <c r="C44" s="187">
        <v>16</v>
      </c>
      <c r="D44" s="188" t="s">
        <v>133</v>
      </c>
      <c r="E44" s="210" t="s">
        <v>17</v>
      </c>
      <c r="F44" s="197"/>
      <c r="G44" s="266"/>
      <c r="H44" s="266"/>
      <c r="I44" s="267"/>
      <c r="J44" s="187"/>
    </row>
    <row r="45" spans="2:10" ht="15">
      <c r="B45" s="37"/>
      <c r="C45" s="270"/>
      <c r="D45" s="271"/>
      <c r="E45" s="210"/>
      <c r="F45" s="195"/>
      <c r="G45" s="195"/>
      <c r="H45" s="195"/>
      <c r="I45" s="195"/>
      <c r="J45" s="270"/>
    </row>
    <row r="46" spans="2:10" ht="31.15" customHeight="1">
      <c r="B46" s="37"/>
      <c r="C46" s="187">
        <v>17</v>
      </c>
      <c r="D46" s="188" t="s">
        <v>134</v>
      </c>
      <c r="E46" s="210" t="s">
        <v>17</v>
      </c>
      <c r="F46" s="197"/>
      <c r="G46" s="266"/>
      <c r="H46" s="266"/>
      <c r="I46" s="267"/>
      <c r="J46" s="187"/>
    </row>
    <row r="47" spans="2:10" ht="15">
      <c r="B47" s="37"/>
      <c r="C47" s="270"/>
      <c r="D47" s="271"/>
      <c r="E47" s="210"/>
      <c r="F47" s="195"/>
      <c r="G47" s="195"/>
      <c r="H47" s="195"/>
      <c r="I47" s="195"/>
      <c r="J47" s="270"/>
    </row>
    <row r="48" spans="2:10" ht="26.25" customHeight="1">
      <c r="B48" s="37"/>
      <c r="C48" s="187">
        <v>18</v>
      </c>
      <c r="D48" s="188" t="s">
        <v>135</v>
      </c>
      <c r="E48" s="210" t="s">
        <v>17</v>
      </c>
      <c r="F48" s="197"/>
      <c r="G48" s="266"/>
      <c r="H48" s="266"/>
      <c r="I48" s="267"/>
      <c r="J48" s="187"/>
    </row>
    <row r="49" spans="2:10" ht="25.9" customHeight="1">
      <c r="B49" s="37"/>
      <c r="C49" s="270"/>
      <c r="D49" s="271"/>
      <c r="E49" s="210"/>
      <c r="F49" s="195"/>
      <c r="G49" s="195"/>
      <c r="H49" s="195"/>
      <c r="I49" s="195"/>
      <c r="J49" s="270"/>
    </row>
    <row r="50" spans="2:10" ht="30" customHeight="1">
      <c r="B50" s="37"/>
      <c r="C50" s="187">
        <v>19</v>
      </c>
      <c r="D50" s="188" t="s">
        <v>136</v>
      </c>
      <c r="E50" s="210" t="s">
        <v>17</v>
      </c>
      <c r="F50" s="197"/>
      <c r="G50" s="266"/>
      <c r="H50" s="266"/>
      <c r="I50" s="267"/>
      <c r="J50" s="187"/>
    </row>
    <row r="51" spans="2:10" ht="15">
      <c r="B51" s="37"/>
      <c r="C51" s="270"/>
      <c r="D51" s="271"/>
      <c r="E51" s="210"/>
      <c r="F51" s="195"/>
      <c r="G51" s="195"/>
      <c r="H51" s="195"/>
      <c r="I51" s="195"/>
      <c r="J51" s="270"/>
    </row>
    <row r="52" spans="2:10" ht="25.5" customHeight="1">
      <c r="B52" s="37"/>
      <c r="C52" s="187">
        <v>20</v>
      </c>
      <c r="D52" s="188" t="s">
        <v>137</v>
      </c>
      <c r="E52" s="210" t="s">
        <v>17</v>
      </c>
      <c r="F52" s="197"/>
      <c r="G52" s="266"/>
      <c r="H52" s="266"/>
      <c r="I52" s="267"/>
      <c r="J52" s="187"/>
    </row>
    <row r="53" spans="2:10" ht="15">
      <c r="B53" s="37"/>
      <c r="C53" s="270"/>
      <c r="D53" s="271"/>
      <c r="E53" s="210"/>
      <c r="F53" s="195"/>
      <c r="G53" s="195"/>
      <c r="H53" s="195"/>
      <c r="I53" s="195"/>
      <c r="J53" s="270"/>
    </row>
    <row r="54" spans="2:10" ht="39" customHeight="1">
      <c r="B54" s="37"/>
      <c r="C54" s="187">
        <v>21</v>
      </c>
      <c r="D54" s="188" t="s">
        <v>138</v>
      </c>
      <c r="E54" s="210" t="s">
        <v>17</v>
      </c>
      <c r="F54" s="197"/>
      <c r="G54" s="266"/>
      <c r="H54" s="266"/>
      <c r="I54" s="267"/>
      <c r="J54" s="187"/>
    </row>
    <row r="55" spans="2:10" ht="15">
      <c r="B55" s="37"/>
      <c r="C55" s="270"/>
      <c r="D55" s="271"/>
      <c r="E55" s="210"/>
      <c r="F55" s="195"/>
      <c r="G55" s="195"/>
      <c r="H55" s="195"/>
      <c r="I55" s="195"/>
      <c r="J55" s="270"/>
    </row>
    <row r="56" spans="2:10" ht="28.15" customHeight="1">
      <c r="B56" s="37"/>
      <c r="C56" s="187">
        <v>22</v>
      </c>
      <c r="D56" s="188" t="s">
        <v>139</v>
      </c>
      <c r="E56" s="210" t="s">
        <v>17</v>
      </c>
      <c r="F56" s="197"/>
      <c r="G56" s="266"/>
      <c r="H56" s="266"/>
      <c r="I56" s="267"/>
      <c r="J56" s="187"/>
    </row>
    <row r="57" spans="2:10" ht="15">
      <c r="B57" s="37"/>
      <c r="C57" s="270"/>
      <c r="D57" s="271"/>
      <c r="E57" s="210"/>
      <c r="F57" s="195"/>
      <c r="G57" s="195"/>
      <c r="H57" s="195"/>
      <c r="I57" s="195"/>
      <c r="J57" s="270"/>
    </row>
    <row r="58" spans="2:10" ht="22.15" customHeight="1">
      <c r="B58" s="37"/>
      <c r="C58" s="187">
        <v>23</v>
      </c>
      <c r="D58" s="188" t="s">
        <v>140</v>
      </c>
      <c r="E58" s="210" t="s">
        <v>17</v>
      </c>
      <c r="F58" s="197"/>
      <c r="G58" s="266"/>
      <c r="H58" s="266"/>
      <c r="I58" s="267"/>
      <c r="J58" s="187"/>
    </row>
    <row r="59" spans="2:10" ht="15">
      <c r="B59" s="37"/>
      <c r="C59" s="270"/>
      <c r="D59" s="271"/>
      <c r="E59" s="210"/>
      <c r="F59" s="195"/>
      <c r="G59" s="195"/>
      <c r="H59" s="195"/>
      <c r="I59" s="195"/>
      <c r="J59" s="270"/>
    </row>
    <row r="60" spans="2:10" ht="15.75" customHeight="1">
      <c r="B60" s="44"/>
      <c r="C60" s="44"/>
      <c r="D60" s="44"/>
      <c r="E60" s="44"/>
      <c r="F60" s="44"/>
      <c r="G60" s="44"/>
      <c r="H60" s="44"/>
      <c r="I60" s="44"/>
      <c r="J60" s="44"/>
    </row>
    <row r="61" spans="2:10" ht="15.75" customHeight="1">
      <c r="B61" s="44"/>
      <c r="C61" s="44"/>
      <c r="D61" s="44"/>
      <c r="E61" s="44"/>
      <c r="F61" s="44"/>
      <c r="G61" s="44"/>
      <c r="H61" s="44"/>
      <c r="I61" s="44"/>
      <c r="J61" s="44"/>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61"/>
  <sheetViews>
    <sheetView topLeftCell="A41" zoomScale="88" zoomScaleNormal="115" workbookViewId="0">
      <selection activeCell="F20" sqref="F20:I20"/>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4.85546875" style="1" customWidth="1"/>
    <col min="10" max="10" width="73.7109375" style="1" customWidth="1"/>
    <col min="11" max="16384" width="14.42578125" style="1"/>
  </cols>
  <sheetData>
    <row r="1" spans="2:10" ht="38.25" customHeight="1">
      <c r="B1" s="139"/>
      <c r="C1" s="139"/>
      <c r="D1" s="140" t="s">
        <v>0</v>
      </c>
      <c r="E1" s="141" t="s">
        <v>1</v>
      </c>
      <c r="F1" s="142" t="s">
        <v>2</v>
      </c>
      <c r="G1" s="143"/>
      <c r="H1" s="143"/>
      <c r="I1" s="144"/>
      <c r="J1" s="145" t="s">
        <v>3</v>
      </c>
    </row>
    <row r="2" spans="2:10" ht="15">
      <c r="B2" s="139"/>
      <c r="C2" s="139"/>
      <c r="D2" s="146">
        <f>COUNTIF(E14:E59,"SI")</f>
        <v>11</v>
      </c>
      <c r="E2" s="147">
        <f>COUNTIF(E14:E59,"NA")</f>
        <v>12</v>
      </c>
      <c r="F2" s="148">
        <v>0</v>
      </c>
      <c r="G2" s="149"/>
      <c r="H2" s="149"/>
      <c r="I2" s="150"/>
      <c r="J2" s="151" t="e">
        <f ca="1">IF((D2+E2+F2)=C58,OK,"Controlla se hai cancellato tutte le voci che non servono e se hai dato tutte le risposte")</f>
        <v>#NAME?</v>
      </c>
    </row>
    <row r="3" spans="2:10" ht="15.75" customHeight="1">
      <c r="B3" s="152"/>
      <c r="C3" s="152"/>
      <c r="D3" s="153"/>
      <c r="E3" s="152"/>
      <c r="F3" s="154">
        <v>0.1</v>
      </c>
      <c r="G3" s="154">
        <v>0.3</v>
      </c>
      <c r="H3" s="154">
        <v>0.5</v>
      </c>
      <c r="I3" s="154">
        <v>0.7</v>
      </c>
      <c r="J3" s="155" t="s">
        <v>4</v>
      </c>
    </row>
    <row r="4" spans="2:10" ht="15.75" customHeight="1">
      <c r="B4" s="152"/>
      <c r="C4" s="152"/>
      <c r="D4" s="156"/>
      <c r="E4" s="157"/>
      <c r="F4" s="158">
        <v>0</v>
      </c>
      <c r="G4" s="158">
        <v>0</v>
      </c>
      <c r="H4" s="158">
        <v>0</v>
      </c>
      <c r="I4" s="159">
        <v>0</v>
      </c>
      <c r="J4" s="151" t="e">
        <f ca="1">IF((F4+G4+H4+I4)=(F2),OK,"Controlla se hai cancellato tutte le voci che non servono")</f>
        <v>#NAME?</v>
      </c>
    </row>
    <row r="5" spans="2:10" ht="15.75" customHeight="1">
      <c r="B5" s="152"/>
      <c r="C5" s="152"/>
      <c r="D5" s="152"/>
      <c r="E5" s="152"/>
      <c r="F5" s="152"/>
      <c r="G5" s="152"/>
      <c r="H5" s="152"/>
      <c r="I5" s="152"/>
      <c r="J5" s="152"/>
    </row>
    <row r="6" spans="2:10" ht="82.5" customHeight="1">
      <c r="B6" s="152"/>
      <c r="C6" s="152"/>
      <c r="D6" s="93" t="s">
        <v>5</v>
      </c>
      <c r="E6" s="94"/>
      <c r="F6" s="94"/>
      <c r="G6" s="94"/>
      <c r="H6" s="94"/>
      <c r="I6" s="94"/>
      <c r="J6" s="152"/>
    </row>
    <row r="7" spans="2:10" ht="15.75" customHeight="1">
      <c r="B7" s="152"/>
      <c r="C7" s="152"/>
      <c r="D7" s="152"/>
      <c r="E7" s="152"/>
      <c r="F7" s="152"/>
      <c r="G7" s="152"/>
      <c r="H7" s="152"/>
      <c r="I7" s="152"/>
      <c r="J7" s="152"/>
    </row>
    <row r="8" spans="2:10" ht="15">
      <c r="B8" s="152"/>
      <c r="C8" s="152"/>
      <c r="D8" s="160" t="s">
        <v>141</v>
      </c>
      <c r="E8" s="152"/>
      <c r="F8" s="152"/>
      <c r="G8" s="152"/>
      <c r="H8" s="152"/>
      <c r="I8" s="152"/>
      <c r="J8" s="152"/>
    </row>
    <row r="9" spans="2:10" ht="15">
      <c r="B9" s="139"/>
      <c r="C9" s="139"/>
      <c r="D9" s="139"/>
      <c r="E9" s="139"/>
      <c r="F9" s="139"/>
      <c r="G9" s="139"/>
      <c r="H9" s="139"/>
      <c r="I9" s="139"/>
      <c r="J9" s="139"/>
    </row>
    <row r="10" spans="2:10" ht="15">
      <c r="B10" s="139"/>
      <c r="C10" s="161" t="s">
        <v>7</v>
      </c>
      <c r="D10" s="259"/>
      <c r="E10" s="125" t="s">
        <v>142</v>
      </c>
      <c r="F10" s="260"/>
      <c r="G10" s="260"/>
      <c r="H10" s="260"/>
      <c r="I10" s="261"/>
      <c r="J10" s="126" t="s">
        <v>9</v>
      </c>
    </row>
    <row r="11" spans="2:10" ht="13.5" customHeight="1">
      <c r="B11" s="139"/>
      <c r="C11" s="127" t="s">
        <v>143</v>
      </c>
      <c r="D11" s="127"/>
      <c r="E11" s="211"/>
      <c r="F11" s="212"/>
      <c r="G11" s="212"/>
      <c r="H11" s="212"/>
      <c r="I11" s="212"/>
      <c r="J11" s="164"/>
    </row>
    <row r="12" spans="2:10" ht="15">
      <c r="B12" s="139"/>
      <c r="C12" s="165"/>
      <c r="D12" s="165"/>
      <c r="E12" s="166"/>
      <c r="F12" s="262"/>
      <c r="G12" s="262"/>
      <c r="H12" s="262"/>
      <c r="I12" s="262"/>
      <c r="J12" s="167"/>
    </row>
    <row r="13" spans="2:10" ht="30">
      <c r="B13" s="139"/>
      <c r="C13" s="128" t="s">
        <v>11</v>
      </c>
      <c r="D13" s="128" t="s">
        <v>12</v>
      </c>
      <c r="E13" s="129" t="s">
        <v>13</v>
      </c>
      <c r="F13" s="263"/>
      <c r="G13" s="263"/>
      <c r="H13" s="263"/>
      <c r="I13" s="259"/>
      <c r="J13" s="128" t="s">
        <v>14</v>
      </c>
    </row>
    <row r="14" spans="2:10" ht="24.75" customHeight="1">
      <c r="B14" s="139"/>
      <c r="C14" s="168">
        <v>1</v>
      </c>
      <c r="D14" s="130" t="s">
        <v>144</v>
      </c>
      <c r="E14" s="132" t="s">
        <v>17</v>
      </c>
      <c r="F14" s="133"/>
      <c r="G14" s="179"/>
      <c r="H14" s="179"/>
      <c r="I14" s="180"/>
      <c r="J14" s="173"/>
    </row>
    <row r="15" spans="2:10" ht="15">
      <c r="B15" s="139"/>
      <c r="C15" s="174"/>
      <c r="D15" s="181"/>
      <c r="E15" s="134"/>
      <c r="F15" s="213"/>
      <c r="G15" s="213"/>
      <c r="H15" s="213"/>
      <c r="I15" s="213"/>
      <c r="J15" s="264"/>
    </row>
    <row r="16" spans="2:10" ht="13.5" customHeight="1">
      <c r="B16" s="139"/>
      <c r="C16" s="168">
        <v>2</v>
      </c>
      <c r="D16" s="130" t="s">
        <v>145</v>
      </c>
      <c r="E16" s="169" t="s">
        <v>17</v>
      </c>
      <c r="F16" s="170"/>
      <c r="G16" s="171"/>
      <c r="H16" s="171"/>
      <c r="I16" s="172"/>
      <c r="J16" s="173"/>
    </row>
    <row r="17" spans="2:10" ht="24" customHeight="1">
      <c r="B17" s="152"/>
      <c r="C17" s="174"/>
      <c r="D17" s="175"/>
      <c r="E17" s="174"/>
      <c r="F17" s="131"/>
      <c r="G17" s="131"/>
      <c r="H17" s="131"/>
      <c r="I17" s="131"/>
      <c r="J17" s="264"/>
    </row>
    <row r="18" spans="2:10" ht="13.5" customHeight="1">
      <c r="B18" s="139"/>
      <c r="C18" s="168">
        <v>3</v>
      </c>
      <c r="D18" s="130" t="s">
        <v>146</v>
      </c>
      <c r="E18" s="169" t="s">
        <v>17</v>
      </c>
      <c r="F18" s="170"/>
      <c r="G18" s="171"/>
      <c r="H18" s="171"/>
      <c r="I18" s="172"/>
      <c r="J18" s="173"/>
    </row>
    <row r="19" spans="2:10" ht="24" customHeight="1">
      <c r="B19" s="152"/>
      <c r="C19" s="174"/>
      <c r="D19" s="175"/>
      <c r="E19" s="174"/>
      <c r="F19" s="131"/>
      <c r="G19" s="131"/>
      <c r="H19" s="131"/>
      <c r="I19" s="131"/>
      <c r="J19" s="264"/>
    </row>
    <row r="20" spans="2:10" ht="43.9" customHeight="1">
      <c r="B20" s="139"/>
      <c r="C20" s="168">
        <v>4</v>
      </c>
      <c r="D20" s="130" t="s">
        <v>147</v>
      </c>
      <c r="E20" s="132" t="s">
        <v>17</v>
      </c>
      <c r="F20" s="133"/>
      <c r="G20" s="179"/>
      <c r="H20" s="179"/>
      <c r="I20" s="180"/>
      <c r="J20" s="173"/>
    </row>
    <row r="21" spans="2:10" ht="64.900000000000006" customHeight="1">
      <c r="B21" s="139"/>
      <c r="C21" s="174"/>
      <c r="D21" s="181"/>
      <c r="E21" s="134"/>
      <c r="F21" s="131"/>
      <c r="G21" s="131"/>
      <c r="H21" s="131"/>
      <c r="I21" s="131"/>
      <c r="J21" s="264"/>
    </row>
    <row r="22" spans="2:10" customFormat="1" ht="15.75" customHeight="1">
      <c r="B22" s="44"/>
      <c r="C22" s="168">
        <v>5</v>
      </c>
      <c r="D22" s="200" t="s">
        <v>148</v>
      </c>
      <c r="E22" s="34" t="s">
        <v>17</v>
      </c>
      <c r="F22" s="214"/>
      <c r="G22" s="215"/>
      <c r="H22" s="215"/>
      <c r="I22" s="216"/>
      <c r="J22" s="76"/>
    </row>
    <row r="23" spans="2:10" customFormat="1" ht="15.75" customHeight="1">
      <c r="B23" s="44"/>
      <c r="C23" s="174"/>
      <c r="D23" s="206"/>
      <c r="E23" s="36"/>
      <c r="F23" s="32"/>
      <c r="G23" s="32"/>
      <c r="H23" s="32"/>
      <c r="I23" s="32"/>
      <c r="J23" s="65"/>
    </row>
    <row r="24" spans="2:10" ht="13.5" customHeight="1">
      <c r="B24" s="139"/>
      <c r="C24" s="168">
        <v>6</v>
      </c>
      <c r="D24" s="130" t="s">
        <v>149</v>
      </c>
      <c r="E24" s="132" t="s">
        <v>17</v>
      </c>
      <c r="F24" s="133"/>
      <c r="G24" s="179"/>
      <c r="H24" s="179"/>
      <c r="I24" s="180"/>
      <c r="J24" s="173"/>
    </row>
    <row r="25" spans="2:10" ht="15">
      <c r="B25" s="139"/>
      <c r="C25" s="174"/>
      <c r="D25" s="181"/>
      <c r="E25" s="134"/>
      <c r="F25" s="131"/>
      <c r="G25" s="131"/>
      <c r="H25" s="131"/>
      <c r="I25" s="131"/>
      <c r="J25" s="264"/>
    </row>
    <row r="26" spans="2:10" ht="13.5" customHeight="1">
      <c r="B26" s="139"/>
      <c r="C26" s="168">
        <v>7</v>
      </c>
      <c r="D26" s="130" t="s">
        <v>150</v>
      </c>
      <c r="E26" s="132" t="s">
        <v>17</v>
      </c>
      <c r="F26" s="133"/>
      <c r="G26" s="179"/>
      <c r="H26" s="179"/>
      <c r="I26" s="180"/>
      <c r="J26" s="173"/>
    </row>
    <row r="27" spans="2:10" ht="15">
      <c r="B27" s="139"/>
      <c r="C27" s="174"/>
      <c r="D27" s="181"/>
      <c r="E27" s="134"/>
      <c r="F27" s="131"/>
      <c r="G27" s="131"/>
      <c r="H27" s="131"/>
      <c r="I27" s="131"/>
      <c r="J27" s="264"/>
    </row>
    <row r="28" spans="2:10" ht="13.5" customHeight="1">
      <c r="B28" s="139"/>
      <c r="C28" s="168">
        <v>8</v>
      </c>
      <c r="D28" s="130" t="s">
        <v>151</v>
      </c>
      <c r="E28" s="132" t="s">
        <v>17</v>
      </c>
      <c r="F28" s="133"/>
      <c r="G28" s="179"/>
      <c r="H28" s="179"/>
      <c r="I28" s="180"/>
      <c r="J28" s="173"/>
    </row>
    <row r="29" spans="2:10" ht="25.15" customHeight="1">
      <c r="B29" s="139"/>
      <c r="C29" s="174"/>
      <c r="D29" s="181"/>
      <c r="E29" s="134"/>
      <c r="F29" s="131"/>
      <c r="G29" s="131"/>
      <c r="H29" s="131"/>
      <c r="I29" s="131"/>
      <c r="J29" s="264"/>
    </row>
    <row r="30" spans="2:10" ht="15">
      <c r="B30" s="139"/>
      <c r="C30" s="168">
        <v>9</v>
      </c>
      <c r="D30" s="130" t="s">
        <v>152</v>
      </c>
      <c r="E30" s="137" t="s">
        <v>17</v>
      </c>
      <c r="F30" s="133"/>
      <c r="G30" s="179"/>
      <c r="H30" s="179"/>
      <c r="I30" s="180"/>
      <c r="J30" s="173"/>
    </row>
    <row r="31" spans="2:10" ht="26.45" customHeight="1">
      <c r="B31" s="139"/>
      <c r="C31" s="174"/>
      <c r="D31" s="181"/>
      <c r="E31" s="137"/>
      <c r="F31" s="131"/>
      <c r="G31" s="131"/>
      <c r="H31" s="131"/>
      <c r="I31" s="131"/>
      <c r="J31" s="264"/>
    </row>
    <row r="32" spans="2:10" ht="36" customHeight="1">
      <c r="B32" s="139"/>
      <c r="C32" s="168">
        <v>10</v>
      </c>
      <c r="D32" s="130" t="s">
        <v>153</v>
      </c>
      <c r="E32" s="135" t="s">
        <v>17</v>
      </c>
      <c r="F32" s="133"/>
      <c r="G32" s="179"/>
      <c r="H32" s="179"/>
      <c r="I32" s="180"/>
      <c r="J32" s="173"/>
    </row>
    <row r="33" spans="2:10" ht="57" customHeight="1">
      <c r="B33" s="139"/>
      <c r="C33" s="174"/>
      <c r="D33" s="181"/>
      <c r="E33" s="136"/>
      <c r="F33" s="131"/>
      <c r="G33" s="131"/>
      <c r="H33" s="131"/>
      <c r="I33" s="131"/>
      <c r="J33" s="264"/>
    </row>
    <row r="34" spans="2:10" ht="26.25" customHeight="1">
      <c r="B34" s="139"/>
      <c r="C34" s="168">
        <v>11</v>
      </c>
      <c r="D34" s="130" t="s">
        <v>154</v>
      </c>
      <c r="E34" s="137" t="s">
        <v>17</v>
      </c>
      <c r="F34" s="133"/>
      <c r="G34" s="179"/>
      <c r="H34" s="179"/>
      <c r="I34" s="180"/>
      <c r="J34" s="173"/>
    </row>
    <row r="35" spans="2:10" ht="15">
      <c r="B35" s="139"/>
      <c r="C35" s="174"/>
      <c r="D35" s="181"/>
      <c r="E35" s="137"/>
      <c r="F35" s="131"/>
      <c r="G35" s="131"/>
      <c r="H35" s="131"/>
      <c r="I35" s="131"/>
      <c r="J35" s="264"/>
    </row>
    <row r="36" spans="2:10" ht="25.5" customHeight="1">
      <c r="B36" s="139"/>
      <c r="C36" s="168">
        <v>12</v>
      </c>
      <c r="D36" s="130" t="s">
        <v>155</v>
      </c>
      <c r="E36" s="268" t="s">
        <v>36</v>
      </c>
      <c r="F36" s="133"/>
      <c r="G36" s="179"/>
      <c r="H36" s="179"/>
      <c r="I36" s="180"/>
      <c r="J36" s="173"/>
    </row>
    <row r="37" spans="2:10" ht="15">
      <c r="B37" s="139"/>
      <c r="C37" s="174"/>
      <c r="D37" s="181"/>
      <c r="E37" s="134"/>
      <c r="F37" s="131"/>
      <c r="G37" s="131"/>
      <c r="H37" s="131"/>
      <c r="I37" s="131"/>
      <c r="J37" s="264"/>
    </row>
    <row r="38" spans="2:10" customFormat="1" ht="15.75" customHeight="1">
      <c r="B38" s="44"/>
      <c r="C38" s="168">
        <v>13</v>
      </c>
      <c r="D38" s="200" t="s">
        <v>156</v>
      </c>
      <c r="E38" s="36"/>
      <c r="F38" s="78"/>
      <c r="G38" s="79"/>
      <c r="H38" s="79"/>
      <c r="I38" s="80"/>
      <c r="J38" s="64"/>
    </row>
    <row r="39" spans="2:10" customFormat="1" ht="36.6" customHeight="1">
      <c r="B39" s="44"/>
      <c r="C39" s="174"/>
      <c r="D39" s="206"/>
      <c r="E39" s="36" t="s">
        <v>36</v>
      </c>
      <c r="F39" s="32"/>
      <c r="G39" s="32"/>
      <c r="H39" s="32"/>
      <c r="I39" s="32"/>
      <c r="J39" s="66"/>
    </row>
    <row r="40" spans="2:10" ht="13.5" customHeight="1">
      <c r="B40" s="139"/>
      <c r="C40" s="168">
        <v>14</v>
      </c>
      <c r="D40" s="130" t="s">
        <v>157</v>
      </c>
      <c r="E40" s="268" t="s">
        <v>36</v>
      </c>
      <c r="F40" s="133"/>
      <c r="G40" s="179"/>
      <c r="H40" s="179"/>
      <c r="I40" s="180"/>
      <c r="J40" s="173"/>
    </row>
    <row r="41" spans="2:10" ht="19.899999999999999" customHeight="1">
      <c r="B41" s="139"/>
      <c r="C41" s="174"/>
      <c r="D41" s="181"/>
      <c r="E41" s="134"/>
      <c r="F41" s="131"/>
      <c r="G41" s="131"/>
      <c r="H41" s="131"/>
      <c r="I41" s="131"/>
      <c r="J41" s="264"/>
    </row>
    <row r="42" spans="2:10" ht="13.5" customHeight="1">
      <c r="B42" s="139"/>
      <c r="C42" s="168">
        <v>15</v>
      </c>
      <c r="D42" s="130" t="s">
        <v>158</v>
      </c>
      <c r="E42" s="268" t="s">
        <v>36</v>
      </c>
      <c r="F42" s="133"/>
      <c r="G42" s="179"/>
      <c r="H42" s="179"/>
      <c r="I42" s="180"/>
      <c r="J42" s="173"/>
    </row>
    <row r="43" spans="2:10" ht="15">
      <c r="B43" s="139"/>
      <c r="C43" s="174"/>
      <c r="D43" s="181"/>
      <c r="E43" s="134"/>
      <c r="F43" s="131"/>
      <c r="G43" s="131"/>
      <c r="H43" s="131"/>
      <c r="I43" s="131"/>
      <c r="J43" s="264"/>
    </row>
    <row r="44" spans="2:10" ht="24.75" customHeight="1">
      <c r="B44" s="139"/>
      <c r="C44" s="168">
        <v>16</v>
      </c>
      <c r="D44" s="130" t="s">
        <v>159</v>
      </c>
      <c r="E44" s="137"/>
      <c r="F44" s="133"/>
      <c r="G44" s="179"/>
      <c r="H44" s="179"/>
      <c r="I44" s="180"/>
      <c r="J44" s="173"/>
    </row>
    <row r="45" spans="2:10" ht="15">
      <c r="B45" s="139"/>
      <c r="C45" s="174"/>
      <c r="D45" s="181"/>
      <c r="E45" s="137" t="s">
        <v>36</v>
      </c>
      <c r="F45" s="131"/>
      <c r="G45" s="131"/>
      <c r="H45" s="131"/>
      <c r="I45" s="131"/>
      <c r="J45" s="264"/>
    </row>
    <row r="46" spans="2:10" ht="12.75" customHeight="1">
      <c r="B46" s="139"/>
      <c r="C46" s="168">
        <v>17</v>
      </c>
      <c r="D46" s="130" t="s">
        <v>160</v>
      </c>
      <c r="E46" s="135"/>
      <c r="F46" s="133"/>
      <c r="G46" s="179"/>
      <c r="H46" s="179"/>
      <c r="I46" s="180"/>
      <c r="J46" s="173"/>
    </row>
    <row r="47" spans="2:10" ht="15">
      <c r="B47" s="139"/>
      <c r="C47" s="174"/>
      <c r="D47" s="181"/>
      <c r="E47" s="182" t="s">
        <v>36</v>
      </c>
      <c r="F47" s="131"/>
      <c r="G47" s="131"/>
      <c r="H47" s="131"/>
      <c r="I47" s="131"/>
      <c r="J47" s="264"/>
    </row>
    <row r="48" spans="2:10" ht="24" customHeight="1">
      <c r="B48" s="139"/>
      <c r="C48" s="168">
        <v>18</v>
      </c>
      <c r="D48" s="130" t="s">
        <v>161</v>
      </c>
      <c r="E48" s="137"/>
      <c r="F48" s="133"/>
      <c r="G48" s="179"/>
      <c r="H48" s="179"/>
      <c r="I48" s="180"/>
      <c r="J48" s="173"/>
    </row>
    <row r="49" spans="2:10" ht="15">
      <c r="B49" s="139"/>
      <c r="C49" s="174"/>
      <c r="D49" s="181"/>
      <c r="E49" s="137" t="s">
        <v>36</v>
      </c>
      <c r="F49" s="131"/>
      <c r="G49" s="131"/>
      <c r="H49" s="131"/>
      <c r="I49" s="131"/>
      <c r="J49" s="264"/>
    </row>
    <row r="50" spans="2:10" ht="25.9" customHeight="1">
      <c r="B50" s="139"/>
      <c r="C50" s="168">
        <v>19</v>
      </c>
      <c r="D50" s="130" t="s">
        <v>162</v>
      </c>
      <c r="E50" s="137"/>
      <c r="F50" s="133"/>
      <c r="G50" s="179"/>
      <c r="H50" s="179"/>
      <c r="I50" s="180"/>
      <c r="J50" s="217"/>
    </row>
    <row r="51" spans="2:10" ht="15">
      <c r="B51" s="139"/>
      <c r="C51" s="174"/>
      <c r="D51" s="181"/>
      <c r="E51" s="137" t="s">
        <v>36</v>
      </c>
      <c r="F51" s="131"/>
      <c r="G51" s="131"/>
      <c r="H51" s="131"/>
      <c r="I51" s="131"/>
      <c r="J51" s="218"/>
    </row>
    <row r="52" spans="2:10" ht="27" customHeight="1">
      <c r="B52" s="139"/>
      <c r="C52" s="168">
        <v>20</v>
      </c>
      <c r="D52" s="130" t="s">
        <v>163</v>
      </c>
      <c r="E52" s="135"/>
      <c r="F52" s="133"/>
      <c r="G52" s="179"/>
      <c r="H52" s="179"/>
      <c r="I52" s="180"/>
      <c r="J52" s="173"/>
    </row>
    <row r="53" spans="2:10" ht="15">
      <c r="B53" s="139"/>
      <c r="C53" s="174"/>
      <c r="D53" s="181"/>
      <c r="E53" s="182" t="s">
        <v>36</v>
      </c>
      <c r="F53" s="131"/>
      <c r="G53" s="131"/>
      <c r="H53" s="131"/>
      <c r="I53" s="131"/>
      <c r="J53" s="264"/>
    </row>
    <row r="54" spans="2:10" ht="12.75" customHeight="1">
      <c r="B54" s="139"/>
      <c r="C54" s="168">
        <v>21</v>
      </c>
      <c r="D54" s="130" t="s">
        <v>164</v>
      </c>
      <c r="E54" s="135"/>
      <c r="F54" s="133"/>
      <c r="G54" s="179"/>
      <c r="H54" s="179"/>
      <c r="I54" s="180"/>
      <c r="J54" s="173"/>
    </row>
    <row r="55" spans="2:10" ht="24.6" customHeight="1">
      <c r="B55" s="139"/>
      <c r="C55" s="174"/>
      <c r="D55" s="181"/>
      <c r="E55" s="182" t="s">
        <v>36</v>
      </c>
      <c r="F55" s="131"/>
      <c r="G55" s="131"/>
      <c r="H55" s="131"/>
      <c r="I55" s="131"/>
      <c r="J55" s="264"/>
    </row>
    <row r="56" spans="2:10" customFormat="1" ht="15.75" customHeight="1">
      <c r="B56" s="44"/>
      <c r="C56" s="168">
        <v>22</v>
      </c>
      <c r="D56" s="200" t="s">
        <v>165</v>
      </c>
      <c r="E56" s="29"/>
      <c r="F56" s="78"/>
      <c r="G56" s="79"/>
      <c r="H56" s="79"/>
      <c r="I56" s="80"/>
      <c r="J56" s="64"/>
    </row>
    <row r="57" spans="2:10" customFormat="1" ht="15.75" customHeight="1">
      <c r="B57" s="44"/>
      <c r="C57" s="174"/>
      <c r="D57" s="206"/>
      <c r="E57" s="35" t="s">
        <v>36</v>
      </c>
      <c r="F57" s="32"/>
      <c r="G57" s="32"/>
      <c r="H57" s="32"/>
      <c r="I57" s="32"/>
      <c r="J57" s="66"/>
    </row>
    <row r="58" spans="2:10" ht="22.9" customHeight="1">
      <c r="B58" s="139"/>
      <c r="C58" s="168">
        <v>23</v>
      </c>
      <c r="D58" s="130" t="s">
        <v>166</v>
      </c>
      <c r="E58" s="137"/>
      <c r="F58" s="133"/>
      <c r="G58" s="179"/>
      <c r="H58" s="179"/>
      <c r="I58" s="180"/>
      <c r="J58" s="219"/>
    </row>
    <row r="59" spans="2:10" ht="37.9" customHeight="1">
      <c r="B59" s="139"/>
      <c r="C59" s="174"/>
      <c r="D59" s="181"/>
      <c r="E59" s="137" t="s">
        <v>36</v>
      </c>
      <c r="F59" s="131"/>
      <c r="G59" s="131"/>
      <c r="H59" s="131"/>
      <c r="I59" s="131"/>
      <c r="J59" s="220"/>
    </row>
    <row r="60" spans="2:10" ht="15.75" customHeight="1">
      <c r="B60" s="152"/>
      <c r="C60" s="152"/>
      <c r="D60" s="152"/>
      <c r="E60" s="152"/>
      <c r="F60" s="152"/>
      <c r="G60" s="152"/>
      <c r="H60" s="152"/>
      <c r="I60" s="152"/>
      <c r="J60" s="152"/>
    </row>
    <row r="61" spans="2:10" ht="15.75" customHeight="1">
      <c r="B61" s="152"/>
      <c r="C61" s="152"/>
      <c r="D61" s="152"/>
      <c r="E61" s="152"/>
      <c r="F61" s="152"/>
      <c r="G61" s="152"/>
      <c r="H61" s="152"/>
      <c r="I61" s="152"/>
      <c r="J61" s="152"/>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2"/>
  <sheetViews>
    <sheetView topLeftCell="A46" zoomScale="80" zoomScaleNormal="80" workbookViewId="0">
      <selection activeCell="D26" sqref="D26:D27"/>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139"/>
      <c r="C1" s="139"/>
      <c r="D1" s="140" t="s">
        <v>0</v>
      </c>
      <c r="E1" s="141" t="s">
        <v>1</v>
      </c>
      <c r="F1" s="230" t="s">
        <v>2</v>
      </c>
      <c r="G1" s="231"/>
      <c r="H1" s="231"/>
      <c r="I1" s="232"/>
      <c r="J1" s="145" t="s">
        <v>3</v>
      </c>
    </row>
    <row r="2" spans="2:10" ht="15">
      <c r="B2" s="139"/>
      <c r="C2" s="139"/>
      <c r="D2" s="146">
        <f>COUNTIF(E14:E61,"SI")</f>
        <v>23</v>
      </c>
      <c r="E2" s="147">
        <v>1</v>
      </c>
      <c r="F2" s="148">
        <f>COUNTIF(F14:I61,"NO")</f>
        <v>0</v>
      </c>
      <c r="G2" s="149"/>
      <c r="H2" s="149"/>
      <c r="I2" s="150"/>
      <c r="J2" s="151" t="e">
        <f ca="1">IF((D2+E2+F2)=C60,OK,"Controlla se hai cancellato tutte le voci che non servono e se hai dato tutte le risposte")</f>
        <v>#NAME?</v>
      </c>
    </row>
    <row r="3" spans="2:10" ht="15.75" customHeight="1">
      <c r="B3" s="152"/>
      <c r="C3" s="152"/>
      <c r="D3" s="153"/>
      <c r="E3" s="152"/>
      <c r="F3" s="154">
        <v>0.1</v>
      </c>
      <c r="G3" s="154">
        <v>0.3</v>
      </c>
      <c r="H3" s="154">
        <v>0.5</v>
      </c>
      <c r="I3" s="154">
        <v>0.7</v>
      </c>
      <c r="J3" s="155" t="s">
        <v>4</v>
      </c>
    </row>
    <row r="4" spans="2:10" ht="15.75" customHeight="1">
      <c r="B4" s="152"/>
      <c r="C4" s="152"/>
      <c r="D4" s="156"/>
      <c r="E4" s="157"/>
      <c r="F4" s="158">
        <f>COUNTIF(F14:I61,F3)</f>
        <v>0</v>
      </c>
      <c r="G4" s="158">
        <f>COUNTIF(F14:I61,G3)</f>
        <v>0</v>
      </c>
      <c r="H4" s="158">
        <f>COUNTIF(F14:I61,H3)</f>
        <v>0</v>
      </c>
      <c r="I4" s="157">
        <f>COUNTIF(F14:I61,I3)</f>
        <v>0</v>
      </c>
      <c r="J4" s="151" t="e">
        <f ca="1">IF((F4+G4+H4+I4)=(F2),OK,"Controlla se hai cancellato tutte le voci che non servono")</f>
        <v>#NAME?</v>
      </c>
    </row>
    <row r="5" spans="2:10" ht="15.75" customHeight="1">
      <c r="B5" s="152"/>
      <c r="C5" s="152"/>
      <c r="D5" s="152"/>
      <c r="E5" s="152"/>
      <c r="F5" s="152"/>
      <c r="G5" s="152"/>
      <c r="H5" s="152"/>
      <c r="I5" s="152"/>
      <c r="J5" s="152"/>
    </row>
    <row r="6" spans="2:10" ht="50.25" customHeight="1">
      <c r="B6" s="152"/>
      <c r="C6" s="152"/>
      <c r="D6" s="93" t="s">
        <v>5</v>
      </c>
      <c r="E6" s="94"/>
      <c r="F6" s="94"/>
      <c r="G6" s="94"/>
      <c r="H6" s="94"/>
      <c r="I6" s="94"/>
      <c r="J6" s="152"/>
    </row>
    <row r="7" spans="2:10" ht="15.75" customHeight="1">
      <c r="B7" s="152"/>
      <c r="C7" s="152"/>
      <c r="D7" s="152"/>
      <c r="E7" s="152"/>
      <c r="F7" s="152"/>
      <c r="G7" s="152"/>
      <c r="H7" s="152"/>
      <c r="I7" s="152"/>
      <c r="J7" s="152"/>
    </row>
    <row r="8" spans="2:10" ht="15">
      <c r="B8" s="152"/>
      <c r="C8" s="152"/>
      <c r="D8" s="160" t="s">
        <v>167</v>
      </c>
      <c r="E8" s="152"/>
      <c r="F8" s="152"/>
      <c r="G8" s="152"/>
      <c r="H8" s="152"/>
      <c r="I8" s="152"/>
      <c r="J8" s="152"/>
    </row>
    <row r="9" spans="2:10" ht="15">
      <c r="B9" s="139"/>
      <c r="C9" s="139"/>
      <c r="D9" s="139"/>
      <c r="E9" s="139"/>
      <c r="F9" s="139"/>
      <c r="G9" s="139"/>
      <c r="H9" s="139"/>
      <c r="I9" s="139"/>
      <c r="J9" s="139"/>
    </row>
    <row r="10" spans="2:10" ht="15">
      <c r="B10" s="139"/>
      <c r="C10" s="268" t="s">
        <v>7</v>
      </c>
      <c r="D10" s="259"/>
      <c r="E10" s="268" t="s">
        <v>168</v>
      </c>
      <c r="F10" s="260"/>
      <c r="G10" s="260"/>
      <c r="H10" s="260"/>
      <c r="I10" s="261"/>
      <c r="J10" s="44" t="s">
        <v>9</v>
      </c>
    </row>
    <row r="11" spans="2:10" ht="13.15" customHeight="1">
      <c r="B11" s="139"/>
      <c r="C11" s="127" t="s">
        <v>169</v>
      </c>
      <c r="D11" s="127"/>
      <c r="E11" s="233"/>
      <c r="F11" s="212" t="s">
        <v>170</v>
      </c>
      <c r="G11" s="212"/>
      <c r="H11" s="212"/>
      <c r="I11" s="212"/>
      <c r="J11" s="164"/>
    </row>
    <row r="12" spans="2:10" ht="15">
      <c r="B12" s="139"/>
      <c r="C12" s="165"/>
      <c r="D12" s="165" t="s">
        <v>171</v>
      </c>
      <c r="E12" s="242">
        <v>1</v>
      </c>
      <c r="F12" s="262"/>
      <c r="G12" s="262"/>
      <c r="H12" s="262"/>
      <c r="I12" s="262"/>
      <c r="J12" s="167"/>
    </row>
    <row r="13" spans="2:10" ht="30">
      <c r="B13" s="139"/>
      <c r="C13" s="128" t="s">
        <v>11</v>
      </c>
      <c r="D13" s="128" t="s">
        <v>12</v>
      </c>
      <c r="E13" s="129" t="s">
        <v>13</v>
      </c>
      <c r="F13" s="263"/>
      <c r="G13" s="263"/>
      <c r="H13" s="263"/>
      <c r="I13" s="259"/>
      <c r="J13" s="128" t="s">
        <v>14</v>
      </c>
    </row>
    <row r="14" spans="2:10" ht="13.5" customHeight="1">
      <c r="B14" s="139"/>
      <c r="C14" s="217">
        <v>1</v>
      </c>
      <c r="D14" s="221" t="s">
        <v>172</v>
      </c>
      <c r="E14" s="234" t="s">
        <v>17</v>
      </c>
      <c r="F14" s="235"/>
      <c r="G14" s="236"/>
      <c r="H14" s="236"/>
      <c r="I14" s="237"/>
      <c r="J14" s="173"/>
    </row>
    <row r="15" spans="2:10" ht="12.75" customHeight="1">
      <c r="B15" s="152"/>
      <c r="C15" s="238"/>
      <c r="D15" s="239"/>
      <c r="E15" s="238"/>
      <c r="F15" s="222"/>
      <c r="G15" s="222"/>
      <c r="H15" s="222"/>
      <c r="I15" s="222"/>
      <c r="J15" s="264"/>
    </row>
    <row r="16" spans="2:10" ht="24.75" customHeight="1">
      <c r="B16" s="139"/>
      <c r="C16" s="217">
        <v>2</v>
      </c>
      <c r="D16" s="221" t="s">
        <v>173</v>
      </c>
      <c r="E16" s="223" t="s">
        <v>17</v>
      </c>
      <c r="F16" s="224"/>
      <c r="G16" s="260"/>
      <c r="H16" s="260"/>
      <c r="I16" s="261"/>
      <c r="J16" s="173"/>
    </row>
    <row r="17" spans="2:10" ht="15">
      <c r="B17" s="139"/>
      <c r="C17" s="238"/>
      <c r="D17" s="272"/>
      <c r="E17" s="225"/>
      <c r="F17" s="222"/>
      <c r="G17" s="222"/>
      <c r="H17" s="222"/>
      <c r="I17" s="222"/>
      <c r="J17" s="264"/>
    </row>
    <row r="18" spans="2:10" ht="13.5" customHeight="1">
      <c r="B18" s="139"/>
      <c r="C18" s="217">
        <v>3</v>
      </c>
      <c r="D18" s="221" t="s">
        <v>174</v>
      </c>
      <c r="E18" s="223" t="s">
        <v>17</v>
      </c>
      <c r="F18" s="224"/>
      <c r="G18" s="260"/>
      <c r="H18" s="260"/>
      <c r="I18" s="261"/>
      <c r="J18" s="173"/>
    </row>
    <row r="19" spans="2:10" ht="15">
      <c r="B19" s="139"/>
      <c r="C19" s="238"/>
      <c r="D19" s="272"/>
      <c r="E19" s="225"/>
      <c r="F19" s="222"/>
      <c r="G19" s="222"/>
      <c r="H19" s="222"/>
      <c r="I19" s="222"/>
      <c r="J19" s="264"/>
    </row>
    <row r="20" spans="2:10" ht="13.5" customHeight="1">
      <c r="B20" s="139"/>
      <c r="C20" s="217">
        <v>4</v>
      </c>
      <c r="D20" s="221" t="s">
        <v>175</v>
      </c>
      <c r="E20" s="223" t="s">
        <v>17</v>
      </c>
      <c r="F20" s="224"/>
      <c r="G20" s="260"/>
      <c r="H20" s="260"/>
      <c r="I20" s="261"/>
      <c r="J20" s="173"/>
    </row>
    <row r="21" spans="2:10" ht="30" customHeight="1">
      <c r="B21" s="139"/>
      <c r="C21" s="238"/>
      <c r="D21" s="239"/>
      <c r="E21" s="225"/>
      <c r="F21" s="222"/>
      <c r="G21" s="222"/>
      <c r="H21" s="222"/>
      <c r="I21" s="222"/>
      <c r="J21" s="264"/>
    </row>
    <row r="22" spans="2:10" ht="13.5" customHeight="1">
      <c r="B22" s="139"/>
      <c r="C22" s="217">
        <v>5</v>
      </c>
      <c r="D22" s="221" t="s">
        <v>176</v>
      </c>
      <c r="E22" s="223" t="s">
        <v>17</v>
      </c>
      <c r="F22" s="224"/>
      <c r="G22" s="260"/>
      <c r="H22" s="260"/>
      <c r="I22" s="261"/>
      <c r="J22" s="173"/>
    </row>
    <row r="23" spans="2:10" ht="31.5" customHeight="1">
      <c r="B23" s="139"/>
      <c r="C23" s="238"/>
      <c r="D23" s="272"/>
      <c r="E23" s="225"/>
      <c r="F23" s="222"/>
      <c r="G23" s="222"/>
      <c r="H23" s="222"/>
      <c r="I23" s="222"/>
      <c r="J23" s="264"/>
    </row>
    <row r="24" spans="2:10" ht="13.5" customHeight="1">
      <c r="B24" s="139"/>
      <c r="C24" s="217">
        <v>6</v>
      </c>
      <c r="D24" s="221" t="s">
        <v>177</v>
      </c>
      <c r="E24" s="223" t="s">
        <v>17</v>
      </c>
      <c r="F24" s="224"/>
      <c r="G24" s="260"/>
      <c r="H24" s="260"/>
      <c r="I24" s="261"/>
      <c r="J24" s="173"/>
    </row>
    <row r="25" spans="2:10" ht="15">
      <c r="B25" s="139"/>
      <c r="C25" s="238"/>
      <c r="D25" s="272"/>
      <c r="E25" s="225"/>
      <c r="F25" s="222"/>
      <c r="G25" s="222"/>
      <c r="H25" s="222"/>
      <c r="I25" s="222"/>
      <c r="J25" s="264"/>
    </row>
    <row r="26" spans="2:10" ht="13.5" customHeight="1">
      <c r="B26" s="139"/>
      <c r="C26" s="217">
        <v>7</v>
      </c>
      <c r="D26" s="221" t="s">
        <v>178</v>
      </c>
      <c r="E26" s="223" t="s">
        <v>17</v>
      </c>
      <c r="F26" s="224"/>
      <c r="G26" s="260"/>
      <c r="H26" s="260"/>
      <c r="I26" s="261"/>
      <c r="J26" s="173"/>
    </row>
    <row r="27" spans="2:10" ht="15">
      <c r="B27" s="139"/>
      <c r="C27" s="238"/>
      <c r="D27" s="272"/>
      <c r="E27" s="225"/>
      <c r="F27" s="222"/>
      <c r="G27" s="222"/>
      <c r="H27" s="222"/>
      <c r="I27" s="222"/>
      <c r="J27" s="264"/>
    </row>
    <row r="28" spans="2:10" ht="13.5" customHeight="1">
      <c r="B28" s="139"/>
      <c r="C28" s="217">
        <v>8</v>
      </c>
      <c r="D28" s="221" t="s">
        <v>179</v>
      </c>
      <c r="E28" s="223" t="s">
        <v>17</v>
      </c>
      <c r="F28" s="224"/>
      <c r="G28" s="260"/>
      <c r="H28" s="260"/>
      <c r="I28" s="261"/>
      <c r="J28" s="173"/>
    </row>
    <row r="29" spans="2:10" ht="15">
      <c r="B29" s="139"/>
      <c r="C29" s="238"/>
      <c r="D29" s="272"/>
      <c r="E29" s="225"/>
      <c r="F29" s="222"/>
      <c r="G29" s="222"/>
      <c r="H29" s="222"/>
      <c r="I29" s="222"/>
      <c r="J29" s="264"/>
    </row>
    <row r="30" spans="2:10" ht="13.5" customHeight="1">
      <c r="B30" s="139"/>
      <c r="C30" s="217">
        <v>9</v>
      </c>
      <c r="D30" s="221" t="s">
        <v>180</v>
      </c>
      <c r="E30" s="223" t="s">
        <v>17</v>
      </c>
      <c r="F30" s="224"/>
      <c r="G30" s="260"/>
      <c r="H30" s="260"/>
      <c r="I30" s="261"/>
      <c r="J30" s="173"/>
    </row>
    <row r="31" spans="2:10" ht="15">
      <c r="B31" s="139"/>
      <c r="C31" s="238"/>
      <c r="D31" s="272"/>
      <c r="E31" s="225"/>
      <c r="F31" s="222"/>
      <c r="G31" s="222"/>
      <c r="H31" s="222"/>
      <c r="I31" s="222"/>
      <c r="J31" s="264"/>
    </row>
    <row r="32" spans="2:10" ht="13.5" customHeight="1">
      <c r="B32" s="139"/>
      <c r="C32" s="217">
        <v>10</v>
      </c>
      <c r="D32" s="221" t="s">
        <v>181</v>
      </c>
      <c r="E32" s="223" t="s">
        <v>17</v>
      </c>
      <c r="F32" s="224"/>
      <c r="G32" s="260"/>
      <c r="H32" s="260"/>
      <c r="I32" s="261"/>
      <c r="J32" s="173"/>
    </row>
    <row r="33" spans="2:10" ht="15">
      <c r="B33" s="139"/>
      <c r="C33" s="238"/>
      <c r="D33" s="272"/>
      <c r="E33" s="225"/>
      <c r="F33" s="222"/>
      <c r="G33" s="222"/>
      <c r="H33" s="222"/>
      <c r="I33" s="222"/>
      <c r="J33" s="264"/>
    </row>
    <row r="34" spans="2:10" ht="15">
      <c r="B34" s="139"/>
      <c r="C34" s="217">
        <v>11</v>
      </c>
      <c r="D34" s="221" t="s">
        <v>182</v>
      </c>
      <c r="E34" s="223" t="s">
        <v>17</v>
      </c>
      <c r="F34" s="224"/>
      <c r="G34" s="260"/>
      <c r="H34" s="260"/>
      <c r="I34" s="261"/>
      <c r="J34" s="173"/>
    </row>
    <row r="35" spans="2:10" ht="15">
      <c r="B35" s="139"/>
      <c r="C35" s="238"/>
      <c r="D35" s="272"/>
      <c r="E35" s="264"/>
      <c r="F35" s="222"/>
      <c r="G35" s="222"/>
      <c r="H35" s="222"/>
      <c r="I35" s="222"/>
      <c r="J35" s="264"/>
    </row>
    <row r="36" spans="2:10" ht="27" customHeight="1">
      <c r="B36" s="139"/>
      <c r="C36" s="217">
        <v>12</v>
      </c>
      <c r="D36" s="221" t="s">
        <v>183</v>
      </c>
      <c r="E36" s="223" t="s">
        <v>17</v>
      </c>
      <c r="F36" s="224"/>
      <c r="G36" s="260"/>
      <c r="H36" s="260"/>
      <c r="I36" s="261"/>
      <c r="J36" s="173"/>
    </row>
    <row r="37" spans="2:10" ht="15">
      <c r="B37" s="139"/>
      <c r="C37" s="238"/>
      <c r="D37" s="272"/>
      <c r="E37" s="264"/>
      <c r="F37" s="222"/>
      <c r="G37" s="222"/>
      <c r="H37" s="222"/>
      <c r="I37" s="222"/>
      <c r="J37" s="264"/>
    </row>
    <row r="38" spans="2:10" ht="15">
      <c r="B38" s="139"/>
      <c r="C38" s="217">
        <v>13</v>
      </c>
      <c r="D38" s="221" t="s">
        <v>184</v>
      </c>
      <c r="E38" s="223" t="s">
        <v>17</v>
      </c>
      <c r="F38" s="224"/>
      <c r="G38" s="260"/>
      <c r="H38" s="260"/>
      <c r="I38" s="261"/>
      <c r="J38" s="173"/>
    </row>
    <row r="39" spans="2:10" ht="15">
      <c r="B39" s="139"/>
      <c r="C39" s="238"/>
      <c r="D39" s="272"/>
      <c r="E39" s="264"/>
      <c r="F39" s="131"/>
      <c r="G39" s="131"/>
      <c r="H39" s="131"/>
      <c r="I39" s="131"/>
      <c r="J39" s="264"/>
    </row>
    <row r="40" spans="2:10" ht="15">
      <c r="B40" s="139"/>
      <c r="C40" s="217">
        <v>14</v>
      </c>
      <c r="D40" s="221" t="s">
        <v>185</v>
      </c>
      <c r="E40" s="226" t="s">
        <v>17</v>
      </c>
      <c r="F40" s="224"/>
      <c r="G40" s="260"/>
      <c r="H40" s="260"/>
      <c r="I40" s="261"/>
      <c r="J40" s="173"/>
    </row>
    <row r="41" spans="2:10" ht="28.5" customHeight="1">
      <c r="B41" s="139"/>
      <c r="C41" s="238"/>
      <c r="D41" s="272"/>
      <c r="E41" s="226"/>
      <c r="F41" s="222"/>
      <c r="G41" s="222"/>
      <c r="H41" s="222"/>
      <c r="I41" s="222"/>
      <c r="J41" s="264"/>
    </row>
    <row r="42" spans="2:10" ht="24.75" customHeight="1">
      <c r="B42" s="139"/>
      <c r="C42" s="217">
        <v>15</v>
      </c>
      <c r="D42" s="221" t="s">
        <v>186</v>
      </c>
      <c r="E42" s="226" t="s">
        <v>17</v>
      </c>
      <c r="F42" s="224"/>
      <c r="G42" s="260"/>
      <c r="H42" s="260"/>
      <c r="I42" s="261"/>
      <c r="J42" s="173"/>
    </row>
    <row r="43" spans="2:10" ht="20.25" customHeight="1">
      <c r="B43" s="139"/>
      <c r="C43" s="238"/>
      <c r="D43" s="272"/>
      <c r="E43" s="226"/>
      <c r="F43" s="222"/>
      <c r="G43" s="222"/>
      <c r="H43" s="222"/>
      <c r="I43" s="222"/>
      <c r="J43" s="264"/>
    </row>
    <row r="44" spans="2:10" ht="26.25" customHeight="1">
      <c r="B44" s="139"/>
      <c r="C44" s="217">
        <v>16</v>
      </c>
      <c r="D44" s="221" t="s">
        <v>187</v>
      </c>
      <c r="E44" s="226" t="s">
        <v>17</v>
      </c>
      <c r="F44" s="224"/>
      <c r="G44" s="260"/>
      <c r="H44" s="260"/>
      <c r="I44" s="261"/>
      <c r="J44" s="173"/>
    </row>
    <row r="45" spans="2:10" ht="24" customHeight="1">
      <c r="B45" s="139"/>
      <c r="C45" s="238"/>
      <c r="D45" s="272"/>
      <c r="E45" s="226"/>
      <c r="F45" s="222"/>
      <c r="G45" s="222"/>
      <c r="H45" s="222"/>
      <c r="I45" s="222"/>
      <c r="J45" s="264"/>
    </row>
    <row r="46" spans="2:10" ht="30" customHeight="1">
      <c r="B46" s="139"/>
      <c r="C46" s="217">
        <v>17</v>
      </c>
      <c r="D46" s="221" t="s">
        <v>188</v>
      </c>
      <c r="E46" s="226" t="s">
        <v>17</v>
      </c>
      <c r="F46" s="224"/>
      <c r="G46" s="260"/>
      <c r="H46" s="260"/>
      <c r="I46" s="261"/>
      <c r="J46" s="173"/>
    </row>
    <row r="47" spans="2:10" ht="15">
      <c r="B47" s="139"/>
      <c r="C47" s="238"/>
      <c r="D47" s="272"/>
      <c r="E47" s="226"/>
      <c r="F47" s="222"/>
      <c r="G47" s="222"/>
      <c r="H47" s="222"/>
      <c r="I47" s="222"/>
      <c r="J47" s="264"/>
    </row>
    <row r="48" spans="2:10" ht="25.5" customHeight="1">
      <c r="B48" s="139"/>
      <c r="C48" s="217">
        <v>18</v>
      </c>
      <c r="D48" s="221" t="s">
        <v>189</v>
      </c>
      <c r="E48" s="226" t="s">
        <v>17</v>
      </c>
      <c r="F48" s="224"/>
      <c r="G48" s="260"/>
      <c r="H48" s="260"/>
      <c r="I48" s="261"/>
      <c r="J48" s="173"/>
    </row>
    <row r="49" spans="2:10" ht="15">
      <c r="B49" s="139"/>
      <c r="C49" s="238"/>
      <c r="D49" s="272"/>
      <c r="E49" s="226"/>
      <c r="F49" s="222"/>
      <c r="G49" s="222"/>
      <c r="H49" s="222"/>
      <c r="I49" s="222"/>
      <c r="J49" s="264"/>
    </row>
    <row r="50" spans="2:10" ht="24" customHeight="1">
      <c r="B50" s="139"/>
      <c r="C50" s="217">
        <v>19</v>
      </c>
      <c r="D50" s="221" t="s">
        <v>190</v>
      </c>
      <c r="E50" s="226" t="s">
        <v>17</v>
      </c>
      <c r="F50" s="224"/>
      <c r="G50" s="260"/>
      <c r="H50" s="260"/>
      <c r="I50" s="261"/>
      <c r="J50" s="173"/>
    </row>
    <row r="51" spans="2:10" ht="15">
      <c r="B51" s="139"/>
      <c r="C51" s="238"/>
      <c r="D51" s="272"/>
      <c r="E51" s="226"/>
      <c r="F51" s="222"/>
      <c r="G51" s="222"/>
      <c r="H51" s="222"/>
      <c r="I51" s="222"/>
      <c r="J51" s="264"/>
    </row>
    <row r="52" spans="2:10" ht="14.45" customHeight="1">
      <c r="B52" s="139"/>
      <c r="C52" s="217">
        <v>20</v>
      </c>
      <c r="D52" s="221" t="s">
        <v>191</v>
      </c>
      <c r="E52" s="226" t="s">
        <v>17</v>
      </c>
      <c r="F52" s="224"/>
      <c r="G52" s="260"/>
      <c r="H52" s="260"/>
      <c r="I52" s="261"/>
      <c r="J52" s="173"/>
    </row>
    <row r="53" spans="2:10" ht="15">
      <c r="B53" s="139"/>
      <c r="C53" s="238"/>
      <c r="D53" s="272"/>
      <c r="E53" s="226"/>
      <c r="F53" s="222"/>
      <c r="G53" s="222"/>
      <c r="H53" s="222"/>
      <c r="I53" s="222"/>
      <c r="J53" s="264"/>
    </row>
    <row r="54" spans="2:10" ht="14.45" customHeight="1">
      <c r="B54" s="139"/>
      <c r="C54" s="217">
        <v>21</v>
      </c>
      <c r="D54" s="221" t="s">
        <v>192</v>
      </c>
      <c r="E54" s="226"/>
      <c r="F54" s="224"/>
      <c r="G54" s="260"/>
      <c r="H54" s="260"/>
      <c r="I54" s="261"/>
      <c r="J54" s="173"/>
    </row>
    <row r="55" spans="2:10" ht="15">
      <c r="B55" s="139"/>
      <c r="C55" s="238"/>
      <c r="D55" s="273"/>
      <c r="E55" s="226" t="s">
        <v>36</v>
      </c>
      <c r="F55" s="222"/>
      <c r="G55" s="222"/>
      <c r="H55" s="222"/>
      <c r="I55" s="222"/>
      <c r="J55" s="264"/>
    </row>
    <row r="56" spans="2:10" ht="15.75" customHeight="1">
      <c r="B56" s="152"/>
      <c r="C56" s="217">
        <v>22</v>
      </c>
      <c r="D56" s="221" t="s">
        <v>193</v>
      </c>
      <c r="E56" s="226" t="s">
        <v>17</v>
      </c>
      <c r="F56" s="224"/>
      <c r="G56" s="260"/>
      <c r="H56" s="260"/>
      <c r="I56" s="261"/>
      <c r="J56" s="173"/>
    </row>
    <row r="57" spans="2:10" ht="15.75" customHeight="1">
      <c r="B57" s="152"/>
      <c r="C57" s="238"/>
      <c r="D57" s="272"/>
      <c r="E57" s="226"/>
      <c r="F57" s="222"/>
      <c r="G57" s="222"/>
      <c r="H57" s="222"/>
      <c r="I57" s="222"/>
      <c r="J57" s="264"/>
    </row>
    <row r="58" spans="2:10" ht="15.75" customHeight="1">
      <c r="B58" s="152"/>
      <c r="C58" s="217">
        <v>23</v>
      </c>
      <c r="D58" s="221" t="s">
        <v>194</v>
      </c>
      <c r="E58" s="226" t="s">
        <v>17</v>
      </c>
      <c r="F58" s="224"/>
      <c r="G58" s="260"/>
      <c r="H58" s="260"/>
      <c r="I58" s="261"/>
      <c r="J58" s="173"/>
    </row>
    <row r="59" spans="2:10" ht="15.75" customHeight="1">
      <c r="B59" s="152"/>
      <c r="C59" s="238"/>
      <c r="D59" s="272"/>
      <c r="E59" s="226"/>
      <c r="F59" s="222"/>
      <c r="G59" s="222"/>
      <c r="H59" s="222"/>
      <c r="I59" s="222"/>
      <c r="J59" s="264"/>
    </row>
    <row r="60" spans="2:10" ht="15.75" customHeight="1">
      <c r="B60" s="152"/>
      <c r="C60" s="217">
        <v>24</v>
      </c>
      <c r="D60" s="130" t="s">
        <v>195</v>
      </c>
      <c r="E60" s="226" t="s">
        <v>17</v>
      </c>
      <c r="F60" s="133"/>
      <c r="G60" s="227"/>
      <c r="H60" s="227"/>
      <c r="I60" s="228"/>
      <c r="J60" s="240"/>
    </row>
    <row r="61" spans="2:10" ht="15.75" customHeight="1">
      <c r="B61" s="152"/>
      <c r="C61" s="238"/>
      <c r="D61" s="229"/>
      <c r="E61" s="226"/>
      <c r="F61" s="222"/>
      <c r="G61" s="222"/>
      <c r="H61" s="222"/>
      <c r="I61" s="222"/>
      <c r="J61" s="241"/>
    </row>
    <row r="62" spans="2:10" ht="15.75" customHeight="1">
      <c r="B62" s="152"/>
      <c r="C62" s="152"/>
      <c r="D62" s="152"/>
      <c r="E62" s="152"/>
      <c r="F62" s="152"/>
      <c r="G62" s="152"/>
      <c r="H62" s="152"/>
      <c r="I62" s="152"/>
      <c r="J62" s="152"/>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50:J51"/>
    <mergeCell ref="J52:J53"/>
    <mergeCell ref="J54:J55"/>
    <mergeCell ref="J56:J57"/>
    <mergeCell ref="J58:J59"/>
    <mergeCell ref="J32:J33"/>
    <mergeCell ref="J34:J35"/>
    <mergeCell ref="J36:J37"/>
    <mergeCell ref="J38:J39"/>
    <mergeCell ref="J40:J41"/>
    <mergeCell ref="J42:J43"/>
    <mergeCell ref="J44:J45"/>
    <mergeCell ref="J46:J47"/>
    <mergeCell ref="J48:J49"/>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2"/>
  <sheetViews>
    <sheetView zoomScale="80" zoomScaleNormal="80" workbookViewId="0">
      <selection activeCell="D26" sqref="D26:D27"/>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139"/>
      <c r="C1" s="139"/>
      <c r="D1" s="140" t="s">
        <v>0</v>
      </c>
      <c r="E1" s="141" t="s">
        <v>1</v>
      </c>
      <c r="F1" s="230" t="s">
        <v>2</v>
      </c>
      <c r="G1" s="231"/>
      <c r="H1" s="231"/>
      <c r="I1" s="232"/>
      <c r="J1" s="145" t="s">
        <v>3</v>
      </c>
    </row>
    <row r="2" spans="2:10" ht="15">
      <c r="B2" s="139"/>
      <c r="C2" s="139"/>
      <c r="D2" s="146">
        <f>COUNTIF(E14:E29,"SI")</f>
        <v>8</v>
      </c>
      <c r="E2" s="147">
        <f>COUNTIF(E14:E29,"NA")</f>
        <v>0</v>
      </c>
      <c r="F2" s="148">
        <f>COUNTIF(F14:I29,"NO")</f>
        <v>0</v>
      </c>
      <c r="G2" s="149"/>
      <c r="H2" s="149"/>
      <c r="I2" s="150"/>
      <c r="J2" s="151" t="e">
        <f ca="1">IF((D2+E2+F2)=C28,OK,"Controlla se hai cancellato tutte le voci che non servono e se hai dato tutte le risposte")</f>
        <v>#NAME?</v>
      </c>
    </row>
    <row r="3" spans="2:10" ht="15.75" customHeight="1">
      <c r="B3" s="152"/>
      <c r="C3" s="152"/>
      <c r="D3" s="153"/>
      <c r="E3" s="152"/>
      <c r="F3" s="154">
        <v>0.1</v>
      </c>
      <c r="G3" s="154">
        <v>0.3</v>
      </c>
      <c r="H3" s="154">
        <v>0.5</v>
      </c>
      <c r="I3" s="154">
        <v>0.7</v>
      </c>
      <c r="J3" s="155" t="s">
        <v>4</v>
      </c>
    </row>
    <row r="4" spans="2:10" ht="15.75" customHeight="1">
      <c r="B4" s="152"/>
      <c r="C4" s="152"/>
      <c r="D4" s="156"/>
      <c r="E4" s="157"/>
      <c r="F4" s="158">
        <f>COUNTIF(F14:I29,F3)</f>
        <v>0</v>
      </c>
      <c r="G4" s="158">
        <f>COUNTIF(F14:I29,G3)</f>
        <v>0</v>
      </c>
      <c r="H4" s="158">
        <f>COUNTIF(F14:I29,H3)</f>
        <v>0</v>
      </c>
      <c r="I4" s="157">
        <f>COUNTIF(F14:I29,I3)</f>
        <v>0</v>
      </c>
      <c r="J4" s="151" t="s">
        <v>196</v>
      </c>
    </row>
    <row r="5" spans="2:10" ht="15.75" customHeight="1">
      <c r="B5" s="152"/>
      <c r="C5" s="152"/>
      <c r="D5" s="152"/>
      <c r="E5" s="152"/>
      <c r="F5" s="152"/>
      <c r="G5" s="152"/>
      <c r="H5" s="152"/>
      <c r="I5" s="152"/>
      <c r="J5" s="152"/>
    </row>
    <row r="6" spans="2:10" ht="50.25" customHeight="1">
      <c r="B6" s="152"/>
      <c r="C6" s="152"/>
      <c r="D6" s="93" t="s">
        <v>5</v>
      </c>
      <c r="E6" s="94"/>
      <c r="F6" s="94"/>
      <c r="G6" s="94"/>
      <c r="H6" s="94"/>
      <c r="I6" s="94"/>
      <c r="J6" s="152"/>
    </row>
    <row r="7" spans="2:10" ht="15.75" customHeight="1">
      <c r="B7" s="152"/>
      <c r="C7" s="152"/>
      <c r="D7" s="152"/>
      <c r="E7" s="152"/>
      <c r="F7" s="152"/>
      <c r="G7" s="152"/>
      <c r="H7" s="152"/>
      <c r="I7" s="152"/>
      <c r="J7" s="152"/>
    </row>
    <row r="8" spans="2:10" ht="15">
      <c r="B8" s="152"/>
      <c r="C8" s="152"/>
      <c r="D8" s="160" t="s">
        <v>197</v>
      </c>
      <c r="E8" s="152"/>
      <c r="F8" s="152"/>
      <c r="G8" s="152"/>
      <c r="H8" s="152"/>
      <c r="I8" s="152"/>
      <c r="J8" s="152"/>
    </row>
    <row r="9" spans="2:10" ht="15">
      <c r="B9" s="139"/>
      <c r="C9" s="139"/>
      <c r="D9" s="139"/>
      <c r="E9" s="139"/>
      <c r="F9" s="139"/>
      <c r="G9" s="139"/>
      <c r="H9" s="139"/>
      <c r="I9" s="139"/>
      <c r="J9" s="139"/>
    </row>
    <row r="10" spans="2:10" ht="15">
      <c r="B10" s="139"/>
      <c r="C10" s="161" t="s">
        <v>198</v>
      </c>
      <c r="D10" s="259"/>
      <c r="E10" s="268" t="s">
        <v>199</v>
      </c>
      <c r="F10" s="260"/>
      <c r="G10" s="260"/>
      <c r="H10" s="260"/>
      <c r="I10" s="261"/>
      <c r="J10" s="126" t="s">
        <v>200</v>
      </c>
    </row>
    <row r="11" spans="2:10" ht="13.5" customHeight="1">
      <c r="B11" s="139"/>
      <c r="C11" s="127" t="s">
        <v>201</v>
      </c>
      <c r="D11" s="127"/>
      <c r="E11" s="211" t="s">
        <v>202</v>
      </c>
      <c r="F11" s="212"/>
      <c r="G11" s="212"/>
      <c r="H11" s="212"/>
      <c r="I11" s="212"/>
      <c r="J11" s="164"/>
    </row>
    <row r="12" spans="2:10" ht="15">
      <c r="B12" s="139"/>
      <c r="C12" s="165"/>
      <c r="D12" s="165" t="s">
        <v>203</v>
      </c>
      <c r="E12" s="166"/>
      <c r="F12" s="262"/>
      <c r="G12" s="262"/>
      <c r="H12" s="262"/>
      <c r="I12" s="262"/>
      <c r="J12" s="167"/>
    </row>
    <row r="13" spans="2:10" ht="30">
      <c r="B13" s="139"/>
      <c r="C13" s="128" t="s">
        <v>11</v>
      </c>
      <c r="D13" s="128" t="s">
        <v>12</v>
      </c>
      <c r="E13" s="129" t="s">
        <v>13</v>
      </c>
      <c r="F13" s="263"/>
      <c r="G13" s="263"/>
      <c r="H13" s="263"/>
      <c r="I13" s="259"/>
      <c r="J13" s="128" t="s">
        <v>14</v>
      </c>
    </row>
    <row r="14" spans="2:10" ht="40.15" customHeight="1">
      <c r="B14" s="139"/>
      <c r="C14" s="168">
        <v>1</v>
      </c>
      <c r="D14" s="130" t="s">
        <v>204</v>
      </c>
      <c r="E14" s="244" t="s">
        <v>17</v>
      </c>
      <c r="F14" s="170"/>
      <c r="G14" s="171"/>
      <c r="H14" s="171"/>
      <c r="I14" s="172"/>
      <c r="J14" s="168"/>
    </row>
    <row r="15" spans="2:10" ht="34.15" customHeight="1">
      <c r="B15" s="152"/>
      <c r="C15" s="174"/>
      <c r="D15" s="175"/>
      <c r="E15" s="182"/>
      <c r="F15" s="131"/>
      <c r="G15" s="131"/>
      <c r="H15" s="131"/>
      <c r="I15" s="131"/>
      <c r="J15" s="174"/>
    </row>
    <row r="16" spans="2:10" ht="24.75" customHeight="1">
      <c r="B16" s="139"/>
      <c r="C16" s="168">
        <v>2</v>
      </c>
      <c r="D16" s="130" t="s">
        <v>205</v>
      </c>
      <c r="E16" s="135" t="s">
        <v>17</v>
      </c>
      <c r="F16" s="133"/>
      <c r="G16" s="179"/>
      <c r="H16" s="179"/>
      <c r="I16" s="180"/>
      <c r="J16" s="168"/>
    </row>
    <row r="17" spans="2:10" ht="27.6" customHeight="1">
      <c r="B17" s="139"/>
      <c r="C17" s="174"/>
      <c r="D17" s="181"/>
      <c r="E17" s="136"/>
      <c r="F17" s="131"/>
      <c r="G17" s="131"/>
      <c r="H17" s="131"/>
      <c r="I17" s="131"/>
      <c r="J17" s="174"/>
    </row>
    <row r="18" spans="2:10" ht="21.6" customHeight="1">
      <c r="B18" s="139"/>
      <c r="C18" s="168">
        <v>3</v>
      </c>
      <c r="D18" s="130" t="s">
        <v>206</v>
      </c>
      <c r="E18" s="135" t="s">
        <v>17</v>
      </c>
      <c r="F18" s="133"/>
      <c r="G18" s="179"/>
      <c r="H18" s="179"/>
      <c r="I18" s="180"/>
      <c r="J18" s="168"/>
    </row>
    <row r="19" spans="2:10" ht="17.45" customHeight="1">
      <c r="B19" s="139"/>
      <c r="C19" s="174"/>
      <c r="D19" s="181"/>
      <c r="E19" s="136"/>
      <c r="F19" s="131"/>
      <c r="G19" s="131"/>
      <c r="H19" s="131"/>
      <c r="I19" s="131"/>
      <c r="J19" s="174"/>
    </row>
    <row r="20" spans="2:10" ht="21.6" customHeight="1">
      <c r="B20" s="139"/>
      <c r="C20" s="168">
        <v>4</v>
      </c>
      <c r="D20" s="130" t="s">
        <v>207</v>
      </c>
      <c r="E20" s="135" t="s">
        <v>17</v>
      </c>
      <c r="F20" s="133"/>
      <c r="G20" s="179"/>
      <c r="H20" s="179"/>
      <c r="I20" s="180"/>
      <c r="J20" s="168"/>
    </row>
    <row r="21" spans="2:10" ht="16.149999999999999" customHeight="1">
      <c r="B21" s="139"/>
      <c r="C21" s="174"/>
      <c r="D21" s="181"/>
      <c r="E21" s="136"/>
      <c r="F21" s="131"/>
      <c r="G21" s="131"/>
      <c r="H21" s="131"/>
      <c r="I21" s="131"/>
      <c r="J21" s="174"/>
    </row>
    <row r="22" spans="2:10" ht="16.899999999999999" customHeight="1">
      <c r="B22" s="139"/>
      <c r="C22" s="168">
        <v>5</v>
      </c>
      <c r="D22" s="130" t="s">
        <v>208</v>
      </c>
      <c r="E22" s="135" t="s">
        <v>17</v>
      </c>
      <c r="F22" s="133"/>
      <c r="G22" s="179"/>
      <c r="H22" s="179"/>
      <c r="I22" s="180"/>
      <c r="J22" s="168"/>
    </row>
    <row r="23" spans="2:10" ht="21" customHeight="1">
      <c r="B23" s="139"/>
      <c r="C23" s="174"/>
      <c r="D23" s="181"/>
      <c r="E23" s="136"/>
      <c r="F23" s="131"/>
      <c r="G23" s="131"/>
      <c r="H23" s="131"/>
      <c r="I23" s="131"/>
      <c r="J23" s="174"/>
    </row>
    <row r="24" spans="2:10" ht="23.45" customHeight="1">
      <c r="B24" s="139"/>
      <c r="C24" s="168">
        <v>6</v>
      </c>
      <c r="D24" s="130" t="s">
        <v>209</v>
      </c>
      <c r="E24" s="135" t="s">
        <v>17</v>
      </c>
      <c r="F24" s="133"/>
      <c r="G24" s="179"/>
      <c r="H24" s="179"/>
      <c r="I24" s="180"/>
      <c r="J24" s="168"/>
    </row>
    <row r="25" spans="2:10" ht="20.45" customHeight="1">
      <c r="B25" s="139"/>
      <c r="C25" s="174"/>
      <c r="D25" s="181"/>
      <c r="E25" s="136"/>
      <c r="F25" s="131"/>
      <c r="G25" s="131"/>
      <c r="H25" s="131"/>
      <c r="I25" s="131"/>
      <c r="J25" s="174"/>
    </row>
    <row r="26" spans="2:10" ht="13.5" customHeight="1">
      <c r="B26" s="139"/>
      <c r="C26" s="168">
        <v>7</v>
      </c>
      <c r="D26" s="274" t="s">
        <v>210</v>
      </c>
      <c r="E26" s="135" t="s">
        <v>17</v>
      </c>
      <c r="F26" s="133"/>
      <c r="G26" s="179"/>
      <c r="H26" s="179"/>
      <c r="I26" s="180"/>
      <c r="J26" s="168"/>
    </row>
    <row r="27" spans="2:10" ht="43.15" customHeight="1">
      <c r="B27" s="139"/>
      <c r="C27" s="174"/>
      <c r="D27" s="181"/>
      <c r="E27" s="136"/>
      <c r="F27" s="131"/>
      <c r="G27" s="131"/>
      <c r="H27" s="131"/>
      <c r="I27" s="131"/>
      <c r="J27" s="174"/>
    </row>
    <row r="28" spans="2:10" ht="19.899999999999999" customHeight="1">
      <c r="B28" s="139"/>
      <c r="C28" s="168">
        <v>8</v>
      </c>
      <c r="D28" s="130" t="s">
        <v>211</v>
      </c>
      <c r="E28" s="135" t="s">
        <v>17</v>
      </c>
      <c r="F28" s="133"/>
      <c r="G28" s="179"/>
      <c r="H28" s="179"/>
      <c r="I28" s="180"/>
      <c r="J28" s="168"/>
    </row>
    <row r="29" spans="2:10" ht="29.25" customHeight="1">
      <c r="B29" s="139"/>
      <c r="C29" s="174"/>
      <c r="D29" s="181"/>
      <c r="E29" s="136"/>
      <c r="F29" s="131"/>
      <c r="G29" s="131"/>
      <c r="H29" s="131"/>
      <c r="I29" s="131"/>
      <c r="J29" s="174"/>
    </row>
    <row r="30" spans="2:10" ht="15.75" customHeight="1">
      <c r="B30" s="152"/>
      <c r="C30" s="152"/>
      <c r="D30" s="245"/>
      <c r="E30" s="152"/>
      <c r="F30" s="152"/>
      <c r="G30" s="152"/>
      <c r="H30" s="152"/>
      <c r="I30" s="152"/>
      <c r="J30" s="152"/>
    </row>
    <row r="31" spans="2:10" ht="15.75" customHeight="1">
      <c r="B31" s="152"/>
      <c r="C31" s="152"/>
      <c r="D31" s="245"/>
      <c r="E31" s="152"/>
      <c r="F31" s="152"/>
      <c r="G31" s="152"/>
      <c r="H31" s="152"/>
      <c r="I31" s="152"/>
      <c r="J31" s="152"/>
    </row>
    <row r="32" spans="2:10" ht="15.75" customHeight="1">
      <c r="D32" s="243"/>
    </row>
  </sheetData>
  <mergeCells count="41">
    <mergeCell ref="F16:I16"/>
    <mergeCell ref="F18:I18"/>
    <mergeCell ref="F20:I20"/>
    <mergeCell ref="F22:I22"/>
    <mergeCell ref="F1:I1"/>
    <mergeCell ref="F2:I2"/>
    <mergeCell ref="D6:I6"/>
    <mergeCell ref="C10:D10"/>
    <mergeCell ref="E10:I10"/>
    <mergeCell ref="C11:D11"/>
    <mergeCell ref="E11:I11"/>
    <mergeCell ref="E12:I12"/>
    <mergeCell ref="E13:I13"/>
    <mergeCell ref="F14:I14"/>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J14:J15"/>
    <mergeCell ref="J16:J17"/>
    <mergeCell ref="J18:J19"/>
    <mergeCell ref="J20:J21"/>
    <mergeCell ref="J22:J23"/>
    <mergeCell ref="J24:J25"/>
    <mergeCell ref="J26:J27"/>
    <mergeCell ref="J28:J29"/>
    <mergeCell ref="F26:I26"/>
    <mergeCell ref="F28:I28"/>
    <mergeCell ref="F24:I24"/>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topLeftCell="B55" zoomScaleNormal="100" workbookViewId="0">
      <selection activeCell="D54" sqref="D54:D55"/>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139"/>
      <c r="C1" s="139"/>
      <c r="D1" s="140" t="s">
        <v>0</v>
      </c>
      <c r="E1" s="141" t="s">
        <v>1</v>
      </c>
      <c r="F1" s="230" t="s">
        <v>2</v>
      </c>
      <c r="G1" s="231"/>
      <c r="H1" s="231"/>
      <c r="I1" s="232"/>
      <c r="J1" s="145" t="s">
        <v>3</v>
      </c>
    </row>
    <row r="2" spans="2:10" ht="15">
      <c r="B2" s="139"/>
      <c r="C2" s="139"/>
      <c r="D2" s="146">
        <f>COUNTIF(E14:E55,"SI")</f>
        <v>21</v>
      </c>
      <c r="E2" s="147">
        <f>COUNTIF(E14:E55,"NA")</f>
        <v>0</v>
      </c>
      <c r="F2" s="148">
        <f>COUNTIF(F14:I19,"NO")</f>
        <v>0</v>
      </c>
      <c r="G2" s="149"/>
      <c r="H2" s="149"/>
      <c r="I2" s="150"/>
      <c r="J2" s="151" t="s">
        <v>212</v>
      </c>
    </row>
    <row r="3" spans="2:10" ht="15.75" customHeight="1">
      <c r="B3" s="152"/>
      <c r="C3" s="152"/>
      <c r="D3" s="153"/>
      <c r="E3" s="152"/>
      <c r="F3" s="154">
        <v>0.1</v>
      </c>
      <c r="G3" s="154">
        <v>0.3</v>
      </c>
      <c r="H3" s="154">
        <v>0.5</v>
      </c>
      <c r="I3" s="154">
        <v>0.7</v>
      </c>
      <c r="J3" s="155" t="s">
        <v>4</v>
      </c>
    </row>
    <row r="4" spans="2:10" ht="15.75" customHeight="1">
      <c r="B4" s="152"/>
      <c r="C4" s="152"/>
      <c r="D4" s="156"/>
      <c r="E4" s="157"/>
      <c r="F4" s="158">
        <f>COUNTIF(F14:I55,F3)</f>
        <v>0</v>
      </c>
      <c r="G4" s="158">
        <f>COUNTIF(F14:I55,G3)</f>
        <v>0</v>
      </c>
      <c r="H4" s="158">
        <f>COUNTIF(F14:I55,H3)</f>
        <v>0</v>
      </c>
      <c r="I4" s="157">
        <f>COUNTIF(F14:I55,I3)</f>
        <v>0</v>
      </c>
      <c r="J4" s="151" t="s">
        <v>196</v>
      </c>
    </row>
    <row r="5" spans="2:10" ht="15.75" customHeight="1">
      <c r="B5" s="152"/>
      <c r="C5" s="152"/>
      <c r="D5" s="152"/>
      <c r="E5" s="152"/>
      <c r="F5" s="152"/>
      <c r="G5" s="152"/>
      <c r="H5" s="152"/>
      <c r="I5" s="152"/>
      <c r="J5" s="152"/>
    </row>
    <row r="6" spans="2:10" ht="50.25" customHeight="1">
      <c r="B6" s="152"/>
      <c r="C6" s="152"/>
      <c r="D6" s="93" t="s">
        <v>5</v>
      </c>
      <c r="E6" s="94"/>
      <c r="F6" s="94"/>
      <c r="G6" s="94"/>
      <c r="H6" s="94"/>
      <c r="I6" s="94"/>
      <c r="J6" s="152"/>
    </row>
    <row r="7" spans="2:10" ht="15.75" customHeight="1">
      <c r="B7" s="152"/>
      <c r="C7" s="152"/>
      <c r="D7" s="152"/>
      <c r="E7" s="152"/>
      <c r="F7" s="152"/>
      <c r="G7" s="152"/>
      <c r="H7" s="152"/>
      <c r="I7" s="152"/>
      <c r="J7" s="152"/>
    </row>
    <row r="8" spans="2:10" ht="15">
      <c r="B8" s="152"/>
      <c r="C8" s="152"/>
      <c r="D8" s="160" t="s">
        <v>213</v>
      </c>
      <c r="E8" s="152"/>
      <c r="F8" s="152"/>
      <c r="G8" s="152"/>
      <c r="H8" s="152"/>
      <c r="I8" s="152"/>
      <c r="J8" s="152"/>
    </row>
    <row r="9" spans="2:10" ht="15">
      <c r="B9" s="139"/>
      <c r="C9" s="139"/>
      <c r="D9" s="139"/>
      <c r="E9" s="139"/>
      <c r="F9" s="139"/>
      <c r="G9" s="139"/>
      <c r="H9" s="139"/>
      <c r="I9" s="139"/>
      <c r="J9" s="139"/>
    </row>
    <row r="10" spans="2:10" ht="15">
      <c r="B10" s="139"/>
      <c r="C10" s="161" t="s">
        <v>7</v>
      </c>
      <c r="D10" s="259"/>
      <c r="E10" s="268" t="s">
        <v>214</v>
      </c>
      <c r="F10" s="260"/>
      <c r="G10" s="260"/>
      <c r="H10" s="260"/>
      <c r="I10" s="261"/>
      <c r="J10" s="44" t="s">
        <v>9</v>
      </c>
    </row>
    <row r="11" spans="2:10" ht="13.5" customHeight="1">
      <c r="B11" s="139"/>
      <c r="C11" s="127" t="s">
        <v>215</v>
      </c>
      <c r="D11" s="127"/>
      <c r="E11" s="162" t="s">
        <v>216</v>
      </c>
      <c r="F11" s="212"/>
      <c r="G11" s="212"/>
      <c r="H11" s="212"/>
      <c r="I11" s="212"/>
      <c r="J11" s="164"/>
    </row>
    <row r="12" spans="2:10" ht="15">
      <c r="B12" s="139"/>
      <c r="C12" s="165"/>
      <c r="D12" s="165" t="s">
        <v>217</v>
      </c>
      <c r="E12" s="242">
        <v>1</v>
      </c>
      <c r="F12" s="262"/>
      <c r="G12" s="262"/>
      <c r="H12" s="262"/>
      <c r="I12" s="262"/>
      <c r="J12" s="167"/>
    </row>
    <row r="13" spans="2:10" ht="30">
      <c r="B13" s="139"/>
      <c r="C13" s="128" t="s">
        <v>11</v>
      </c>
      <c r="D13" s="128" t="s">
        <v>12</v>
      </c>
      <c r="E13" s="247" t="s">
        <v>13</v>
      </c>
      <c r="F13" s="275"/>
      <c r="G13" s="275"/>
      <c r="H13" s="275"/>
      <c r="I13" s="276"/>
      <c r="J13" s="128" t="s">
        <v>14</v>
      </c>
    </row>
    <row r="14" spans="2:10" ht="15">
      <c r="B14" s="139"/>
      <c r="C14" s="168">
        <v>1</v>
      </c>
      <c r="D14" s="130" t="s">
        <v>218</v>
      </c>
      <c r="E14" s="244" t="s">
        <v>17</v>
      </c>
      <c r="F14" s="170"/>
      <c r="G14" s="171"/>
      <c r="H14" s="171"/>
      <c r="I14" s="172"/>
      <c r="J14" s="168"/>
    </row>
    <row r="15" spans="2:10" ht="90.6" customHeight="1">
      <c r="B15" s="139"/>
      <c r="C15" s="248"/>
      <c r="D15" s="249"/>
      <c r="E15" s="250"/>
      <c r="F15" s="251"/>
      <c r="G15" s="251"/>
      <c r="H15" s="251"/>
      <c r="I15" s="251"/>
      <c r="J15" s="248"/>
    </row>
    <row r="16" spans="2:10" ht="12" customHeight="1">
      <c r="B16" s="139"/>
      <c r="C16" s="168">
        <v>2</v>
      </c>
      <c r="D16" s="130" t="s">
        <v>219</v>
      </c>
      <c r="E16" s="135" t="s">
        <v>17</v>
      </c>
      <c r="F16" s="133"/>
      <c r="G16" s="179"/>
      <c r="H16" s="179"/>
      <c r="I16" s="180"/>
      <c r="J16" s="168"/>
    </row>
    <row r="17" spans="2:10" ht="35.450000000000003" customHeight="1">
      <c r="B17" s="139"/>
      <c r="C17" s="174"/>
      <c r="D17" s="181"/>
      <c r="E17" s="136"/>
      <c r="F17" s="252"/>
      <c r="G17" s="131"/>
      <c r="H17" s="131"/>
      <c r="I17" s="131"/>
      <c r="J17" s="174"/>
    </row>
    <row r="18" spans="2:10" ht="12.6" customHeight="1">
      <c r="B18" s="139"/>
      <c r="C18" s="168">
        <v>3</v>
      </c>
      <c r="D18" s="130" t="s">
        <v>220</v>
      </c>
      <c r="E18" s="135" t="s">
        <v>17</v>
      </c>
      <c r="F18" s="133"/>
      <c r="G18" s="179"/>
      <c r="H18" s="179"/>
      <c r="I18" s="180"/>
      <c r="J18" s="168"/>
    </row>
    <row r="19" spans="2:10" ht="33.6" customHeight="1">
      <c r="B19" s="139"/>
      <c r="C19" s="174"/>
      <c r="D19" s="181"/>
      <c r="E19" s="136"/>
      <c r="F19" s="131"/>
      <c r="G19" s="131"/>
      <c r="H19" s="131"/>
      <c r="I19" s="131"/>
      <c r="J19" s="174"/>
    </row>
    <row r="20" spans="2:10" ht="13.9" customHeight="1">
      <c r="B20" s="139"/>
      <c r="C20" s="168">
        <v>4</v>
      </c>
      <c r="D20" s="130" t="s">
        <v>221</v>
      </c>
      <c r="E20" s="135" t="s">
        <v>17</v>
      </c>
      <c r="F20" s="133"/>
      <c r="G20" s="179"/>
      <c r="H20" s="179"/>
      <c r="I20" s="180"/>
      <c r="J20" s="168"/>
    </row>
    <row r="21" spans="2:10" ht="30" customHeight="1">
      <c r="B21" s="139"/>
      <c r="C21" s="174"/>
      <c r="D21" s="181"/>
      <c r="E21" s="136"/>
      <c r="F21" s="131"/>
      <c r="G21" s="131"/>
      <c r="H21" s="131"/>
      <c r="I21" s="131"/>
      <c r="J21" s="174"/>
    </row>
    <row r="22" spans="2:10" ht="15" customHeight="1">
      <c r="B22" s="139"/>
      <c r="C22" s="168">
        <v>5</v>
      </c>
      <c r="D22" s="130" t="s">
        <v>222</v>
      </c>
      <c r="E22" s="135" t="s">
        <v>17</v>
      </c>
      <c r="F22" s="133"/>
      <c r="G22" s="179"/>
      <c r="H22" s="179"/>
      <c r="I22" s="180"/>
      <c r="J22" s="168"/>
    </row>
    <row r="23" spans="2:10" ht="27" customHeight="1">
      <c r="B23" s="139"/>
      <c r="C23" s="174"/>
      <c r="D23" s="181"/>
      <c r="E23" s="136"/>
      <c r="F23" s="131"/>
      <c r="G23" s="131"/>
      <c r="H23" s="131"/>
      <c r="I23" s="131"/>
      <c r="J23" s="174"/>
    </row>
    <row r="24" spans="2:10" ht="14.45" customHeight="1">
      <c r="B24" s="152"/>
      <c r="C24" s="168">
        <v>6</v>
      </c>
      <c r="D24" s="130" t="s">
        <v>223</v>
      </c>
      <c r="E24" s="135" t="s">
        <v>17</v>
      </c>
      <c r="F24" s="133"/>
      <c r="G24" s="179"/>
      <c r="H24" s="179"/>
      <c r="I24" s="180"/>
      <c r="J24" s="168"/>
    </row>
    <row r="25" spans="2:10" ht="25.9" customHeight="1">
      <c r="B25" s="139"/>
      <c r="C25" s="174"/>
      <c r="D25" s="181"/>
      <c r="E25" s="136"/>
      <c r="F25" s="131"/>
      <c r="G25" s="131"/>
      <c r="H25" s="131"/>
      <c r="I25" s="131"/>
      <c r="J25" s="253"/>
    </row>
    <row r="26" spans="2:10" ht="13.15" customHeight="1">
      <c r="B26" s="139"/>
      <c r="C26" s="168">
        <v>7</v>
      </c>
      <c r="D26" s="130" t="s">
        <v>224</v>
      </c>
      <c r="E26" s="135" t="s">
        <v>17</v>
      </c>
      <c r="F26" s="133"/>
      <c r="G26" s="179"/>
      <c r="H26" s="179"/>
      <c r="I26" s="180"/>
      <c r="J26" s="168"/>
    </row>
    <row r="27" spans="2:10" ht="21.6" customHeight="1">
      <c r="B27" s="139"/>
      <c r="C27" s="174"/>
      <c r="D27" s="181"/>
      <c r="E27" s="136"/>
      <c r="F27" s="131"/>
      <c r="G27" s="131"/>
      <c r="H27" s="131"/>
      <c r="I27" s="131"/>
      <c r="J27" s="253"/>
    </row>
    <row r="28" spans="2:10" ht="17.45" customHeight="1">
      <c r="B28" s="139"/>
      <c r="C28" s="168">
        <v>8</v>
      </c>
      <c r="D28" s="130" t="s">
        <v>225</v>
      </c>
      <c r="E28" s="135" t="s">
        <v>17</v>
      </c>
      <c r="F28" s="133"/>
      <c r="G28" s="179"/>
      <c r="H28" s="179"/>
      <c r="I28" s="180"/>
      <c r="J28" s="168"/>
    </row>
    <row r="29" spans="2:10" ht="21.6" customHeight="1">
      <c r="B29" s="139"/>
      <c r="C29" s="174"/>
      <c r="D29" s="181"/>
      <c r="E29" s="136"/>
      <c r="F29" s="131"/>
      <c r="G29" s="131"/>
      <c r="H29" s="131"/>
      <c r="I29" s="131"/>
      <c r="J29" s="253"/>
    </row>
    <row r="30" spans="2:10" ht="13.9" customHeight="1">
      <c r="B30" s="139"/>
      <c r="C30" s="168">
        <v>9</v>
      </c>
      <c r="D30" s="130" t="s">
        <v>226</v>
      </c>
      <c r="E30" s="135" t="s">
        <v>17</v>
      </c>
      <c r="F30" s="133"/>
      <c r="G30" s="179"/>
      <c r="H30" s="179"/>
      <c r="I30" s="180"/>
      <c r="J30" s="168"/>
    </row>
    <row r="31" spans="2:10" ht="24.6" customHeight="1">
      <c r="B31" s="139"/>
      <c r="C31" s="174"/>
      <c r="D31" s="181"/>
      <c r="E31" s="136"/>
      <c r="F31" s="131"/>
      <c r="G31" s="131"/>
      <c r="H31" s="131"/>
      <c r="I31" s="131"/>
      <c r="J31" s="253"/>
    </row>
    <row r="32" spans="2:10" ht="13.9" customHeight="1">
      <c r="B32" s="139"/>
      <c r="C32" s="168">
        <v>10</v>
      </c>
      <c r="D32" s="130" t="s">
        <v>227</v>
      </c>
      <c r="E32" s="135" t="s">
        <v>17</v>
      </c>
      <c r="F32" s="133"/>
      <c r="G32" s="179"/>
      <c r="H32" s="179"/>
      <c r="I32" s="180"/>
      <c r="J32" s="168"/>
    </row>
    <row r="33" spans="2:10" ht="30.6" customHeight="1">
      <c r="B33" s="139"/>
      <c r="C33" s="174"/>
      <c r="D33" s="181"/>
      <c r="E33" s="136"/>
      <c r="F33" s="131"/>
      <c r="G33" s="131"/>
      <c r="H33" s="131"/>
      <c r="I33" s="131"/>
      <c r="J33" s="253"/>
    </row>
    <row r="34" spans="2:10" ht="15" customHeight="1">
      <c r="B34" s="139"/>
      <c r="C34" s="168">
        <v>11</v>
      </c>
      <c r="D34" s="130" t="s">
        <v>228</v>
      </c>
      <c r="E34" s="135" t="s">
        <v>17</v>
      </c>
      <c r="F34" s="133"/>
      <c r="G34" s="179"/>
      <c r="H34" s="179"/>
      <c r="I34" s="180"/>
      <c r="J34" s="168"/>
    </row>
    <row r="35" spans="2:10" ht="30" customHeight="1">
      <c r="B35" s="139"/>
      <c r="C35" s="174"/>
      <c r="D35" s="181"/>
      <c r="E35" s="136"/>
      <c r="F35" s="131"/>
      <c r="G35" s="131"/>
      <c r="H35" s="131"/>
      <c r="I35" s="131"/>
      <c r="J35" s="253"/>
    </row>
    <row r="36" spans="2:10" ht="16.149999999999999" customHeight="1">
      <c r="B36" s="139"/>
      <c r="C36" s="168">
        <v>12</v>
      </c>
      <c r="D36" s="130" t="s">
        <v>229</v>
      </c>
      <c r="E36" s="135" t="s">
        <v>17</v>
      </c>
      <c r="F36" s="133"/>
      <c r="G36" s="179"/>
      <c r="H36" s="179"/>
      <c r="I36" s="180"/>
      <c r="J36" s="168"/>
    </row>
    <row r="37" spans="2:10" ht="30" customHeight="1">
      <c r="B37" s="139"/>
      <c r="C37" s="174"/>
      <c r="D37" s="181"/>
      <c r="E37" s="136"/>
      <c r="F37" s="131"/>
      <c r="G37" s="131"/>
      <c r="H37" s="131"/>
      <c r="I37" s="131"/>
      <c r="J37" s="253"/>
    </row>
    <row r="38" spans="2:10" ht="15.6" customHeight="1">
      <c r="B38" s="139"/>
      <c r="C38" s="168">
        <v>13</v>
      </c>
      <c r="D38" s="130" t="s">
        <v>230</v>
      </c>
      <c r="E38" s="135" t="s">
        <v>17</v>
      </c>
      <c r="F38" s="133"/>
      <c r="G38" s="179"/>
      <c r="H38" s="179"/>
      <c r="I38" s="180"/>
      <c r="J38" s="168"/>
    </row>
    <row r="39" spans="2:10" ht="37.9" customHeight="1">
      <c r="B39" s="139"/>
      <c r="C39" s="174"/>
      <c r="D39" s="181"/>
      <c r="E39" s="136"/>
      <c r="F39" s="131"/>
      <c r="G39" s="131"/>
      <c r="H39" s="131"/>
      <c r="I39" s="131"/>
      <c r="J39" s="253"/>
    </row>
    <row r="40" spans="2:10" ht="13.9" customHeight="1">
      <c r="B40" s="139"/>
      <c r="C40" s="168">
        <v>14</v>
      </c>
      <c r="D40" s="130" t="s">
        <v>231</v>
      </c>
      <c r="E40" s="135" t="s">
        <v>17</v>
      </c>
      <c r="F40" s="133"/>
      <c r="G40" s="179"/>
      <c r="H40" s="179"/>
      <c r="I40" s="180"/>
      <c r="J40" s="168"/>
    </row>
    <row r="41" spans="2:10" ht="39" customHeight="1">
      <c r="B41" s="152"/>
      <c r="C41" s="174"/>
      <c r="D41" s="181"/>
      <c r="E41" s="136"/>
      <c r="F41" s="131"/>
      <c r="G41" s="131"/>
      <c r="H41" s="131"/>
      <c r="I41" s="131"/>
      <c r="J41" s="253"/>
    </row>
    <row r="42" spans="2:10" ht="13.15" customHeight="1">
      <c r="B42" s="152"/>
      <c r="C42" s="168">
        <v>15</v>
      </c>
      <c r="D42" s="130" t="s">
        <v>232</v>
      </c>
      <c r="E42" s="135" t="s">
        <v>17</v>
      </c>
      <c r="F42" s="133"/>
      <c r="G42" s="179"/>
      <c r="H42" s="179"/>
      <c r="I42" s="180"/>
      <c r="J42" s="168"/>
    </row>
    <row r="43" spans="2:10" ht="29.45" customHeight="1">
      <c r="B43" s="152"/>
      <c r="C43" s="174"/>
      <c r="D43" s="181"/>
      <c r="E43" s="136"/>
      <c r="F43" s="131"/>
      <c r="G43" s="131"/>
      <c r="H43" s="131"/>
      <c r="I43" s="131"/>
      <c r="J43" s="253"/>
    </row>
    <row r="44" spans="2:10" ht="13.9" customHeight="1">
      <c r="B44" s="152"/>
      <c r="C44" s="168">
        <v>16</v>
      </c>
      <c r="D44" s="130" t="s">
        <v>233</v>
      </c>
      <c r="E44" s="135" t="s">
        <v>17</v>
      </c>
      <c r="F44" s="133"/>
      <c r="G44" s="179"/>
      <c r="H44" s="179"/>
      <c r="I44" s="180"/>
      <c r="J44" s="168"/>
    </row>
    <row r="45" spans="2:10" ht="25.9" customHeight="1">
      <c r="B45" s="152"/>
      <c r="C45" s="174"/>
      <c r="D45" s="181"/>
      <c r="E45" s="136"/>
      <c r="F45" s="131"/>
      <c r="G45" s="131"/>
      <c r="H45" s="131"/>
      <c r="I45" s="131"/>
      <c r="J45" s="253"/>
    </row>
    <row r="46" spans="2:10" ht="12" customHeight="1">
      <c r="B46" s="152"/>
      <c r="C46" s="168">
        <v>17</v>
      </c>
      <c r="D46" s="130" t="s">
        <v>234</v>
      </c>
      <c r="E46" s="135" t="s">
        <v>17</v>
      </c>
      <c r="F46" s="133"/>
      <c r="G46" s="179"/>
      <c r="H46" s="179"/>
      <c r="I46" s="180"/>
      <c r="J46" s="168"/>
    </row>
    <row r="47" spans="2:10" ht="35.450000000000003" customHeight="1">
      <c r="B47" s="152"/>
      <c r="C47" s="174"/>
      <c r="D47" s="181"/>
      <c r="E47" s="136"/>
      <c r="F47" s="131"/>
      <c r="G47" s="131"/>
      <c r="H47" s="131"/>
      <c r="I47" s="131"/>
      <c r="J47" s="253"/>
    </row>
    <row r="48" spans="2:10" ht="13.15" customHeight="1">
      <c r="B48" s="152"/>
      <c r="C48" s="168">
        <v>18</v>
      </c>
      <c r="D48" s="130" t="s">
        <v>235</v>
      </c>
      <c r="E48" s="135" t="s">
        <v>17</v>
      </c>
      <c r="F48" s="133"/>
      <c r="G48" s="179"/>
      <c r="H48" s="179"/>
      <c r="I48" s="180"/>
      <c r="J48" s="168"/>
    </row>
    <row r="49" spans="2:10" ht="30.6" customHeight="1">
      <c r="B49" s="152"/>
      <c r="C49" s="174"/>
      <c r="D49" s="181"/>
      <c r="E49" s="136"/>
      <c r="F49" s="131"/>
      <c r="G49" s="131"/>
      <c r="H49" s="131"/>
      <c r="I49" s="131"/>
      <c r="J49" s="253"/>
    </row>
    <row r="50" spans="2:10" ht="14.45" customHeight="1">
      <c r="B50" s="152"/>
      <c r="C50" s="168">
        <v>19</v>
      </c>
      <c r="D50" s="130" t="s">
        <v>236</v>
      </c>
      <c r="E50" s="135" t="s">
        <v>17</v>
      </c>
      <c r="F50" s="133"/>
      <c r="G50" s="179"/>
      <c r="H50" s="179"/>
      <c r="I50" s="180"/>
      <c r="J50" s="168"/>
    </row>
    <row r="51" spans="2:10" ht="24" customHeight="1">
      <c r="B51" s="152"/>
      <c r="C51" s="174"/>
      <c r="D51" s="181"/>
      <c r="E51" s="136"/>
      <c r="F51" s="131"/>
      <c r="G51" s="131"/>
      <c r="H51" s="131"/>
      <c r="I51" s="131"/>
      <c r="J51" s="253"/>
    </row>
    <row r="52" spans="2:10" ht="13.9" customHeight="1">
      <c r="B52" s="152"/>
      <c r="C52" s="168">
        <v>20</v>
      </c>
      <c r="D52" s="130" t="s">
        <v>237</v>
      </c>
      <c r="E52" s="135" t="s">
        <v>17</v>
      </c>
      <c r="F52" s="133"/>
      <c r="G52" s="179"/>
      <c r="H52" s="179"/>
      <c r="I52" s="180"/>
      <c r="J52" s="168"/>
    </row>
    <row r="53" spans="2:10" ht="21.6" customHeight="1">
      <c r="B53" s="152"/>
      <c r="C53" s="174"/>
      <c r="D53" s="181"/>
      <c r="E53" s="136"/>
      <c r="F53" s="131"/>
      <c r="G53" s="131"/>
      <c r="H53" s="131"/>
      <c r="I53" s="131"/>
      <c r="J53" s="253"/>
    </row>
    <row r="54" spans="2:10" ht="14.45" customHeight="1">
      <c r="B54" s="152"/>
      <c r="C54" s="168">
        <v>21</v>
      </c>
      <c r="D54" s="274" t="s">
        <v>238</v>
      </c>
      <c r="E54" s="135" t="s">
        <v>17</v>
      </c>
      <c r="F54" s="133"/>
      <c r="G54" s="179"/>
      <c r="H54" s="179"/>
      <c r="I54" s="180"/>
      <c r="J54" s="168"/>
    </row>
    <row r="55" spans="2:10" ht="140.25" customHeight="1">
      <c r="B55" s="152"/>
      <c r="C55" s="174"/>
      <c r="D55" s="181"/>
      <c r="E55" s="136"/>
      <c r="F55" s="131"/>
      <c r="G55" s="131"/>
      <c r="H55" s="131"/>
      <c r="I55" s="131"/>
      <c r="J55" s="253"/>
    </row>
    <row r="56" spans="2:10" ht="22.9" customHeight="1">
      <c r="B56" s="152"/>
      <c r="C56" s="152"/>
      <c r="D56" s="152"/>
      <c r="E56" s="152"/>
      <c r="F56" s="152"/>
      <c r="G56" s="152"/>
      <c r="H56" s="152"/>
      <c r="I56" s="152"/>
      <c r="J56" s="152"/>
    </row>
    <row r="57" spans="2:10" ht="15.75" customHeight="1">
      <c r="B57" s="152"/>
      <c r="C57" s="152"/>
      <c r="D57" s="152"/>
      <c r="E57" s="152"/>
      <c r="F57" s="152"/>
      <c r="G57" s="152"/>
      <c r="H57" s="152"/>
      <c r="I57" s="152"/>
      <c r="J57" s="152"/>
    </row>
    <row r="58" spans="2:10" ht="34.9" customHeight="1">
      <c r="B58" s="152"/>
      <c r="C58" s="152"/>
      <c r="D58" s="152"/>
      <c r="E58" s="152"/>
      <c r="F58" s="152"/>
      <c r="G58" s="152"/>
      <c r="H58" s="152"/>
      <c r="I58" s="152"/>
      <c r="J58" s="152"/>
    </row>
    <row r="59" spans="2:10" ht="16.149999999999999" customHeight="1"/>
    <row r="61" spans="2:10" ht="21.6" customHeight="1"/>
    <row r="63" spans="2: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s="1" customFormat="1" ht="33" customHeight="1"/>
    <row r="85" ht="15.6" customHeight="1"/>
    <row r="88" ht="40.15" customHeight="1"/>
    <row r="90" ht="40.9" customHeight="1"/>
    <row r="92" ht="31.9" customHeight="1"/>
  </sheetData>
  <mergeCells count="93">
    <mergeCell ref="F1:I1"/>
    <mergeCell ref="F2:I2"/>
    <mergeCell ref="D6:I6"/>
    <mergeCell ref="C10:D10"/>
    <mergeCell ref="E10:I10"/>
    <mergeCell ref="C11:D11"/>
    <mergeCell ref="E11:I11"/>
    <mergeCell ref="E12:I12"/>
    <mergeCell ref="E13:I13"/>
    <mergeCell ref="F14:I14"/>
    <mergeCell ref="C14:C15"/>
    <mergeCell ref="D14:D15"/>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54:J55"/>
    <mergeCell ref="J44:J45"/>
    <mergeCell ref="J46:J47"/>
    <mergeCell ref="J48:J49"/>
    <mergeCell ref="J50:J51"/>
    <mergeCell ref="J52:J53"/>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tabSelected="1" topLeftCell="B39" zoomScale="70" zoomScaleNormal="70" workbookViewId="0">
      <selection activeCell="D52" sqref="D52:D53"/>
    </sheetView>
  </sheetViews>
  <sheetFormatPr defaultColWidth="14.42578125" defaultRowHeight="15.75" customHeight="1"/>
  <cols>
    <col min="1" max="2" width="14.42578125" style="1"/>
    <col min="3" max="3" width="6.28515625" style="1" customWidth="1"/>
    <col min="4" max="4" width="45.140625" style="1" customWidth="1"/>
    <col min="5" max="5" width="6.140625" style="1" customWidth="1"/>
    <col min="6" max="7" width="14.42578125" style="1"/>
    <col min="8" max="8" width="14" style="1" customWidth="1"/>
    <col min="9" max="9" width="15.42578125" style="1" customWidth="1"/>
    <col min="10" max="10" width="73.7109375" style="1" customWidth="1"/>
    <col min="11" max="16384" width="14.42578125" style="1"/>
  </cols>
  <sheetData>
    <row r="1" spans="2:10" ht="38.25" customHeight="1">
      <c r="B1" s="2"/>
      <c r="C1" s="139"/>
      <c r="D1" s="140" t="s">
        <v>0</v>
      </c>
      <c r="E1" s="141" t="s">
        <v>1</v>
      </c>
      <c r="F1" s="230" t="s">
        <v>2</v>
      </c>
      <c r="G1" s="231"/>
      <c r="H1" s="231"/>
      <c r="I1" s="232"/>
      <c r="J1" s="145" t="s">
        <v>3</v>
      </c>
    </row>
    <row r="2" spans="2:10" ht="15">
      <c r="B2" s="2"/>
      <c r="C2" s="139"/>
      <c r="D2" s="146">
        <f>COUNTIF(E14:E53,"SI")</f>
        <v>20</v>
      </c>
      <c r="E2" s="147">
        <f>COUNTIF(E14:E53,"NA")</f>
        <v>0</v>
      </c>
      <c r="F2" s="148">
        <f>COUNTIF(F14:I53,"NO")</f>
        <v>0</v>
      </c>
      <c r="G2" s="149"/>
      <c r="H2" s="149"/>
      <c r="I2" s="150"/>
      <c r="J2" s="151" t="s">
        <v>212</v>
      </c>
    </row>
    <row r="3" spans="2:10" ht="15.75" customHeight="1">
      <c r="C3" s="152"/>
      <c r="D3" s="153"/>
      <c r="E3" s="152"/>
      <c r="F3" s="154">
        <v>0.1</v>
      </c>
      <c r="G3" s="154">
        <v>0.3</v>
      </c>
      <c r="H3" s="154">
        <v>0.5</v>
      </c>
      <c r="I3" s="154">
        <v>0.7</v>
      </c>
      <c r="J3" s="155" t="s">
        <v>4</v>
      </c>
    </row>
    <row r="4" spans="2:10" ht="15.75" customHeight="1">
      <c r="C4" s="152"/>
      <c r="D4" s="156"/>
      <c r="E4" s="157"/>
      <c r="F4" s="158">
        <f>COUNTIF(F14:I53,F3)</f>
        <v>0</v>
      </c>
      <c r="G4" s="158">
        <f>COUNTIF(F14:I53,G3)</f>
        <v>0</v>
      </c>
      <c r="H4" s="158">
        <f>COUNTIF(F14:I53,H3)</f>
        <v>0</v>
      </c>
      <c r="I4" s="157">
        <f>COUNTIF(F14:I53,I3)</f>
        <v>0</v>
      </c>
      <c r="J4" s="151" t="s">
        <v>196</v>
      </c>
    </row>
    <row r="5" spans="2:10" ht="15.75" customHeight="1">
      <c r="C5" s="152"/>
      <c r="D5" s="152"/>
      <c r="E5" s="152"/>
      <c r="F5" s="152"/>
      <c r="G5" s="152"/>
      <c r="H5" s="152"/>
      <c r="I5" s="152"/>
      <c r="J5" s="152"/>
    </row>
    <row r="6" spans="2:10" ht="50.25" customHeight="1">
      <c r="C6" s="152"/>
      <c r="D6" s="93" t="s">
        <v>5</v>
      </c>
      <c r="E6" s="94"/>
      <c r="F6" s="94"/>
      <c r="G6" s="94"/>
      <c r="H6" s="94"/>
      <c r="I6" s="94"/>
      <c r="J6" s="152"/>
    </row>
    <row r="7" spans="2:10" ht="15.75" customHeight="1">
      <c r="C7" s="152"/>
      <c r="D7" s="152"/>
      <c r="E7" s="152"/>
      <c r="F7" s="152"/>
      <c r="G7" s="152"/>
      <c r="H7" s="152"/>
      <c r="I7" s="152"/>
      <c r="J7" s="152"/>
    </row>
    <row r="8" spans="2:10" ht="15">
      <c r="C8" s="152"/>
      <c r="D8" s="160" t="s">
        <v>239</v>
      </c>
      <c r="E8" s="152"/>
      <c r="F8" s="152"/>
      <c r="G8" s="152"/>
      <c r="H8" s="152"/>
      <c r="I8" s="152"/>
      <c r="J8" s="152"/>
    </row>
    <row r="9" spans="2:10" ht="15">
      <c r="B9" s="2"/>
      <c r="C9" s="139"/>
      <c r="D9" s="139"/>
      <c r="E9" s="139"/>
      <c r="F9" s="139"/>
      <c r="G9" s="139"/>
      <c r="H9" s="139"/>
      <c r="I9" s="139"/>
      <c r="J9" s="139"/>
    </row>
    <row r="10" spans="2:10" ht="15">
      <c r="B10" s="2"/>
      <c r="C10" s="268" t="s">
        <v>7</v>
      </c>
      <c r="D10" s="259"/>
      <c r="E10" s="268" t="s">
        <v>240</v>
      </c>
      <c r="F10" s="260"/>
      <c r="G10" s="260"/>
      <c r="H10" s="260"/>
      <c r="I10" s="261"/>
      <c r="J10" s="44" t="s">
        <v>241</v>
      </c>
    </row>
    <row r="11" spans="2:10" ht="13.5" customHeight="1">
      <c r="B11" s="2"/>
      <c r="C11" s="127" t="s">
        <v>215</v>
      </c>
      <c r="D11" s="127"/>
      <c r="E11" s="162" t="s">
        <v>242</v>
      </c>
      <c r="F11" s="212"/>
      <c r="G11" s="212"/>
      <c r="H11" s="212"/>
      <c r="I11" s="212"/>
      <c r="J11" s="164"/>
    </row>
    <row r="12" spans="2:10" ht="15">
      <c r="B12" s="2"/>
      <c r="C12" s="165"/>
      <c r="D12" s="165" t="s">
        <v>217</v>
      </c>
      <c r="E12" s="242">
        <v>1</v>
      </c>
      <c r="F12" s="262"/>
      <c r="G12" s="262"/>
      <c r="H12" s="262"/>
      <c r="I12" s="262"/>
      <c r="J12" s="167"/>
    </row>
    <row r="13" spans="2:10" ht="30">
      <c r="B13" s="2"/>
      <c r="C13" s="128" t="s">
        <v>11</v>
      </c>
      <c r="D13" s="128" t="s">
        <v>12</v>
      </c>
      <c r="E13" s="247" t="s">
        <v>13</v>
      </c>
      <c r="F13" s="275"/>
      <c r="G13" s="275"/>
      <c r="H13" s="275"/>
      <c r="I13" s="276"/>
      <c r="J13" s="128" t="s">
        <v>14</v>
      </c>
    </row>
    <row r="14" spans="2:10" ht="15">
      <c r="B14" s="2"/>
      <c r="C14" s="168">
        <v>1</v>
      </c>
      <c r="D14" s="130" t="s">
        <v>218</v>
      </c>
      <c r="E14" s="244" t="s">
        <v>17</v>
      </c>
      <c r="F14" s="170"/>
      <c r="G14" s="171"/>
      <c r="H14" s="171"/>
      <c r="I14" s="172"/>
      <c r="J14" s="168"/>
    </row>
    <row r="15" spans="2:10" ht="90.6" customHeight="1">
      <c r="B15" s="2"/>
      <c r="C15" s="248"/>
      <c r="D15" s="249"/>
      <c r="E15" s="250"/>
      <c r="F15" s="251"/>
      <c r="G15" s="251"/>
      <c r="H15" s="251"/>
      <c r="I15" s="251"/>
      <c r="J15" s="248"/>
    </row>
    <row r="16" spans="2:10" ht="12" customHeight="1">
      <c r="B16" s="2"/>
      <c r="C16" s="168">
        <v>2</v>
      </c>
      <c r="D16" s="130" t="s">
        <v>243</v>
      </c>
      <c r="E16" s="135" t="s">
        <v>17</v>
      </c>
      <c r="F16" s="133"/>
      <c r="G16" s="179"/>
      <c r="H16" s="179"/>
      <c r="I16" s="180"/>
      <c r="J16" s="168"/>
    </row>
    <row r="17" spans="2:10" ht="40.9" customHeight="1">
      <c r="B17" s="2"/>
      <c r="C17" s="174"/>
      <c r="D17" s="181"/>
      <c r="E17" s="136"/>
      <c r="F17" s="131"/>
      <c r="G17" s="131"/>
      <c r="H17" s="131"/>
      <c r="I17" s="131"/>
      <c r="J17" s="174"/>
    </row>
    <row r="18" spans="2:10" ht="12.6" customHeight="1">
      <c r="B18" s="2"/>
      <c r="C18" s="168">
        <v>3</v>
      </c>
      <c r="D18" s="130" t="s">
        <v>244</v>
      </c>
      <c r="E18" s="135" t="s">
        <v>17</v>
      </c>
      <c r="F18" s="133"/>
      <c r="G18" s="179"/>
      <c r="H18" s="179"/>
      <c r="I18" s="180"/>
      <c r="J18" s="168"/>
    </row>
    <row r="19" spans="2:10" ht="33.6" customHeight="1">
      <c r="B19" s="2"/>
      <c r="C19" s="174"/>
      <c r="D19" s="181"/>
      <c r="E19" s="136"/>
      <c r="F19" s="131"/>
      <c r="G19" s="131"/>
      <c r="H19" s="131"/>
      <c r="I19" s="131"/>
      <c r="J19" s="174"/>
    </row>
    <row r="20" spans="2:10" ht="13.9" customHeight="1">
      <c r="B20" s="2"/>
      <c r="C20" s="168">
        <v>4</v>
      </c>
      <c r="D20" s="130" t="s">
        <v>221</v>
      </c>
      <c r="E20" s="135" t="s">
        <v>17</v>
      </c>
      <c r="F20" s="133"/>
      <c r="G20" s="179"/>
      <c r="H20" s="179"/>
      <c r="I20" s="180"/>
      <c r="J20" s="168"/>
    </row>
    <row r="21" spans="2:10" ht="37.15" customHeight="1">
      <c r="B21" s="2"/>
      <c r="C21" s="174"/>
      <c r="D21" s="181"/>
      <c r="E21" s="136"/>
      <c r="F21" s="131"/>
      <c r="G21" s="131"/>
      <c r="H21" s="131"/>
      <c r="I21" s="131"/>
      <c r="J21" s="174"/>
    </row>
    <row r="22" spans="2:10" ht="15" customHeight="1">
      <c r="B22" s="2"/>
      <c r="C22" s="168">
        <v>5</v>
      </c>
      <c r="D22" s="130" t="s">
        <v>222</v>
      </c>
      <c r="E22" s="135" t="s">
        <v>17</v>
      </c>
      <c r="F22" s="133"/>
      <c r="G22" s="179"/>
      <c r="H22" s="179"/>
      <c r="I22" s="180"/>
      <c r="J22" s="168"/>
    </row>
    <row r="23" spans="2:10" ht="27" customHeight="1">
      <c r="B23" s="2"/>
      <c r="C23" s="174"/>
      <c r="D23" s="181"/>
      <c r="E23" s="136"/>
      <c r="F23" s="131"/>
      <c r="G23" s="131"/>
      <c r="H23" s="131"/>
      <c r="I23" s="131"/>
      <c r="J23" s="174"/>
    </row>
    <row r="24" spans="2:10" ht="14.45" customHeight="1">
      <c r="C24" s="168">
        <v>6</v>
      </c>
      <c r="D24" s="130" t="s">
        <v>223</v>
      </c>
      <c r="E24" s="135" t="s">
        <v>17</v>
      </c>
      <c r="F24" s="133"/>
      <c r="G24" s="179"/>
      <c r="H24" s="179"/>
      <c r="I24" s="180"/>
      <c r="J24" s="168"/>
    </row>
    <row r="25" spans="2:10" ht="25.9" customHeight="1">
      <c r="B25" s="2"/>
      <c r="C25" s="174"/>
      <c r="D25" s="181"/>
      <c r="E25" s="136"/>
      <c r="F25" s="131"/>
      <c r="G25" s="131"/>
      <c r="H25" s="131"/>
      <c r="I25" s="131"/>
      <c r="J25" s="253"/>
    </row>
    <row r="26" spans="2:10" ht="13.15" customHeight="1">
      <c r="B26" s="2"/>
      <c r="C26" s="168">
        <v>7</v>
      </c>
      <c r="D26" s="130" t="s">
        <v>224</v>
      </c>
      <c r="E26" s="135" t="s">
        <v>17</v>
      </c>
      <c r="F26" s="133"/>
      <c r="G26" s="179"/>
      <c r="H26" s="179"/>
      <c r="I26" s="180"/>
      <c r="J26" s="168"/>
    </row>
    <row r="27" spans="2:10" ht="36.6" customHeight="1">
      <c r="B27" s="2"/>
      <c r="C27" s="174"/>
      <c r="D27" s="181"/>
      <c r="E27" s="136"/>
      <c r="F27" s="131"/>
      <c r="G27" s="131"/>
      <c r="H27" s="131"/>
      <c r="I27" s="131"/>
      <c r="J27" s="253"/>
    </row>
    <row r="28" spans="2:10" ht="17.45" customHeight="1">
      <c r="B28" s="2"/>
      <c r="C28" s="168">
        <v>8</v>
      </c>
      <c r="D28" s="130" t="s">
        <v>225</v>
      </c>
      <c r="E28" s="135" t="s">
        <v>17</v>
      </c>
      <c r="F28" s="133"/>
      <c r="G28" s="179"/>
      <c r="H28" s="179"/>
      <c r="I28" s="180"/>
      <c r="J28" s="168"/>
    </row>
    <row r="29" spans="2:10" ht="24.6" customHeight="1">
      <c r="B29" s="2"/>
      <c r="C29" s="174"/>
      <c r="D29" s="181"/>
      <c r="E29" s="136"/>
      <c r="F29" s="131"/>
      <c r="G29" s="131"/>
      <c r="H29" s="131"/>
      <c r="I29" s="131"/>
      <c r="J29" s="253"/>
    </row>
    <row r="30" spans="2:10" ht="13.9" customHeight="1">
      <c r="B30" s="2"/>
      <c r="C30" s="168">
        <v>9</v>
      </c>
      <c r="D30" s="130" t="s">
        <v>226</v>
      </c>
      <c r="E30" s="135" t="s">
        <v>17</v>
      </c>
      <c r="F30" s="133"/>
      <c r="G30" s="179"/>
      <c r="H30" s="179"/>
      <c r="I30" s="180"/>
      <c r="J30" s="168"/>
    </row>
    <row r="31" spans="2:10" ht="28.15" customHeight="1">
      <c r="B31" s="2"/>
      <c r="C31" s="174"/>
      <c r="D31" s="181"/>
      <c r="E31" s="136"/>
      <c r="F31" s="131"/>
      <c r="G31" s="131"/>
      <c r="H31" s="131"/>
      <c r="I31" s="131"/>
      <c r="J31" s="253"/>
    </row>
    <row r="32" spans="2:10" ht="13.9" customHeight="1">
      <c r="B32" s="2"/>
      <c r="C32" s="168">
        <v>10</v>
      </c>
      <c r="D32" s="130" t="s">
        <v>227</v>
      </c>
      <c r="E32" s="135" t="s">
        <v>17</v>
      </c>
      <c r="F32" s="133"/>
      <c r="G32" s="179"/>
      <c r="H32" s="179"/>
      <c r="I32" s="180"/>
      <c r="J32" s="168"/>
    </row>
    <row r="33" spans="2:10" ht="30.6" customHeight="1">
      <c r="B33" s="2"/>
      <c r="C33" s="174"/>
      <c r="D33" s="181"/>
      <c r="E33" s="136"/>
      <c r="F33" s="131"/>
      <c r="G33" s="131"/>
      <c r="H33" s="131"/>
      <c r="I33" s="131"/>
      <c r="J33" s="253"/>
    </row>
    <row r="34" spans="2:10" ht="15" customHeight="1">
      <c r="B34" s="2"/>
      <c r="C34" s="168">
        <v>11</v>
      </c>
      <c r="D34" s="130" t="s">
        <v>228</v>
      </c>
      <c r="E34" s="135" t="s">
        <v>17</v>
      </c>
      <c r="F34" s="133"/>
      <c r="G34" s="179"/>
      <c r="H34" s="179"/>
      <c r="I34" s="180"/>
      <c r="J34" s="168"/>
    </row>
    <row r="35" spans="2:10" ht="30" customHeight="1">
      <c r="B35" s="2"/>
      <c r="C35" s="174"/>
      <c r="D35" s="181"/>
      <c r="E35" s="136"/>
      <c r="F35" s="131"/>
      <c r="G35" s="131"/>
      <c r="H35" s="131"/>
      <c r="I35" s="131"/>
      <c r="J35" s="253"/>
    </row>
    <row r="36" spans="2:10" ht="16.149999999999999" customHeight="1">
      <c r="B36" s="2"/>
      <c r="C36" s="168">
        <v>12</v>
      </c>
      <c r="D36" s="130" t="s">
        <v>229</v>
      </c>
      <c r="E36" s="135" t="s">
        <v>17</v>
      </c>
      <c r="F36" s="133"/>
      <c r="G36" s="179"/>
      <c r="H36" s="179"/>
      <c r="I36" s="180"/>
      <c r="J36" s="168"/>
    </row>
    <row r="37" spans="2:10" ht="35.450000000000003" customHeight="1">
      <c r="B37" s="2"/>
      <c r="C37" s="174"/>
      <c r="D37" s="181"/>
      <c r="E37" s="136"/>
      <c r="F37" s="131"/>
      <c r="G37" s="131"/>
      <c r="H37" s="131"/>
      <c r="I37" s="131"/>
      <c r="J37" s="253"/>
    </row>
    <row r="38" spans="2:10" ht="15.6" customHeight="1">
      <c r="B38" s="2"/>
      <c r="C38" s="168">
        <v>13</v>
      </c>
      <c r="D38" s="130" t="s">
        <v>230</v>
      </c>
      <c r="E38" s="135" t="s">
        <v>17</v>
      </c>
      <c r="F38" s="133"/>
      <c r="G38" s="179"/>
      <c r="H38" s="179"/>
      <c r="I38" s="180"/>
      <c r="J38" s="168"/>
    </row>
    <row r="39" spans="2:10" ht="36" customHeight="1">
      <c r="B39" s="2"/>
      <c r="C39" s="174"/>
      <c r="D39" s="181"/>
      <c r="E39" s="136"/>
      <c r="F39" s="131"/>
      <c r="G39" s="131"/>
      <c r="H39" s="131"/>
      <c r="I39" s="131"/>
      <c r="J39" s="253"/>
    </row>
    <row r="40" spans="2:10" ht="13.9" customHeight="1">
      <c r="B40" s="2"/>
      <c r="C40" s="168">
        <v>14</v>
      </c>
      <c r="D40" s="130" t="s">
        <v>231</v>
      </c>
      <c r="E40" s="135" t="s">
        <v>17</v>
      </c>
      <c r="F40" s="133"/>
      <c r="G40" s="179"/>
      <c r="H40" s="179"/>
      <c r="I40" s="180"/>
      <c r="J40" s="168"/>
    </row>
    <row r="41" spans="2:10" ht="34.15" customHeight="1">
      <c r="C41" s="174"/>
      <c r="D41" s="181"/>
      <c r="E41" s="136"/>
      <c r="F41" s="131"/>
      <c r="G41" s="131"/>
      <c r="H41" s="131"/>
      <c r="I41" s="131"/>
      <c r="J41" s="253"/>
    </row>
    <row r="42" spans="2:10" ht="13.15" customHeight="1">
      <c r="C42" s="168">
        <v>15</v>
      </c>
      <c r="D42" s="130" t="s">
        <v>232</v>
      </c>
      <c r="E42" s="135" t="s">
        <v>17</v>
      </c>
      <c r="F42" s="133"/>
      <c r="G42" s="179"/>
      <c r="H42" s="179"/>
      <c r="I42" s="180"/>
      <c r="J42" s="168"/>
    </row>
    <row r="43" spans="2:10" ht="28.9" customHeight="1">
      <c r="C43" s="174"/>
      <c r="D43" s="181"/>
      <c r="E43" s="136"/>
      <c r="F43" s="131"/>
      <c r="G43" s="131"/>
      <c r="H43" s="131"/>
      <c r="I43" s="131"/>
      <c r="J43" s="253"/>
    </row>
    <row r="44" spans="2:10" ht="13.9" customHeight="1">
      <c r="C44" s="168">
        <v>16</v>
      </c>
      <c r="D44" s="130" t="s">
        <v>233</v>
      </c>
      <c r="E44" s="135" t="s">
        <v>17</v>
      </c>
      <c r="F44" s="133"/>
      <c r="G44" s="179"/>
      <c r="H44" s="179"/>
      <c r="I44" s="180"/>
      <c r="J44" s="168"/>
    </row>
    <row r="45" spans="2:10" ht="25.9" customHeight="1">
      <c r="C45" s="174"/>
      <c r="D45" s="181"/>
      <c r="E45" s="136"/>
      <c r="F45" s="131"/>
      <c r="G45" s="131"/>
      <c r="H45" s="131"/>
      <c r="I45" s="131"/>
      <c r="J45" s="253"/>
    </row>
    <row r="46" spans="2:10" ht="12" customHeight="1">
      <c r="C46" s="168">
        <v>17</v>
      </c>
      <c r="D46" s="130" t="s">
        <v>234</v>
      </c>
      <c r="E46" s="135" t="s">
        <v>17</v>
      </c>
      <c r="F46" s="133"/>
      <c r="G46" s="179"/>
      <c r="H46" s="179"/>
      <c r="I46" s="180"/>
      <c r="J46" s="168"/>
    </row>
    <row r="47" spans="2:10" ht="36.6" customHeight="1">
      <c r="C47" s="174"/>
      <c r="D47" s="181"/>
      <c r="E47" s="136"/>
      <c r="F47" s="131"/>
      <c r="G47" s="131"/>
      <c r="H47" s="131"/>
      <c r="I47" s="131"/>
      <c r="J47" s="253"/>
    </row>
    <row r="48" spans="2:10" ht="13.15" customHeight="1">
      <c r="C48" s="168">
        <v>18</v>
      </c>
      <c r="D48" s="130" t="s">
        <v>235</v>
      </c>
      <c r="E48" s="135" t="s">
        <v>17</v>
      </c>
      <c r="F48" s="133"/>
      <c r="G48" s="179"/>
      <c r="H48" s="179"/>
      <c r="I48" s="180"/>
      <c r="J48" s="168"/>
    </row>
    <row r="49" spans="3:10" ht="30.6" customHeight="1">
      <c r="C49" s="174"/>
      <c r="D49" s="181"/>
      <c r="E49" s="136"/>
      <c r="F49" s="131"/>
      <c r="G49" s="131"/>
      <c r="H49" s="131"/>
      <c r="I49" s="131"/>
      <c r="J49" s="253"/>
    </row>
    <row r="50" spans="3:10" ht="14.45" customHeight="1">
      <c r="C50" s="168">
        <v>19</v>
      </c>
      <c r="D50" s="130" t="s">
        <v>236</v>
      </c>
      <c r="E50" s="135" t="s">
        <v>17</v>
      </c>
      <c r="F50" s="133"/>
      <c r="G50" s="179"/>
      <c r="H50" s="179"/>
      <c r="I50" s="180"/>
      <c r="J50" s="168"/>
    </row>
    <row r="51" spans="3:10" ht="28.9" customHeight="1">
      <c r="C51" s="174"/>
      <c r="D51" s="181"/>
      <c r="E51" s="136"/>
      <c r="F51" s="131"/>
      <c r="G51" s="131"/>
      <c r="H51" s="131"/>
      <c r="I51" s="131"/>
      <c r="J51" s="253"/>
    </row>
    <row r="52" spans="3:10" ht="13.9" customHeight="1">
      <c r="C52" s="168">
        <v>20</v>
      </c>
      <c r="D52" s="130" t="s">
        <v>237</v>
      </c>
      <c r="E52" s="135" t="s">
        <v>17</v>
      </c>
      <c r="F52" s="133"/>
      <c r="G52" s="179"/>
      <c r="H52" s="179"/>
      <c r="I52" s="180"/>
      <c r="J52" s="168"/>
    </row>
    <row r="53" spans="3:10" ht="35.450000000000003" customHeight="1">
      <c r="C53" s="174"/>
      <c r="D53" s="181"/>
      <c r="E53" s="136"/>
      <c r="F53" s="131"/>
      <c r="G53" s="131"/>
      <c r="H53" s="131"/>
      <c r="I53" s="131"/>
      <c r="J53" s="253"/>
    </row>
    <row r="54" spans="3:10" ht="14.45" customHeight="1">
      <c r="C54" s="243"/>
      <c r="D54" s="243"/>
      <c r="E54" s="243"/>
      <c r="F54" s="243"/>
      <c r="G54" s="243"/>
      <c r="H54" s="243"/>
    </row>
    <row r="55" spans="3:10" ht="62.45" customHeight="1">
      <c r="D55" s="243"/>
      <c r="E55" s="243"/>
      <c r="F55" s="246"/>
      <c r="G55" s="243"/>
      <c r="H55" s="243"/>
    </row>
    <row r="56" spans="3:10" ht="22.9" customHeight="1"/>
    <row r="58" spans="3:10" ht="34.9" customHeight="1"/>
    <row r="59" spans="3:10" ht="16.149999999999999" customHeight="1"/>
    <row r="61" spans="3:10" ht="21.6" customHeight="1"/>
    <row r="63" spans="3:10" ht="21" customHeight="1"/>
    <row r="65" ht="24.6" customHeight="1"/>
    <row r="67" ht="25.15" customHeight="1"/>
    <row r="69" ht="27" customHeight="1"/>
    <row r="71" ht="27" customHeight="1"/>
    <row r="73" ht="30" customHeight="1"/>
    <row r="77" ht="24.6" customHeight="1"/>
    <row r="79" ht="24.6" customHeight="1"/>
    <row r="81" ht="32.450000000000003" customHeight="1"/>
    <row r="83" ht="33" customHeight="1"/>
    <row r="84" ht="33" customHeight="1"/>
    <row r="85" ht="15.6" customHeight="1"/>
    <row r="88" ht="40.15" customHeight="1"/>
    <row r="90" ht="40.9" customHeight="1"/>
    <row r="92" ht="31.9" customHeight="1"/>
  </sheetData>
  <mergeCells count="89">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52:J53"/>
    <mergeCell ref="J42:J43"/>
    <mergeCell ref="J44:J45"/>
    <mergeCell ref="J46:J47"/>
    <mergeCell ref="J48:J49"/>
    <mergeCell ref="J50:J51"/>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607E9DE77D07543BF150BDD086002D6" ma:contentTypeVersion="16" ma:contentTypeDescription="Creare un nuovo documento." ma:contentTypeScope="" ma:versionID="c1223611cca475ba3ec5231a5af2b090">
  <xsd:schema xmlns:xsd="http://www.w3.org/2001/XMLSchema" xmlns:xs="http://www.w3.org/2001/XMLSchema" xmlns:p="http://schemas.microsoft.com/office/2006/metadata/properties" xmlns:ns3="fe40ca96-60ab-486a-97b3-047ac2977291" xmlns:ns4="40df751a-3af6-470c-88f8-e3aa050ce00d" targetNamespace="http://schemas.microsoft.com/office/2006/metadata/properties" ma:root="true" ma:fieldsID="d6d626ab5b2a92ed06d95e36e8d12787" ns3:_="" ns4:_="">
    <xsd:import namespace="fe40ca96-60ab-486a-97b3-047ac2977291"/>
    <xsd:import namespace="40df751a-3af6-470c-88f8-e3aa050ce00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LengthInSeconds" minOccurs="0"/>
                <xsd:element ref="ns3:MediaServiceSystemTag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0ca96-60ab-486a-97b3-047ac29772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element name="_activity" ma:index="22" nillable="true" ma:displayName="_activity" ma:hidden="true" ma:internalName="_activity">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f751a-3af6-470c-88f8-e3aa050ce00d"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element name="SharingHintHash" ma:index="14"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e40ca96-60ab-486a-97b3-047ac297729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D7845B-5348-4D5F-9179-39EB7BE84AA5}"/>
</file>

<file path=customXml/itemProps2.xml><?xml version="1.0" encoding="utf-8"?>
<ds:datastoreItem xmlns:ds="http://schemas.openxmlformats.org/officeDocument/2006/customXml" ds:itemID="{E3097C41-6B83-4B2D-8755-608688BF7970}"/>
</file>

<file path=customXml/itemProps3.xml><?xml version="1.0" encoding="utf-8"?>
<ds:datastoreItem xmlns:ds="http://schemas.openxmlformats.org/officeDocument/2006/customXml" ds:itemID="{E0DAEDF4-4C61-4B29-8C7C-B412A9D78A1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MARIA GIOVANNA DELLA PIETRA</cp:lastModifiedBy>
  <cp:revision/>
  <dcterms:created xsi:type="dcterms:W3CDTF">2016-11-05T12:56:00Z</dcterms:created>
  <dcterms:modified xsi:type="dcterms:W3CDTF">2023-12-12T23:36:56Z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ContentTypeId">
    <vt:lpwstr>0x0101009607E9DE77D07543BF150BDD086002D6</vt:lpwstr>
  </property>
  <property fmtid="{D5CDD505-2E9C-101B-9397-08002B2CF9AE}" pid="4" name="WorkbookGuid">
    <vt:lpwstr>63414de5-f431-4d85-b338-82af30d86533</vt:lpwstr>
  </property>
</Properties>
</file>