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MasterThesis\"/>
    </mc:Choice>
  </mc:AlternateContent>
  <xr:revisionPtr revIDLastSave="0" documentId="13_ncr:1_{6B7490CA-329B-446F-B0E8-D8E83C1E3460}" xr6:coauthVersionLast="47" xr6:coauthVersionMax="47" xr10:uidLastSave="{00000000-0000-0000-0000-000000000000}"/>
  <bookViews>
    <workbookView xWindow="-120" yWindow="-120" windowWidth="29040" windowHeight="15720" xr2:uid="{D2F809D2-5230-4DD2-A3F1-B0D45DC7FD25}"/>
  </bookViews>
  <sheets>
    <sheet name="BVOL" sheetId="1" r:id="rId1"/>
    <sheet name="STRI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A7" i="2"/>
  <c r="A6" i="2"/>
  <c r="B6" i="2" s="1"/>
  <c r="B5" i="2"/>
  <c r="A5" i="2"/>
  <c r="A4" i="2"/>
  <c r="B4" i="2" s="1"/>
  <c r="P2" i="2"/>
  <c r="O2" i="2"/>
  <c r="N2" i="2"/>
  <c r="M2" i="2"/>
  <c r="L2" i="2"/>
  <c r="K2" i="2"/>
  <c r="J2" i="2"/>
  <c r="I2" i="2"/>
  <c r="H2" i="2"/>
  <c r="G2" i="2"/>
  <c r="F2" i="2"/>
  <c r="E2" i="2"/>
  <c r="F2" i="1"/>
  <c r="G2" i="1"/>
  <c r="H2" i="1"/>
  <c r="I2" i="1"/>
  <c r="J2" i="1"/>
  <c r="K2" i="1"/>
  <c r="L2" i="1"/>
  <c r="M2" i="1"/>
  <c r="N2" i="1"/>
  <c r="O2" i="1"/>
  <c r="P2" i="1"/>
  <c r="E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4" i="1"/>
  <c r="A7" i="1"/>
  <c r="A6" i="1"/>
  <c r="A5" i="1"/>
  <c r="A4" i="1"/>
</calcChain>
</file>

<file path=xl/sharedStrings.xml><?xml version="1.0" encoding="utf-8"?>
<sst xmlns="http://schemas.openxmlformats.org/spreadsheetml/2006/main" count="12" uniqueCount="4">
  <si>
    <t>TENOR</t>
  </si>
  <si>
    <t>YEARS</t>
  </si>
  <si>
    <t>MONTHS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</si>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</sst>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7A34-09B2-4319-8D7D-AC6AC4AF1756}">
  <dimension ref="A1:P22"/>
  <sheetViews>
    <sheetView tabSelected="1" workbookViewId="0">
      <selection activeCell="K32" sqref="K32"/>
    </sheetView>
  </sheetViews>
  <sheetFormatPr defaultRowHeight="15" x14ac:dyDescent="0.25"/>
  <sheetData>
    <row r="1" spans="1:16" x14ac:dyDescent="0.25">
      <c r="C1" t="s">
        <v>0</v>
      </c>
      <c r="D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7</v>
      </c>
      <c r="K1">
        <v>10</v>
      </c>
      <c r="L1">
        <v>12</v>
      </c>
      <c r="M1">
        <v>15</v>
      </c>
      <c r="N1">
        <v>20</v>
      </c>
      <c r="O1">
        <v>25</v>
      </c>
      <c r="P1">
        <v>30</v>
      </c>
    </row>
    <row r="2" spans="1:16" x14ac:dyDescent="0.25">
      <c r="A2" t="s">
        <v>3</v>
      </c>
      <c r="D2" t="s">
        <v>2</v>
      </c>
      <c r="E2">
        <f>E1*12</f>
        <v>12</v>
      </c>
      <c r="F2">
        <f t="shared" ref="F2:P2" si="0">F1*12</f>
        <v>24</v>
      </c>
      <c r="G2">
        <f t="shared" si="0"/>
        <v>36</v>
      </c>
      <c r="H2">
        <f t="shared" si="0"/>
        <v>48</v>
      </c>
      <c r="I2">
        <f t="shared" si="0"/>
        <v>60</v>
      </c>
      <c r="J2">
        <f t="shared" si="0"/>
        <v>84</v>
      </c>
      <c r="K2">
        <f t="shared" si="0"/>
        <v>120</v>
      </c>
      <c r="L2">
        <f t="shared" si="0"/>
        <v>144</v>
      </c>
      <c r="M2">
        <f t="shared" si="0"/>
        <v>180</v>
      </c>
      <c r="N2">
        <f t="shared" si="0"/>
        <v>240</v>
      </c>
      <c r="O2">
        <f t="shared" si="0"/>
        <v>300</v>
      </c>
      <c r="P2">
        <f t="shared" si="0"/>
        <v>360</v>
      </c>
    </row>
    <row r="3" spans="1:16" x14ac:dyDescent="0.25">
      <c r="A3" t="s">
        <v>1</v>
      </c>
      <c r="B3" t="s">
        <v>2</v>
      </c>
    </row>
    <row r="4" spans="1:16" x14ac:dyDescent="0.25">
      <c r="A4">
        <f>1/12</f>
        <v>8.3333333333333329E-2</v>
      </c>
      <c r="B4">
        <f>A4*12</f>
        <v>1</v>
      </c>
      <c r="E4" s="1">
        <v>164.66</v>
      </c>
      <c r="F4" s="1">
        <v>192.16</v>
      </c>
      <c r="G4" s="1">
        <v>183.15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f>3/12</f>
        <v>0.25</v>
      </c>
      <c r="B5">
        <f t="shared" ref="B5:B22" si="1">A5*12</f>
        <v>3</v>
      </c>
      <c r="E5" s="1">
        <v>155.87</v>
      </c>
      <c r="F5" s="1">
        <v>174.3</v>
      </c>
      <c r="G5" s="1">
        <v>168.75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f>1/2</f>
        <v>0.5</v>
      </c>
      <c r="B6">
        <f t="shared" si="1"/>
        <v>6</v>
      </c>
      <c r="E6" s="1">
        <v>145.69999999999999</v>
      </c>
      <c r="F6" s="1">
        <v>155.12</v>
      </c>
      <c r="G6" s="1">
        <v>152.02000000000001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>
        <f>9/12</f>
        <v>0.75</v>
      </c>
      <c r="B7">
        <f t="shared" si="1"/>
        <v>9</v>
      </c>
      <c r="E7" s="1">
        <v>139.41999999999999</v>
      </c>
      <c r="F7" s="1">
        <v>145.56</v>
      </c>
      <c r="G7" s="1">
        <v>142.65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>
        <v>1</v>
      </c>
      <c r="B8">
        <f t="shared" si="1"/>
        <v>12</v>
      </c>
      <c r="E8" s="1">
        <v>134.76</v>
      </c>
      <c r="F8" s="1">
        <v>138.75</v>
      </c>
      <c r="G8" s="1">
        <v>135.72999999999999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>
        <v>2</v>
      </c>
      <c r="B9">
        <f t="shared" si="1"/>
        <v>24</v>
      </c>
      <c r="E9" s="1">
        <v>120.43</v>
      </c>
      <c r="F9" s="1">
        <v>121.44</v>
      </c>
      <c r="G9" s="1">
        <v>119.49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>
        <v>3</v>
      </c>
      <c r="B10">
        <f t="shared" si="1"/>
        <v>36</v>
      </c>
      <c r="E10" s="1">
        <v>113.39</v>
      </c>
      <c r="F10" s="1">
        <v>113.76</v>
      </c>
      <c r="G10" s="1">
        <v>112.66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>
        <v>4</v>
      </c>
      <c r="B11">
        <f t="shared" si="1"/>
        <v>48</v>
      </c>
      <c r="E11" s="1">
        <v>108.62</v>
      </c>
      <c r="F11" s="1">
        <v>109.1</v>
      </c>
      <c r="G11" s="1">
        <v>107.31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>
        <v>5</v>
      </c>
      <c r="B12">
        <f t="shared" si="1"/>
        <v>60</v>
      </c>
      <c r="E12" s="1">
        <v>105.04</v>
      </c>
      <c r="F12" s="1">
        <v>104.99</v>
      </c>
      <c r="G12" s="1">
        <v>103.32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>
        <v>6</v>
      </c>
      <c r="B13">
        <f t="shared" si="1"/>
        <v>72</v>
      </c>
      <c r="E13" s="1">
        <v>101.73</v>
      </c>
      <c r="F13" s="1">
        <v>101.58</v>
      </c>
      <c r="G13" s="1">
        <v>99.78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>
        <v>7</v>
      </c>
      <c r="B14">
        <f t="shared" si="1"/>
        <v>84</v>
      </c>
      <c r="E14" s="1">
        <v>98.06</v>
      </c>
      <c r="F14" s="1">
        <v>98.01</v>
      </c>
      <c r="G14" s="1">
        <v>95.7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>
        <v>8</v>
      </c>
      <c r="B15">
        <f t="shared" si="1"/>
        <v>96</v>
      </c>
      <c r="E15" s="1">
        <v>94.85</v>
      </c>
      <c r="F15" s="1">
        <v>94.93</v>
      </c>
      <c r="G15" s="1">
        <v>92.76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>
        <v>9</v>
      </c>
      <c r="B16">
        <f t="shared" si="1"/>
        <v>108</v>
      </c>
      <c r="E16" s="1">
        <v>92.38</v>
      </c>
      <c r="F16" s="1">
        <v>92.25</v>
      </c>
      <c r="G16" s="1">
        <v>90.14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>
        <v>10</v>
      </c>
      <c r="B17">
        <f t="shared" si="1"/>
        <v>120</v>
      </c>
      <c r="E17" s="1">
        <v>89.71</v>
      </c>
      <c r="F17" s="1">
        <v>89.64</v>
      </c>
      <c r="G17" s="1">
        <v>87.71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>
        <v>12</v>
      </c>
      <c r="B18">
        <f t="shared" si="1"/>
        <v>144</v>
      </c>
      <c r="E18" s="1">
        <v>85.54</v>
      </c>
      <c r="F18" s="1">
        <v>85.45</v>
      </c>
      <c r="G18" s="1">
        <v>83.67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>
        <v>15</v>
      </c>
      <c r="B19">
        <f t="shared" si="1"/>
        <v>180</v>
      </c>
      <c r="E19" s="1">
        <v>79.989999999999995</v>
      </c>
      <c r="F19" s="1">
        <v>79.89</v>
      </c>
      <c r="G19" s="1">
        <v>78.150000000000006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>
        <v>20</v>
      </c>
      <c r="B20">
        <f t="shared" si="1"/>
        <v>240</v>
      </c>
      <c r="E20" s="1">
        <v>74.66</v>
      </c>
      <c r="F20" s="1">
        <v>74.72</v>
      </c>
      <c r="G20" s="1">
        <v>72.930000000000007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>
        <v>25</v>
      </c>
      <c r="B21">
        <f t="shared" si="1"/>
        <v>300</v>
      </c>
      <c r="E21" s="1">
        <v>71.08</v>
      </c>
      <c r="F21" s="1">
        <v>70.87</v>
      </c>
      <c r="G21" s="2">
        <v>69.19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>
        <v>30</v>
      </c>
      <c r="B22">
        <f t="shared" si="1"/>
        <v>360</v>
      </c>
      <c r="E22" s="1">
        <v>68.430000000000007</v>
      </c>
      <c r="F22" s="1">
        <v>68.5</v>
      </c>
      <c r="G22" s="1">
        <v>66.52</v>
      </c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8A55-93C0-4F27-9D9C-7AB56B1F806F}">
  <dimension ref="A1:P22"/>
  <sheetViews>
    <sheetView workbookViewId="0">
      <selection activeCell="F16" sqref="F16"/>
    </sheetView>
  </sheetViews>
  <sheetFormatPr defaultRowHeight="15" x14ac:dyDescent="0.25"/>
  <sheetData>
    <row r="1" spans="1:16" x14ac:dyDescent="0.25">
      <c r="C1" t="s">
        <v>0</v>
      </c>
      <c r="D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7</v>
      </c>
      <c r="K1">
        <v>10</v>
      </c>
      <c r="L1">
        <v>12</v>
      </c>
      <c r="M1">
        <v>15</v>
      </c>
      <c r="N1">
        <v>20</v>
      </c>
      <c r="O1">
        <v>25</v>
      </c>
      <c r="P1">
        <v>30</v>
      </c>
    </row>
    <row r="2" spans="1:16" x14ac:dyDescent="0.25">
      <c r="A2" t="s">
        <v>3</v>
      </c>
      <c r="D2" t="s">
        <v>2</v>
      </c>
      <c r="E2">
        <f>E1*12</f>
        <v>12</v>
      </c>
      <c r="F2">
        <f t="shared" ref="F2:P2" si="0">F1*12</f>
        <v>24</v>
      </c>
      <c r="G2">
        <f t="shared" si="0"/>
        <v>36</v>
      </c>
      <c r="H2">
        <f t="shared" si="0"/>
        <v>48</v>
      </c>
      <c r="I2">
        <f t="shared" si="0"/>
        <v>60</v>
      </c>
      <c r="J2">
        <f t="shared" si="0"/>
        <v>84</v>
      </c>
      <c r="K2">
        <f t="shared" si="0"/>
        <v>120</v>
      </c>
      <c r="L2">
        <f t="shared" si="0"/>
        <v>144</v>
      </c>
      <c r="M2">
        <f t="shared" si="0"/>
        <v>180</v>
      </c>
      <c r="N2">
        <f t="shared" si="0"/>
        <v>240</v>
      </c>
      <c r="O2">
        <f t="shared" si="0"/>
        <v>300</v>
      </c>
      <c r="P2">
        <f t="shared" si="0"/>
        <v>360</v>
      </c>
    </row>
    <row r="3" spans="1:16" x14ac:dyDescent="0.25">
      <c r="A3" t="s">
        <v>1</v>
      </c>
      <c r="B3" t="s">
        <v>2</v>
      </c>
    </row>
    <row r="4" spans="1:16" x14ac:dyDescent="0.25">
      <c r="A4">
        <f>1/12</f>
        <v>8.3333333333333329E-2</v>
      </c>
      <c r="B4">
        <f>A4*12</f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f>3/12</f>
        <v>0.25</v>
      </c>
      <c r="B5">
        <f t="shared" ref="B5:B22" si="1">A5*12</f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f>1/2</f>
        <v>0.5</v>
      </c>
      <c r="B6">
        <f t="shared" si="1"/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>
        <f>9/12</f>
        <v>0.75</v>
      </c>
      <c r="B7">
        <f t="shared" si="1"/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>
        <v>1</v>
      </c>
      <c r="B8">
        <f t="shared" si="1"/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>
        <v>2</v>
      </c>
      <c r="B9">
        <f t="shared" si="1"/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>
        <v>3</v>
      </c>
      <c r="B10">
        <f t="shared" si="1"/>
        <v>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>
        <v>4</v>
      </c>
      <c r="B11">
        <f t="shared" si="1"/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>
        <v>5</v>
      </c>
      <c r="B12">
        <f t="shared" si="1"/>
        <v>60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>
        <v>6</v>
      </c>
      <c r="B13">
        <f t="shared" si="1"/>
        <v>72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>
        <v>7</v>
      </c>
      <c r="B14">
        <f t="shared" si="1"/>
        <v>84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>
        <v>8</v>
      </c>
      <c r="B15">
        <f t="shared" si="1"/>
        <v>96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>
        <v>9</v>
      </c>
      <c r="B16">
        <f t="shared" si="1"/>
        <v>108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>
        <v>10</v>
      </c>
      <c r="B17">
        <f t="shared" si="1"/>
        <v>120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>
        <v>12</v>
      </c>
      <c r="B18">
        <f t="shared" si="1"/>
        <v>144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>
        <v>15</v>
      </c>
      <c r="B19">
        <f t="shared" si="1"/>
        <v>180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>
        <v>20</v>
      </c>
      <c r="B20">
        <f t="shared" si="1"/>
        <v>240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>
        <v>25</v>
      </c>
      <c r="B21">
        <f t="shared" si="1"/>
        <v>300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>
        <v>30</v>
      </c>
      <c r="B22">
        <f t="shared" si="1"/>
        <v>360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BVOL</vt:lpstr>
      <vt:lpstr>STRIKE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Victor Nemirov</cp:lastModifiedBy>
  <dcterms:created xsi:type="dcterms:W3CDTF">2023-03-23T14:12:21Z</dcterms:created>
  <dcterms:modified xsi:type="dcterms:W3CDTF">2023-03-24T08:33:11Z</dcterms:modified>
</cp:coreProperties>
</file>