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40" yWindow="36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F23" i="1"/>
  <c r="F22" i="1"/>
  <c r="F21" i="1"/>
  <c r="F20" i="1"/>
  <c r="F19" i="1"/>
  <c r="E23" i="1"/>
  <c r="E22" i="1"/>
  <c r="E21" i="1"/>
  <c r="E20" i="1"/>
  <c r="E19" i="1"/>
  <c r="D23" i="1"/>
  <c r="D22" i="1"/>
  <c r="D21" i="1"/>
  <c r="D20" i="1"/>
  <c r="D19" i="1"/>
  <c r="C23" i="1"/>
  <c r="C22" i="1"/>
  <c r="C21" i="1"/>
  <c r="C20" i="1"/>
  <c r="C19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<sst xmlns="http://schemas.openxmlformats.org/spreadsheetml/2006/main" count="22" uniqueCount="20">
  <si>
    <t>50-90</t>
  </si>
  <si>
    <t>45-90</t>
  </si>
  <si>
    <t>55-90</t>
  </si>
  <si>
    <t>50-80</t>
  </si>
  <si>
    <t>50-100</t>
  </si>
  <si>
    <t>45-100</t>
  </si>
  <si>
    <t>55-80</t>
  </si>
  <si>
    <t>45-80</t>
  </si>
  <si>
    <t>55-100</t>
  </si>
  <si>
    <t>stsUnc</t>
  </si>
  <si>
    <t>bins</t>
  </si>
  <si>
    <t>125 - 150</t>
  </si>
  <si>
    <t>150 - 200</t>
  </si>
  <si>
    <t>200 - 300</t>
  </si>
  <si>
    <t>300 - 600</t>
  </si>
  <si>
    <t>600 - inf</t>
  </si>
  <si>
    <t>mean</t>
  </si>
  <si>
    <t>sysUnc</t>
  </si>
  <si>
    <t>STD</t>
  </si>
  <si>
    <t>Avr.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</si>
</sst>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tabSelected="1" workbookViewId="0">
      <selection activeCell="E9" sqref="E9"/>
    </sheetView>
  </sheetViews>
  <sheetFormatPr baseColWidth="10" defaultRowHeight="15" x14ac:dyDescent="0"/>
  <sheetData>
    <row r="4" spans="2:14">
      <c r="B4" s="1" t="s">
        <v>9</v>
      </c>
      <c r="C4" s="1" t="s">
        <v>10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19</v>
      </c>
      <c r="N4" s="1" t="s">
        <v>18</v>
      </c>
    </row>
    <row r="5" spans="2:14">
      <c r="B5">
        <v>31.4</v>
      </c>
      <c r="C5" s="1" t="s">
        <v>11</v>
      </c>
      <c r="D5">
        <v>109</v>
      </c>
      <c r="E5">
        <v>122</v>
      </c>
      <c r="F5">
        <v>90.4</v>
      </c>
      <c r="G5">
        <v>110</v>
      </c>
      <c r="H5">
        <v>93</v>
      </c>
      <c r="I5">
        <v>105</v>
      </c>
      <c r="J5">
        <v>79.900000000000006</v>
      </c>
      <c r="K5">
        <v>128</v>
      </c>
      <c r="L5">
        <v>93</v>
      </c>
      <c r="M5">
        <f>AVERAGE(D5:L5)</f>
        <v>103.36666666666666</v>
      </c>
      <c r="N5">
        <f>STDEV(D5:L5)</f>
        <v>15.677053294544878</v>
      </c>
    </row>
    <row r="6" spans="2:14">
      <c r="B6">
        <v>12.1</v>
      </c>
      <c r="C6" s="1" t="s">
        <v>12</v>
      </c>
      <c r="D6">
        <v>33</v>
      </c>
      <c r="E6">
        <v>39.1</v>
      </c>
      <c r="F6">
        <v>24.8</v>
      </c>
      <c r="G6">
        <v>33.6</v>
      </c>
      <c r="H6">
        <v>26.2</v>
      </c>
      <c r="I6">
        <v>31.5</v>
      </c>
      <c r="J6">
        <v>20.6</v>
      </c>
      <c r="K6">
        <v>42</v>
      </c>
      <c r="L6">
        <v>26.2</v>
      </c>
      <c r="M6">
        <f t="shared" ref="M6:M9" si="0">AVERAGE(D6:L6)</f>
        <v>30.777777777777779</v>
      </c>
      <c r="N6">
        <f t="shared" ref="N6:N9" si="1">STDEV(D6:L6)</f>
        <v>6.9808269169522088</v>
      </c>
    </row>
    <row r="7" spans="2:14">
      <c r="B7">
        <v>1.81</v>
      </c>
      <c r="C7" s="1" t="s">
        <v>13</v>
      </c>
      <c r="D7">
        <v>2.66</v>
      </c>
      <c r="E7">
        <v>3.42</v>
      </c>
      <c r="F7">
        <v>1.72</v>
      </c>
      <c r="G7">
        <v>2.74</v>
      </c>
      <c r="H7">
        <v>1.89</v>
      </c>
      <c r="I7">
        <v>2.5099999999999998</v>
      </c>
      <c r="J7">
        <v>1.3</v>
      </c>
      <c r="K7">
        <v>3.79</v>
      </c>
      <c r="L7">
        <v>1.89</v>
      </c>
      <c r="M7">
        <f t="shared" si="0"/>
        <v>2.4355555555555553</v>
      </c>
      <c r="N7">
        <f t="shared" si="1"/>
        <v>0.8176966294279181</v>
      </c>
    </row>
    <row r="8" spans="2:14">
      <c r="B8">
        <v>0.189</v>
      </c>
      <c r="C8" s="1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N8">
        <f t="shared" si="1"/>
        <v>0</v>
      </c>
    </row>
    <row r="9" spans="2:14">
      <c r="B9">
        <v>2.0400000000000001E-3</v>
      </c>
      <c r="C9" s="1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N9">
        <f t="shared" si="1"/>
        <v>0</v>
      </c>
    </row>
    <row r="18" spans="3:6">
      <c r="C18" t="s">
        <v>10</v>
      </c>
      <c r="D18" t="s">
        <v>16</v>
      </c>
      <c r="E18" t="s">
        <v>9</v>
      </c>
      <c r="F18" t="s">
        <v>17</v>
      </c>
    </row>
    <row r="19" spans="3:6">
      <c r="C19" t="str">
        <f>C5</f>
        <v>125 - 150</v>
      </c>
      <c r="D19" s="2">
        <f>D5</f>
        <v>109</v>
      </c>
      <c r="E19" s="2">
        <f>B5</f>
        <v>31.4</v>
      </c>
      <c r="F19" s="2">
        <f>N5</f>
        <v>15.677053294544878</v>
      </c>
    </row>
    <row r="20" spans="3:6">
      <c r="C20" t="str">
        <f t="shared" ref="C20:D23" si="2">C6</f>
        <v>150 - 200</v>
      </c>
      <c r="D20" s="2">
        <f t="shared" si="2"/>
        <v>33</v>
      </c>
      <c r="E20" s="2">
        <f t="shared" ref="E20:E23" si="3">B6</f>
        <v>12.1</v>
      </c>
      <c r="F20" s="2">
        <f t="shared" ref="F20:F23" si="4">N6</f>
        <v>6.9808269169522088</v>
      </c>
    </row>
    <row r="21" spans="3:6">
      <c r="C21" t="str">
        <f t="shared" si="2"/>
        <v>200 - 300</v>
      </c>
      <c r="D21" s="2">
        <f t="shared" si="2"/>
        <v>2.66</v>
      </c>
      <c r="E21" s="2">
        <f t="shared" si="3"/>
        <v>1.81</v>
      </c>
      <c r="F21" s="2">
        <f t="shared" si="4"/>
        <v>0.8176966294279181</v>
      </c>
    </row>
    <row r="22" spans="3:6">
      <c r="C22" t="str">
        <f t="shared" si="2"/>
        <v>300 - 600</v>
      </c>
      <c r="D22" s="2">
        <f t="shared" si="2"/>
        <v>0</v>
      </c>
      <c r="E22" s="2">
        <f t="shared" si="3"/>
        <v>0.189</v>
      </c>
      <c r="F22" s="2">
        <f t="shared" si="4"/>
        <v>0</v>
      </c>
    </row>
    <row r="23" spans="3:6">
      <c r="C23" t="str">
        <f t="shared" si="2"/>
        <v>600 - inf</v>
      </c>
      <c r="D23" s="2">
        <f t="shared" si="2"/>
        <v>0</v>
      </c>
      <c r="E23" s="2">
        <f t="shared" si="3"/>
        <v>2.0400000000000001E-3</v>
      </c>
      <c r="F23" s="2">
        <f t="shared" si="4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fahim</dc:creator>
  <cp:lastModifiedBy>ali fahim</cp:lastModifiedBy>
  <dcterms:created xsi:type="dcterms:W3CDTF">2013-08-05T07:49:15Z</dcterms:created>
  <dcterms:modified xsi:type="dcterms:W3CDTF">2013-08-05T09:20:27Z</dcterms:modified>
</cp:coreProperties>
</file>