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ee\Dropbox\UvA\Bachelorproject\Analysis\"/>
    </mc:Choice>
  </mc:AlternateContent>
  <xr:revisionPtr revIDLastSave="0" documentId="13_ncr:1_{D575A30F-0D89-44A7-B865-2B9CACECFBED}" xr6:coauthVersionLast="45" xr6:coauthVersionMax="45" xr10:uidLastSave="{00000000-0000-0000-0000-000000000000}"/>
  <bookViews>
    <workbookView xWindow="-110" yWindow="-110" windowWidth="19420" windowHeight="10420" activeTab="1" xr2:uid="{A2503FE0-EFEE-4A8D-9CC5-EF38BBA66862}"/>
  </bookViews>
  <sheets>
    <sheet name="Import_Data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2" l="1"/>
  <c r="N4" i="2" s="1"/>
  <c r="J3" i="2"/>
  <c r="J4" i="2" s="1"/>
  <c r="K4" i="2" s="1"/>
  <c r="L4" i="2" s="1"/>
  <c r="M2" i="2"/>
  <c r="N2" i="2" s="1"/>
  <c r="K2" i="2"/>
  <c r="L2" i="2" s="1"/>
  <c r="J5" i="2" l="1"/>
  <c r="K3" i="2"/>
  <c r="L3" i="2" s="1"/>
  <c r="M3" i="2"/>
  <c r="N3" i="2" s="1"/>
  <c r="M5" i="2" l="1"/>
  <c r="N5" i="2" s="1"/>
  <c r="J6" i="2"/>
  <c r="K5" i="2"/>
  <c r="L5" i="2" s="1"/>
  <c r="J7" i="2" l="1"/>
  <c r="K6" i="2"/>
  <c r="L6" i="2" s="1"/>
  <c r="M6" i="2"/>
  <c r="N6" i="2" s="1"/>
  <c r="K7" i="2" l="1"/>
  <c r="L7" i="2" s="1"/>
  <c r="J8" i="2"/>
  <c r="M7" i="2"/>
  <c r="N7" i="2" s="1"/>
  <c r="M8" i="2" l="1"/>
  <c r="N8" i="2" s="1"/>
  <c r="K8" i="2"/>
  <c r="L8" i="2" s="1"/>
  <c r="J9" i="2"/>
  <c r="J10" i="2" l="1"/>
  <c r="M9" i="2"/>
  <c r="N9" i="2" s="1"/>
  <c r="K9" i="2"/>
  <c r="L9" i="2" s="1"/>
  <c r="K10" i="2" l="1"/>
  <c r="L10" i="2" s="1"/>
  <c r="M10" i="2"/>
  <c r="N10" i="2" s="1"/>
  <c r="J11" i="2"/>
  <c r="J12" i="2" l="1"/>
  <c r="M11" i="2"/>
  <c r="N11" i="2" s="1"/>
  <c r="K11" i="2"/>
  <c r="L11" i="2" s="1"/>
  <c r="M12" i="2" l="1"/>
  <c r="N12" i="2" s="1"/>
  <c r="K12" i="2"/>
  <c r="L12" i="2" s="1"/>
  <c r="J13" i="2"/>
  <c r="M13" i="2" l="1"/>
  <c r="N13" i="2" s="1"/>
  <c r="J14" i="2"/>
  <c r="K13" i="2"/>
  <c r="L13" i="2" s="1"/>
  <c r="J15" i="2" l="1"/>
  <c r="M14" i="2"/>
  <c r="N14" i="2" s="1"/>
  <c r="K14" i="2"/>
  <c r="L14" i="2" s="1"/>
  <c r="K15" i="2" l="1"/>
  <c r="L15" i="2" s="1"/>
  <c r="J16" i="2"/>
  <c r="M15" i="2"/>
  <c r="N15" i="2" s="1"/>
  <c r="M16" i="2" l="1"/>
  <c r="N16" i="2" s="1"/>
  <c r="J17" i="2"/>
  <c r="K16" i="2"/>
  <c r="L16" i="2" s="1"/>
  <c r="J18" i="2" l="1"/>
  <c r="K17" i="2"/>
  <c r="L17" i="2" s="1"/>
  <c r="M17" i="2"/>
  <c r="N17" i="2" s="1"/>
  <c r="K18" i="2" l="1"/>
  <c r="L18" i="2" s="1"/>
  <c r="J19" i="2"/>
  <c r="M18" i="2"/>
  <c r="N18" i="2" s="1"/>
  <c r="J20" i="2" l="1"/>
  <c r="M19" i="2"/>
  <c r="N19" i="2" s="1"/>
  <c r="K19" i="2"/>
  <c r="L19" i="2" s="1"/>
  <c r="J21" i="2" l="1"/>
  <c r="M20" i="2"/>
  <c r="N20" i="2" s="1"/>
  <c r="K20" i="2"/>
  <c r="L20" i="2" s="1"/>
  <c r="M21" i="2" l="1"/>
  <c r="N21" i="2" s="1"/>
  <c r="K21" i="2"/>
  <c r="L21" i="2" s="1"/>
  <c r="J22" i="2"/>
  <c r="J23" i="2" l="1"/>
  <c r="M22" i="2"/>
  <c r="N22" i="2" s="1"/>
  <c r="K22" i="2"/>
  <c r="L22" i="2" s="1"/>
  <c r="K23" i="2" l="1"/>
  <c r="L23" i="2" s="1"/>
  <c r="M23" i="2"/>
  <c r="N23" i="2" s="1"/>
  <c r="J24" i="2"/>
  <c r="M24" i="2" l="1"/>
  <c r="N24" i="2" s="1"/>
  <c r="J25" i="2"/>
  <c r="K24" i="2"/>
  <c r="L24" i="2" s="1"/>
  <c r="M25" i="2" l="1"/>
  <c r="N25" i="2" s="1"/>
  <c r="K25" i="2"/>
  <c r="L25" i="2" s="1"/>
  <c r="J26" i="2"/>
  <c r="K26" i="2" l="1"/>
  <c r="L26" i="2" s="1"/>
  <c r="J27" i="2"/>
  <c r="M26" i="2"/>
  <c r="N26" i="2" s="1"/>
  <c r="J28" i="2" l="1"/>
  <c r="K27" i="2"/>
  <c r="L27" i="2" s="1"/>
  <c r="M27" i="2"/>
  <c r="N27" i="2" s="1"/>
  <c r="K28" i="2" l="1"/>
  <c r="L28" i="2" s="1"/>
  <c r="J29" i="2"/>
  <c r="M28" i="2"/>
  <c r="N28" i="2" s="1"/>
  <c r="M29" i="2" l="1"/>
  <c r="N29" i="2" s="1"/>
  <c r="K29" i="2"/>
  <c r="L29" i="2" s="1"/>
  <c r="J30" i="2"/>
  <c r="J31" i="2" l="1"/>
  <c r="K30" i="2"/>
  <c r="L30" i="2" s="1"/>
  <c r="M30" i="2"/>
  <c r="N30" i="2" s="1"/>
  <c r="K31" i="2" l="1"/>
  <c r="L31" i="2" s="1"/>
  <c r="M31" i="2"/>
  <c r="N31" i="2" s="1"/>
  <c r="J32" i="2"/>
  <c r="M32" i="2" l="1"/>
  <c r="N32" i="2" s="1"/>
  <c r="K32" i="2"/>
  <c r="L32" i="2" s="1"/>
  <c r="J33" i="2"/>
  <c r="M33" i="2" l="1"/>
  <c r="N33" i="2" s="1"/>
  <c r="K33" i="2"/>
  <c r="L33" i="2" s="1"/>
  <c r="J34" i="2"/>
  <c r="K34" i="2" l="1"/>
  <c r="L34" i="2" s="1"/>
  <c r="J35" i="2"/>
  <c r="M34" i="2"/>
  <c r="N34" i="2" s="1"/>
  <c r="J36" i="2" l="1"/>
  <c r="M35" i="2"/>
  <c r="N35" i="2" s="1"/>
  <c r="K35" i="2"/>
  <c r="L35" i="2" s="1"/>
  <c r="K36" i="2" l="1"/>
  <c r="L36" i="2" s="1"/>
  <c r="J37" i="2"/>
  <c r="M36" i="2"/>
  <c r="N36" i="2" s="1"/>
  <c r="M37" i="2" l="1"/>
  <c r="N37" i="2" s="1"/>
  <c r="J38" i="2"/>
  <c r="K37" i="2"/>
  <c r="L37" i="2" s="1"/>
  <c r="J39" i="2" l="1"/>
  <c r="K38" i="2"/>
  <c r="L38" i="2" s="1"/>
  <c r="M38" i="2"/>
  <c r="N38" i="2" s="1"/>
  <c r="K39" i="2" l="1"/>
  <c r="L39" i="2" s="1"/>
  <c r="J40" i="2"/>
  <c r="M39" i="2"/>
  <c r="N39" i="2" s="1"/>
  <c r="M40" i="2" l="1"/>
  <c r="N40" i="2" s="1"/>
  <c r="K40" i="2"/>
  <c r="L40" i="2" s="1"/>
  <c r="J41" i="2"/>
  <c r="J42" i="2" l="1"/>
  <c r="M41" i="2"/>
  <c r="N41" i="2" s="1"/>
  <c r="K41" i="2"/>
  <c r="L41" i="2" s="1"/>
  <c r="K42" i="2" l="1"/>
  <c r="L42" i="2" s="1"/>
  <c r="M42" i="2"/>
  <c r="N42" i="2" s="1"/>
  <c r="J43" i="2"/>
  <c r="J44" i="2" l="1"/>
  <c r="M43" i="2"/>
  <c r="N43" i="2" s="1"/>
  <c r="K43" i="2"/>
  <c r="L43" i="2" s="1"/>
  <c r="M44" i="2" l="1"/>
  <c r="N44" i="2" s="1"/>
  <c r="K44" i="2"/>
  <c r="L44" i="2" s="1"/>
  <c r="J45" i="2"/>
  <c r="M45" i="2" l="1"/>
  <c r="N45" i="2" s="1"/>
  <c r="J46" i="2"/>
  <c r="K45" i="2"/>
  <c r="L45" i="2" s="1"/>
  <c r="J47" i="2" l="1"/>
  <c r="M46" i="2"/>
  <c r="N46" i="2" s="1"/>
  <c r="K46" i="2"/>
  <c r="L46" i="2" s="1"/>
  <c r="K47" i="2" l="1"/>
  <c r="L47" i="2" s="1"/>
  <c r="J48" i="2"/>
  <c r="M47" i="2"/>
  <c r="N47" i="2" s="1"/>
  <c r="M48" i="2" l="1"/>
  <c r="N48" i="2" s="1"/>
  <c r="J49" i="2"/>
  <c r="K48" i="2"/>
  <c r="L48" i="2" s="1"/>
  <c r="K49" i="2" l="1"/>
  <c r="L49" i="2" s="1"/>
  <c r="J50" i="2"/>
  <c r="M49" i="2"/>
  <c r="N49" i="2" s="1"/>
  <c r="K50" i="2" l="1"/>
  <c r="L50" i="2" s="1"/>
  <c r="J51" i="2"/>
  <c r="M50" i="2"/>
  <c r="N50" i="2" s="1"/>
  <c r="J52" i="2" l="1"/>
  <c r="K51" i="2"/>
  <c r="L51" i="2" s="1"/>
  <c r="M51" i="2"/>
  <c r="N51" i="2" s="1"/>
  <c r="J53" i="2" l="1"/>
  <c r="M52" i="2"/>
  <c r="N52" i="2" s="1"/>
  <c r="K52" i="2"/>
  <c r="L52" i="2" s="1"/>
  <c r="M53" i="2" l="1"/>
  <c r="N53" i="2" s="1"/>
  <c r="K53" i="2"/>
  <c r="L53" i="2" s="1"/>
  <c r="J54" i="2"/>
  <c r="J55" i="2" l="1"/>
  <c r="M54" i="2"/>
  <c r="N54" i="2" s="1"/>
  <c r="K54" i="2"/>
  <c r="L54" i="2" s="1"/>
  <c r="K55" i="2" l="1"/>
  <c r="L55" i="2" s="1"/>
  <c r="M55" i="2"/>
  <c r="N55" i="2" s="1"/>
  <c r="J56" i="2"/>
  <c r="M56" i="2" l="1"/>
  <c r="N56" i="2" s="1"/>
  <c r="J57" i="2"/>
  <c r="K56" i="2"/>
  <c r="L56" i="2" s="1"/>
  <c r="K57" i="2" l="1"/>
  <c r="L57" i="2" s="1"/>
  <c r="M57" i="2"/>
  <c r="N57" i="2" s="1"/>
  <c r="J58" i="2"/>
  <c r="K58" i="2" l="1"/>
  <c r="L58" i="2" s="1"/>
  <c r="J59" i="2"/>
  <c r="M58" i="2"/>
  <c r="N58" i="2" s="1"/>
  <c r="J60" i="2" l="1"/>
  <c r="M59" i="2"/>
  <c r="N59" i="2" s="1"/>
  <c r="K59" i="2"/>
  <c r="L59" i="2" s="1"/>
  <c r="K60" i="2" l="1"/>
  <c r="L60" i="2" s="1"/>
  <c r="J61" i="2"/>
  <c r="M60" i="2"/>
  <c r="N60" i="2" s="1"/>
  <c r="M61" i="2" l="1"/>
  <c r="N61" i="2" s="1"/>
  <c r="J62" i="2"/>
  <c r="K61" i="2"/>
  <c r="L61" i="2" s="1"/>
  <c r="J63" i="2" l="1"/>
  <c r="K62" i="2"/>
  <c r="L62" i="2" s="1"/>
  <c r="M62" i="2"/>
  <c r="N62" i="2" s="1"/>
  <c r="K63" i="2" l="1"/>
  <c r="L63" i="2" s="1"/>
  <c r="J64" i="2"/>
  <c r="M63" i="2"/>
  <c r="N63" i="2" s="1"/>
  <c r="J65" i="2" l="1"/>
  <c r="M64" i="2"/>
  <c r="N64" i="2" s="1"/>
  <c r="K64" i="2"/>
  <c r="L64" i="2" s="1"/>
  <c r="K65" i="2" l="1"/>
  <c r="L65" i="2" s="1"/>
  <c r="J66" i="2"/>
  <c r="M65" i="2"/>
  <c r="N65" i="2" s="1"/>
  <c r="M66" i="2" l="1"/>
  <c r="N66" i="2" s="1"/>
  <c r="K66" i="2"/>
  <c r="L66" i="2" s="1"/>
  <c r="J67" i="2"/>
  <c r="J68" i="2" l="1"/>
  <c r="M67" i="2"/>
  <c r="N67" i="2" s="1"/>
  <c r="K67" i="2"/>
  <c r="L67" i="2" s="1"/>
  <c r="K68" i="2" l="1"/>
  <c r="L68" i="2" s="1"/>
  <c r="J69" i="2"/>
  <c r="M68" i="2"/>
  <c r="N68" i="2" s="1"/>
  <c r="M69" i="2" l="1"/>
  <c r="N69" i="2" s="1"/>
  <c r="K69" i="2"/>
  <c r="L69" i="2" s="1"/>
  <c r="J70" i="2"/>
  <c r="J71" i="2" l="1"/>
  <c r="M70" i="2"/>
  <c r="N70" i="2" s="1"/>
  <c r="K70" i="2"/>
  <c r="L70" i="2" s="1"/>
  <c r="K71" i="2" l="1"/>
  <c r="L71" i="2" s="1"/>
  <c r="J72" i="2"/>
  <c r="M71" i="2"/>
  <c r="N71" i="2" s="1"/>
  <c r="J73" i="2" l="1"/>
  <c r="M72" i="2"/>
  <c r="N72" i="2" s="1"/>
  <c r="K72" i="2"/>
  <c r="L72" i="2" s="1"/>
  <c r="J74" i="2" l="1"/>
  <c r="M73" i="2"/>
  <c r="N73" i="2" s="1"/>
  <c r="K73" i="2"/>
  <c r="L73" i="2" s="1"/>
  <c r="M74" i="2" l="1"/>
  <c r="N74" i="2" s="1"/>
  <c r="K74" i="2"/>
  <c r="L74" i="2" s="1"/>
  <c r="J75" i="2"/>
  <c r="J76" i="2" l="1"/>
  <c r="M75" i="2"/>
  <c r="N75" i="2" s="1"/>
  <c r="K75" i="2"/>
  <c r="L75" i="2" s="1"/>
  <c r="K76" i="2" l="1"/>
  <c r="L76" i="2" s="1"/>
  <c r="J77" i="2"/>
  <c r="M76" i="2"/>
  <c r="N76" i="2" s="1"/>
  <c r="M77" i="2" l="1"/>
  <c r="N77" i="2" s="1"/>
  <c r="K77" i="2"/>
  <c r="L77" i="2" s="1"/>
  <c r="J78" i="2"/>
  <c r="J79" i="2" l="1"/>
  <c r="M78" i="2"/>
  <c r="N78" i="2" s="1"/>
  <c r="K78" i="2"/>
  <c r="L78" i="2" s="1"/>
  <c r="K79" i="2" l="1"/>
  <c r="L79" i="2" s="1"/>
  <c r="J80" i="2"/>
  <c r="M79" i="2"/>
  <c r="N79" i="2" s="1"/>
  <c r="J81" i="2" l="1"/>
  <c r="M80" i="2"/>
  <c r="N80" i="2" s="1"/>
  <c r="K80" i="2"/>
  <c r="L80" i="2" s="1"/>
  <c r="J82" i="2" l="1"/>
  <c r="M81" i="2"/>
  <c r="N81" i="2" s="1"/>
  <c r="K81" i="2"/>
  <c r="L81" i="2" s="1"/>
  <c r="M82" i="2" l="1"/>
  <c r="N82" i="2" s="1"/>
  <c r="K82" i="2"/>
  <c r="L82" i="2" s="1"/>
  <c r="J83" i="2"/>
  <c r="J84" i="2" l="1"/>
  <c r="M83" i="2"/>
  <c r="N83" i="2" s="1"/>
  <c r="K83" i="2"/>
  <c r="L83" i="2" s="1"/>
  <c r="K84" i="2" l="1"/>
  <c r="L84" i="2" s="1"/>
  <c r="J85" i="2"/>
  <c r="M84" i="2"/>
  <c r="N84" i="2" s="1"/>
  <c r="M85" i="2" l="1"/>
  <c r="N85" i="2" s="1"/>
  <c r="K85" i="2"/>
  <c r="L85" i="2" s="1"/>
  <c r="J86" i="2"/>
  <c r="J87" i="2" l="1"/>
  <c r="K86" i="2"/>
  <c r="L86" i="2" s="1"/>
  <c r="M86" i="2"/>
  <c r="N86" i="2" s="1"/>
  <c r="K87" i="2" l="1"/>
  <c r="L87" i="2" s="1"/>
  <c r="M87" i="2"/>
  <c r="N87" i="2" s="1"/>
  <c r="J88" i="2"/>
  <c r="J89" i="2" l="1"/>
  <c r="M88" i="2"/>
  <c r="N88" i="2" s="1"/>
  <c r="K88" i="2"/>
  <c r="L88" i="2" s="1"/>
  <c r="J90" i="2" l="1"/>
  <c r="M89" i="2"/>
  <c r="N89" i="2" s="1"/>
  <c r="K89" i="2"/>
  <c r="L89" i="2" s="1"/>
  <c r="M90" i="2" l="1"/>
  <c r="N90" i="2" s="1"/>
  <c r="K90" i="2"/>
  <c r="L90" i="2" s="1"/>
  <c r="J91" i="2"/>
  <c r="J92" i="2" l="1"/>
  <c r="M91" i="2"/>
  <c r="N91" i="2" s="1"/>
  <c r="K91" i="2"/>
  <c r="L91" i="2" s="1"/>
  <c r="K92" i="2" l="1"/>
  <c r="L92" i="2" s="1"/>
  <c r="M92" i="2"/>
  <c r="N92" i="2" s="1"/>
  <c r="J93" i="2"/>
  <c r="M93" i="2" l="1"/>
  <c r="N93" i="2" s="1"/>
  <c r="K93" i="2"/>
  <c r="L93" i="2" s="1"/>
  <c r="J94" i="2"/>
  <c r="J95" i="2" l="1"/>
  <c r="M94" i="2"/>
  <c r="N94" i="2" s="1"/>
  <c r="K94" i="2"/>
  <c r="L94" i="2" s="1"/>
  <c r="K95" i="2" l="1"/>
  <c r="L95" i="2" s="1"/>
  <c r="J96" i="2"/>
  <c r="M95" i="2"/>
  <c r="N95" i="2" s="1"/>
  <c r="J97" i="2" l="1"/>
  <c r="M96" i="2"/>
  <c r="N96" i="2" s="1"/>
  <c r="K96" i="2"/>
  <c r="L96" i="2" s="1"/>
  <c r="J98" i="2" l="1"/>
  <c r="M97" i="2"/>
  <c r="N97" i="2" s="1"/>
  <c r="K97" i="2"/>
  <c r="L97" i="2" s="1"/>
  <c r="M98" i="2" l="1"/>
  <c r="N98" i="2" s="1"/>
  <c r="K98" i="2"/>
  <c r="L98" i="2" s="1"/>
  <c r="J99" i="2"/>
  <c r="J100" i="2" l="1"/>
  <c r="M99" i="2"/>
  <c r="N99" i="2" s="1"/>
  <c r="K99" i="2"/>
  <c r="L99" i="2" s="1"/>
  <c r="K100" i="2" l="1"/>
  <c r="L100" i="2" s="1"/>
  <c r="J101" i="2"/>
  <c r="M100" i="2"/>
  <c r="N100" i="2" s="1"/>
  <c r="J102" i="2" l="1"/>
  <c r="M101" i="2"/>
  <c r="N101" i="2" s="1"/>
  <c r="K101" i="2"/>
  <c r="L101" i="2" s="1"/>
  <c r="M102" i="2" l="1"/>
  <c r="N102" i="2" s="1"/>
  <c r="K102" i="2"/>
  <c r="L102" i="2" s="1"/>
</calcChain>
</file>

<file path=xl/sharedStrings.xml><?xml version="1.0" encoding="utf-8"?>
<sst xmlns="http://schemas.openxmlformats.org/spreadsheetml/2006/main" count="24" uniqueCount="21">
  <si>
    <t>e</t>
  </si>
  <si>
    <t>lbp</t>
  </si>
  <si>
    <t>rbp</t>
  </si>
  <si>
    <t>Parameter</t>
  </si>
  <si>
    <t>left bp</t>
  </si>
  <si>
    <t>right bp</t>
  </si>
  <si>
    <t>zR</t>
  </si>
  <si>
    <t>R0</t>
  </si>
  <si>
    <t>i</t>
  </si>
  <si>
    <t>sigmac</t>
  </si>
  <si>
    <t>a</t>
  </si>
  <si>
    <t>q</t>
  </si>
  <si>
    <t>R</t>
  </si>
  <si>
    <t>d</t>
  </si>
  <si>
    <t>Tc</t>
  </si>
  <si>
    <t>Cj</t>
  </si>
  <si>
    <t>b</t>
  </si>
  <si>
    <t>P</t>
  </si>
  <si>
    <t>muc</t>
  </si>
  <si>
    <t>zR[1000] &lt;- max((1 - e) * sigmac * a/q * R - (1 + d) * Tc,0)</t>
  </si>
  <si>
    <t>Rnaught[1000] &lt;- (i * Cj * (b * P + muc + zR))/((muc + zR) * (b * P + muc))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</si>
</sst>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6132-79BF-4F14-A123-6573406E6A5A}">
  <dimension ref="A1:C102"/>
  <sheetViews>
    <sheetView workbookViewId="0">
      <selection activeCell="C5" sqref="C5"/>
    </sheetView>
  </sheetViews>
  <sheetFormatPr defaultRowHeight="14.5" x14ac:dyDescent="0.35"/>
  <cols>
    <col min="1" max="1" width="30.453125" bestFit="1" customWidth="1"/>
    <col min="2" max="2" width="19" bestFit="1" customWidth="1"/>
    <col min="3" max="3" width="2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0.34702527482775331</v>
      </c>
      <c r="C2">
        <v>0.2745149996164416</v>
      </c>
    </row>
    <row r="3" spans="1:3" x14ac:dyDescent="0.35">
      <c r="A3">
        <v>0.01</v>
      </c>
      <c r="B3">
        <v>0.34720730483097623</v>
      </c>
      <c r="C3">
        <v>0.27497863997077243</v>
      </c>
    </row>
    <row r="4" spans="1:3" x14ac:dyDescent="0.35">
      <c r="A4">
        <v>0.02</v>
      </c>
      <c r="B4">
        <v>0.34739486880458886</v>
      </c>
      <c r="C4">
        <v>0.27545492187609488</v>
      </c>
    </row>
    <row r="5" spans="1:3" x14ac:dyDescent="0.35">
      <c r="A5">
        <v>0.03</v>
      </c>
      <c r="B5">
        <v>0.347588223004694</v>
      </c>
      <c r="C5">
        <v>0.27594436950243856</v>
      </c>
    </row>
    <row r="6" spans="1:3" x14ac:dyDescent="0.35">
      <c r="A6">
        <v>0.04</v>
      </c>
      <c r="B6">
        <v>0.34778763975703275</v>
      </c>
      <c r="C6">
        <v>0.27644753640493192</v>
      </c>
    </row>
    <row r="7" spans="1:3" x14ac:dyDescent="0.35">
      <c r="A7">
        <v>0.05</v>
      </c>
      <c r="B7">
        <v>0.34799340873669116</v>
      </c>
      <c r="C7">
        <v>0.27696500761224102</v>
      </c>
    </row>
    <row r="8" spans="1:3" x14ac:dyDescent="0.35">
      <c r="A8">
        <v>6.0000000000000005E-2</v>
      </c>
      <c r="B8">
        <v>0.34820583837207786</v>
      </c>
      <c r="C8">
        <v>0.27749740189569161</v>
      </c>
    </row>
    <row r="9" spans="1:3" x14ac:dyDescent="0.35">
      <c r="A9">
        <v>7.0000000000000007E-2</v>
      </c>
      <c r="B9">
        <v>0.34842525738748292</v>
      </c>
      <c r="C9">
        <v>0.27804537423757586</v>
      </c>
    </row>
    <row r="10" spans="1:3" x14ac:dyDescent="0.35">
      <c r="A10">
        <v>0.08</v>
      </c>
      <c r="B10">
        <v>0.34865201650044386</v>
      </c>
      <c r="C10">
        <v>0.27860961851934829</v>
      </c>
    </row>
    <row r="11" spans="1:3" x14ac:dyDescent="0.35">
      <c r="A11">
        <v>0.09</v>
      </c>
      <c r="B11">
        <v>0.34888649029235252</v>
      </c>
      <c r="C11">
        <v>0.27919087045290658</v>
      </c>
    </row>
    <row r="12" spans="1:3" x14ac:dyDescent="0.35">
      <c r="A12">
        <v>9.9999999999999992E-2</v>
      </c>
      <c r="B12">
        <v>0.34912907927328779</v>
      </c>
      <c r="C12">
        <v>0.27978991078099547</v>
      </c>
    </row>
    <row r="13" spans="1:3" x14ac:dyDescent="0.35">
      <c r="A13">
        <v>0.10999999999999999</v>
      </c>
      <c r="B13">
        <v>0.34938021216501719</v>
      </c>
      <c r="C13">
        <v>0.28040756877600842</v>
      </c>
    </row>
    <row r="14" spans="1:3" x14ac:dyDescent="0.35">
      <c r="A14">
        <v>0.11999999999999998</v>
      </c>
      <c r="B14">
        <v>0.349640348429542</v>
      </c>
      <c r="C14">
        <v>0.2810447260701584</v>
      </c>
    </row>
    <row r="15" spans="1:3" x14ac:dyDescent="0.35">
      <c r="A15">
        <v>0.12999999999999998</v>
      </c>
      <c r="B15">
        <v>0.34990998107455928</v>
      </c>
      <c r="C15">
        <v>0.28170232085421787</v>
      </c>
    </row>
    <row r="16" spans="1:3" x14ac:dyDescent="0.35">
      <c r="A16">
        <v>0.13999999999999999</v>
      </c>
      <c r="B16">
        <v>0.35018963977187934</v>
      </c>
      <c r="C16">
        <v>0.28238135248688223</v>
      </c>
    </row>
    <row r="17" spans="1:3" x14ac:dyDescent="0.35">
      <c r="A17">
        <v>0.15</v>
      </c>
      <c r="B17">
        <v>0.35047989433030113</v>
      </c>
      <c r="C17">
        <v>0.28308288656238279</v>
      </c>
    </row>
    <row r="18" spans="1:3" x14ac:dyDescent="0.35">
      <c r="A18">
        <v>0.16</v>
      </c>
      <c r="B18">
        <v>0.35078135857085568</v>
      </c>
      <c r="C18">
        <v>0.28380806049039409</v>
      </c>
    </row>
    <row r="19" spans="1:3" x14ac:dyDescent="0.35">
      <c r="A19">
        <v>0.17</v>
      </c>
      <c r="B19">
        <v>0.35109469465987841</v>
      </c>
      <c r="C19">
        <v>0.28455808964969465</v>
      </c>
    </row>
    <row r="20" spans="1:3" x14ac:dyDescent="0.35">
      <c r="A20">
        <v>0.18000000000000002</v>
      </c>
      <c r="B20">
        <v>0.3514206179642817</v>
      </c>
      <c r="C20">
        <v>0.2853342741856062</v>
      </c>
    </row>
    <row r="21" spans="1:3" x14ac:dyDescent="0.35">
      <c r="A21">
        <v>0.19000000000000003</v>
      </c>
      <c r="B21">
        <v>0.35175990250395189</v>
      </c>
      <c r="C21">
        <v>0.28613800653118421</v>
      </c>
    </row>
    <row r="22" spans="1:3" x14ac:dyDescent="0.35">
      <c r="A22">
        <v>0.20000000000000004</v>
      </c>
      <c r="B22">
        <v>0.3521133870887439</v>
      </c>
      <c r="C22">
        <v>0.28697077974368645</v>
      </c>
    </row>
    <row r="23" spans="1:3" x14ac:dyDescent="0.35">
      <c r="A23">
        <v>0.21000000000000005</v>
      </c>
      <c r="B23">
        <v>0.35248198224249799</v>
      </c>
      <c r="C23">
        <v>0.28783419676132016</v>
      </c>
    </row>
    <row r="24" spans="1:3" x14ac:dyDescent="0.35">
      <c r="A24">
        <v>0.22000000000000006</v>
      </c>
      <c r="B24">
        <v>0.35286667803440253</v>
      </c>
      <c r="C24">
        <v>0.28872998070101269</v>
      </c>
    </row>
    <row r="25" spans="1:3" x14ac:dyDescent="0.35">
      <c r="A25">
        <v>0.23000000000000007</v>
      </c>
      <c r="B25">
        <v>0.35326855295951787</v>
      </c>
      <c r="C25">
        <v>0.28965998633640128</v>
      </c>
    </row>
    <row r="26" spans="1:3" x14ac:dyDescent="0.35">
      <c r="A26">
        <v>0.24000000000000007</v>
      </c>
      <c r="B26">
        <v>0.35368878403618897</v>
      </c>
      <c r="C26">
        <v>0.2906262129169232</v>
      </c>
    </row>
    <row r="27" spans="1:3" x14ac:dyDescent="0.35">
      <c r="A27">
        <v>0.25000000000000006</v>
      </c>
      <c r="B27">
        <v>0.3541286583194323</v>
      </c>
      <c r="C27">
        <v>0.29163081851444883</v>
      </c>
    </row>
    <row r="28" spans="1:3" x14ac:dyDescent="0.35">
      <c r="A28">
        <v>0.26000000000000006</v>
      </c>
      <c r="B28">
        <v>0.35458958606750007</v>
      </c>
      <c r="C28">
        <v>0.29267613611412141</v>
      </c>
    </row>
    <row r="29" spans="1:3" x14ac:dyDescent="0.35">
      <c r="A29">
        <v>0.27000000000000007</v>
      </c>
      <c r="B29">
        <v>0.35507311584534956</v>
      </c>
      <c r="C29">
        <v>0.29376469170191766</v>
      </c>
    </row>
    <row r="30" spans="1:3" x14ac:dyDescent="0.35">
      <c r="A30">
        <v>0.28000000000000008</v>
      </c>
      <c r="B30">
        <v>0.35558095190579508</v>
      </c>
      <c r="C30">
        <v>0.2948992246441024</v>
      </c>
    </row>
    <row r="31" spans="1:3" x14ac:dyDescent="0.35">
      <c r="A31">
        <v>0.29000000000000009</v>
      </c>
      <c r="B31">
        <v>0.35611497425940924</v>
      </c>
      <c r="C31">
        <v>0.29608271070469694</v>
      </c>
    </row>
    <row r="32" spans="1:3" x14ac:dyDescent="0.35">
      <c r="A32">
        <v>0.3000000000000001</v>
      </c>
      <c r="B32">
        <v>0.35667726193126964</v>
      </c>
      <c r="C32">
        <v>0.29731838810813571</v>
      </c>
    </row>
    <row r="33" spans="1:3" x14ac:dyDescent="0.35">
      <c r="A33">
        <v>0.31000000000000011</v>
      </c>
      <c r="B33">
        <v>0.35727012001096758</v>
      </c>
      <c r="C33">
        <v>0.29860978712773018</v>
      </c>
    </row>
    <row r="34" spans="1:3" x14ac:dyDescent="0.35">
      <c r="A34">
        <v>0.32000000000000012</v>
      </c>
      <c r="B34">
        <v>0.35789611123786003</v>
      </c>
      <c r="C34">
        <v>0.29996076376925018</v>
      </c>
    </row>
    <row r="35" spans="1:3" x14ac:dyDescent="0.35">
      <c r="A35">
        <v>0.33000000000000013</v>
      </c>
      <c r="B35">
        <v>0.35855809303418418</v>
      </c>
      <c r="C35">
        <v>0.30137553822647273</v>
      </c>
    </row>
    <row r="36" spans="1:3" x14ac:dyDescent="0.35">
      <c r="A36">
        <v>0.34000000000000014</v>
      </c>
      <c r="B36">
        <v>0.35925926111474188</v>
      </c>
      <c r="C36">
        <v>0.30285873891649301</v>
      </c>
    </row>
    <row r="37" spans="1:3" x14ac:dyDescent="0.35">
      <c r="A37">
        <v>0.35000000000000014</v>
      </c>
      <c r="B37">
        <v>0.36000320107727529</v>
      </c>
      <c r="C37">
        <v>0.30441545306274309</v>
      </c>
    </row>
    <row r="38" spans="1:3" x14ac:dyDescent="0.35">
      <c r="A38">
        <v>0.36000000000000015</v>
      </c>
      <c r="B38">
        <v>0.36079394973103829</v>
      </c>
      <c r="C38">
        <v>0.30605128499043971</v>
      </c>
    </row>
    <row r="39" spans="1:3" x14ac:dyDescent="0.35">
      <c r="A39">
        <v>0.37000000000000016</v>
      </c>
      <c r="B39">
        <v>0.36163606837776913</v>
      </c>
      <c r="C39">
        <v>0.30777242354214024</v>
      </c>
    </row>
    <row r="40" spans="1:3" x14ac:dyDescent="0.35">
      <c r="A40">
        <v>0.38000000000000017</v>
      </c>
      <c r="B40">
        <v>0.36253473085395665</v>
      </c>
      <c r="C40">
        <v>0.30958572032258053</v>
      </c>
    </row>
    <row r="41" spans="1:3" x14ac:dyDescent="0.35">
      <c r="A41">
        <v>0.39000000000000018</v>
      </c>
      <c r="B41">
        <v>0.36349582992390866</v>
      </c>
      <c r="C41">
        <v>0.31149878085810956</v>
      </c>
    </row>
    <row r="42" spans="1:3" x14ac:dyDescent="0.35">
      <c r="A42">
        <v>0.40000000000000019</v>
      </c>
      <c r="B42">
        <v>0.36452610664658991</v>
      </c>
      <c r="C42">
        <v>0.31352007122793518</v>
      </c>
    </row>
    <row r="43" spans="1:3" x14ac:dyDescent="0.35">
      <c r="A43">
        <v>0.4100000000000002</v>
      </c>
      <c r="B43">
        <v>0.3656333087198867</v>
      </c>
      <c r="C43">
        <v>0.31565904331993078</v>
      </c>
    </row>
    <row r="44" spans="1:3" x14ac:dyDescent="0.35">
      <c r="A44">
        <v>0.42000000000000021</v>
      </c>
      <c r="B44">
        <v>0.36682638566853537</v>
      </c>
      <c r="C44">
        <v>0.31792628261999384</v>
      </c>
    </row>
    <row r="45" spans="1:3" x14ac:dyDescent="0.35">
      <c r="A45">
        <v>0.43000000000000022</v>
      </c>
      <c r="B45">
        <v>0.36811573128084274</v>
      </c>
      <c r="C45">
        <v>0.32033368341056678</v>
      </c>
    </row>
    <row r="46" spans="1:3" x14ac:dyDescent="0.35">
      <c r="A46">
        <v>0.44000000000000022</v>
      </c>
      <c r="B46">
        <v>0.36951348719884369</v>
      </c>
      <c r="C46">
        <v>0.32289465749803409</v>
      </c>
    </row>
    <row r="47" spans="1:3" x14ac:dyDescent="0.35">
      <c r="A47">
        <v>0.45000000000000023</v>
      </c>
      <c r="B47">
        <v>0.37103392644827871</v>
      </c>
      <c r="C47">
        <v>0.32562438420171702</v>
      </c>
    </row>
    <row r="48" spans="1:3" x14ac:dyDescent="0.35">
      <c r="A48">
        <v>0.46000000000000024</v>
      </c>
      <c r="B48">
        <v>0.37269394259315991</v>
      </c>
      <c r="C48">
        <v>0.3285401114447849</v>
      </c>
    </row>
    <row r="49" spans="1:3" x14ac:dyDescent="0.35">
      <c r="A49">
        <v>0.47000000000000025</v>
      </c>
      <c r="B49">
        <v>0.37451368008491492</v>
      </c>
      <c r="C49">
        <v>0.33166152056403042</v>
      </c>
    </row>
    <row r="50" spans="1:3" x14ac:dyDescent="0.35">
      <c r="A50">
        <v>0.48000000000000026</v>
      </c>
      <c r="B50">
        <v>0.37651735575768586</v>
      </c>
      <c r="C50">
        <v>0.33501117114572965</v>
      </c>
    </row>
    <row r="51" spans="1:3" x14ac:dyDescent="0.35">
      <c r="A51">
        <v>0.49000000000000027</v>
      </c>
      <c r="B51">
        <v>0.37873434269273543</v>
      </c>
      <c r="C51">
        <v>0.33861504714542373</v>
      </c>
    </row>
    <row r="52" spans="1:3" x14ac:dyDescent="0.35">
      <c r="A52">
        <v>0.50000000000000022</v>
      </c>
      <c r="B52">
        <v>0.38120061970969915</v>
      </c>
      <c r="C52">
        <v>0.34250323225756796</v>
      </c>
    </row>
    <row r="53" spans="1:3" x14ac:dyDescent="0.35">
      <c r="A53">
        <v>0.51000000000000023</v>
      </c>
      <c r="B53">
        <v>0.38396073895259997</v>
      </c>
      <c r="C53">
        <v>0.3467107516882954</v>
      </c>
    </row>
    <row r="54" spans="1:3" x14ac:dyDescent="0.35">
      <c r="A54">
        <v>0.52000000000000024</v>
      </c>
      <c r="B54">
        <v>0.38707054130398294</v>
      </c>
      <c r="C54">
        <v>0.35127863021272349</v>
      </c>
    </row>
    <row r="55" spans="1:3" x14ac:dyDescent="0.35">
      <c r="A55">
        <v>0.53000000000000025</v>
      </c>
      <c r="B55">
        <v>0.39060097365490826</v>
      </c>
      <c r="C55">
        <v>0.35625523425142674</v>
      </c>
    </row>
    <row r="56" spans="1:3" x14ac:dyDescent="0.35">
      <c r="A56">
        <v>0.54000000000000026</v>
      </c>
      <c r="B56">
        <v>0.39464356749442475</v>
      </c>
      <c r="C56">
        <v>0.36169799107919759</v>
      </c>
    </row>
    <row r="57" spans="1:3" x14ac:dyDescent="0.35">
      <c r="A57">
        <v>0.55000000000000027</v>
      </c>
      <c r="B57">
        <v>0.39931848831874794</v>
      </c>
      <c r="C57">
        <v>0.36767561488062228</v>
      </c>
    </row>
    <row r="58" spans="1:3" x14ac:dyDescent="0.35">
      <c r="A58">
        <v>0.56000000000000028</v>
      </c>
      <c r="B58">
        <v>0.40478668268200751</v>
      </c>
      <c r="C58">
        <v>0.37427102299071358</v>
      </c>
    </row>
    <row r="59" spans="1:3" x14ac:dyDescent="0.35">
      <c r="A59">
        <v>0.57000000000000028</v>
      </c>
      <c r="B59">
        <v>0.41126878211527079</v>
      </c>
      <c r="C59">
        <v>0.3815852055804112</v>
      </c>
    </row>
    <row r="60" spans="1:3" x14ac:dyDescent="0.35">
      <c r="A60">
        <v>0.58000000000000029</v>
      </c>
      <c r="B60">
        <v>0.41907559695390323</v>
      </c>
      <c r="C60">
        <v>0.38974243342188225</v>
      </c>
    </row>
    <row r="61" spans="1:3" x14ac:dyDescent="0.35">
      <c r="A61">
        <v>0.5900000000000003</v>
      </c>
      <c r="B61">
        <v>0.42865943358531772</v>
      </c>
      <c r="C61">
        <v>0.39889737654823476</v>
      </c>
    </row>
    <row r="62" spans="1:3" x14ac:dyDescent="0.35">
      <c r="A62">
        <v>0.60000000000000031</v>
      </c>
      <c r="B62">
        <v>0.44070495543534488</v>
      </c>
      <c r="C62">
        <v>0.40924500512227419</v>
      </c>
    </row>
    <row r="63" spans="1:3" x14ac:dyDescent="0.35">
      <c r="A63">
        <v>0.61000000000000032</v>
      </c>
      <c r="B63">
        <v>0.45630037604145962</v>
      </c>
      <c r="C63">
        <v>0.42103462951781623</v>
      </c>
    </row>
    <row r="64" spans="1:3" x14ac:dyDescent="0.35">
      <c r="A64">
        <v>0.62000000000000033</v>
      </c>
      <c r="B64">
        <v>0.47728616455173239</v>
      </c>
      <c r="C64">
        <v>0.4345902496921602</v>
      </c>
    </row>
    <row r="65" spans="1:3" x14ac:dyDescent="0.35">
      <c r="A65">
        <v>0.63000000000000034</v>
      </c>
      <c r="B65">
        <v>0.50704087132784437</v>
      </c>
      <c r="C65">
        <v>0.45034078944071548</v>
      </c>
    </row>
    <row r="66" spans="1:3" x14ac:dyDescent="0.35">
      <c r="A66">
        <v>0.64000000000000035</v>
      </c>
      <c r="B66">
        <v>0.55251218644374855</v>
      </c>
      <c r="C66">
        <v>0.46886631096217374</v>
      </c>
    </row>
    <row r="67" spans="1:3" x14ac:dyDescent="0.35">
      <c r="A67">
        <v>0.65000000000000036</v>
      </c>
      <c r="B67">
        <v>0.6306215043962029</v>
      </c>
      <c r="C67">
        <v>0.49097101577884544</v>
      </c>
    </row>
    <row r="68" spans="1:3" x14ac:dyDescent="0.35">
      <c r="A68">
        <v>0.66000000000000036</v>
      </c>
      <c r="B68">
        <v>0.79617952941647852</v>
      </c>
      <c r="C68">
        <v>0.5178030820759848</v>
      </c>
    </row>
    <row r="69" spans="1:3" x14ac:dyDescent="0.35">
      <c r="A69">
        <v>0.67000000000000037</v>
      </c>
      <c r="B69">
        <v>1</v>
      </c>
      <c r="C69">
        <v>0.55106059399151242</v>
      </c>
    </row>
    <row r="70" spans="1:3" x14ac:dyDescent="0.35">
      <c r="A70">
        <v>0.68000000000000038</v>
      </c>
      <c r="B70">
        <v>1</v>
      </c>
      <c r="C70">
        <v>0.5933655349486302</v>
      </c>
    </row>
    <row r="71" spans="1:3" x14ac:dyDescent="0.35">
      <c r="A71">
        <v>0.69000000000000039</v>
      </c>
      <c r="B71">
        <v>1</v>
      </c>
      <c r="C71">
        <v>0.64899105954320169</v>
      </c>
    </row>
    <row r="72" spans="1:3" x14ac:dyDescent="0.35">
      <c r="A72">
        <v>0.7000000000000004</v>
      </c>
      <c r="B72">
        <v>1</v>
      </c>
      <c r="C72">
        <v>0.72540412085506334</v>
      </c>
    </row>
    <row r="73" spans="1:3" x14ac:dyDescent="0.35">
      <c r="A73">
        <v>0.71000000000000041</v>
      </c>
      <c r="B73">
        <v>1</v>
      </c>
      <c r="C73">
        <v>0.83693497218630097</v>
      </c>
    </row>
    <row r="74" spans="1:3" x14ac:dyDescent="0.35">
      <c r="A74">
        <v>0.72000000000000042</v>
      </c>
      <c r="B74">
        <v>1</v>
      </c>
      <c r="C74">
        <v>1.0150153520185989</v>
      </c>
    </row>
    <row r="75" spans="1:3" x14ac:dyDescent="0.35">
      <c r="A75">
        <v>0.73000000000000043</v>
      </c>
      <c r="B75">
        <v>1</v>
      </c>
      <c r="C75">
        <v>1.3445365431057041</v>
      </c>
    </row>
    <row r="76" spans="1:3" x14ac:dyDescent="0.35">
      <c r="A76">
        <v>0.74000000000000044</v>
      </c>
      <c r="B76">
        <v>1</v>
      </c>
      <c r="C76">
        <v>2.161581855720923</v>
      </c>
    </row>
    <row r="77" spans="1:3" x14ac:dyDescent="0.35">
      <c r="A77">
        <v>0.75000000000000044</v>
      </c>
      <c r="B77">
        <v>1</v>
      </c>
      <c r="C77">
        <v>2.98007</v>
      </c>
    </row>
    <row r="78" spans="1:3" x14ac:dyDescent="0.35">
      <c r="A78">
        <v>0.76000000000000045</v>
      </c>
      <c r="B78">
        <v>1</v>
      </c>
      <c r="C78">
        <v>2.98007</v>
      </c>
    </row>
    <row r="79" spans="1:3" x14ac:dyDescent="0.35">
      <c r="A79">
        <v>0.77000000000000046</v>
      </c>
      <c r="B79">
        <v>1</v>
      </c>
      <c r="C79">
        <v>2.98007</v>
      </c>
    </row>
    <row r="80" spans="1:3" x14ac:dyDescent="0.35">
      <c r="A80">
        <v>0.78000000000000047</v>
      </c>
      <c r="B80">
        <v>1</v>
      </c>
      <c r="C80">
        <v>2.98007</v>
      </c>
    </row>
    <row r="81" spans="1:3" x14ac:dyDescent="0.35">
      <c r="A81">
        <v>0.79000000000000048</v>
      </c>
      <c r="B81">
        <v>1</v>
      </c>
      <c r="C81">
        <v>2.98007</v>
      </c>
    </row>
    <row r="82" spans="1:3" x14ac:dyDescent="0.35">
      <c r="A82">
        <v>0.80000000000000049</v>
      </c>
      <c r="B82">
        <v>1</v>
      </c>
      <c r="C82">
        <v>2.98007</v>
      </c>
    </row>
    <row r="83" spans="1:3" x14ac:dyDescent="0.35">
      <c r="A83">
        <v>0.8100000000000005</v>
      </c>
      <c r="B83">
        <v>1</v>
      </c>
      <c r="C83">
        <v>2.98007</v>
      </c>
    </row>
    <row r="84" spans="1:3" x14ac:dyDescent="0.35">
      <c r="A84">
        <v>0.82000000000000051</v>
      </c>
      <c r="B84">
        <v>1</v>
      </c>
      <c r="C84">
        <v>2.98007</v>
      </c>
    </row>
    <row r="85" spans="1:3" x14ac:dyDescent="0.35">
      <c r="A85">
        <v>0.83000000000000052</v>
      </c>
      <c r="B85">
        <v>1</v>
      </c>
      <c r="C85">
        <v>2.98007</v>
      </c>
    </row>
    <row r="86" spans="1:3" x14ac:dyDescent="0.35">
      <c r="A86">
        <v>0.84000000000000052</v>
      </c>
      <c r="B86">
        <v>1</v>
      </c>
      <c r="C86">
        <v>2.98007</v>
      </c>
    </row>
    <row r="87" spans="1:3" x14ac:dyDescent="0.35">
      <c r="A87">
        <v>0.85000000000000053</v>
      </c>
      <c r="B87">
        <v>1</v>
      </c>
      <c r="C87">
        <v>2.98007</v>
      </c>
    </row>
    <row r="88" spans="1:3" x14ac:dyDescent="0.35">
      <c r="A88">
        <v>0.86000000000000054</v>
      </c>
      <c r="B88">
        <v>1</v>
      </c>
      <c r="C88">
        <v>2.98007</v>
      </c>
    </row>
    <row r="89" spans="1:3" x14ac:dyDescent="0.35">
      <c r="A89">
        <v>0.87000000000000055</v>
      </c>
      <c r="B89">
        <v>1</v>
      </c>
      <c r="C89">
        <v>2.98007</v>
      </c>
    </row>
    <row r="90" spans="1:3" x14ac:dyDescent="0.35">
      <c r="A90">
        <v>0.88000000000000056</v>
      </c>
      <c r="B90">
        <v>1</v>
      </c>
      <c r="C90">
        <v>2.98007</v>
      </c>
    </row>
    <row r="91" spans="1:3" x14ac:dyDescent="0.35">
      <c r="A91">
        <v>0.89000000000000057</v>
      </c>
      <c r="B91">
        <v>1</v>
      </c>
      <c r="C91">
        <v>2.98007</v>
      </c>
    </row>
    <row r="92" spans="1:3" x14ac:dyDescent="0.35">
      <c r="A92">
        <v>0.90000000000000058</v>
      </c>
      <c r="B92">
        <v>1</v>
      </c>
      <c r="C92">
        <v>2.98007</v>
      </c>
    </row>
    <row r="93" spans="1:3" x14ac:dyDescent="0.35">
      <c r="A93">
        <v>0.91000000000000059</v>
      </c>
      <c r="B93">
        <v>1</v>
      </c>
      <c r="C93">
        <v>2.98007</v>
      </c>
    </row>
    <row r="94" spans="1:3" x14ac:dyDescent="0.35">
      <c r="A94">
        <v>0.9200000000000006</v>
      </c>
      <c r="B94">
        <v>1</v>
      </c>
      <c r="C94">
        <v>2.98007</v>
      </c>
    </row>
    <row r="95" spans="1:3" x14ac:dyDescent="0.35">
      <c r="A95">
        <v>0.9300000000000006</v>
      </c>
      <c r="B95">
        <v>1</v>
      </c>
      <c r="C95">
        <v>2.98007</v>
      </c>
    </row>
    <row r="96" spans="1:3" x14ac:dyDescent="0.35">
      <c r="A96">
        <v>0.94000000000000061</v>
      </c>
      <c r="B96">
        <v>1</v>
      </c>
      <c r="C96">
        <v>2.98007</v>
      </c>
    </row>
    <row r="97" spans="1:3" x14ac:dyDescent="0.35">
      <c r="A97">
        <v>0.95000000000000062</v>
      </c>
      <c r="B97">
        <v>1</v>
      </c>
      <c r="C97">
        <v>2.98007</v>
      </c>
    </row>
    <row r="98" spans="1:3" x14ac:dyDescent="0.35">
      <c r="A98">
        <v>0.96000000000000063</v>
      </c>
      <c r="B98">
        <v>1</v>
      </c>
      <c r="C98">
        <v>2.98007</v>
      </c>
    </row>
    <row r="99" spans="1:3" x14ac:dyDescent="0.35">
      <c r="A99">
        <v>0.97000000000000064</v>
      </c>
      <c r="B99">
        <v>1</v>
      </c>
      <c r="C99">
        <v>2.98007</v>
      </c>
    </row>
    <row r="100" spans="1:3" x14ac:dyDescent="0.35">
      <c r="A100">
        <v>0.98000000000000065</v>
      </c>
      <c r="B100">
        <v>1</v>
      </c>
      <c r="C100">
        <v>2.98007</v>
      </c>
    </row>
    <row r="101" spans="1:3" x14ac:dyDescent="0.35">
      <c r="A101">
        <v>0.99000000000000066</v>
      </c>
      <c r="B101">
        <v>1</v>
      </c>
      <c r="C101">
        <v>2.98007</v>
      </c>
    </row>
    <row r="102" spans="1:3" x14ac:dyDescent="0.35">
      <c r="A102">
        <v>1.0000000000000007</v>
      </c>
      <c r="B102">
        <v>1</v>
      </c>
      <c r="C102">
        <v>2.98007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654D-6038-4969-853A-1E27012EA176}">
  <dimension ref="A1:N102"/>
  <sheetViews>
    <sheetView tabSelected="1" workbookViewId="0">
      <selection activeCell="P1" sqref="P1:R1048576"/>
    </sheetView>
  </sheetViews>
  <sheetFormatPr defaultRowHeight="14.5" x14ac:dyDescent="0.35"/>
  <cols>
    <col min="11" max="11" width="16.7265625" bestFit="1" customWidth="1"/>
  </cols>
  <sheetData>
    <row r="1" spans="1:14" x14ac:dyDescent="0.35">
      <c r="A1" t="s">
        <v>3</v>
      </c>
      <c r="B1" t="s">
        <v>4</v>
      </c>
      <c r="C1" t="s">
        <v>5</v>
      </c>
      <c r="J1" t="s">
        <v>0</v>
      </c>
      <c r="K1" t="s">
        <v>6</v>
      </c>
      <c r="L1" t="s">
        <v>7</v>
      </c>
      <c r="M1" t="s">
        <v>6</v>
      </c>
      <c r="N1" t="s">
        <v>7</v>
      </c>
    </row>
    <row r="2" spans="1:14" x14ac:dyDescent="0.35">
      <c r="A2" t="s">
        <v>8</v>
      </c>
      <c r="B2">
        <v>0.1</v>
      </c>
      <c r="J2">
        <v>0</v>
      </c>
      <c r="K2">
        <f>MAX((1-J2)*$B$3*$B$4/$B$5*$B$6-(1+$B$7)*$B$8,0)</f>
        <v>5.3711259999999994</v>
      </c>
      <c r="L2">
        <f>($B$2*$B$9*($B$10*$B$11+$B$12+K2))/(($B$12+K2)*($B$10*$B$11+$B$12))</f>
        <v>0.34702527482775331</v>
      </c>
      <c r="M2">
        <f>MAX((1-J2)*$B$3*$B$4/$B$5*$C$6-(1+$B$7)*$B$8,0)</f>
        <v>7.8484440000000015</v>
      </c>
      <c r="N2">
        <f>($B$2*$C$9*($B$10*$C$11+$B$12+M2))/(($B$12+M2)*($B$10*$C$11+$B$12))</f>
        <v>0.2745149996164416</v>
      </c>
    </row>
    <row r="3" spans="1:14" x14ac:dyDescent="0.35">
      <c r="A3" t="s">
        <v>9</v>
      </c>
      <c r="B3">
        <v>0.5</v>
      </c>
      <c r="J3">
        <f>J2+0.01</f>
        <v>0.01</v>
      </c>
      <c r="K3">
        <f t="shared" ref="K3:K66" si="0">MAX((1-J3)*$B$3*$B$4/$B$5*$B$6-(1+$B$7)*$B$8,0)</f>
        <v>5.2904147400000001</v>
      </c>
      <c r="L3">
        <f t="shared" ref="L3:L66" si="1">($B$2*$B$9*($B$10*$B$11+$B$12+K3))/(($B$12+K3)*($B$10*$B$11+$B$12))</f>
        <v>0.34720730483097623</v>
      </c>
      <c r="M3">
        <f t="shared" ref="M3:M66" si="2">MAX((1-J3)*$B$3*$B$4/$B$5*$C$6-(1+$B$7)*$B$8,0)</f>
        <v>7.7429595600000001</v>
      </c>
      <c r="N3">
        <f t="shared" ref="N3:N66" si="3">($B$2*$C$9*($B$10*$C$11+$B$12+M3))/(($B$12+M3)*($B$10*$C$11+$B$12))</f>
        <v>0.27497863997077243</v>
      </c>
    </row>
    <row r="4" spans="1:14" x14ac:dyDescent="0.35">
      <c r="A4" t="s">
        <v>10</v>
      </c>
      <c r="B4">
        <v>0.2</v>
      </c>
      <c r="J4">
        <f t="shared" ref="J4:J67" si="4">J3+0.01</f>
        <v>0.02</v>
      </c>
      <c r="K4">
        <f t="shared" si="0"/>
        <v>5.2097034799999999</v>
      </c>
      <c r="L4">
        <f t="shared" si="1"/>
        <v>0.34739486880458886</v>
      </c>
      <c r="M4">
        <f t="shared" si="2"/>
        <v>7.6374751200000004</v>
      </c>
      <c r="N4">
        <f t="shared" si="3"/>
        <v>0.27545492187609488</v>
      </c>
    </row>
    <row r="5" spans="1:14" x14ac:dyDescent="0.35">
      <c r="A5" t="s">
        <v>11</v>
      </c>
      <c r="B5">
        <v>0.5</v>
      </c>
      <c r="J5">
        <f t="shared" si="4"/>
        <v>0.03</v>
      </c>
      <c r="K5">
        <f t="shared" si="0"/>
        <v>5.1289922199999998</v>
      </c>
      <c r="L5">
        <f t="shared" si="1"/>
        <v>0.347588223004694</v>
      </c>
      <c r="M5">
        <f t="shared" si="2"/>
        <v>7.5319906800000007</v>
      </c>
      <c r="N5">
        <f t="shared" si="3"/>
        <v>0.27594436950243856</v>
      </c>
    </row>
    <row r="6" spans="1:14" x14ac:dyDescent="0.35">
      <c r="A6" t="s">
        <v>12</v>
      </c>
      <c r="B6">
        <v>40.355629999999998</v>
      </c>
      <c r="C6">
        <v>52.742220000000003</v>
      </c>
      <c r="J6">
        <f t="shared" si="4"/>
        <v>0.04</v>
      </c>
      <c r="K6">
        <f t="shared" si="0"/>
        <v>5.0482809599999996</v>
      </c>
      <c r="L6">
        <f t="shared" si="1"/>
        <v>0.34778763975703275</v>
      </c>
      <c r="M6">
        <f t="shared" si="2"/>
        <v>7.426506240000001</v>
      </c>
      <c r="N6">
        <f t="shared" si="3"/>
        <v>0.27644753640493192</v>
      </c>
    </row>
    <row r="7" spans="1:14" x14ac:dyDescent="0.35">
      <c r="A7" t="s">
        <v>13</v>
      </c>
      <c r="B7">
        <v>0.5</v>
      </c>
      <c r="J7">
        <f t="shared" si="4"/>
        <v>0.05</v>
      </c>
      <c r="K7">
        <f t="shared" si="0"/>
        <v>4.9675696999999994</v>
      </c>
      <c r="L7">
        <f t="shared" si="1"/>
        <v>0.34799340873669116</v>
      </c>
      <c r="M7">
        <f t="shared" si="2"/>
        <v>7.3210218000000014</v>
      </c>
      <c r="N7">
        <f t="shared" si="3"/>
        <v>0.27696500761224102</v>
      </c>
    </row>
    <row r="8" spans="1:14" x14ac:dyDescent="0.35">
      <c r="A8" t="s">
        <v>14</v>
      </c>
      <c r="B8">
        <v>1.8</v>
      </c>
      <c r="J8">
        <f t="shared" si="4"/>
        <v>6.0000000000000005E-2</v>
      </c>
      <c r="K8">
        <f t="shared" si="0"/>
        <v>4.8868584399999992</v>
      </c>
      <c r="L8">
        <f t="shared" si="1"/>
        <v>0.34820583837207786</v>
      </c>
      <c r="M8">
        <f t="shared" si="2"/>
        <v>7.2155373599999999</v>
      </c>
      <c r="N8">
        <f t="shared" si="3"/>
        <v>0.27749740189569161</v>
      </c>
    </row>
    <row r="9" spans="1:14" x14ac:dyDescent="0.35">
      <c r="A9" t="s">
        <v>15</v>
      </c>
      <c r="B9">
        <v>1</v>
      </c>
      <c r="C9">
        <v>2.98007</v>
      </c>
      <c r="J9">
        <f t="shared" si="4"/>
        <v>7.0000000000000007E-2</v>
      </c>
      <c r="K9">
        <f t="shared" si="0"/>
        <v>4.8061471799999991</v>
      </c>
      <c r="L9">
        <f t="shared" si="1"/>
        <v>0.34842525738748292</v>
      </c>
      <c r="M9">
        <f t="shared" si="2"/>
        <v>7.1100529200000002</v>
      </c>
      <c r="N9">
        <f t="shared" si="3"/>
        <v>0.27804537423757586</v>
      </c>
    </row>
    <row r="10" spans="1:14" x14ac:dyDescent="0.35">
      <c r="A10" t="s">
        <v>16</v>
      </c>
      <c r="B10">
        <v>0.1</v>
      </c>
      <c r="J10">
        <f t="shared" si="4"/>
        <v>0.08</v>
      </c>
      <c r="K10">
        <f t="shared" si="0"/>
        <v>4.7254359200000007</v>
      </c>
      <c r="L10">
        <f t="shared" si="1"/>
        <v>0.34865201650044386</v>
      </c>
      <c r="M10">
        <f t="shared" si="2"/>
        <v>7.0045684800000023</v>
      </c>
      <c r="N10">
        <f t="shared" si="3"/>
        <v>0.27860961851934829</v>
      </c>
    </row>
    <row r="11" spans="1:14" x14ac:dyDescent="0.35">
      <c r="A11" t="s">
        <v>17</v>
      </c>
      <c r="B11">
        <v>1.9862500000000001</v>
      </c>
      <c r="C11">
        <v>11.414759999999999</v>
      </c>
      <c r="J11">
        <f t="shared" si="4"/>
        <v>0.09</v>
      </c>
      <c r="K11">
        <f t="shared" si="0"/>
        <v>4.6447246600000005</v>
      </c>
      <c r="L11">
        <f t="shared" si="1"/>
        <v>0.34888649029235252</v>
      </c>
      <c r="M11">
        <f t="shared" si="2"/>
        <v>6.8990840400000009</v>
      </c>
      <c r="N11">
        <f t="shared" si="3"/>
        <v>0.27919087045290658</v>
      </c>
    </row>
    <row r="12" spans="1:14" x14ac:dyDescent="0.35">
      <c r="A12" t="s">
        <v>18</v>
      </c>
      <c r="B12">
        <v>0.1</v>
      </c>
      <c r="J12">
        <f t="shared" si="4"/>
        <v>9.9999999999999992E-2</v>
      </c>
      <c r="K12">
        <f t="shared" si="0"/>
        <v>4.5640134000000003</v>
      </c>
      <c r="L12">
        <f t="shared" si="1"/>
        <v>0.34912907927328779</v>
      </c>
      <c r="M12">
        <f t="shared" si="2"/>
        <v>6.7935996000000012</v>
      </c>
      <c r="N12">
        <f t="shared" si="3"/>
        <v>0.27978991078099547</v>
      </c>
    </row>
    <row r="13" spans="1:14" x14ac:dyDescent="0.35">
      <c r="J13">
        <f t="shared" si="4"/>
        <v>0.10999999999999999</v>
      </c>
      <c r="K13">
        <f t="shared" si="0"/>
        <v>4.4833021400000002</v>
      </c>
      <c r="L13">
        <f t="shared" si="1"/>
        <v>0.34938021216501719</v>
      </c>
      <c r="M13">
        <f t="shared" si="2"/>
        <v>6.6881151600000015</v>
      </c>
      <c r="N13">
        <f t="shared" si="3"/>
        <v>0.28040756877600842</v>
      </c>
    </row>
    <row r="14" spans="1:14" x14ac:dyDescent="0.35">
      <c r="A14" t="s">
        <v>19</v>
      </c>
      <c r="J14">
        <f t="shared" si="4"/>
        <v>0.11999999999999998</v>
      </c>
      <c r="K14">
        <f t="shared" si="0"/>
        <v>4.40259088</v>
      </c>
      <c r="L14">
        <f t="shared" si="1"/>
        <v>0.349640348429542</v>
      </c>
      <c r="M14">
        <f t="shared" si="2"/>
        <v>6.5826307200000018</v>
      </c>
      <c r="N14">
        <f t="shared" si="3"/>
        <v>0.2810447260701584</v>
      </c>
    </row>
    <row r="15" spans="1:14" x14ac:dyDescent="0.35">
      <c r="A15" t="s">
        <v>20</v>
      </c>
      <c r="J15">
        <f t="shared" si="4"/>
        <v>0.12999999999999998</v>
      </c>
      <c r="K15">
        <f t="shared" si="0"/>
        <v>4.3218796199999998</v>
      </c>
      <c r="L15">
        <f t="shared" si="1"/>
        <v>0.34990998107455928</v>
      </c>
      <c r="M15">
        <f t="shared" si="2"/>
        <v>6.4771462800000004</v>
      </c>
      <c r="N15">
        <f t="shared" si="3"/>
        <v>0.28170232085421787</v>
      </c>
    </row>
    <row r="16" spans="1:14" x14ac:dyDescent="0.35">
      <c r="J16">
        <f t="shared" si="4"/>
        <v>0.13999999999999999</v>
      </c>
      <c r="K16">
        <f t="shared" si="0"/>
        <v>4.2411683599999996</v>
      </c>
      <c r="L16">
        <f t="shared" si="1"/>
        <v>0.35018963977187934</v>
      </c>
      <c r="M16">
        <f t="shared" si="2"/>
        <v>6.3716618400000007</v>
      </c>
      <c r="N16">
        <f t="shared" si="3"/>
        <v>0.28238135248688223</v>
      </c>
    </row>
    <row r="17" spans="10:14" x14ac:dyDescent="0.35">
      <c r="J17">
        <f t="shared" si="4"/>
        <v>0.15</v>
      </c>
      <c r="K17">
        <f t="shared" si="0"/>
        <v>4.1604571000000004</v>
      </c>
      <c r="L17">
        <f t="shared" si="1"/>
        <v>0.35047989433030113</v>
      </c>
      <c r="M17">
        <f t="shared" si="2"/>
        <v>6.266177400000001</v>
      </c>
      <c r="N17">
        <f t="shared" si="3"/>
        <v>0.28308288656238279</v>
      </c>
    </row>
    <row r="18" spans="10:14" x14ac:dyDescent="0.35">
      <c r="J18">
        <f t="shared" si="4"/>
        <v>0.16</v>
      </c>
      <c r="K18">
        <f t="shared" si="0"/>
        <v>4.0797458400000002</v>
      </c>
      <c r="L18">
        <f t="shared" si="1"/>
        <v>0.35078135857085568</v>
      </c>
      <c r="M18">
        <f t="shared" si="2"/>
        <v>6.1606929600000013</v>
      </c>
      <c r="N18">
        <f t="shared" si="3"/>
        <v>0.28380806049039409</v>
      </c>
    </row>
    <row r="19" spans="10:14" x14ac:dyDescent="0.35">
      <c r="J19">
        <f t="shared" si="4"/>
        <v>0.17</v>
      </c>
      <c r="K19">
        <f t="shared" si="0"/>
        <v>3.99903458</v>
      </c>
      <c r="L19">
        <f t="shared" si="1"/>
        <v>0.35109469465987841</v>
      </c>
      <c r="M19">
        <f t="shared" si="2"/>
        <v>6.0552085200000016</v>
      </c>
      <c r="N19">
        <f t="shared" si="3"/>
        <v>0.28455808964969465</v>
      </c>
    </row>
    <row r="20" spans="10:14" x14ac:dyDescent="0.35">
      <c r="J20">
        <f t="shared" si="4"/>
        <v>0.18000000000000002</v>
      </c>
      <c r="K20">
        <f t="shared" si="0"/>
        <v>3.9183233199999998</v>
      </c>
      <c r="L20">
        <f t="shared" si="1"/>
        <v>0.3514206179642817</v>
      </c>
      <c r="M20">
        <f t="shared" si="2"/>
        <v>5.9497240800000002</v>
      </c>
      <c r="N20">
        <f t="shared" si="3"/>
        <v>0.2853342741856062</v>
      </c>
    </row>
    <row r="21" spans="10:14" x14ac:dyDescent="0.35">
      <c r="J21">
        <f t="shared" si="4"/>
        <v>0.19000000000000003</v>
      </c>
      <c r="K21">
        <f t="shared" si="0"/>
        <v>3.8376120599999997</v>
      </c>
      <c r="L21">
        <f t="shared" si="1"/>
        <v>0.35175990250395189</v>
      </c>
      <c r="M21">
        <f t="shared" si="2"/>
        <v>5.8442396400000005</v>
      </c>
      <c r="N21">
        <f t="shared" si="3"/>
        <v>0.28613800653118421</v>
      </c>
    </row>
    <row r="22" spans="10:14" x14ac:dyDescent="0.35">
      <c r="J22">
        <f t="shared" si="4"/>
        <v>0.20000000000000004</v>
      </c>
      <c r="K22">
        <f t="shared" si="0"/>
        <v>3.7569007999999995</v>
      </c>
      <c r="L22">
        <f t="shared" si="1"/>
        <v>0.3521133870887439</v>
      </c>
      <c r="M22">
        <f t="shared" si="2"/>
        <v>5.7387552000000008</v>
      </c>
      <c r="N22">
        <f t="shared" si="3"/>
        <v>0.28697077974368645</v>
      </c>
    </row>
    <row r="23" spans="10:14" x14ac:dyDescent="0.35">
      <c r="J23">
        <f t="shared" si="4"/>
        <v>0.21000000000000005</v>
      </c>
      <c r="K23">
        <f t="shared" si="0"/>
        <v>3.6761895399999993</v>
      </c>
      <c r="L23">
        <f t="shared" si="1"/>
        <v>0.35248198224249799</v>
      </c>
      <c r="M23">
        <f t="shared" si="2"/>
        <v>5.6332707600000012</v>
      </c>
      <c r="N23">
        <f t="shared" si="3"/>
        <v>0.28783419676132016</v>
      </c>
    </row>
    <row r="24" spans="10:14" x14ac:dyDescent="0.35">
      <c r="J24">
        <f t="shared" si="4"/>
        <v>0.22000000000000006</v>
      </c>
      <c r="K24">
        <f t="shared" si="0"/>
        <v>3.5954782799999991</v>
      </c>
      <c r="L24">
        <f t="shared" si="1"/>
        <v>0.35286667803440253</v>
      </c>
      <c r="M24">
        <f t="shared" si="2"/>
        <v>5.5277863199999997</v>
      </c>
      <c r="N24">
        <f t="shared" si="3"/>
        <v>0.28872998070101269</v>
      </c>
    </row>
    <row r="25" spans="10:14" x14ac:dyDescent="0.35">
      <c r="J25">
        <f t="shared" si="4"/>
        <v>0.23000000000000007</v>
      </c>
      <c r="K25">
        <f t="shared" si="0"/>
        <v>3.5147670199999999</v>
      </c>
      <c r="L25">
        <f t="shared" si="1"/>
        <v>0.35326855295951787</v>
      </c>
      <c r="M25">
        <f t="shared" si="2"/>
        <v>5.42230188</v>
      </c>
      <c r="N25">
        <f t="shared" si="3"/>
        <v>0.28965998633640128</v>
      </c>
    </row>
    <row r="26" spans="10:14" x14ac:dyDescent="0.35">
      <c r="J26">
        <f t="shared" si="4"/>
        <v>0.24000000000000007</v>
      </c>
      <c r="K26">
        <f t="shared" si="0"/>
        <v>3.4340557599999997</v>
      </c>
      <c r="L26">
        <f t="shared" si="1"/>
        <v>0.35368878403618897</v>
      </c>
      <c r="M26">
        <f t="shared" si="2"/>
        <v>5.3168174400000003</v>
      </c>
      <c r="N26">
        <f t="shared" si="3"/>
        <v>0.2906262129169232</v>
      </c>
    </row>
    <row r="27" spans="10:14" x14ac:dyDescent="0.35">
      <c r="J27">
        <f t="shared" si="4"/>
        <v>0.25000000000000006</v>
      </c>
      <c r="K27">
        <f t="shared" si="0"/>
        <v>3.3533445000000004</v>
      </c>
      <c r="L27">
        <f t="shared" si="1"/>
        <v>0.3541286583194323</v>
      </c>
      <c r="M27">
        <f t="shared" si="2"/>
        <v>5.2113330000000015</v>
      </c>
      <c r="N27">
        <f t="shared" si="3"/>
        <v>0.29163081851444883</v>
      </c>
    </row>
    <row r="28" spans="10:14" x14ac:dyDescent="0.35">
      <c r="J28">
        <f t="shared" si="4"/>
        <v>0.26000000000000006</v>
      </c>
      <c r="K28">
        <f t="shared" si="0"/>
        <v>3.2726332399999993</v>
      </c>
      <c r="L28">
        <f t="shared" si="1"/>
        <v>0.35458958606750007</v>
      </c>
      <c r="M28">
        <f t="shared" si="2"/>
        <v>5.1058485600000001</v>
      </c>
      <c r="N28">
        <f t="shared" si="3"/>
        <v>0.29267613611412141</v>
      </c>
    </row>
    <row r="29" spans="10:14" x14ac:dyDescent="0.35">
      <c r="J29">
        <f t="shared" si="4"/>
        <v>0.27000000000000007</v>
      </c>
      <c r="K29">
        <f t="shared" si="0"/>
        <v>3.1919219799999992</v>
      </c>
      <c r="L29">
        <f t="shared" si="1"/>
        <v>0.35507311584534956</v>
      </c>
      <c r="M29">
        <f t="shared" si="2"/>
        <v>5.0003641199999995</v>
      </c>
      <c r="N29">
        <f t="shared" si="3"/>
        <v>0.29376469170191766</v>
      </c>
    </row>
    <row r="30" spans="10:14" x14ac:dyDescent="0.35">
      <c r="J30">
        <f t="shared" si="4"/>
        <v>0.28000000000000008</v>
      </c>
      <c r="K30">
        <f t="shared" si="0"/>
        <v>3.111210719999999</v>
      </c>
      <c r="L30">
        <f t="shared" si="1"/>
        <v>0.35558095190579508</v>
      </c>
      <c r="M30">
        <f t="shared" si="2"/>
        <v>4.8948796799999998</v>
      </c>
      <c r="N30">
        <f t="shared" si="3"/>
        <v>0.2948992246441024</v>
      </c>
    </row>
    <row r="31" spans="10:14" x14ac:dyDescent="0.35">
      <c r="J31">
        <f t="shared" si="4"/>
        <v>0.29000000000000009</v>
      </c>
      <c r="K31">
        <f t="shared" si="0"/>
        <v>3.0304994599999988</v>
      </c>
      <c r="L31">
        <f t="shared" si="1"/>
        <v>0.35611497425940924</v>
      </c>
      <c r="M31">
        <f t="shared" si="2"/>
        <v>4.7893952399999993</v>
      </c>
      <c r="N31">
        <f t="shared" si="3"/>
        <v>0.29608271070469694</v>
      </c>
    </row>
    <row r="32" spans="10:14" x14ac:dyDescent="0.35">
      <c r="J32">
        <f t="shared" si="4"/>
        <v>0.3000000000000001</v>
      </c>
      <c r="K32">
        <f t="shared" si="0"/>
        <v>2.9497881999999986</v>
      </c>
      <c r="L32">
        <f t="shared" si="1"/>
        <v>0.35667726193126964</v>
      </c>
      <c r="M32">
        <f t="shared" si="2"/>
        <v>4.6839107999999996</v>
      </c>
      <c r="N32">
        <f t="shared" si="3"/>
        <v>0.29731838810813571</v>
      </c>
    </row>
    <row r="33" spans="10:14" x14ac:dyDescent="0.35">
      <c r="J33">
        <f t="shared" si="4"/>
        <v>0.31000000000000011</v>
      </c>
      <c r="K33">
        <f t="shared" si="0"/>
        <v>2.8690769399999985</v>
      </c>
      <c r="L33">
        <f t="shared" si="1"/>
        <v>0.35727012001096758</v>
      </c>
      <c r="M33">
        <f t="shared" si="2"/>
        <v>4.578426359999999</v>
      </c>
      <c r="N33">
        <f t="shared" si="3"/>
        <v>0.29860978712773018</v>
      </c>
    </row>
    <row r="34" spans="10:14" x14ac:dyDescent="0.35">
      <c r="J34">
        <f t="shared" si="4"/>
        <v>0.32000000000000012</v>
      </c>
      <c r="K34">
        <f t="shared" si="0"/>
        <v>2.7883656799999992</v>
      </c>
      <c r="L34">
        <f t="shared" si="1"/>
        <v>0.35789611123786003</v>
      </c>
      <c r="M34">
        <f t="shared" si="2"/>
        <v>4.4729419199999993</v>
      </c>
      <c r="N34">
        <f t="shared" si="3"/>
        <v>0.29996076376925018</v>
      </c>
    </row>
    <row r="35" spans="10:14" x14ac:dyDescent="0.35">
      <c r="J35">
        <f t="shared" si="4"/>
        <v>0.33000000000000013</v>
      </c>
      <c r="K35">
        <f t="shared" si="0"/>
        <v>2.707654419999999</v>
      </c>
      <c r="L35">
        <f t="shared" si="1"/>
        <v>0.35855809303418418</v>
      </c>
      <c r="M35">
        <f t="shared" si="2"/>
        <v>4.3674574799999988</v>
      </c>
      <c r="N35">
        <f t="shared" si="3"/>
        <v>0.30137553822647273</v>
      </c>
    </row>
    <row r="36" spans="10:14" x14ac:dyDescent="0.35">
      <c r="J36">
        <f t="shared" si="4"/>
        <v>0.34000000000000014</v>
      </c>
      <c r="K36">
        <f t="shared" si="0"/>
        <v>2.6269431599999988</v>
      </c>
      <c r="L36">
        <f t="shared" si="1"/>
        <v>0.35925926111474188</v>
      </c>
      <c r="M36">
        <f t="shared" si="2"/>
        <v>4.2619730399999991</v>
      </c>
      <c r="N36">
        <f t="shared" si="3"/>
        <v>0.30285873891649301</v>
      </c>
    </row>
    <row r="37" spans="10:14" x14ac:dyDescent="0.35">
      <c r="J37">
        <f t="shared" si="4"/>
        <v>0.35000000000000014</v>
      </c>
      <c r="K37">
        <f t="shared" si="0"/>
        <v>2.5462318999999987</v>
      </c>
      <c r="L37">
        <f t="shared" si="1"/>
        <v>0.36000320107727529</v>
      </c>
      <c r="M37">
        <f t="shared" si="2"/>
        <v>4.1564885999999994</v>
      </c>
      <c r="N37">
        <f t="shared" si="3"/>
        <v>0.30441545306274309</v>
      </c>
    </row>
    <row r="38" spans="10:14" x14ac:dyDescent="0.35">
      <c r="J38">
        <f t="shared" si="4"/>
        <v>0.36000000000000015</v>
      </c>
      <c r="K38">
        <f t="shared" si="0"/>
        <v>2.4655206399999985</v>
      </c>
      <c r="L38">
        <f t="shared" si="1"/>
        <v>0.36079394973103829</v>
      </c>
      <c r="M38">
        <f t="shared" si="2"/>
        <v>4.0510041599999989</v>
      </c>
      <c r="N38">
        <f t="shared" si="3"/>
        <v>0.30605128499043971</v>
      </c>
    </row>
    <row r="39" spans="10:14" x14ac:dyDescent="0.35">
      <c r="J39">
        <f t="shared" si="4"/>
        <v>0.37000000000000016</v>
      </c>
      <c r="K39">
        <f t="shared" si="0"/>
        <v>2.3848093799999983</v>
      </c>
      <c r="L39">
        <f t="shared" si="1"/>
        <v>0.36163606837776913</v>
      </c>
      <c r="M39">
        <f t="shared" si="2"/>
        <v>3.9455197199999992</v>
      </c>
      <c r="N39">
        <f t="shared" si="3"/>
        <v>0.30777242354214024</v>
      </c>
    </row>
    <row r="40" spans="10:14" x14ac:dyDescent="0.35">
      <c r="J40">
        <f t="shared" si="4"/>
        <v>0.38000000000000017</v>
      </c>
      <c r="K40">
        <f t="shared" si="0"/>
        <v>2.304098119999999</v>
      </c>
      <c r="L40">
        <f t="shared" si="1"/>
        <v>0.36253473085395665</v>
      </c>
      <c r="M40">
        <f t="shared" si="2"/>
        <v>3.8400352799999995</v>
      </c>
      <c r="N40">
        <f t="shared" si="3"/>
        <v>0.30958572032258053</v>
      </c>
    </row>
    <row r="41" spans="10:14" x14ac:dyDescent="0.35">
      <c r="J41">
        <f t="shared" si="4"/>
        <v>0.39000000000000018</v>
      </c>
      <c r="K41">
        <f t="shared" si="0"/>
        <v>2.2233868599999989</v>
      </c>
      <c r="L41">
        <f t="shared" si="1"/>
        <v>0.36349582992390866</v>
      </c>
      <c r="M41">
        <f t="shared" si="2"/>
        <v>3.7345508399999989</v>
      </c>
      <c r="N41">
        <f t="shared" si="3"/>
        <v>0.31149878085810956</v>
      </c>
    </row>
    <row r="42" spans="10:14" x14ac:dyDescent="0.35">
      <c r="J42">
        <f t="shared" si="4"/>
        <v>0.40000000000000019</v>
      </c>
      <c r="K42">
        <f t="shared" si="0"/>
        <v>2.1426755999999987</v>
      </c>
      <c r="L42">
        <f t="shared" si="1"/>
        <v>0.36452610664658991</v>
      </c>
      <c r="M42">
        <f t="shared" si="2"/>
        <v>3.6290663999999992</v>
      </c>
      <c r="N42">
        <f t="shared" si="3"/>
        <v>0.31352007122793518</v>
      </c>
    </row>
    <row r="43" spans="10:14" x14ac:dyDescent="0.35">
      <c r="J43">
        <f t="shared" si="4"/>
        <v>0.4100000000000002</v>
      </c>
      <c r="K43">
        <f t="shared" si="0"/>
        <v>2.0619643399999985</v>
      </c>
      <c r="L43">
        <f t="shared" si="1"/>
        <v>0.3656333087198867</v>
      </c>
      <c r="M43">
        <f t="shared" si="2"/>
        <v>3.5235819599999996</v>
      </c>
      <c r="N43">
        <f t="shared" si="3"/>
        <v>0.31565904331993078</v>
      </c>
    </row>
    <row r="44" spans="10:14" x14ac:dyDescent="0.35">
      <c r="J44">
        <f t="shared" si="4"/>
        <v>0.42000000000000021</v>
      </c>
      <c r="K44">
        <f t="shared" si="0"/>
        <v>1.9812530799999983</v>
      </c>
      <c r="L44">
        <f t="shared" si="1"/>
        <v>0.36682638566853537</v>
      </c>
      <c r="M44">
        <f t="shared" si="2"/>
        <v>3.418097519999999</v>
      </c>
      <c r="N44">
        <f t="shared" si="3"/>
        <v>0.31792628261999384</v>
      </c>
    </row>
    <row r="45" spans="10:14" x14ac:dyDescent="0.35">
      <c r="J45">
        <f t="shared" si="4"/>
        <v>0.43000000000000022</v>
      </c>
      <c r="K45">
        <f t="shared" si="0"/>
        <v>1.900541819999999</v>
      </c>
      <c r="L45">
        <f t="shared" si="1"/>
        <v>0.36811573128084274</v>
      </c>
      <c r="M45">
        <f t="shared" si="2"/>
        <v>3.3126130799999993</v>
      </c>
      <c r="N45">
        <f t="shared" si="3"/>
        <v>0.32033368341056678</v>
      </c>
    </row>
    <row r="46" spans="10:14" x14ac:dyDescent="0.35">
      <c r="J46">
        <f t="shared" si="4"/>
        <v>0.44000000000000022</v>
      </c>
      <c r="K46">
        <f t="shared" si="0"/>
        <v>1.8198305599999989</v>
      </c>
      <c r="L46">
        <f t="shared" si="1"/>
        <v>0.36951348719884369</v>
      </c>
      <c r="M46">
        <f t="shared" si="2"/>
        <v>3.2071286399999988</v>
      </c>
      <c r="N46">
        <f t="shared" si="3"/>
        <v>0.32289465749803409</v>
      </c>
    </row>
    <row r="47" spans="10:14" x14ac:dyDescent="0.35">
      <c r="J47">
        <f t="shared" si="4"/>
        <v>0.45000000000000023</v>
      </c>
      <c r="K47">
        <f t="shared" si="0"/>
        <v>1.7391192999999987</v>
      </c>
      <c r="L47">
        <f t="shared" si="1"/>
        <v>0.37103392644827871</v>
      </c>
      <c r="M47">
        <f t="shared" si="2"/>
        <v>3.1016441999999991</v>
      </c>
      <c r="N47">
        <f t="shared" si="3"/>
        <v>0.32562438420171702</v>
      </c>
    </row>
    <row r="48" spans="10:14" x14ac:dyDescent="0.35">
      <c r="J48">
        <f t="shared" si="4"/>
        <v>0.46000000000000024</v>
      </c>
      <c r="K48">
        <f t="shared" si="0"/>
        <v>1.6584080399999985</v>
      </c>
      <c r="L48">
        <f t="shared" si="1"/>
        <v>0.37269394259315991</v>
      </c>
      <c r="M48">
        <f t="shared" si="2"/>
        <v>2.9961597599999985</v>
      </c>
      <c r="N48">
        <f t="shared" si="3"/>
        <v>0.3285401114447849</v>
      </c>
    </row>
    <row r="49" spans="10:14" x14ac:dyDescent="0.35">
      <c r="J49">
        <f t="shared" si="4"/>
        <v>0.47000000000000025</v>
      </c>
      <c r="K49">
        <f t="shared" si="0"/>
        <v>1.5776967799999984</v>
      </c>
      <c r="L49">
        <f t="shared" si="1"/>
        <v>0.37451368008491492</v>
      </c>
      <c r="M49">
        <f t="shared" si="2"/>
        <v>2.8906753199999988</v>
      </c>
      <c r="N49">
        <f t="shared" si="3"/>
        <v>0.33166152056403042</v>
      </c>
    </row>
    <row r="50" spans="10:14" x14ac:dyDescent="0.35">
      <c r="J50">
        <f t="shared" si="4"/>
        <v>0.48000000000000026</v>
      </c>
      <c r="K50">
        <f t="shared" si="0"/>
        <v>1.4969855199999982</v>
      </c>
      <c r="L50">
        <f t="shared" si="1"/>
        <v>0.37651735575768586</v>
      </c>
      <c r="M50">
        <f t="shared" si="2"/>
        <v>2.7851908799999983</v>
      </c>
      <c r="N50">
        <f t="shared" si="3"/>
        <v>0.33501117114572965</v>
      </c>
    </row>
    <row r="51" spans="10:14" x14ac:dyDescent="0.35">
      <c r="J51">
        <f t="shared" si="4"/>
        <v>0.49000000000000027</v>
      </c>
      <c r="K51">
        <f t="shared" si="0"/>
        <v>1.416274259999998</v>
      </c>
      <c r="L51">
        <f t="shared" si="1"/>
        <v>0.37873434269273543</v>
      </c>
      <c r="M51">
        <f t="shared" si="2"/>
        <v>2.6797064399999986</v>
      </c>
      <c r="N51">
        <f t="shared" si="3"/>
        <v>0.33861504714542373</v>
      </c>
    </row>
    <row r="52" spans="10:14" x14ac:dyDescent="0.35">
      <c r="J52">
        <f t="shared" si="4"/>
        <v>0.50000000000000022</v>
      </c>
      <c r="K52">
        <f t="shared" si="0"/>
        <v>1.3355629999999978</v>
      </c>
      <c r="L52">
        <f t="shared" si="1"/>
        <v>0.38120061970969915</v>
      </c>
      <c r="M52">
        <f t="shared" si="2"/>
        <v>2.574221999999998</v>
      </c>
      <c r="N52">
        <f t="shared" si="3"/>
        <v>0.34250323225756796</v>
      </c>
    </row>
    <row r="53" spans="10:14" x14ac:dyDescent="0.35">
      <c r="J53">
        <f t="shared" si="4"/>
        <v>0.51000000000000023</v>
      </c>
      <c r="K53">
        <f t="shared" si="0"/>
        <v>1.2548517399999981</v>
      </c>
      <c r="L53">
        <f t="shared" si="1"/>
        <v>0.38396073895259997</v>
      </c>
      <c r="M53">
        <f t="shared" si="2"/>
        <v>2.4687375599999983</v>
      </c>
      <c r="N53">
        <f t="shared" si="3"/>
        <v>0.3467107516882954</v>
      </c>
    </row>
    <row r="54" spans="10:14" x14ac:dyDescent="0.35">
      <c r="J54">
        <f t="shared" si="4"/>
        <v>0.52000000000000024</v>
      </c>
      <c r="K54">
        <f t="shared" si="0"/>
        <v>1.1741404799999979</v>
      </c>
      <c r="L54">
        <f t="shared" si="1"/>
        <v>0.38707054130398294</v>
      </c>
      <c r="M54">
        <f t="shared" si="2"/>
        <v>2.3632531199999978</v>
      </c>
      <c r="N54">
        <f t="shared" si="3"/>
        <v>0.35127863021272349</v>
      </c>
    </row>
    <row r="55" spans="10:14" x14ac:dyDescent="0.35">
      <c r="J55">
        <f t="shared" si="4"/>
        <v>0.53000000000000025</v>
      </c>
      <c r="K55">
        <f t="shared" si="0"/>
        <v>1.0934292199999978</v>
      </c>
      <c r="L55">
        <f t="shared" si="1"/>
        <v>0.39060097365490826</v>
      </c>
      <c r="M55">
        <f t="shared" si="2"/>
        <v>2.2577686799999981</v>
      </c>
      <c r="N55">
        <f t="shared" si="3"/>
        <v>0.35625523425142674</v>
      </c>
    </row>
    <row r="56" spans="10:14" x14ac:dyDescent="0.35">
      <c r="J56">
        <f t="shared" si="4"/>
        <v>0.54000000000000026</v>
      </c>
      <c r="K56">
        <f t="shared" si="0"/>
        <v>1.012717959999998</v>
      </c>
      <c r="L56">
        <f t="shared" si="1"/>
        <v>0.39464356749442475</v>
      </c>
      <c r="M56">
        <f t="shared" si="2"/>
        <v>2.1522842399999975</v>
      </c>
      <c r="N56">
        <f t="shared" si="3"/>
        <v>0.36169799107919759</v>
      </c>
    </row>
    <row r="57" spans="10:14" x14ac:dyDescent="0.35">
      <c r="J57">
        <f t="shared" si="4"/>
        <v>0.55000000000000027</v>
      </c>
      <c r="K57">
        <f t="shared" si="0"/>
        <v>0.93200669999999786</v>
      </c>
      <c r="L57">
        <f t="shared" si="1"/>
        <v>0.39931848831874794</v>
      </c>
      <c r="M57">
        <f t="shared" si="2"/>
        <v>2.0467997999999978</v>
      </c>
      <c r="N57">
        <f t="shared" si="3"/>
        <v>0.36767561488062228</v>
      </c>
    </row>
    <row r="58" spans="10:14" x14ac:dyDescent="0.35">
      <c r="J58">
        <f t="shared" si="4"/>
        <v>0.56000000000000028</v>
      </c>
      <c r="K58">
        <f t="shared" si="0"/>
        <v>0.85129543999999768</v>
      </c>
      <c r="L58">
        <f t="shared" si="1"/>
        <v>0.40478668268200751</v>
      </c>
      <c r="M58">
        <f t="shared" si="2"/>
        <v>1.9413153599999973</v>
      </c>
      <c r="N58">
        <f t="shared" si="3"/>
        <v>0.37427102299071358</v>
      </c>
    </row>
    <row r="59" spans="10:14" x14ac:dyDescent="0.35">
      <c r="J59">
        <f t="shared" si="4"/>
        <v>0.57000000000000028</v>
      </c>
      <c r="K59">
        <f t="shared" si="0"/>
        <v>0.77058417999999751</v>
      </c>
      <c r="L59">
        <f t="shared" si="1"/>
        <v>0.41126878211527079</v>
      </c>
      <c r="M59">
        <f t="shared" si="2"/>
        <v>1.8358309199999976</v>
      </c>
      <c r="N59">
        <f t="shared" si="3"/>
        <v>0.3815852055804112</v>
      </c>
    </row>
    <row r="60" spans="10:14" x14ac:dyDescent="0.35">
      <c r="J60">
        <f t="shared" si="4"/>
        <v>0.58000000000000029</v>
      </c>
      <c r="K60">
        <f t="shared" si="0"/>
        <v>0.68987291999999778</v>
      </c>
      <c r="L60">
        <f t="shared" si="1"/>
        <v>0.41907559695390323</v>
      </c>
      <c r="M60">
        <f t="shared" si="2"/>
        <v>1.730346479999997</v>
      </c>
      <c r="N60">
        <f t="shared" si="3"/>
        <v>0.38974243342188225</v>
      </c>
    </row>
    <row r="61" spans="10:14" x14ac:dyDescent="0.35">
      <c r="J61">
        <f t="shared" si="4"/>
        <v>0.5900000000000003</v>
      </c>
      <c r="K61">
        <f t="shared" si="0"/>
        <v>0.60916165999999761</v>
      </c>
      <c r="L61">
        <f t="shared" si="1"/>
        <v>0.42865943358531772</v>
      </c>
      <c r="M61">
        <f t="shared" si="2"/>
        <v>1.6248620399999973</v>
      </c>
      <c r="N61">
        <f t="shared" si="3"/>
        <v>0.39889737654823476</v>
      </c>
    </row>
    <row r="62" spans="10:14" x14ac:dyDescent="0.35">
      <c r="J62">
        <f t="shared" si="4"/>
        <v>0.60000000000000031</v>
      </c>
      <c r="K62">
        <f t="shared" si="0"/>
        <v>0.52845039999999743</v>
      </c>
      <c r="L62">
        <f t="shared" si="1"/>
        <v>0.44070495543534488</v>
      </c>
      <c r="M62">
        <f t="shared" si="2"/>
        <v>1.5193775999999977</v>
      </c>
      <c r="N62">
        <f t="shared" si="3"/>
        <v>0.40924500512227419</v>
      </c>
    </row>
    <row r="63" spans="10:14" x14ac:dyDescent="0.35">
      <c r="J63">
        <f t="shared" si="4"/>
        <v>0.61000000000000032</v>
      </c>
      <c r="K63">
        <f t="shared" si="0"/>
        <v>0.44773913999999726</v>
      </c>
      <c r="L63">
        <f t="shared" si="1"/>
        <v>0.45630037604145962</v>
      </c>
      <c r="M63">
        <f t="shared" si="2"/>
        <v>1.4138931599999971</v>
      </c>
      <c r="N63">
        <f t="shared" si="3"/>
        <v>0.42103462951781623</v>
      </c>
    </row>
    <row r="64" spans="10:14" x14ac:dyDescent="0.35">
      <c r="J64">
        <f t="shared" si="4"/>
        <v>0.62000000000000033</v>
      </c>
      <c r="K64">
        <f t="shared" si="0"/>
        <v>0.36702787999999753</v>
      </c>
      <c r="L64">
        <f t="shared" si="1"/>
        <v>0.47728616455173239</v>
      </c>
      <c r="M64">
        <f t="shared" si="2"/>
        <v>1.3084087199999974</v>
      </c>
      <c r="N64">
        <f t="shared" si="3"/>
        <v>0.4345902496921602</v>
      </c>
    </row>
    <row r="65" spans="10:14" x14ac:dyDescent="0.35">
      <c r="J65">
        <f t="shared" si="4"/>
        <v>0.63000000000000034</v>
      </c>
      <c r="K65">
        <f t="shared" si="0"/>
        <v>0.28631661999999736</v>
      </c>
      <c r="L65">
        <f t="shared" si="1"/>
        <v>0.50704087132784437</v>
      </c>
      <c r="M65">
        <f t="shared" si="2"/>
        <v>1.2029242799999968</v>
      </c>
      <c r="N65">
        <f t="shared" si="3"/>
        <v>0.45034078944071548</v>
      </c>
    </row>
    <row r="66" spans="10:14" x14ac:dyDescent="0.35">
      <c r="J66">
        <f t="shared" si="4"/>
        <v>0.64000000000000035</v>
      </c>
      <c r="K66">
        <f t="shared" si="0"/>
        <v>0.20560535999999718</v>
      </c>
      <c r="L66">
        <f t="shared" si="1"/>
        <v>0.55251218644374855</v>
      </c>
      <c r="M66">
        <f t="shared" si="2"/>
        <v>1.0974398399999967</v>
      </c>
      <c r="N66">
        <f t="shared" si="3"/>
        <v>0.46886631096217374</v>
      </c>
    </row>
    <row r="67" spans="10:14" x14ac:dyDescent="0.35">
      <c r="J67">
        <f t="shared" si="4"/>
        <v>0.65000000000000036</v>
      </c>
      <c r="K67">
        <f t="shared" ref="K67:K102" si="5">MAX((1-J67)*$B$3*$B$4/$B$5*$B$6-(1+$B$7)*$B$8,0)</f>
        <v>0.12489409999999701</v>
      </c>
      <c r="L67">
        <f t="shared" ref="L67:L102" si="6">($B$2*$B$9*($B$10*$B$11+$B$12+K67))/(($B$12+K67)*($B$10*$B$11+$B$12))</f>
        <v>0.6306215043962029</v>
      </c>
      <c r="M67">
        <f t="shared" ref="M67:M102" si="7">MAX((1-J67)*$B$3*$B$4/$B$5*$C$6-(1+$B$7)*$B$8,0)</f>
        <v>0.9919553999999966</v>
      </c>
      <c r="N67">
        <f t="shared" ref="N67:N102" si="8">($B$2*$C$9*($B$10*$C$11+$B$12+M67))/(($B$12+M67)*($B$10*$C$11+$B$12))</f>
        <v>0.49097101577884544</v>
      </c>
    </row>
    <row r="68" spans="10:14" x14ac:dyDescent="0.35">
      <c r="J68">
        <f t="shared" ref="J68:J102" si="9">J67+0.01</f>
        <v>0.66000000000000036</v>
      </c>
      <c r="K68">
        <f t="shared" si="5"/>
        <v>4.4182839999997281E-2</v>
      </c>
      <c r="L68">
        <f t="shared" si="6"/>
        <v>0.79617952941647852</v>
      </c>
      <c r="M68">
        <f t="shared" si="7"/>
        <v>0.88647095999999648</v>
      </c>
      <c r="N68">
        <f t="shared" si="8"/>
        <v>0.5178030820759848</v>
      </c>
    </row>
    <row r="69" spans="10:14" x14ac:dyDescent="0.35">
      <c r="J69">
        <f t="shared" si="9"/>
        <v>0.67000000000000037</v>
      </c>
      <c r="K69">
        <f t="shared" si="5"/>
        <v>0</v>
      </c>
      <c r="L69">
        <f t="shared" si="6"/>
        <v>1</v>
      </c>
      <c r="M69">
        <f t="shared" si="7"/>
        <v>0.78098651999999635</v>
      </c>
      <c r="N69">
        <f t="shared" si="8"/>
        <v>0.55106059399151242</v>
      </c>
    </row>
    <row r="70" spans="10:14" x14ac:dyDescent="0.35">
      <c r="J70">
        <f t="shared" si="9"/>
        <v>0.68000000000000038</v>
      </c>
      <c r="K70">
        <f t="shared" si="5"/>
        <v>0</v>
      </c>
      <c r="L70">
        <f t="shared" si="6"/>
        <v>1</v>
      </c>
      <c r="M70">
        <f t="shared" si="7"/>
        <v>0.67550207999999623</v>
      </c>
      <c r="N70">
        <f t="shared" si="8"/>
        <v>0.5933655349486302</v>
      </c>
    </row>
    <row r="71" spans="10:14" x14ac:dyDescent="0.35">
      <c r="J71">
        <f t="shared" si="9"/>
        <v>0.69000000000000039</v>
      </c>
      <c r="K71">
        <f t="shared" si="5"/>
        <v>0</v>
      </c>
      <c r="L71">
        <f t="shared" si="6"/>
        <v>1</v>
      </c>
      <c r="M71">
        <f t="shared" si="7"/>
        <v>0.57001763999999611</v>
      </c>
      <c r="N71">
        <f t="shared" si="8"/>
        <v>0.64899105954320169</v>
      </c>
    </row>
    <row r="72" spans="10:14" x14ac:dyDescent="0.35">
      <c r="J72">
        <f t="shared" si="9"/>
        <v>0.7000000000000004</v>
      </c>
      <c r="K72">
        <f t="shared" si="5"/>
        <v>0</v>
      </c>
      <c r="L72">
        <f t="shared" si="6"/>
        <v>1</v>
      </c>
      <c r="M72">
        <f t="shared" si="7"/>
        <v>0.46453319999999598</v>
      </c>
      <c r="N72">
        <f t="shared" si="8"/>
        <v>0.72540412085506334</v>
      </c>
    </row>
    <row r="73" spans="10:14" x14ac:dyDescent="0.35">
      <c r="J73">
        <f t="shared" si="9"/>
        <v>0.71000000000000041</v>
      </c>
      <c r="K73">
        <f t="shared" si="5"/>
        <v>0</v>
      </c>
      <c r="L73">
        <f t="shared" si="6"/>
        <v>1</v>
      </c>
      <c r="M73">
        <f t="shared" si="7"/>
        <v>0.35904875999999586</v>
      </c>
      <c r="N73">
        <f t="shared" si="8"/>
        <v>0.83693497218630097</v>
      </c>
    </row>
    <row r="74" spans="10:14" x14ac:dyDescent="0.35">
      <c r="J74">
        <f t="shared" si="9"/>
        <v>0.72000000000000042</v>
      </c>
      <c r="K74">
        <f t="shared" si="5"/>
        <v>0</v>
      </c>
      <c r="L74">
        <f t="shared" si="6"/>
        <v>1</v>
      </c>
      <c r="M74">
        <f t="shared" si="7"/>
        <v>0.25356431999999574</v>
      </c>
      <c r="N74">
        <f t="shared" si="8"/>
        <v>1.0150153520185989</v>
      </c>
    </row>
    <row r="75" spans="10:14" x14ac:dyDescent="0.35">
      <c r="J75">
        <f t="shared" si="9"/>
        <v>0.73000000000000043</v>
      </c>
      <c r="K75">
        <f t="shared" si="5"/>
        <v>0</v>
      </c>
      <c r="L75">
        <f t="shared" si="6"/>
        <v>1</v>
      </c>
      <c r="M75">
        <f t="shared" si="7"/>
        <v>0.14807987999999561</v>
      </c>
      <c r="N75">
        <f t="shared" si="8"/>
        <v>1.3445365431057041</v>
      </c>
    </row>
    <row r="76" spans="10:14" x14ac:dyDescent="0.35">
      <c r="J76">
        <f t="shared" si="9"/>
        <v>0.74000000000000044</v>
      </c>
      <c r="K76">
        <f t="shared" si="5"/>
        <v>0</v>
      </c>
      <c r="L76">
        <f t="shared" si="6"/>
        <v>1</v>
      </c>
      <c r="M76">
        <f t="shared" si="7"/>
        <v>4.2595439999995488E-2</v>
      </c>
      <c r="N76">
        <f t="shared" si="8"/>
        <v>2.161581855720923</v>
      </c>
    </row>
    <row r="77" spans="10:14" x14ac:dyDescent="0.35">
      <c r="J77">
        <f t="shared" si="9"/>
        <v>0.75000000000000044</v>
      </c>
      <c r="K77">
        <f t="shared" si="5"/>
        <v>0</v>
      </c>
      <c r="L77">
        <f t="shared" si="6"/>
        <v>1</v>
      </c>
      <c r="M77">
        <f t="shared" si="7"/>
        <v>0</v>
      </c>
      <c r="N77">
        <f t="shared" si="8"/>
        <v>2.98007</v>
      </c>
    </row>
    <row r="78" spans="10:14" x14ac:dyDescent="0.35">
      <c r="J78">
        <f t="shared" si="9"/>
        <v>0.76000000000000045</v>
      </c>
      <c r="K78">
        <f t="shared" si="5"/>
        <v>0</v>
      </c>
      <c r="L78">
        <f t="shared" si="6"/>
        <v>1</v>
      </c>
      <c r="M78">
        <f t="shared" si="7"/>
        <v>0</v>
      </c>
      <c r="N78">
        <f t="shared" si="8"/>
        <v>2.98007</v>
      </c>
    </row>
    <row r="79" spans="10:14" x14ac:dyDescent="0.35">
      <c r="J79">
        <f t="shared" si="9"/>
        <v>0.77000000000000046</v>
      </c>
      <c r="K79">
        <f t="shared" si="5"/>
        <v>0</v>
      </c>
      <c r="L79">
        <f t="shared" si="6"/>
        <v>1</v>
      </c>
      <c r="M79">
        <f t="shared" si="7"/>
        <v>0</v>
      </c>
      <c r="N79">
        <f t="shared" si="8"/>
        <v>2.98007</v>
      </c>
    </row>
    <row r="80" spans="10:14" x14ac:dyDescent="0.35">
      <c r="J80">
        <f t="shared" si="9"/>
        <v>0.78000000000000047</v>
      </c>
      <c r="K80">
        <f t="shared" si="5"/>
        <v>0</v>
      </c>
      <c r="L80">
        <f t="shared" si="6"/>
        <v>1</v>
      </c>
      <c r="M80">
        <f t="shared" si="7"/>
        <v>0</v>
      </c>
      <c r="N80">
        <f t="shared" si="8"/>
        <v>2.98007</v>
      </c>
    </row>
    <row r="81" spans="10:14" x14ac:dyDescent="0.35">
      <c r="J81">
        <f t="shared" si="9"/>
        <v>0.79000000000000048</v>
      </c>
      <c r="K81">
        <f t="shared" si="5"/>
        <v>0</v>
      </c>
      <c r="L81">
        <f t="shared" si="6"/>
        <v>1</v>
      </c>
      <c r="M81">
        <f t="shared" si="7"/>
        <v>0</v>
      </c>
      <c r="N81">
        <f t="shared" si="8"/>
        <v>2.98007</v>
      </c>
    </row>
    <row r="82" spans="10:14" x14ac:dyDescent="0.35">
      <c r="J82">
        <f t="shared" si="9"/>
        <v>0.80000000000000049</v>
      </c>
      <c r="K82">
        <f t="shared" si="5"/>
        <v>0</v>
      </c>
      <c r="L82">
        <f t="shared" si="6"/>
        <v>1</v>
      </c>
      <c r="M82">
        <f t="shared" si="7"/>
        <v>0</v>
      </c>
      <c r="N82">
        <f t="shared" si="8"/>
        <v>2.98007</v>
      </c>
    </row>
    <row r="83" spans="10:14" x14ac:dyDescent="0.35">
      <c r="J83">
        <f t="shared" si="9"/>
        <v>0.8100000000000005</v>
      </c>
      <c r="K83">
        <f t="shared" si="5"/>
        <v>0</v>
      </c>
      <c r="L83">
        <f t="shared" si="6"/>
        <v>1</v>
      </c>
      <c r="M83">
        <f t="shared" si="7"/>
        <v>0</v>
      </c>
      <c r="N83">
        <f t="shared" si="8"/>
        <v>2.98007</v>
      </c>
    </row>
    <row r="84" spans="10:14" x14ac:dyDescent="0.35">
      <c r="J84">
        <f t="shared" si="9"/>
        <v>0.82000000000000051</v>
      </c>
      <c r="K84">
        <f t="shared" si="5"/>
        <v>0</v>
      </c>
      <c r="L84">
        <f t="shared" si="6"/>
        <v>1</v>
      </c>
      <c r="M84">
        <f t="shared" si="7"/>
        <v>0</v>
      </c>
      <c r="N84">
        <f t="shared" si="8"/>
        <v>2.98007</v>
      </c>
    </row>
    <row r="85" spans="10:14" x14ac:dyDescent="0.35">
      <c r="J85">
        <f t="shared" si="9"/>
        <v>0.83000000000000052</v>
      </c>
      <c r="K85">
        <f t="shared" si="5"/>
        <v>0</v>
      </c>
      <c r="L85">
        <f t="shared" si="6"/>
        <v>1</v>
      </c>
      <c r="M85">
        <f t="shared" si="7"/>
        <v>0</v>
      </c>
      <c r="N85">
        <f t="shared" si="8"/>
        <v>2.98007</v>
      </c>
    </row>
    <row r="86" spans="10:14" x14ac:dyDescent="0.35">
      <c r="J86">
        <f t="shared" si="9"/>
        <v>0.84000000000000052</v>
      </c>
      <c r="K86">
        <f t="shared" si="5"/>
        <v>0</v>
      </c>
      <c r="L86">
        <f t="shared" si="6"/>
        <v>1</v>
      </c>
      <c r="M86">
        <f t="shared" si="7"/>
        <v>0</v>
      </c>
      <c r="N86">
        <f t="shared" si="8"/>
        <v>2.98007</v>
      </c>
    </row>
    <row r="87" spans="10:14" x14ac:dyDescent="0.35">
      <c r="J87">
        <f t="shared" si="9"/>
        <v>0.85000000000000053</v>
      </c>
      <c r="K87">
        <f t="shared" si="5"/>
        <v>0</v>
      </c>
      <c r="L87">
        <f t="shared" si="6"/>
        <v>1</v>
      </c>
      <c r="M87">
        <f t="shared" si="7"/>
        <v>0</v>
      </c>
      <c r="N87">
        <f t="shared" si="8"/>
        <v>2.98007</v>
      </c>
    </row>
    <row r="88" spans="10:14" x14ac:dyDescent="0.35">
      <c r="J88">
        <f t="shared" si="9"/>
        <v>0.86000000000000054</v>
      </c>
      <c r="K88">
        <f t="shared" si="5"/>
        <v>0</v>
      </c>
      <c r="L88">
        <f t="shared" si="6"/>
        <v>1</v>
      </c>
      <c r="M88">
        <f t="shared" si="7"/>
        <v>0</v>
      </c>
      <c r="N88">
        <f t="shared" si="8"/>
        <v>2.98007</v>
      </c>
    </row>
    <row r="89" spans="10:14" x14ac:dyDescent="0.35">
      <c r="J89">
        <f t="shared" si="9"/>
        <v>0.87000000000000055</v>
      </c>
      <c r="K89">
        <f t="shared" si="5"/>
        <v>0</v>
      </c>
      <c r="L89">
        <f t="shared" si="6"/>
        <v>1</v>
      </c>
      <c r="M89">
        <f t="shared" si="7"/>
        <v>0</v>
      </c>
      <c r="N89">
        <f t="shared" si="8"/>
        <v>2.98007</v>
      </c>
    </row>
    <row r="90" spans="10:14" x14ac:dyDescent="0.35">
      <c r="J90">
        <f t="shared" si="9"/>
        <v>0.88000000000000056</v>
      </c>
      <c r="K90">
        <f t="shared" si="5"/>
        <v>0</v>
      </c>
      <c r="L90">
        <f t="shared" si="6"/>
        <v>1</v>
      </c>
      <c r="M90">
        <f t="shared" si="7"/>
        <v>0</v>
      </c>
      <c r="N90">
        <f t="shared" si="8"/>
        <v>2.98007</v>
      </c>
    </row>
    <row r="91" spans="10:14" x14ac:dyDescent="0.35">
      <c r="J91">
        <f t="shared" si="9"/>
        <v>0.89000000000000057</v>
      </c>
      <c r="K91">
        <f t="shared" si="5"/>
        <v>0</v>
      </c>
      <c r="L91">
        <f t="shared" si="6"/>
        <v>1</v>
      </c>
      <c r="M91">
        <f t="shared" si="7"/>
        <v>0</v>
      </c>
      <c r="N91">
        <f t="shared" si="8"/>
        <v>2.98007</v>
      </c>
    </row>
    <row r="92" spans="10:14" x14ac:dyDescent="0.35">
      <c r="J92">
        <f t="shared" si="9"/>
        <v>0.90000000000000058</v>
      </c>
      <c r="K92">
        <f t="shared" si="5"/>
        <v>0</v>
      </c>
      <c r="L92">
        <f t="shared" si="6"/>
        <v>1</v>
      </c>
      <c r="M92">
        <f t="shared" si="7"/>
        <v>0</v>
      </c>
      <c r="N92">
        <f t="shared" si="8"/>
        <v>2.98007</v>
      </c>
    </row>
    <row r="93" spans="10:14" x14ac:dyDescent="0.35">
      <c r="J93">
        <f t="shared" si="9"/>
        <v>0.91000000000000059</v>
      </c>
      <c r="K93">
        <f t="shared" si="5"/>
        <v>0</v>
      </c>
      <c r="L93">
        <f t="shared" si="6"/>
        <v>1</v>
      </c>
      <c r="M93">
        <f t="shared" si="7"/>
        <v>0</v>
      </c>
      <c r="N93">
        <f t="shared" si="8"/>
        <v>2.98007</v>
      </c>
    </row>
    <row r="94" spans="10:14" x14ac:dyDescent="0.35">
      <c r="J94">
        <f t="shared" si="9"/>
        <v>0.9200000000000006</v>
      </c>
      <c r="K94">
        <f t="shared" si="5"/>
        <v>0</v>
      </c>
      <c r="L94">
        <f t="shared" si="6"/>
        <v>1</v>
      </c>
      <c r="M94">
        <f t="shared" si="7"/>
        <v>0</v>
      </c>
      <c r="N94">
        <f t="shared" si="8"/>
        <v>2.98007</v>
      </c>
    </row>
    <row r="95" spans="10:14" x14ac:dyDescent="0.35">
      <c r="J95">
        <f t="shared" si="9"/>
        <v>0.9300000000000006</v>
      </c>
      <c r="K95">
        <f t="shared" si="5"/>
        <v>0</v>
      </c>
      <c r="L95">
        <f t="shared" si="6"/>
        <v>1</v>
      </c>
      <c r="M95">
        <f t="shared" si="7"/>
        <v>0</v>
      </c>
      <c r="N95">
        <f t="shared" si="8"/>
        <v>2.98007</v>
      </c>
    </row>
    <row r="96" spans="10:14" x14ac:dyDescent="0.35">
      <c r="J96">
        <f t="shared" si="9"/>
        <v>0.94000000000000061</v>
      </c>
      <c r="K96">
        <f t="shared" si="5"/>
        <v>0</v>
      </c>
      <c r="L96">
        <f t="shared" si="6"/>
        <v>1</v>
      </c>
      <c r="M96">
        <f t="shared" si="7"/>
        <v>0</v>
      </c>
      <c r="N96">
        <f t="shared" si="8"/>
        <v>2.98007</v>
      </c>
    </row>
    <row r="97" spans="10:14" x14ac:dyDescent="0.35">
      <c r="J97">
        <f t="shared" si="9"/>
        <v>0.95000000000000062</v>
      </c>
      <c r="K97">
        <f t="shared" si="5"/>
        <v>0</v>
      </c>
      <c r="L97">
        <f t="shared" si="6"/>
        <v>1</v>
      </c>
      <c r="M97">
        <f t="shared" si="7"/>
        <v>0</v>
      </c>
      <c r="N97">
        <f t="shared" si="8"/>
        <v>2.98007</v>
      </c>
    </row>
    <row r="98" spans="10:14" x14ac:dyDescent="0.35">
      <c r="J98">
        <f t="shared" si="9"/>
        <v>0.96000000000000063</v>
      </c>
      <c r="K98">
        <f t="shared" si="5"/>
        <v>0</v>
      </c>
      <c r="L98">
        <f t="shared" si="6"/>
        <v>1</v>
      </c>
      <c r="M98">
        <f t="shared" si="7"/>
        <v>0</v>
      </c>
      <c r="N98">
        <f t="shared" si="8"/>
        <v>2.98007</v>
      </c>
    </row>
    <row r="99" spans="10:14" x14ac:dyDescent="0.35">
      <c r="J99">
        <f t="shared" si="9"/>
        <v>0.97000000000000064</v>
      </c>
      <c r="K99">
        <f t="shared" si="5"/>
        <v>0</v>
      </c>
      <c r="L99">
        <f t="shared" si="6"/>
        <v>1</v>
      </c>
      <c r="M99">
        <f t="shared" si="7"/>
        <v>0</v>
      </c>
      <c r="N99">
        <f t="shared" si="8"/>
        <v>2.98007</v>
      </c>
    </row>
    <row r="100" spans="10:14" x14ac:dyDescent="0.35">
      <c r="J100">
        <f t="shared" si="9"/>
        <v>0.98000000000000065</v>
      </c>
      <c r="K100">
        <f t="shared" si="5"/>
        <v>0</v>
      </c>
      <c r="L100">
        <f t="shared" si="6"/>
        <v>1</v>
      </c>
      <c r="M100">
        <f t="shared" si="7"/>
        <v>0</v>
      </c>
      <c r="N100">
        <f t="shared" si="8"/>
        <v>2.98007</v>
      </c>
    </row>
    <row r="101" spans="10:14" x14ac:dyDescent="0.35">
      <c r="J101">
        <f t="shared" si="9"/>
        <v>0.99000000000000066</v>
      </c>
      <c r="K101">
        <f t="shared" si="5"/>
        <v>0</v>
      </c>
      <c r="L101">
        <f t="shared" si="6"/>
        <v>1</v>
      </c>
      <c r="M101">
        <f t="shared" si="7"/>
        <v>0</v>
      </c>
      <c r="N101">
        <f t="shared" si="8"/>
        <v>2.98007</v>
      </c>
    </row>
    <row r="102" spans="10:14" x14ac:dyDescent="0.35">
      <c r="J102">
        <f t="shared" si="9"/>
        <v>1.0000000000000007</v>
      </c>
      <c r="K102">
        <f t="shared" si="5"/>
        <v>0</v>
      </c>
      <c r="L102">
        <f t="shared" si="6"/>
        <v>1</v>
      </c>
      <c r="M102">
        <f t="shared" si="7"/>
        <v>0</v>
      </c>
      <c r="N102">
        <f t="shared" si="8"/>
        <v>2.98007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Import_Data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Bleker</dc:creator>
  <cp:lastModifiedBy>Esmee Bleker</cp:lastModifiedBy>
  <dcterms:created xsi:type="dcterms:W3CDTF">2020-06-07T15:49:08Z</dcterms:created>
  <dcterms:modified xsi:type="dcterms:W3CDTF">2020-06-27T12:56:09Z</dcterms:modified>
</cp:coreProperties>
</file>