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H" sheetId="16" r:id="rId1"/>
    <sheet name="VENDIDO" sheetId="17" r:id="rId2"/>
  </sheets>
  <calcPr calcId="144525"/>
</workbook>
</file>

<file path=xl/calcChain.xml><?xml version="1.0" encoding="utf-8"?>
<calcChain xmlns="http://schemas.openxmlformats.org/spreadsheetml/2006/main"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5" i="16"/>
  <c r="H24" i="17" l="1"/>
  <c r="I24" i="17" s="1"/>
  <c r="J24" i="17" l="1"/>
  <c r="N24" i="17"/>
  <c r="O24" i="17" s="1"/>
  <c r="H10" i="16"/>
  <c r="N10" i="16" l="1"/>
  <c r="I10" i="16"/>
  <c r="L56" i="17" l="1"/>
  <c r="H8" i="17"/>
  <c r="I8" i="17" s="1"/>
  <c r="N8" i="17" l="1"/>
  <c r="O8" i="17" s="1"/>
  <c r="J8" i="17"/>
  <c r="H26" i="16"/>
  <c r="H28" i="16"/>
  <c r="N26" i="16" l="1"/>
  <c r="I26" i="16"/>
  <c r="N28" i="16"/>
  <c r="I28" i="16"/>
  <c r="H7" i="17"/>
  <c r="I7" i="17" s="1"/>
  <c r="N7" i="17" l="1"/>
  <c r="O7" i="17" s="1"/>
  <c r="J7" i="17"/>
  <c r="H31" i="17"/>
  <c r="I31" i="17" s="1"/>
  <c r="N31" i="17" l="1"/>
  <c r="O31" i="17" s="1"/>
  <c r="J31" i="17"/>
  <c r="H9" i="16" l="1"/>
  <c r="H8" i="16"/>
  <c r="H7" i="16"/>
  <c r="N7" i="16" l="1"/>
  <c r="I7" i="16"/>
  <c r="I8" i="16"/>
  <c r="N8" i="16"/>
  <c r="N9" i="16"/>
  <c r="I9" i="16"/>
  <c r="H6" i="17"/>
  <c r="H28" i="17" l="1"/>
  <c r="I28" i="17" s="1"/>
  <c r="H22" i="17"/>
  <c r="I22" i="17" s="1"/>
  <c r="H23" i="17"/>
  <c r="I23" i="17" s="1"/>
  <c r="N28" i="17" l="1"/>
  <c r="O28" i="17" s="1"/>
  <c r="J28" i="17"/>
  <c r="J23" i="17"/>
  <c r="N23" i="17"/>
  <c r="O23" i="17" s="1"/>
  <c r="H6" i="16" l="1"/>
  <c r="N6" i="16" l="1"/>
  <c r="I6" i="16"/>
  <c r="H34" i="17" l="1"/>
  <c r="H29" i="17" l="1"/>
  <c r="I34" i="17"/>
  <c r="N34" i="17" s="1"/>
  <c r="O34" i="17" s="1"/>
  <c r="J34" i="17" l="1"/>
  <c r="I29" i="17"/>
  <c r="J29" i="17" l="1"/>
  <c r="N29" i="17"/>
  <c r="O29" i="17" s="1"/>
  <c r="H20" i="16"/>
  <c r="H19" i="16"/>
  <c r="H18" i="16"/>
  <c r="I18" i="16" s="1"/>
  <c r="H14" i="16"/>
  <c r="N14" i="16" s="1"/>
  <c r="N20" i="16" l="1"/>
  <c r="I20" i="16"/>
  <c r="I19" i="16"/>
  <c r="N19" i="16"/>
  <c r="I14" i="16"/>
  <c r="F5" i="17"/>
  <c r="H5" i="17" s="1"/>
  <c r="H12" i="17" l="1"/>
  <c r="I12" i="17" s="1"/>
  <c r="J12" i="17" l="1"/>
  <c r="N12" i="17"/>
  <c r="O12" i="17" s="1"/>
  <c r="H11" i="17"/>
  <c r="I11" i="17" s="1"/>
  <c r="N11" i="17" l="1"/>
  <c r="O11" i="17" s="1"/>
  <c r="J11" i="17"/>
  <c r="H387" i="17" l="1"/>
  <c r="I387" i="17" s="1"/>
  <c r="H386" i="17"/>
  <c r="I386" i="17" s="1"/>
  <c r="H385" i="17"/>
  <c r="I385" i="17" s="1"/>
  <c r="H384" i="17"/>
  <c r="I384" i="17" s="1"/>
  <c r="H383" i="17"/>
  <c r="I383" i="17" s="1"/>
  <c r="H382" i="17"/>
  <c r="I382" i="17" s="1"/>
  <c r="H381" i="17"/>
  <c r="I381" i="17" s="1"/>
  <c r="J381" i="17" s="1"/>
  <c r="H380" i="17"/>
  <c r="I380" i="17" s="1"/>
  <c r="H379" i="17"/>
  <c r="I379" i="17" s="1"/>
  <c r="H378" i="17"/>
  <c r="I378" i="17" s="1"/>
  <c r="H377" i="17"/>
  <c r="I377" i="17" s="1"/>
  <c r="H376" i="17"/>
  <c r="I376" i="17" s="1"/>
  <c r="H375" i="17"/>
  <c r="I375" i="17" s="1"/>
  <c r="H374" i="17"/>
  <c r="I374" i="17" s="1"/>
  <c r="H373" i="17"/>
  <c r="I373" i="17" s="1"/>
  <c r="J373" i="17" s="1"/>
  <c r="H372" i="17"/>
  <c r="I372" i="17" s="1"/>
  <c r="H371" i="17"/>
  <c r="I371" i="17" s="1"/>
  <c r="H370" i="17"/>
  <c r="I370" i="17" s="1"/>
  <c r="H369" i="17"/>
  <c r="I369" i="17" s="1"/>
  <c r="H368" i="17"/>
  <c r="I368" i="17" s="1"/>
  <c r="H367" i="17"/>
  <c r="I367" i="17" s="1"/>
  <c r="H366" i="17"/>
  <c r="I366" i="17" s="1"/>
  <c r="H365" i="17"/>
  <c r="I365" i="17" s="1"/>
  <c r="J365" i="17" s="1"/>
  <c r="H364" i="17"/>
  <c r="I364" i="17" s="1"/>
  <c r="H363" i="17"/>
  <c r="I363" i="17" s="1"/>
  <c r="H362" i="17"/>
  <c r="I362" i="17" s="1"/>
  <c r="H361" i="17"/>
  <c r="I361" i="17" s="1"/>
  <c r="H360" i="17"/>
  <c r="I360" i="17" s="1"/>
  <c r="H359" i="17"/>
  <c r="I359" i="17" s="1"/>
  <c r="H358" i="17"/>
  <c r="I358" i="17" s="1"/>
  <c r="H357" i="17"/>
  <c r="I357" i="17" s="1"/>
  <c r="J357" i="17" s="1"/>
  <c r="H356" i="17"/>
  <c r="I356" i="17" s="1"/>
  <c r="H355" i="17"/>
  <c r="I355" i="17" s="1"/>
  <c r="H354" i="17"/>
  <c r="I354" i="17" s="1"/>
  <c r="H353" i="17"/>
  <c r="I353" i="17" s="1"/>
  <c r="H352" i="17"/>
  <c r="I352" i="17" s="1"/>
  <c r="H351" i="17"/>
  <c r="I351" i="17" s="1"/>
  <c r="H350" i="17"/>
  <c r="I350" i="17" s="1"/>
  <c r="H349" i="17"/>
  <c r="I349" i="17" s="1"/>
  <c r="J349" i="17" s="1"/>
  <c r="H348" i="17"/>
  <c r="I348" i="17" s="1"/>
  <c r="H347" i="17"/>
  <c r="I347" i="17" s="1"/>
  <c r="H346" i="17"/>
  <c r="I346" i="17" s="1"/>
  <c r="H345" i="17"/>
  <c r="I345" i="17" s="1"/>
  <c r="H344" i="17"/>
  <c r="I344" i="17" s="1"/>
  <c r="H343" i="17"/>
  <c r="I343" i="17" s="1"/>
  <c r="H342" i="17"/>
  <c r="I342" i="17" s="1"/>
  <c r="H341" i="17"/>
  <c r="I341" i="17" s="1"/>
  <c r="J341" i="17" s="1"/>
  <c r="H340" i="17"/>
  <c r="I340" i="17" s="1"/>
  <c r="H339" i="17"/>
  <c r="I339" i="17" s="1"/>
  <c r="H338" i="17"/>
  <c r="I338" i="17" s="1"/>
  <c r="J338" i="17" s="1"/>
  <c r="H337" i="17"/>
  <c r="I337" i="17" s="1"/>
  <c r="H336" i="17"/>
  <c r="I336" i="17" s="1"/>
  <c r="H335" i="17"/>
  <c r="I335" i="17" s="1"/>
  <c r="H334" i="17"/>
  <c r="I334" i="17" s="1"/>
  <c r="H333" i="17"/>
  <c r="I333" i="17" s="1"/>
  <c r="J333" i="17" s="1"/>
  <c r="H332" i="17"/>
  <c r="I332" i="17" s="1"/>
  <c r="H331" i="17"/>
  <c r="I331" i="17" s="1"/>
  <c r="N331" i="17" s="1"/>
  <c r="O331" i="17" s="1"/>
  <c r="H330" i="17"/>
  <c r="I330" i="17" s="1"/>
  <c r="H329" i="17"/>
  <c r="I329" i="17" s="1"/>
  <c r="J329" i="17" s="1"/>
  <c r="H328" i="17"/>
  <c r="I328" i="17" s="1"/>
  <c r="H327" i="17"/>
  <c r="I327" i="17" s="1"/>
  <c r="H326" i="17"/>
  <c r="I326" i="17" s="1"/>
  <c r="H325" i="17"/>
  <c r="I325" i="17" s="1"/>
  <c r="J325" i="17" s="1"/>
  <c r="H324" i="17"/>
  <c r="I324" i="17" s="1"/>
  <c r="H323" i="17"/>
  <c r="I323" i="17" s="1"/>
  <c r="H322" i="17"/>
  <c r="I322" i="17" s="1"/>
  <c r="H321" i="17"/>
  <c r="I321" i="17" s="1"/>
  <c r="H320" i="17"/>
  <c r="I320" i="17" s="1"/>
  <c r="H319" i="17"/>
  <c r="I319" i="17" s="1"/>
  <c r="N319" i="17" s="1"/>
  <c r="O319" i="17" s="1"/>
  <c r="H318" i="17"/>
  <c r="I318" i="17" s="1"/>
  <c r="J318" i="17" s="1"/>
  <c r="H317" i="17"/>
  <c r="I317" i="17" s="1"/>
  <c r="J317" i="17" s="1"/>
  <c r="H316" i="17"/>
  <c r="I316" i="17" s="1"/>
  <c r="H315" i="17"/>
  <c r="I315" i="17" s="1"/>
  <c r="N315" i="17" s="1"/>
  <c r="O315" i="17" s="1"/>
  <c r="H314" i="17"/>
  <c r="I314" i="17" s="1"/>
  <c r="H313" i="17"/>
  <c r="I313" i="17" s="1"/>
  <c r="J313" i="17" s="1"/>
  <c r="H312" i="17"/>
  <c r="I312" i="17" s="1"/>
  <c r="H311" i="17"/>
  <c r="I311" i="17" s="1"/>
  <c r="H310" i="17"/>
  <c r="I310" i="17" s="1"/>
  <c r="H309" i="17"/>
  <c r="I309" i="17" s="1"/>
  <c r="J309" i="17" s="1"/>
  <c r="H308" i="17"/>
  <c r="I308" i="17" s="1"/>
  <c r="H307" i="17"/>
  <c r="I307" i="17" s="1"/>
  <c r="H306" i="17"/>
  <c r="I306" i="17" s="1"/>
  <c r="J306" i="17" s="1"/>
  <c r="H305" i="17"/>
  <c r="I305" i="17" s="1"/>
  <c r="H304" i="17"/>
  <c r="I304" i="17" s="1"/>
  <c r="H303" i="17"/>
  <c r="I303" i="17" s="1"/>
  <c r="N303" i="17" s="1"/>
  <c r="O303" i="17" s="1"/>
  <c r="H302" i="17"/>
  <c r="I302" i="17" s="1"/>
  <c r="J302" i="17" s="1"/>
  <c r="H301" i="17"/>
  <c r="I301" i="17" s="1"/>
  <c r="H300" i="17"/>
  <c r="I300" i="17" s="1"/>
  <c r="H299" i="17"/>
  <c r="I299" i="17" s="1"/>
  <c r="N299" i="17" s="1"/>
  <c r="O299" i="17" s="1"/>
  <c r="H298" i="17"/>
  <c r="I298" i="17" s="1"/>
  <c r="J298" i="17" s="1"/>
  <c r="H297" i="17"/>
  <c r="I297" i="17" s="1"/>
  <c r="H296" i="17"/>
  <c r="I296" i="17" s="1"/>
  <c r="H295" i="17"/>
  <c r="I295" i="17" s="1"/>
  <c r="N295" i="17" s="1"/>
  <c r="O295" i="17" s="1"/>
  <c r="H294" i="17"/>
  <c r="I294" i="17" s="1"/>
  <c r="J294" i="17" s="1"/>
  <c r="H293" i="17"/>
  <c r="I293" i="17" s="1"/>
  <c r="H292" i="17"/>
  <c r="I292" i="17" s="1"/>
  <c r="H291" i="17"/>
  <c r="I291" i="17" s="1"/>
  <c r="H290" i="17"/>
  <c r="I290" i="17" s="1"/>
  <c r="H289" i="17"/>
  <c r="I289" i="17" s="1"/>
  <c r="N289" i="17" s="1"/>
  <c r="O289" i="17" s="1"/>
  <c r="H288" i="17"/>
  <c r="I288" i="17" s="1"/>
  <c r="H287" i="17"/>
  <c r="I287" i="17" s="1"/>
  <c r="H286" i="17"/>
  <c r="I286" i="17" s="1"/>
  <c r="J286" i="17" s="1"/>
  <c r="H285" i="17"/>
  <c r="I285" i="17" s="1"/>
  <c r="N285" i="17" s="1"/>
  <c r="O285" i="17" s="1"/>
  <c r="H284" i="17"/>
  <c r="I284" i="17" s="1"/>
  <c r="H283" i="17"/>
  <c r="I283" i="17" s="1"/>
  <c r="H282" i="17"/>
  <c r="I282" i="17" s="1"/>
  <c r="H281" i="17"/>
  <c r="I281" i="17" s="1"/>
  <c r="N281" i="17" s="1"/>
  <c r="O281" i="17" s="1"/>
  <c r="H280" i="17"/>
  <c r="I280" i="17" s="1"/>
  <c r="H279" i="17"/>
  <c r="I279" i="17" s="1"/>
  <c r="H278" i="17"/>
  <c r="I278" i="17" s="1"/>
  <c r="H277" i="17"/>
  <c r="I277" i="17" s="1"/>
  <c r="N277" i="17" s="1"/>
  <c r="O277" i="17" s="1"/>
  <c r="H276" i="17"/>
  <c r="I276" i="17" s="1"/>
  <c r="H275" i="17"/>
  <c r="I275" i="17" s="1"/>
  <c r="H274" i="17"/>
  <c r="I274" i="17" s="1"/>
  <c r="J274" i="17" s="1"/>
  <c r="H273" i="17"/>
  <c r="I273" i="17" s="1"/>
  <c r="H272" i="17"/>
  <c r="I272" i="17" s="1"/>
  <c r="H271" i="17"/>
  <c r="I271" i="17" s="1"/>
  <c r="H270" i="17"/>
  <c r="I270" i="17" s="1"/>
  <c r="H269" i="17"/>
  <c r="I269" i="17" s="1"/>
  <c r="H268" i="17"/>
  <c r="I268" i="17" s="1"/>
  <c r="H267" i="17"/>
  <c r="I267" i="17" s="1"/>
  <c r="H266" i="17"/>
  <c r="I266" i="17" s="1"/>
  <c r="H265" i="17"/>
  <c r="I265" i="17" s="1"/>
  <c r="H264" i="17"/>
  <c r="I264" i="17" s="1"/>
  <c r="H263" i="17"/>
  <c r="I263" i="17" s="1"/>
  <c r="H262" i="17"/>
  <c r="I262" i="17" s="1"/>
  <c r="H261" i="17"/>
  <c r="I261" i="17" s="1"/>
  <c r="H260" i="17"/>
  <c r="I260" i="17" s="1"/>
  <c r="H259" i="17"/>
  <c r="I259" i="17" s="1"/>
  <c r="H258" i="17"/>
  <c r="I258" i="17" s="1"/>
  <c r="J258" i="17" s="1"/>
  <c r="H257" i="17"/>
  <c r="I257" i="17" s="1"/>
  <c r="H256" i="17"/>
  <c r="I256" i="17" s="1"/>
  <c r="H255" i="17"/>
  <c r="I255" i="17" s="1"/>
  <c r="H254" i="17"/>
  <c r="I254" i="17" s="1"/>
  <c r="H253" i="17"/>
  <c r="I253" i="17" s="1"/>
  <c r="H252" i="17"/>
  <c r="I252" i="17" s="1"/>
  <c r="H251" i="17"/>
  <c r="I251" i="17" s="1"/>
  <c r="H250" i="17"/>
  <c r="I250" i="17" s="1"/>
  <c r="H249" i="17"/>
  <c r="I249" i="17" s="1"/>
  <c r="H248" i="17"/>
  <c r="I248" i="17" s="1"/>
  <c r="H247" i="17"/>
  <c r="I247" i="17" s="1"/>
  <c r="H246" i="17"/>
  <c r="I246" i="17" s="1"/>
  <c r="H245" i="17"/>
  <c r="I245" i="17" s="1"/>
  <c r="H244" i="17"/>
  <c r="I244" i="17" s="1"/>
  <c r="H243" i="17"/>
  <c r="I243" i="17" s="1"/>
  <c r="H242" i="17"/>
  <c r="I242" i="17" s="1"/>
  <c r="H241" i="17"/>
  <c r="I241" i="17" s="1"/>
  <c r="H240" i="17"/>
  <c r="I240" i="17" s="1"/>
  <c r="H239" i="17"/>
  <c r="I239" i="17" s="1"/>
  <c r="H238" i="17"/>
  <c r="I238" i="17" s="1"/>
  <c r="H237" i="17"/>
  <c r="I237" i="17" s="1"/>
  <c r="H236" i="17"/>
  <c r="I236" i="17" s="1"/>
  <c r="H235" i="17"/>
  <c r="I235" i="17" s="1"/>
  <c r="H234" i="17"/>
  <c r="I234" i="17" s="1"/>
  <c r="H233" i="17"/>
  <c r="I233" i="17" s="1"/>
  <c r="H232" i="17"/>
  <c r="I232" i="17" s="1"/>
  <c r="H231" i="17"/>
  <c r="I231" i="17" s="1"/>
  <c r="H230" i="17"/>
  <c r="I230" i="17" s="1"/>
  <c r="H229" i="17"/>
  <c r="I229" i="17" s="1"/>
  <c r="H228" i="17"/>
  <c r="I228" i="17" s="1"/>
  <c r="H227" i="17"/>
  <c r="I227" i="17" s="1"/>
  <c r="H226" i="17"/>
  <c r="I226" i="17" s="1"/>
  <c r="H225" i="17"/>
  <c r="I225" i="17" s="1"/>
  <c r="H224" i="17"/>
  <c r="I224" i="17" s="1"/>
  <c r="H223" i="17"/>
  <c r="I223" i="17" s="1"/>
  <c r="H222" i="17"/>
  <c r="I222" i="17" s="1"/>
  <c r="H221" i="17"/>
  <c r="I221" i="17" s="1"/>
  <c r="H220" i="17"/>
  <c r="I220" i="17" s="1"/>
  <c r="H219" i="17"/>
  <c r="I219" i="17" s="1"/>
  <c r="H218" i="17"/>
  <c r="I218" i="17" s="1"/>
  <c r="H217" i="17"/>
  <c r="I217" i="17" s="1"/>
  <c r="N217" i="17" s="1"/>
  <c r="O217" i="17" s="1"/>
  <c r="H216" i="17"/>
  <c r="I216" i="17" s="1"/>
  <c r="N216" i="17" s="1"/>
  <c r="O216" i="17" s="1"/>
  <c r="H215" i="17"/>
  <c r="I215" i="17" s="1"/>
  <c r="H214" i="17"/>
  <c r="I214" i="17" s="1"/>
  <c r="H213" i="17"/>
  <c r="I213" i="17" s="1"/>
  <c r="H212" i="17"/>
  <c r="I212" i="17" s="1"/>
  <c r="H211" i="17"/>
  <c r="I211" i="17" s="1"/>
  <c r="H210" i="17"/>
  <c r="I210" i="17" s="1"/>
  <c r="H209" i="17"/>
  <c r="I209" i="17" s="1"/>
  <c r="N209" i="17" s="1"/>
  <c r="O209" i="17" s="1"/>
  <c r="H208" i="17"/>
  <c r="I208" i="17" s="1"/>
  <c r="N208" i="17" s="1"/>
  <c r="O208" i="17" s="1"/>
  <c r="H207" i="17"/>
  <c r="I207" i="17" s="1"/>
  <c r="H206" i="17"/>
  <c r="I206" i="17" s="1"/>
  <c r="H205" i="17"/>
  <c r="I205" i="17" s="1"/>
  <c r="H204" i="17"/>
  <c r="I204" i="17" s="1"/>
  <c r="H203" i="17"/>
  <c r="I203" i="17" s="1"/>
  <c r="H202" i="17"/>
  <c r="I202" i="17" s="1"/>
  <c r="H201" i="17"/>
  <c r="I201" i="17" s="1"/>
  <c r="N201" i="17" s="1"/>
  <c r="O201" i="17" s="1"/>
  <c r="H200" i="17"/>
  <c r="I200" i="17" s="1"/>
  <c r="N200" i="17" s="1"/>
  <c r="O200" i="17" s="1"/>
  <c r="H199" i="17"/>
  <c r="I199" i="17" s="1"/>
  <c r="H198" i="17"/>
  <c r="I198" i="17" s="1"/>
  <c r="H197" i="17"/>
  <c r="I197" i="17" s="1"/>
  <c r="H196" i="17"/>
  <c r="I196" i="17" s="1"/>
  <c r="H195" i="17"/>
  <c r="I195" i="17" s="1"/>
  <c r="H194" i="17"/>
  <c r="I194" i="17" s="1"/>
  <c r="H193" i="17"/>
  <c r="I193" i="17" s="1"/>
  <c r="N193" i="17" s="1"/>
  <c r="O193" i="17" s="1"/>
  <c r="H192" i="17"/>
  <c r="I192" i="17" s="1"/>
  <c r="N192" i="17" s="1"/>
  <c r="O192" i="17" s="1"/>
  <c r="H191" i="17"/>
  <c r="I191" i="17" s="1"/>
  <c r="H190" i="17"/>
  <c r="I190" i="17" s="1"/>
  <c r="H189" i="17"/>
  <c r="I189" i="17" s="1"/>
  <c r="H188" i="17"/>
  <c r="I188" i="17" s="1"/>
  <c r="H187" i="17"/>
  <c r="I187" i="17" s="1"/>
  <c r="H186" i="17"/>
  <c r="I186" i="17" s="1"/>
  <c r="H185" i="17"/>
  <c r="I185" i="17" s="1"/>
  <c r="N185" i="17" s="1"/>
  <c r="O185" i="17" s="1"/>
  <c r="H184" i="17"/>
  <c r="I184" i="17" s="1"/>
  <c r="J184" i="17" s="1"/>
  <c r="H183" i="17"/>
  <c r="I183" i="17" s="1"/>
  <c r="H182" i="17"/>
  <c r="I182" i="17" s="1"/>
  <c r="H181" i="17"/>
  <c r="I181" i="17" s="1"/>
  <c r="H180" i="17"/>
  <c r="I180" i="17" s="1"/>
  <c r="J180" i="17" s="1"/>
  <c r="H179" i="17"/>
  <c r="I179" i="17" s="1"/>
  <c r="H178" i="17"/>
  <c r="I178" i="17" s="1"/>
  <c r="H177" i="17"/>
  <c r="I177" i="17" s="1"/>
  <c r="H176" i="17"/>
  <c r="I176" i="17" s="1"/>
  <c r="H175" i="17"/>
  <c r="I175" i="17" s="1"/>
  <c r="H174" i="17"/>
  <c r="I174" i="17" s="1"/>
  <c r="H173" i="17"/>
  <c r="I173" i="17" s="1"/>
  <c r="H172" i="17"/>
  <c r="I172" i="17" s="1"/>
  <c r="J172" i="17" s="1"/>
  <c r="H171" i="17"/>
  <c r="I171" i="17" s="1"/>
  <c r="H170" i="17"/>
  <c r="I170" i="17" s="1"/>
  <c r="H169" i="17"/>
  <c r="I169" i="17" s="1"/>
  <c r="H168" i="17"/>
  <c r="I168" i="17" s="1"/>
  <c r="J168" i="17" s="1"/>
  <c r="H167" i="17"/>
  <c r="I167" i="17" s="1"/>
  <c r="H166" i="17"/>
  <c r="I166" i="17" s="1"/>
  <c r="H165" i="17"/>
  <c r="I165" i="17" s="1"/>
  <c r="N165" i="17" s="1"/>
  <c r="O165" i="17" s="1"/>
  <c r="H164" i="17"/>
  <c r="I164" i="17" s="1"/>
  <c r="H163" i="17"/>
  <c r="I163" i="17" s="1"/>
  <c r="H162" i="17"/>
  <c r="I162" i="17" s="1"/>
  <c r="H161" i="17"/>
  <c r="I161" i="17" s="1"/>
  <c r="N161" i="17" s="1"/>
  <c r="O161" i="17" s="1"/>
  <c r="H160" i="17"/>
  <c r="I160" i="17" s="1"/>
  <c r="J160" i="17" s="1"/>
  <c r="H159" i="17"/>
  <c r="I159" i="17" s="1"/>
  <c r="H158" i="17"/>
  <c r="I158" i="17" s="1"/>
  <c r="H157" i="17"/>
  <c r="I157" i="17" s="1"/>
  <c r="H156" i="17"/>
  <c r="I156" i="17" s="1"/>
  <c r="H155" i="17"/>
  <c r="I155" i="17" s="1"/>
  <c r="H154" i="17"/>
  <c r="I154" i="17" s="1"/>
  <c r="H153" i="17"/>
  <c r="I153" i="17" s="1"/>
  <c r="H152" i="17"/>
  <c r="I152" i="17" s="1"/>
  <c r="J152" i="17" s="1"/>
  <c r="H151" i="17"/>
  <c r="I151" i="17" s="1"/>
  <c r="H150" i="17"/>
  <c r="I150" i="17" s="1"/>
  <c r="H149" i="17"/>
  <c r="I149" i="17" s="1"/>
  <c r="H148" i="17"/>
  <c r="I148" i="17" s="1"/>
  <c r="H147" i="17"/>
  <c r="I147" i="17" s="1"/>
  <c r="J147" i="17" s="1"/>
  <c r="H146" i="17"/>
  <c r="I146" i="17" s="1"/>
  <c r="H145" i="17"/>
  <c r="I145" i="17" s="1"/>
  <c r="H144" i="17"/>
  <c r="I144" i="17" s="1"/>
  <c r="J144" i="17" s="1"/>
  <c r="H143" i="17"/>
  <c r="I143" i="17" s="1"/>
  <c r="J143" i="17" s="1"/>
  <c r="H142" i="17"/>
  <c r="I142" i="17" s="1"/>
  <c r="H141" i="17"/>
  <c r="I141" i="17" s="1"/>
  <c r="N141" i="17" s="1"/>
  <c r="O141" i="17" s="1"/>
  <c r="H140" i="17"/>
  <c r="I140" i="17" s="1"/>
  <c r="N140" i="17" s="1"/>
  <c r="O140" i="17" s="1"/>
  <c r="H139" i="17"/>
  <c r="I139" i="17" s="1"/>
  <c r="J139" i="17" s="1"/>
  <c r="H138" i="17"/>
  <c r="I138" i="17" s="1"/>
  <c r="H137" i="17"/>
  <c r="I137" i="17" s="1"/>
  <c r="H136" i="17"/>
  <c r="I136" i="17" s="1"/>
  <c r="N136" i="17" s="1"/>
  <c r="O136" i="17" s="1"/>
  <c r="H135" i="17"/>
  <c r="I135" i="17" s="1"/>
  <c r="J135" i="17" s="1"/>
  <c r="H134" i="17"/>
  <c r="I134" i="17" s="1"/>
  <c r="H133" i="17"/>
  <c r="I133" i="17" s="1"/>
  <c r="H132" i="17"/>
  <c r="I132" i="17" s="1"/>
  <c r="H131" i="17"/>
  <c r="I131" i="17" s="1"/>
  <c r="N131" i="17" s="1"/>
  <c r="O131" i="17" s="1"/>
  <c r="H130" i="17"/>
  <c r="I130" i="17" s="1"/>
  <c r="H129" i="17"/>
  <c r="I129" i="17" s="1"/>
  <c r="J129" i="17" s="1"/>
  <c r="H128" i="17"/>
  <c r="I128" i="17" s="1"/>
  <c r="H127" i="17"/>
  <c r="I127" i="17" s="1"/>
  <c r="N127" i="17" s="1"/>
  <c r="O127" i="17" s="1"/>
  <c r="H126" i="17"/>
  <c r="I126" i="17" s="1"/>
  <c r="H125" i="17"/>
  <c r="I125" i="17" s="1"/>
  <c r="H124" i="17"/>
  <c r="I124" i="17" s="1"/>
  <c r="H123" i="17"/>
  <c r="I123" i="17" s="1"/>
  <c r="N123" i="17" s="1"/>
  <c r="O123" i="17" s="1"/>
  <c r="H122" i="17"/>
  <c r="I122" i="17" s="1"/>
  <c r="H121" i="17"/>
  <c r="I121" i="17" s="1"/>
  <c r="H120" i="17"/>
  <c r="I120" i="17" s="1"/>
  <c r="H119" i="17"/>
  <c r="I119" i="17" s="1"/>
  <c r="N119" i="17" s="1"/>
  <c r="O119" i="17" s="1"/>
  <c r="H118" i="17"/>
  <c r="I118" i="17" s="1"/>
  <c r="H117" i="17"/>
  <c r="I117" i="17" s="1"/>
  <c r="H116" i="17"/>
  <c r="I116" i="17" s="1"/>
  <c r="H115" i="17"/>
  <c r="I115" i="17" s="1"/>
  <c r="N115" i="17" s="1"/>
  <c r="O115" i="17" s="1"/>
  <c r="H114" i="17"/>
  <c r="I114" i="17" s="1"/>
  <c r="H113" i="17"/>
  <c r="I113" i="17" s="1"/>
  <c r="H112" i="17"/>
  <c r="I112" i="17" s="1"/>
  <c r="H111" i="17"/>
  <c r="I111" i="17" s="1"/>
  <c r="N111" i="17" s="1"/>
  <c r="O111" i="17" s="1"/>
  <c r="H110" i="17"/>
  <c r="I110" i="17" s="1"/>
  <c r="H109" i="17"/>
  <c r="I109" i="17" s="1"/>
  <c r="H108" i="17"/>
  <c r="I108" i="17" s="1"/>
  <c r="H107" i="17"/>
  <c r="I107" i="17" s="1"/>
  <c r="N107" i="17" s="1"/>
  <c r="O107" i="17" s="1"/>
  <c r="H106" i="17"/>
  <c r="I106" i="17" s="1"/>
  <c r="H105" i="17"/>
  <c r="I105" i="17" s="1"/>
  <c r="H104" i="17"/>
  <c r="I104" i="17" s="1"/>
  <c r="H103" i="17"/>
  <c r="I103" i="17" s="1"/>
  <c r="N103" i="17" s="1"/>
  <c r="O103" i="17" s="1"/>
  <c r="H102" i="17"/>
  <c r="I102" i="17" s="1"/>
  <c r="H101" i="17"/>
  <c r="I101" i="17" s="1"/>
  <c r="H100" i="17"/>
  <c r="I100" i="17" s="1"/>
  <c r="H99" i="17"/>
  <c r="I99" i="17" s="1"/>
  <c r="N99" i="17" s="1"/>
  <c r="O99" i="17" s="1"/>
  <c r="H98" i="17"/>
  <c r="I98" i="17" s="1"/>
  <c r="H97" i="17"/>
  <c r="I97" i="17" s="1"/>
  <c r="J97" i="17" s="1"/>
  <c r="H96" i="17"/>
  <c r="I96" i="17" s="1"/>
  <c r="H95" i="17"/>
  <c r="I95" i="17" s="1"/>
  <c r="H94" i="17"/>
  <c r="I94" i="17" s="1"/>
  <c r="H93" i="17"/>
  <c r="I93" i="17" s="1"/>
  <c r="N93" i="17" s="1"/>
  <c r="O93" i="17" s="1"/>
  <c r="H92" i="17"/>
  <c r="I92" i="17" s="1"/>
  <c r="H91" i="17"/>
  <c r="I91" i="17" s="1"/>
  <c r="H90" i="17"/>
  <c r="I90" i="17" s="1"/>
  <c r="H89" i="17"/>
  <c r="I89" i="17" s="1"/>
  <c r="N89" i="17" s="1"/>
  <c r="O89" i="17" s="1"/>
  <c r="H88" i="17"/>
  <c r="I88" i="17" s="1"/>
  <c r="H87" i="17"/>
  <c r="I87" i="17" s="1"/>
  <c r="H86" i="17"/>
  <c r="I86" i="17" s="1"/>
  <c r="H85" i="17"/>
  <c r="I85" i="17" s="1"/>
  <c r="N85" i="17" s="1"/>
  <c r="O85" i="17" s="1"/>
  <c r="H84" i="17"/>
  <c r="I84" i="17" s="1"/>
  <c r="N84" i="17" s="1"/>
  <c r="O84" i="17" s="1"/>
  <c r="H83" i="17"/>
  <c r="I83" i="17" s="1"/>
  <c r="N83" i="17" s="1"/>
  <c r="O83" i="17" s="1"/>
  <c r="H82" i="17"/>
  <c r="I82" i="17" s="1"/>
  <c r="H81" i="17"/>
  <c r="I81" i="17" s="1"/>
  <c r="N81" i="17" s="1"/>
  <c r="O81" i="17" s="1"/>
  <c r="H80" i="17"/>
  <c r="I80" i="17" s="1"/>
  <c r="H79" i="17"/>
  <c r="I79" i="17" s="1"/>
  <c r="H78" i="17"/>
  <c r="I78" i="17" s="1"/>
  <c r="H77" i="17"/>
  <c r="I77" i="17" s="1"/>
  <c r="N77" i="17" s="1"/>
  <c r="O77" i="17" s="1"/>
  <c r="H76" i="17"/>
  <c r="I76" i="17" s="1"/>
  <c r="H75" i="17"/>
  <c r="I75" i="17" s="1"/>
  <c r="H74" i="17"/>
  <c r="I74" i="17" s="1"/>
  <c r="H73" i="17"/>
  <c r="I73" i="17" s="1"/>
  <c r="N73" i="17" s="1"/>
  <c r="O73" i="17" s="1"/>
  <c r="H72" i="17"/>
  <c r="I72" i="17" s="1"/>
  <c r="H71" i="17"/>
  <c r="I71" i="17" s="1"/>
  <c r="H70" i="17"/>
  <c r="I70" i="17" s="1"/>
  <c r="H69" i="17"/>
  <c r="I69" i="17" s="1"/>
  <c r="N69" i="17" s="1"/>
  <c r="O69" i="17" s="1"/>
  <c r="H68" i="17"/>
  <c r="I68" i="17" s="1"/>
  <c r="H67" i="17"/>
  <c r="I67" i="17" s="1"/>
  <c r="H66" i="17"/>
  <c r="I66" i="17" s="1"/>
  <c r="H65" i="17"/>
  <c r="I65" i="17" s="1"/>
  <c r="N65" i="17" s="1"/>
  <c r="O65" i="17" s="1"/>
  <c r="H64" i="17"/>
  <c r="I64" i="17" s="1"/>
  <c r="H63" i="17"/>
  <c r="I63" i="17" s="1"/>
  <c r="H62" i="17"/>
  <c r="I62" i="17" s="1"/>
  <c r="H61" i="17"/>
  <c r="I61" i="17" s="1"/>
  <c r="N61" i="17" s="1"/>
  <c r="O61" i="17" s="1"/>
  <c r="H60" i="17"/>
  <c r="I60" i="17" s="1"/>
  <c r="H59" i="17"/>
  <c r="I59" i="17" s="1"/>
  <c r="H58" i="17"/>
  <c r="I58" i="17" s="1"/>
  <c r="H57" i="17"/>
  <c r="I57" i="17" s="1"/>
  <c r="N57" i="17" s="1"/>
  <c r="O57" i="17" s="1"/>
  <c r="H56" i="17"/>
  <c r="I56" i="17" s="1"/>
  <c r="H55" i="17"/>
  <c r="I55" i="17" s="1"/>
  <c r="H54" i="17"/>
  <c r="I54" i="17" s="1"/>
  <c r="H51" i="17"/>
  <c r="I51" i="17" s="1"/>
  <c r="N51" i="17" s="1"/>
  <c r="H53" i="17"/>
  <c r="I53" i="17" s="1"/>
  <c r="H52" i="17"/>
  <c r="I52" i="17" s="1"/>
  <c r="H50" i="17"/>
  <c r="I50" i="17" s="1"/>
  <c r="H49" i="17"/>
  <c r="I49" i="17" s="1"/>
  <c r="J49" i="17" s="1"/>
  <c r="H48" i="17"/>
  <c r="I48" i="17" s="1"/>
  <c r="H47" i="17"/>
  <c r="I47" i="17" s="1"/>
  <c r="N47" i="17" s="1"/>
  <c r="O47" i="17" s="1"/>
  <c r="H46" i="17"/>
  <c r="I46" i="17" s="1"/>
  <c r="H45" i="17"/>
  <c r="I45" i="17" s="1"/>
  <c r="H44" i="17"/>
  <c r="I44" i="17" s="1"/>
  <c r="H43" i="17"/>
  <c r="I43" i="17" s="1"/>
  <c r="N43" i="17" s="1"/>
  <c r="O43" i="17" s="1"/>
  <c r="H42" i="17"/>
  <c r="I42" i="17" s="1"/>
  <c r="H41" i="17"/>
  <c r="I41" i="17" s="1"/>
  <c r="H40" i="17"/>
  <c r="I40" i="17" s="1"/>
  <c r="N40" i="17" s="1"/>
  <c r="H39" i="17"/>
  <c r="I39" i="17" s="1"/>
  <c r="J39" i="17" s="1"/>
  <c r="H38" i="17"/>
  <c r="I38" i="17" s="1"/>
  <c r="H37" i="17"/>
  <c r="I37" i="17" s="1"/>
  <c r="N37" i="17" s="1"/>
  <c r="O37" i="17" s="1"/>
  <c r="H36" i="17"/>
  <c r="I36" i="17" s="1"/>
  <c r="H35" i="17"/>
  <c r="I35" i="17" s="1"/>
  <c r="H33" i="17"/>
  <c r="I33" i="17" s="1"/>
  <c r="J33" i="17" s="1"/>
  <c r="H32" i="17"/>
  <c r="I32" i="17" s="1"/>
  <c r="H30" i="17"/>
  <c r="I30" i="17" s="1"/>
  <c r="H27" i="17"/>
  <c r="I27" i="17" s="1"/>
  <c r="J27" i="17" s="1"/>
  <c r="H26" i="17"/>
  <c r="I26" i="17" s="1"/>
  <c r="H25" i="17"/>
  <c r="I25" i="17" s="1"/>
  <c r="N25" i="17" s="1"/>
  <c r="O25" i="17" s="1"/>
  <c r="H21" i="17"/>
  <c r="I21" i="17" s="1"/>
  <c r="J21" i="17" s="1"/>
  <c r="H20" i="17"/>
  <c r="I20" i="17" s="1"/>
  <c r="H19" i="17"/>
  <c r="I19" i="17" s="1"/>
  <c r="J19" i="17" s="1"/>
  <c r="H18" i="17"/>
  <c r="I18" i="17" s="1"/>
  <c r="H17" i="17"/>
  <c r="I17" i="17" s="1"/>
  <c r="H16" i="17"/>
  <c r="I16" i="17" s="1"/>
  <c r="H15" i="17"/>
  <c r="I15" i="17" s="1"/>
  <c r="N15" i="17" s="1"/>
  <c r="O15" i="17" s="1"/>
  <c r="H14" i="17"/>
  <c r="I14" i="17" s="1"/>
  <c r="J14" i="17" s="1"/>
  <c r="H13" i="17"/>
  <c r="I13" i="17" s="1"/>
  <c r="N13" i="17" s="1"/>
  <c r="O13" i="17" s="1"/>
  <c r="H10" i="17"/>
  <c r="I10" i="17" s="1"/>
  <c r="J10" i="17" s="1"/>
  <c r="H9" i="17"/>
  <c r="I9" i="17" s="1"/>
  <c r="N9" i="17" s="1"/>
  <c r="O9" i="17" s="1"/>
  <c r="I6" i="17"/>
  <c r="I5" i="17"/>
  <c r="N5" i="17" s="1"/>
  <c r="O51" i="17" l="1"/>
  <c r="N327" i="17"/>
  <c r="O327" i="17" s="1"/>
  <c r="J327" i="17"/>
  <c r="N333" i="17"/>
  <c r="O333" i="17" s="1"/>
  <c r="N326" i="17"/>
  <c r="O326" i="17" s="1"/>
  <c r="J326" i="17"/>
  <c r="N149" i="17"/>
  <c r="O149" i="17" s="1"/>
  <c r="J149" i="17"/>
  <c r="J136" i="17"/>
  <c r="J165" i="17"/>
  <c r="N172" i="17"/>
  <c r="O172" i="17" s="1"/>
  <c r="J193" i="17"/>
  <c r="J209" i="17"/>
  <c r="J289" i="17"/>
  <c r="N341" i="17"/>
  <c r="O341" i="17" s="1"/>
  <c r="J185" i="17"/>
  <c r="J281" i="17"/>
  <c r="J192" i="17"/>
  <c r="J208" i="17"/>
  <c r="N42" i="17"/>
  <c r="O42" i="17" s="1"/>
  <c r="J42" i="17"/>
  <c r="J17" i="17"/>
  <c r="N17" i="17"/>
  <c r="O17" i="17" s="1"/>
  <c r="N35" i="17"/>
  <c r="O35" i="17" s="1"/>
  <c r="J35" i="17"/>
  <c r="N52" i="17"/>
  <c r="J52" i="17"/>
  <c r="J59" i="17"/>
  <c r="N59" i="17"/>
  <c r="O59" i="17" s="1"/>
  <c r="J67" i="17"/>
  <c r="N67" i="17"/>
  <c r="O67" i="17" s="1"/>
  <c r="J75" i="17"/>
  <c r="N75" i="17"/>
  <c r="O75" i="17" s="1"/>
  <c r="J109" i="17"/>
  <c r="N109" i="17"/>
  <c r="O109" i="17" s="1"/>
  <c r="N36" i="17"/>
  <c r="O36" i="17" s="1"/>
  <c r="J36" i="17"/>
  <c r="N53" i="17"/>
  <c r="O53" i="17" s="1"/>
  <c r="J53" i="17"/>
  <c r="J56" i="17"/>
  <c r="N68" i="17"/>
  <c r="O68" i="17" s="1"/>
  <c r="J68" i="17"/>
  <c r="N72" i="17"/>
  <c r="O72" i="17" s="1"/>
  <c r="J72" i="17"/>
  <c r="N80" i="17"/>
  <c r="O80" i="17" s="1"/>
  <c r="J80" i="17"/>
  <c r="N32" i="17"/>
  <c r="O32" i="17" s="1"/>
  <c r="J32" i="17"/>
  <c r="J41" i="17"/>
  <c r="N41" i="17"/>
  <c r="O41" i="17" s="1"/>
  <c r="J45" i="17"/>
  <c r="N45" i="17"/>
  <c r="O45" i="17" s="1"/>
  <c r="J87" i="17"/>
  <c r="N87" i="17"/>
  <c r="O87" i="17" s="1"/>
  <c r="N91" i="17"/>
  <c r="O91" i="17" s="1"/>
  <c r="J91" i="17"/>
  <c r="J95" i="17"/>
  <c r="N95" i="17"/>
  <c r="O95" i="17" s="1"/>
  <c r="N132" i="17"/>
  <c r="O132" i="17" s="1"/>
  <c r="J132" i="17"/>
  <c r="N145" i="17"/>
  <c r="O145" i="17" s="1"/>
  <c r="J145" i="17"/>
  <c r="N88" i="17"/>
  <c r="O88" i="17" s="1"/>
  <c r="J88" i="17"/>
  <c r="N92" i="17"/>
  <c r="O92" i="17" s="1"/>
  <c r="J92" i="17"/>
  <c r="N96" i="17"/>
  <c r="O96" i="17" s="1"/>
  <c r="J96" i="17"/>
  <c r="N133" i="17"/>
  <c r="O133" i="17" s="1"/>
  <c r="J133" i="17"/>
  <c r="N71" i="17"/>
  <c r="O71" i="17" s="1"/>
  <c r="J71" i="17"/>
  <c r="J105" i="17"/>
  <c r="N105" i="17"/>
  <c r="O105" i="17" s="1"/>
  <c r="N55" i="17"/>
  <c r="O55" i="17" s="1"/>
  <c r="J55" i="17"/>
  <c r="J63" i="17"/>
  <c r="N63" i="17"/>
  <c r="O63" i="17" s="1"/>
  <c r="J79" i="17"/>
  <c r="N79" i="17"/>
  <c r="O79" i="17" s="1"/>
  <c r="J101" i="17"/>
  <c r="N101" i="17"/>
  <c r="O101" i="17" s="1"/>
  <c r="J113" i="17"/>
  <c r="N113" i="17"/>
  <c r="O113" i="17" s="1"/>
  <c r="N64" i="17"/>
  <c r="O64" i="17" s="1"/>
  <c r="J64" i="17"/>
  <c r="N98" i="17"/>
  <c r="O98" i="17" s="1"/>
  <c r="J98" i="17"/>
  <c r="N114" i="17"/>
  <c r="O114" i="17" s="1"/>
  <c r="J114" i="17"/>
  <c r="J117" i="17"/>
  <c r="N117" i="17"/>
  <c r="O117" i="17" s="1"/>
  <c r="J121" i="17"/>
  <c r="N121" i="17"/>
  <c r="O121" i="17" s="1"/>
  <c r="J125" i="17"/>
  <c r="N125" i="17"/>
  <c r="O125" i="17" s="1"/>
  <c r="N137" i="17"/>
  <c r="O137" i="17" s="1"/>
  <c r="J137" i="17"/>
  <c r="N144" i="17"/>
  <c r="O144" i="17" s="1"/>
  <c r="J161" i="17"/>
  <c r="N177" i="17"/>
  <c r="O177" i="17" s="1"/>
  <c r="J177" i="17"/>
  <c r="N196" i="17"/>
  <c r="O196" i="17" s="1"/>
  <c r="J196" i="17"/>
  <c r="J201" i="17"/>
  <c r="N205" i="17"/>
  <c r="O205" i="17" s="1"/>
  <c r="J205" i="17"/>
  <c r="J216" i="17"/>
  <c r="N233" i="17"/>
  <c r="O233" i="17" s="1"/>
  <c r="J233" i="17"/>
  <c r="N236" i="17"/>
  <c r="O236" i="17" s="1"/>
  <c r="J236" i="17"/>
  <c r="N262" i="17"/>
  <c r="O262" i="17" s="1"/>
  <c r="J262" i="17"/>
  <c r="N266" i="17"/>
  <c r="O266" i="17" s="1"/>
  <c r="J266" i="17"/>
  <c r="N270" i="17"/>
  <c r="O270" i="17" s="1"/>
  <c r="J270" i="17"/>
  <c r="N311" i="17"/>
  <c r="O311" i="17" s="1"/>
  <c r="J311" i="17"/>
  <c r="N314" i="17"/>
  <c r="O314" i="17" s="1"/>
  <c r="J314" i="17"/>
  <c r="N335" i="17"/>
  <c r="O335" i="17" s="1"/>
  <c r="J335" i="17"/>
  <c r="J83" i="17"/>
  <c r="J84" i="17"/>
  <c r="N153" i="17"/>
  <c r="O153" i="17" s="1"/>
  <c r="J153" i="17"/>
  <c r="J156" i="17"/>
  <c r="N156" i="17"/>
  <c r="O156" i="17" s="1"/>
  <c r="N169" i="17"/>
  <c r="O169" i="17" s="1"/>
  <c r="J169" i="17"/>
  <c r="N181" i="17"/>
  <c r="O181" i="17" s="1"/>
  <c r="J181" i="17"/>
  <c r="N188" i="17"/>
  <c r="O188" i="17" s="1"/>
  <c r="J188" i="17"/>
  <c r="N197" i="17"/>
  <c r="O197" i="17" s="1"/>
  <c r="J197" i="17"/>
  <c r="N220" i="17"/>
  <c r="O220" i="17" s="1"/>
  <c r="J220" i="17"/>
  <c r="N237" i="17"/>
  <c r="O237" i="17" s="1"/>
  <c r="J237" i="17"/>
  <c r="N240" i="17"/>
  <c r="O240" i="17" s="1"/>
  <c r="J240" i="17"/>
  <c r="N129" i="17"/>
  <c r="O129" i="17" s="1"/>
  <c r="J140" i="17"/>
  <c r="J141" i="17"/>
  <c r="J148" i="17"/>
  <c r="N148" i="17"/>
  <c r="O148" i="17" s="1"/>
  <c r="N173" i="17"/>
  <c r="O173" i="17" s="1"/>
  <c r="J173" i="17"/>
  <c r="J176" i="17"/>
  <c r="N176" i="17"/>
  <c r="O176" i="17" s="1"/>
  <c r="N189" i="17"/>
  <c r="O189" i="17" s="1"/>
  <c r="J189" i="17"/>
  <c r="J200" i="17"/>
  <c r="N212" i="17"/>
  <c r="O212" i="17" s="1"/>
  <c r="J212" i="17"/>
  <c r="J217" i="17"/>
  <c r="N221" i="17"/>
  <c r="O221" i="17" s="1"/>
  <c r="J221" i="17"/>
  <c r="N224" i="17"/>
  <c r="O224" i="17" s="1"/>
  <c r="J224" i="17"/>
  <c r="N228" i="17"/>
  <c r="O228" i="17" s="1"/>
  <c r="J228" i="17"/>
  <c r="N241" i="17"/>
  <c r="O241" i="17" s="1"/>
  <c r="J241" i="17"/>
  <c r="J278" i="17"/>
  <c r="N278" i="17"/>
  <c r="O278" i="17" s="1"/>
  <c r="J290" i="17"/>
  <c r="N290" i="17"/>
  <c r="O290" i="17" s="1"/>
  <c r="N322" i="17"/>
  <c r="O322" i="17" s="1"/>
  <c r="J322" i="17"/>
  <c r="N330" i="17"/>
  <c r="O330" i="17" s="1"/>
  <c r="J330" i="17"/>
  <c r="N342" i="17"/>
  <c r="O342" i="17" s="1"/>
  <c r="J342" i="17"/>
  <c r="N346" i="17"/>
  <c r="O346" i="17" s="1"/>
  <c r="J346" i="17"/>
  <c r="N350" i="17"/>
  <c r="O350" i="17" s="1"/>
  <c r="J350" i="17"/>
  <c r="N354" i="17"/>
  <c r="O354" i="17" s="1"/>
  <c r="J354" i="17"/>
  <c r="N358" i="17"/>
  <c r="O358" i="17" s="1"/>
  <c r="J358" i="17"/>
  <c r="N362" i="17"/>
  <c r="O362" i="17" s="1"/>
  <c r="J362" i="17"/>
  <c r="N366" i="17"/>
  <c r="O366" i="17" s="1"/>
  <c r="J366" i="17"/>
  <c r="N370" i="17"/>
  <c r="O370" i="17" s="1"/>
  <c r="J370" i="17"/>
  <c r="N374" i="17"/>
  <c r="O374" i="17" s="1"/>
  <c r="J374" i="17"/>
  <c r="N378" i="17"/>
  <c r="O378" i="17" s="1"/>
  <c r="J378" i="17"/>
  <c r="N382" i="17"/>
  <c r="O382" i="17" s="1"/>
  <c r="J382" i="17"/>
  <c r="N386" i="17"/>
  <c r="O386" i="17" s="1"/>
  <c r="J386" i="17"/>
  <c r="N157" i="17"/>
  <c r="O157" i="17" s="1"/>
  <c r="J157" i="17"/>
  <c r="J164" i="17"/>
  <c r="N164" i="17"/>
  <c r="O164" i="17" s="1"/>
  <c r="N204" i="17"/>
  <c r="O204" i="17" s="1"/>
  <c r="J204" i="17"/>
  <c r="N213" i="17"/>
  <c r="O213" i="17" s="1"/>
  <c r="J213" i="17"/>
  <c r="N225" i="17"/>
  <c r="O225" i="17" s="1"/>
  <c r="J225" i="17"/>
  <c r="N229" i="17"/>
  <c r="O229" i="17" s="1"/>
  <c r="J229" i="17"/>
  <c r="N232" i="17"/>
  <c r="O232" i="17" s="1"/>
  <c r="J232" i="17"/>
  <c r="N246" i="17"/>
  <c r="O246" i="17" s="1"/>
  <c r="J246" i="17"/>
  <c r="N250" i="17"/>
  <c r="O250" i="17" s="1"/>
  <c r="J250" i="17"/>
  <c r="N254" i="17"/>
  <c r="O254" i="17" s="1"/>
  <c r="J254" i="17"/>
  <c r="J282" i="17"/>
  <c r="N282" i="17"/>
  <c r="O282" i="17" s="1"/>
  <c r="N310" i="17"/>
  <c r="O310" i="17" s="1"/>
  <c r="J310" i="17"/>
  <c r="N334" i="17"/>
  <c r="O334" i="17" s="1"/>
  <c r="J334" i="17"/>
  <c r="N180" i="17"/>
  <c r="O180" i="17" s="1"/>
  <c r="N258" i="17"/>
  <c r="O258" i="17" s="1"/>
  <c r="N274" i="17"/>
  <c r="O274" i="17" s="1"/>
  <c r="N306" i="17"/>
  <c r="O306" i="17" s="1"/>
  <c r="N317" i="17"/>
  <c r="O317" i="17" s="1"/>
  <c r="N318" i="17"/>
  <c r="O318" i="17" s="1"/>
  <c r="N338" i="17"/>
  <c r="O338" i="17" s="1"/>
  <c r="J277" i="17"/>
  <c r="J295" i="17"/>
  <c r="J299" i="17"/>
  <c r="J303" i="17"/>
  <c r="N309" i="17"/>
  <c r="O309" i="17" s="1"/>
  <c r="J285" i="17"/>
  <c r="N286" i="17"/>
  <c r="O286" i="17" s="1"/>
  <c r="N294" i="17"/>
  <c r="O294" i="17" s="1"/>
  <c r="N298" i="17"/>
  <c r="O298" i="17" s="1"/>
  <c r="N302" i="17"/>
  <c r="O302" i="17" s="1"/>
  <c r="J319" i="17"/>
  <c r="N325" i="17"/>
  <c r="O325" i="17" s="1"/>
  <c r="J5" i="17"/>
  <c r="O5" i="17"/>
  <c r="N50" i="17"/>
  <c r="O50" i="17" s="1"/>
  <c r="J50" i="17"/>
  <c r="J110" i="17"/>
  <c r="N110" i="17"/>
  <c r="O110" i="17" s="1"/>
  <c r="N120" i="17"/>
  <c r="O120" i="17" s="1"/>
  <c r="J120" i="17"/>
  <c r="J122" i="17"/>
  <c r="N122" i="17"/>
  <c r="O122" i="17" s="1"/>
  <c r="N20" i="17"/>
  <c r="O20" i="17" s="1"/>
  <c r="J20" i="17"/>
  <c r="N44" i="17"/>
  <c r="O44" i="17" s="1"/>
  <c r="J44" i="17"/>
  <c r="J46" i="17"/>
  <c r="N46" i="17"/>
  <c r="O46" i="17" s="1"/>
  <c r="N66" i="17"/>
  <c r="O66" i="17" s="1"/>
  <c r="J66" i="17"/>
  <c r="N82" i="17"/>
  <c r="O82" i="17" s="1"/>
  <c r="J82" i="17"/>
  <c r="N90" i="17"/>
  <c r="O90" i="17" s="1"/>
  <c r="J90" i="17"/>
  <c r="N104" i="17"/>
  <c r="O104" i="17" s="1"/>
  <c r="J104" i="17"/>
  <c r="J106" i="17"/>
  <c r="N106" i="17"/>
  <c r="O106" i="17" s="1"/>
  <c r="N116" i="17"/>
  <c r="O116" i="17" s="1"/>
  <c r="J116" i="17"/>
  <c r="J118" i="17"/>
  <c r="N118" i="17"/>
  <c r="O118" i="17" s="1"/>
  <c r="N58" i="17"/>
  <c r="O58" i="17" s="1"/>
  <c r="J58" i="17"/>
  <c r="J76" i="17"/>
  <c r="N76" i="17"/>
  <c r="O76" i="17" s="1"/>
  <c r="N26" i="17"/>
  <c r="O26" i="17" s="1"/>
  <c r="J26" i="17"/>
  <c r="N30" i="17"/>
  <c r="O30" i="17" s="1"/>
  <c r="J30" i="17"/>
  <c r="N54" i="17"/>
  <c r="O54" i="17" s="1"/>
  <c r="J54" i="17"/>
  <c r="N70" i="17"/>
  <c r="O70" i="17" s="1"/>
  <c r="J70" i="17"/>
  <c r="N100" i="17"/>
  <c r="O100" i="17" s="1"/>
  <c r="J100" i="17"/>
  <c r="J102" i="17"/>
  <c r="N102" i="17"/>
  <c r="O102" i="17" s="1"/>
  <c r="N128" i="17"/>
  <c r="O128" i="17" s="1"/>
  <c r="J128" i="17"/>
  <c r="J130" i="17"/>
  <c r="N130" i="17"/>
  <c r="O130" i="17" s="1"/>
  <c r="J6" i="17"/>
  <c r="N6" i="17"/>
  <c r="O6" i="17" s="1"/>
  <c r="N16" i="17"/>
  <c r="O16" i="17" s="1"/>
  <c r="J16" i="17"/>
  <c r="J18" i="17"/>
  <c r="N18" i="17"/>
  <c r="O18" i="17" s="1"/>
  <c r="N48" i="17"/>
  <c r="O48" i="17" s="1"/>
  <c r="J48" i="17"/>
  <c r="J60" i="17"/>
  <c r="N60" i="17"/>
  <c r="O60" i="17" s="1"/>
  <c r="N74" i="17"/>
  <c r="O74" i="17" s="1"/>
  <c r="J74" i="17"/>
  <c r="N108" i="17"/>
  <c r="O108" i="17" s="1"/>
  <c r="J108" i="17"/>
  <c r="N22" i="17"/>
  <c r="O22" i="17" s="1"/>
  <c r="J22" i="17"/>
  <c r="N38" i="17"/>
  <c r="O38" i="17" s="1"/>
  <c r="J38" i="17"/>
  <c r="O40" i="17"/>
  <c r="J40" i="17"/>
  <c r="N62" i="17"/>
  <c r="O62" i="17" s="1"/>
  <c r="J62" i="17"/>
  <c r="N78" i="17"/>
  <c r="O78" i="17" s="1"/>
  <c r="J78" i="17"/>
  <c r="N86" i="17"/>
  <c r="O86" i="17" s="1"/>
  <c r="J86" i="17"/>
  <c r="N94" i="17"/>
  <c r="O94" i="17" s="1"/>
  <c r="J94" i="17"/>
  <c r="N112" i="17"/>
  <c r="O112" i="17" s="1"/>
  <c r="J112" i="17"/>
  <c r="N124" i="17"/>
  <c r="O124" i="17" s="1"/>
  <c r="J124" i="17"/>
  <c r="N126" i="17"/>
  <c r="O126" i="17" s="1"/>
  <c r="J126" i="17"/>
  <c r="N138" i="17"/>
  <c r="O138" i="17" s="1"/>
  <c r="J138" i="17"/>
  <c r="N162" i="17"/>
  <c r="O162" i="17" s="1"/>
  <c r="J162" i="17"/>
  <c r="N202" i="17"/>
  <c r="O202" i="17" s="1"/>
  <c r="J202" i="17"/>
  <c r="J244" i="17"/>
  <c r="N244" i="17"/>
  <c r="O244" i="17" s="1"/>
  <c r="N249" i="17"/>
  <c r="O249" i="17" s="1"/>
  <c r="J249" i="17"/>
  <c r="N255" i="17"/>
  <c r="O255" i="17" s="1"/>
  <c r="J255" i="17"/>
  <c r="J260" i="17"/>
  <c r="N260" i="17"/>
  <c r="O260" i="17" s="1"/>
  <c r="N265" i="17"/>
  <c r="O265" i="17" s="1"/>
  <c r="J265" i="17"/>
  <c r="N271" i="17"/>
  <c r="O271" i="17" s="1"/>
  <c r="J271" i="17"/>
  <c r="N279" i="17"/>
  <c r="O279" i="17" s="1"/>
  <c r="J279" i="17"/>
  <c r="J288" i="17"/>
  <c r="N288" i="17"/>
  <c r="O288" i="17" s="1"/>
  <c r="N348" i="17"/>
  <c r="O348" i="17" s="1"/>
  <c r="J348" i="17"/>
  <c r="N356" i="17"/>
  <c r="O356" i="17" s="1"/>
  <c r="J356" i="17"/>
  <c r="N364" i="17"/>
  <c r="O364" i="17" s="1"/>
  <c r="J364" i="17"/>
  <c r="N372" i="17"/>
  <c r="O372" i="17" s="1"/>
  <c r="J372" i="17"/>
  <c r="N380" i="17"/>
  <c r="O380" i="17" s="1"/>
  <c r="J380" i="17"/>
  <c r="J9" i="17"/>
  <c r="J13" i="17"/>
  <c r="J15" i="17"/>
  <c r="J25" i="17"/>
  <c r="J37" i="17"/>
  <c r="J43" i="17"/>
  <c r="J47" i="17"/>
  <c r="J51" i="17"/>
  <c r="J57" i="17"/>
  <c r="J61" i="17"/>
  <c r="J65" i="17"/>
  <c r="J69" i="17"/>
  <c r="J73" i="17"/>
  <c r="J77" i="17"/>
  <c r="J81" i="17"/>
  <c r="J85" i="17"/>
  <c r="J89" i="17"/>
  <c r="J93" i="17"/>
  <c r="J99" i="17"/>
  <c r="J103" i="17"/>
  <c r="J107" i="17"/>
  <c r="J111" i="17"/>
  <c r="J115" i="17"/>
  <c r="J119" i="17"/>
  <c r="J123" i="17"/>
  <c r="J127" i="17"/>
  <c r="J131" i="17"/>
  <c r="N155" i="17"/>
  <c r="O155" i="17" s="1"/>
  <c r="J155" i="17"/>
  <c r="N163" i="17"/>
  <c r="O163" i="17" s="1"/>
  <c r="J163" i="17"/>
  <c r="N166" i="17"/>
  <c r="O166" i="17" s="1"/>
  <c r="J166" i="17"/>
  <c r="N168" i="17"/>
  <c r="O168" i="17" s="1"/>
  <c r="N187" i="17"/>
  <c r="O187" i="17" s="1"/>
  <c r="J187" i="17"/>
  <c r="N198" i="17"/>
  <c r="O198" i="17" s="1"/>
  <c r="J198" i="17"/>
  <c r="N203" i="17"/>
  <c r="O203" i="17" s="1"/>
  <c r="J203" i="17"/>
  <c r="N214" i="17"/>
  <c r="O214" i="17" s="1"/>
  <c r="J214" i="17"/>
  <c r="N219" i="17"/>
  <c r="O219" i="17" s="1"/>
  <c r="J219" i="17"/>
  <c r="N230" i="17"/>
  <c r="O230" i="17" s="1"/>
  <c r="J230" i="17"/>
  <c r="N235" i="17"/>
  <c r="O235" i="17" s="1"/>
  <c r="J235" i="17"/>
  <c r="N245" i="17"/>
  <c r="O245" i="17" s="1"/>
  <c r="J245" i="17"/>
  <c r="N251" i="17"/>
  <c r="O251" i="17" s="1"/>
  <c r="J251" i="17"/>
  <c r="J256" i="17"/>
  <c r="N256" i="17"/>
  <c r="O256" i="17" s="1"/>
  <c r="N261" i="17"/>
  <c r="O261" i="17" s="1"/>
  <c r="J261" i="17"/>
  <c r="N267" i="17"/>
  <c r="O267" i="17" s="1"/>
  <c r="J267" i="17"/>
  <c r="J272" i="17"/>
  <c r="N272" i="17"/>
  <c r="O272" i="17" s="1"/>
  <c r="J276" i="17"/>
  <c r="N276" i="17"/>
  <c r="O276" i="17" s="1"/>
  <c r="N283" i="17"/>
  <c r="O283" i="17" s="1"/>
  <c r="J283" i="17"/>
  <c r="N296" i="17"/>
  <c r="O296" i="17" s="1"/>
  <c r="J296" i="17"/>
  <c r="N146" i="17"/>
  <c r="O146" i="17" s="1"/>
  <c r="J146" i="17"/>
  <c r="N151" i="17"/>
  <c r="O151" i="17" s="1"/>
  <c r="J151" i="17"/>
  <c r="N175" i="17"/>
  <c r="O175" i="17" s="1"/>
  <c r="J175" i="17"/>
  <c r="N191" i="17"/>
  <c r="O191" i="17" s="1"/>
  <c r="J191" i="17"/>
  <c r="N234" i="17"/>
  <c r="O234" i="17" s="1"/>
  <c r="J234" i="17"/>
  <c r="N167" i="17"/>
  <c r="O167" i="17" s="1"/>
  <c r="J167" i="17"/>
  <c r="N170" i="17"/>
  <c r="O170" i="17" s="1"/>
  <c r="J170" i="17"/>
  <c r="N178" i="17"/>
  <c r="O178" i="17" s="1"/>
  <c r="J178" i="17"/>
  <c r="N194" i="17"/>
  <c r="O194" i="17" s="1"/>
  <c r="J194" i="17"/>
  <c r="N199" i="17"/>
  <c r="O199" i="17" s="1"/>
  <c r="J199" i="17"/>
  <c r="N210" i="17"/>
  <c r="O210" i="17" s="1"/>
  <c r="J210" i="17"/>
  <c r="N215" i="17"/>
  <c r="O215" i="17" s="1"/>
  <c r="J215" i="17"/>
  <c r="N226" i="17"/>
  <c r="O226" i="17" s="1"/>
  <c r="J226" i="17"/>
  <c r="N231" i="17"/>
  <c r="O231" i="17" s="1"/>
  <c r="J231" i="17"/>
  <c r="N242" i="17"/>
  <c r="O242" i="17" s="1"/>
  <c r="J242" i="17"/>
  <c r="N247" i="17"/>
  <c r="O247" i="17" s="1"/>
  <c r="J247" i="17"/>
  <c r="J252" i="17"/>
  <c r="N252" i="17"/>
  <c r="O252" i="17" s="1"/>
  <c r="N257" i="17"/>
  <c r="O257" i="17" s="1"/>
  <c r="J257" i="17"/>
  <c r="N263" i="17"/>
  <c r="O263" i="17" s="1"/>
  <c r="J263" i="17"/>
  <c r="J268" i="17"/>
  <c r="N268" i="17"/>
  <c r="O268" i="17" s="1"/>
  <c r="N273" i="17"/>
  <c r="O273" i="17" s="1"/>
  <c r="J273" i="17"/>
  <c r="J280" i="17"/>
  <c r="N280" i="17"/>
  <c r="O280" i="17" s="1"/>
  <c r="N287" i="17"/>
  <c r="O287" i="17" s="1"/>
  <c r="J287" i="17"/>
  <c r="N293" i="17"/>
  <c r="O293" i="17" s="1"/>
  <c r="J293" i="17"/>
  <c r="N134" i="17"/>
  <c r="O134" i="17" s="1"/>
  <c r="J134" i="17"/>
  <c r="N142" i="17"/>
  <c r="O142" i="17" s="1"/>
  <c r="J142" i="17"/>
  <c r="N154" i="17"/>
  <c r="O154" i="17" s="1"/>
  <c r="J154" i="17"/>
  <c r="N159" i="17"/>
  <c r="O159" i="17" s="1"/>
  <c r="J159" i="17"/>
  <c r="N183" i="17"/>
  <c r="O183" i="17" s="1"/>
  <c r="J183" i="17"/>
  <c r="N186" i="17"/>
  <c r="O186" i="17" s="1"/>
  <c r="J186" i="17"/>
  <c r="N207" i="17"/>
  <c r="O207" i="17" s="1"/>
  <c r="J207" i="17"/>
  <c r="N218" i="17"/>
  <c r="O218" i="17" s="1"/>
  <c r="J218" i="17"/>
  <c r="N223" i="17"/>
  <c r="O223" i="17" s="1"/>
  <c r="J223" i="17"/>
  <c r="N239" i="17"/>
  <c r="O239" i="17" s="1"/>
  <c r="J239" i="17"/>
  <c r="N135" i="17"/>
  <c r="O135" i="17" s="1"/>
  <c r="N139" i="17"/>
  <c r="O139" i="17" s="1"/>
  <c r="N143" i="17"/>
  <c r="O143" i="17" s="1"/>
  <c r="N147" i="17"/>
  <c r="O147" i="17" s="1"/>
  <c r="N150" i="17"/>
  <c r="O150" i="17" s="1"/>
  <c r="J150" i="17"/>
  <c r="N152" i="17"/>
  <c r="O152" i="17" s="1"/>
  <c r="N158" i="17"/>
  <c r="O158" i="17" s="1"/>
  <c r="J158" i="17"/>
  <c r="N160" i="17"/>
  <c r="O160" i="17" s="1"/>
  <c r="N171" i="17"/>
  <c r="O171" i="17" s="1"/>
  <c r="J171" i="17"/>
  <c r="N174" i="17"/>
  <c r="O174" i="17" s="1"/>
  <c r="J174" i="17"/>
  <c r="N179" i="17"/>
  <c r="O179" i="17" s="1"/>
  <c r="J179" i="17"/>
  <c r="N182" i="17"/>
  <c r="O182" i="17" s="1"/>
  <c r="J182" i="17"/>
  <c r="N184" i="17"/>
  <c r="O184" i="17" s="1"/>
  <c r="N190" i="17"/>
  <c r="O190" i="17" s="1"/>
  <c r="J190" i="17"/>
  <c r="N195" i="17"/>
  <c r="O195" i="17" s="1"/>
  <c r="J195" i="17"/>
  <c r="N206" i="17"/>
  <c r="O206" i="17" s="1"/>
  <c r="J206" i="17"/>
  <c r="N211" i="17"/>
  <c r="O211" i="17" s="1"/>
  <c r="J211" i="17"/>
  <c r="N222" i="17"/>
  <c r="O222" i="17" s="1"/>
  <c r="J222" i="17"/>
  <c r="N227" i="17"/>
  <c r="O227" i="17" s="1"/>
  <c r="J227" i="17"/>
  <c r="N238" i="17"/>
  <c r="O238" i="17" s="1"/>
  <c r="J238" i="17"/>
  <c r="N243" i="17"/>
  <c r="O243" i="17" s="1"/>
  <c r="J243" i="17"/>
  <c r="J248" i="17"/>
  <c r="N248" i="17"/>
  <c r="O248" i="17" s="1"/>
  <c r="N253" i="17"/>
  <c r="O253" i="17" s="1"/>
  <c r="J253" i="17"/>
  <c r="N259" i="17"/>
  <c r="O259" i="17" s="1"/>
  <c r="J259" i="17"/>
  <c r="J264" i="17"/>
  <c r="N264" i="17"/>
  <c r="O264" i="17" s="1"/>
  <c r="N269" i="17"/>
  <c r="O269" i="17" s="1"/>
  <c r="J269" i="17"/>
  <c r="N275" i="17"/>
  <c r="O275" i="17" s="1"/>
  <c r="J275" i="17"/>
  <c r="J284" i="17"/>
  <c r="N284" i="17"/>
  <c r="O284" i="17" s="1"/>
  <c r="N291" i="17"/>
  <c r="O291" i="17" s="1"/>
  <c r="J291" i="17"/>
  <c r="N297" i="17"/>
  <c r="O297" i="17" s="1"/>
  <c r="J297" i="17"/>
  <c r="N300" i="17"/>
  <c r="O300" i="17" s="1"/>
  <c r="J300" i="17"/>
  <c r="N307" i="17"/>
  <c r="O307" i="17" s="1"/>
  <c r="J307" i="17"/>
  <c r="N323" i="17"/>
  <c r="O323" i="17" s="1"/>
  <c r="J323" i="17"/>
  <c r="N339" i="17"/>
  <c r="O339" i="17" s="1"/>
  <c r="J339" i="17"/>
  <c r="J345" i="17"/>
  <c r="N345" i="17"/>
  <c r="O345" i="17" s="1"/>
  <c r="J353" i="17"/>
  <c r="N353" i="17"/>
  <c r="O353" i="17" s="1"/>
  <c r="J361" i="17"/>
  <c r="N361" i="17"/>
  <c r="O361" i="17" s="1"/>
  <c r="J369" i="17"/>
  <c r="N369" i="17"/>
  <c r="O369" i="17" s="1"/>
  <c r="J377" i="17"/>
  <c r="N377" i="17"/>
  <c r="O377" i="17" s="1"/>
  <c r="J385" i="17"/>
  <c r="N385" i="17"/>
  <c r="O385" i="17" s="1"/>
  <c r="N301" i="17"/>
  <c r="O301" i="17" s="1"/>
  <c r="J301" i="17"/>
  <c r="N308" i="17"/>
  <c r="O308" i="17" s="1"/>
  <c r="J308" i="17"/>
  <c r="N312" i="17"/>
  <c r="O312" i="17" s="1"/>
  <c r="J312" i="17"/>
  <c r="N324" i="17"/>
  <c r="O324" i="17" s="1"/>
  <c r="J324" i="17"/>
  <c r="N328" i="17"/>
  <c r="O328" i="17" s="1"/>
  <c r="J328" i="17"/>
  <c r="N340" i="17"/>
  <c r="O340" i="17" s="1"/>
  <c r="J340" i="17"/>
  <c r="N292" i="17"/>
  <c r="O292" i="17" s="1"/>
  <c r="J292" i="17"/>
  <c r="J305" i="17"/>
  <c r="N305" i="17"/>
  <c r="O305" i="17" s="1"/>
  <c r="N316" i="17"/>
  <c r="O316" i="17" s="1"/>
  <c r="J316" i="17"/>
  <c r="J321" i="17"/>
  <c r="N321" i="17"/>
  <c r="O321" i="17" s="1"/>
  <c r="N332" i="17"/>
  <c r="O332" i="17" s="1"/>
  <c r="J332" i="17"/>
  <c r="J337" i="17"/>
  <c r="N337" i="17"/>
  <c r="O337" i="17" s="1"/>
  <c r="N343" i="17"/>
  <c r="O343" i="17" s="1"/>
  <c r="J343" i="17"/>
  <c r="N351" i="17"/>
  <c r="O351" i="17" s="1"/>
  <c r="J351" i="17"/>
  <c r="N359" i="17"/>
  <c r="O359" i="17" s="1"/>
  <c r="J359" i="17"/>
  <c r="N367" i="17"/>
  <c r="O367" i="17" s="1"/>
  <c r="J367" i="17"/>
  <c r="N375" i="17"/>
  <c r="O375" i="17" s="1"/>
  <c r="J375" i="17"/>
  <c r="N383" i="17"/>
  <c r="O383" i="17" s="1"/>
  <c r="J383" i="17"/>
  <c r="N304" i="17"/>
  <c r="O304" i="17" s="1"/>
  <c r="J304" i="17"/>
  <c r="N320" i="17"/>
  <c r="O320" i="17" s="1"/>
  <c r="J320" i="17"/>
  <c r="N336" i="17"/>
  <c r="O336" i="17" s="1"/>
  <c r="J336" i="17"/>
  <c r="N344" i="17"/>
  <c r="O344" i="17" s="1"/>
  <c r="J344" i="17"/>
  <c r="N352" i="17"/>
  <c r="O352" i="17" s="1"/>
  <c r="J352" i="17"/>
  <c r="N360" i="17"/>
  <c r="O360" i="17" s="1"/>
  <c r="J360" i="17"/>
  <c r="N368" i="17"/>
  <c r="O368" i="17" s="1"/>
  <c r="J368" i="17"/>
  <c r="N376" i="17"/>
  <c r="O376" i="17" s="1"/>
  <c r="J376" i="17"/>
  <c r="N384" i="17"/>
  <c r="O384" i="17" s="1"/>
  <c r="J384" i="17"/>
  <c r="N313" i="17"/>
  <c r="O313" i="17" s="1"/>
  <c r="J315" i="17"/>
  <c r="N329" i="17"/>
  <c r="O329" i="17" s="1"/>
  <c r="J331" i="17"/>
  <c r="N347" i="17"/>
  <c r="O347" i="17" s="1"/>
  <c r="J347" i="17"/>
  <c r="N349" i="17"/>
  <c r="O349" i="17" s="1"/>
  <c r="N355" i="17"/>
  <c r="O355" i="17" s="1"/>
  <c r="J355" i="17"/>
  <c r="N357" i="17"/>
  <c r="O357" i="17" s="1"/>
  <c r="N363" i="17"/>
  <c r="O363" i="17" s="1"/>
  <c r="J363" i="17"/>
  <c r="N365" i="17"/>
  <c r="O365" i="17" s="1"/>
  <c r="N371" i="17"/>
  <c r="O371" i="17" s="1"/>
  <c r="J371" i="17"/>
  <c r="N373" i="17"/>
  <c r="O373" i="17" s="1"/>
  <c r="N379" i="17"/>
  <c r="O379" i="17" s="1"/>
  <c r="J379" i="17"/>
  <c r="N381" i="17"/>
  <c r="O381" i="17" s="1"/>
  <c r="N387" i="17"/>
  <c r="O387" i="17" s="1"/>
  <c r="J387" i="17"/>
  <c r="H16" i="16"/>
  <c r="H15" i="16"/>
  <c r="H11" i="16"/>
  <c r="I11" i="16" s="1"/>
  <c r="H12" i="16"/>
  <c r="I12" i="16" s="1"/>
  <c r="H13" i="16"/>
  <c r="I13" i="16" s="1"/>
  <c r="H17" i="16"/>
  <c r="I17" i="16" s="1"/>
  <c r="H21" i="16"/>
  <c r="I21" i="16" s="1"/>
  <c r="H22" i="16"/>
  <c r="H23" i="16"/>
  <c r="I23" i="16" s="1"/>
  <c r="H24" i="16"/>
  <c r="I24" i="16" s="1"/>
  <c r="H25" i="16"/>
  <c r="I25" i="16" s="1"/>
  <c r="H27" i="16"/>
  <c r="I27" i="16" s="1"/>
  <c r="H29" i="16"/>
  <c r="I29" i="16" s="1"/>
  <c r="H30" i="16"/>
  <c r="I30" i="16" s="1"/>
  <c r="H31" i="16"/>
  <c r="I31" i="16" s="1"/>
  <c r="H32" i="16"/>
  <c r="I32" i="16" s="1"/>
  <c r="H33" i="16"/>
  <c r="I33" i="16" s="1"/>
  <c r="H34" i="16"/>
  <c r="I34" i="16" s="1"/>
  <c r="H35" i="16"/>
  <c r="I35" i="16" s="1"/>
  <c r="H36" i="16"/>
  <c r="I36" i="16" s="1"/>
  <c r="H37" i="16"/>
  <c r="I37" i="16" s="1"/>
  <c r="H38" i="16"/>
  <c r="I38" i="16" s="1"/>
  <c r="H39" i="16"/>
  <c r="I39" i="16" s="1"/>
  <c r="H40" i="16"/>
  <c r="I40" i="16" s="1"/>
  <c r="H41" i="16"/>
  <c r="I41" i="16" s="1"/>
  <c r="H42" i="16"/>
  <c r="I42" i="16" s="1"/>
  <c r="H43" i="16"/>
  <c r="I43" i="16" s="1"/>
  <c r="H44" i="16"/>
  <c r="I44" i="16" s="1"/>
  <c r="H45" i="16"/>
  <c r="I45" i="16" s="1"/>
  <c r="H46" i="16"/>
  <c r="I46" i="16" s="1"/>
  <c r="H47" i="16"/>
  <c r="I47" i="16" s="1"/>
  <c r="H48" i="16"/>
  <c r="I48" i="16" s="1"/>
  <c r="H49" i="16"/>
  <c r="I49" i="16" s="1"/>
  <c r="H50" i="16"/>
  <c r="I50" i="16" s="1"/>
  <c r="H51" i="16"/>
  <c r="I51" i="16" s="1"/>
  <c r="H52" i="16"/>
  <c r="I52" i="16" s="1"/>
  <c r="H53" i="16"/>
  <c r="I53" i="16" s="1"/>
  <c r="H54" i="16"/>
  <c r="I54" i="16" s="1"/>
  <c r="H55" i="16"/>
  <c r="I55" i="16" s="1"/>
  <c r="H56" i="16"/>
  <c r="I56" i="16" s="1"/>
  <c r="H57" i="16"/>
  <c r="I57" i="16" s="1"/>
  <c r="H58" i="16"/>
  <c r="I58" i="16" s="1"/>
  <c r="H59" i="16"/>
  <c r="I59" i="16" s="1"/>
  <c r="H60" i="16"/>
  <c r="I60" i="16" s="1"/>
  <c r="H61" i="16"/>
  <c r="I61" i="16" s="1"/>
  <c r="H62" i="16"/>
  <c r="I62" i="16" s="1"/>
  <c r="H63" i="16"/>
  <c r="I63" i="16" s="1"/>
  <c r="H64" i="16"/>
  <c r="I64" i="16" s="1"/>
  <c r="H65" i="16"/>
  <c r="I65" i="16" s="1"/>
  <c r="H66" i="16"/>
  <c r="I66" i="16" s="1"/>
  <c r="H67" i="16"/>
  <c r="I67" i="16" s="1"/>
  <c r="H68" i="16"/>
  <c r="I68" i="16" s="1"/>
  <c r="H69" i="16"/>
  <c r="I69" i="16" s="1"/>
  <c r="H70" i="16"/>
  <c r="I70" i="16" s="1"/>
  <c r="H71" i="16"/>
  <c r="I71" i="16" s="1"/>
  <c r="H72" i="16"/>
  <c r="I72" i="16" s="1"/>
  <c r="H73" i="16"/>
  <c r="I73" i="16" s="1"/>
  <c r="H74" i="16"/>
  <c r="I74" i="16" s="1"/>
  <c r="H75" i="16"/>
  <c r="I75" i="16" s="1"/>
  <c r="H76" i="16"/>
  <c r="I76" i="16" s="1"/>
  <c r="H77" i="16"/>
  <c r="I77" i="16" s="1"/>
  <c r="H78" i="16"/>
  <c r="I78" i="16" s="1"/>
  <c r="H79" i="16"/>
  <c r="I79" i="16" s="1"/>
  <c r="H80" i="16"/>
  <c r="I80" i="16" s="1"/>
  <c r="H81" i="16"/>
  <c r="I81" i="16" s="1"/>
  <c r="H82" i="16"/>
  <c r="I82" i="16" s="1"/>
  <c r="H83" i="16"/>
  <c r="I83" i="16" s="1"/>
  <c r="H84" i="16"/>
  <c r="I84" i="16" s="1"/>
  <c r="H85" i="16"/>
  <c r="I85" i="16" s="1"/>
  <c r="H86" i="16"/>
  <c r="I86" i="16" s="1"/>
  <c r="H87" i="16"/>
  <c r="I87" i="16" s="1"/>
  <c r="H88" i="16"/>
  <c r="I88" i="16" s="1"/>
  <c r="H89" i="16"/>
  <c r="I89" i="16" s="1"/>
  <c r="H90" i="16"/>
  <c r="I90" i="16" s="1"/>
  <c r="H91" i="16"/>
  <c r="I91" i="16" s="1"/>
  <c r="H92" i="16"/>
  <c r="I92" i="16" s="1"/>
  <c r="H93" i="16"/>
  <c r="I93" i="16" s="1"/>
  <c r="H94" i="16"/>
  <c r="I94" i="16" s="1"/>
  <c r="H95" i="16"/>
  <c r="I95" i="16" s="1"/>
  <c r="H96" i="16"/>
  <c r="I96" i="16" s="1"/>
  <c r="H97" i="16"/>
  <c r="I97" i="16" s="1"/>
  <c r="H98" i="16"/>
  <c r="I98" i="16" s="1"/>
  <c r="H99" i="16"/>
  <c r="I99" i="16" s="1"/>
  <c r="H100" i="16"/>
  <c r="I100" i="16" s="1"/>
  <c r="H101" i="16"/>
  <c r="I101" i="16" s="1"/>
  <c r="H102" i="16"/>
  <c r="I102" i="16" s="1"/>
  <c r="H103" i="16"/>
  <c r="I103" i="16" s="1"/>
  <c r="H104" i="16"/>
  <c r="I104" i="16" s="1"/>
  <c r="H105" i="16"/>
  <c r="I105" i="16" s="1"/>
  <c r="H106" i="16"/>
  <c r="I106" i="16" s="1"/>
  <c r="H107" i="16"/>
  <c r="I107" i="16" s="1"/>
  <c r="H108" i="16"/>
  <c r="I108" i="16" s="1"/>
  <c r="H109" i="16"/>
  <c r="I109" i="16" s="1"/>
  <c r="H110" i="16"/>
  <c r="I110" i="16" s="1"/>
  <c r="H111" i="16"/>
  <c r="I111" i="16" s="1"/>
  <c r="H112" i="16"/>
  <c r="I112" i="16" s="1"/>
  <c r="H113" i="16"/>
  <c r="I113" i="16" s="1"/>
  <c r="H114" i="16"/>
  <c r="I114" i="16" s="1"/>
  <c r="H115" i="16"/>
  <c r="I115" i="16" s="1"/>
  <c r="H116" i="16"/>
  <c r="I116" i="16" s="1"/>
  <c r="H117" i="16"/>
  <c r="I117" i="16" s="1"/>
  <c r="H118" i="16"/>
  <c r="I118" i="16" s="1"/>
  <c r="H119" i="16"/>
  <c r="I119" i="16" s="1"/>
  <c r="H120" i="16"/>
  <c r="I120" i="16" s="1"/>
  <c r="H121" i="16"/>
  <c r="I121" i="16" s="1"/>
  <c r="H122" i="16"/>
  <c r="I122" i="16" s="1"/>
  <c r="H123" i="16"/>
  <c r="I123" i="16" s="1"/>
  <c r="H124" i="16"/>
  <c r="I124" i="16" s="1"/>
  <c r="H125" i="16"/>
  <c r="I125" i="16" s="1"/>
  <c r="H126" i="16"/>
  <c r="I126" i="16" s="1"/>
  <c r="H127" i="16"/>
  <c r="I127" i="16" s="1"/>
  <c r="H128" i="16"/>
  <c r="I128" i="16" s="1"/>
  <c r="H129" i="16"/>
  <c r="I129" i="16" s="1"/>
  <c r="H130" i="16"/>
  <c r="I130" i="16" s="1"/>
  <c r="H131" i="16"/>
  <c r="I131" i="16" s="1"/>
  <c r="H132" i="16"/>
  <c r="I132" i="16" s="1"/>
  <c r="H133" i="16"/>
  <c r="I133" i="16" s="1"/>
  <c r="H134" i="16"/>
  <c r="I134" i="16" s="1"/>
  <c r="H135" i="16"/>
  <c r="I135" i="16" s="1"/>
  <c r="H136" i="16"/>
  <c r="I136" i="16" s="1"/>
  <c r="H137" i="16"/>
  <c r="I137" i="16" s="1"/>
  <c r="H138" i="16"/>
  <c r="I138" i="16" s="1"/>
  <c r="H139" i="16"/>
  <c r="I139" i="16" s="1"/>
  <c r="H140" i="16"/>
  <c r="I140" i="16" s="1"/>
  <c r="H141" i="16"/>
  <c r="I141" i="16" s="1"/>
  <c r="H142" i="16"/>
  <c r="I142" i="16" s="1"/>
  <c r="H143" i="16"/>
  <c r="I143" i="16" s="1"/>
  <c r="H144" i="16"/>
  <c r="I144" i="16" s="1"/>
  <c r="H145" i="16"/>
  <c r="I145" i="16" s="1"/>
  <c r="H146" i="16"/>
  <c r="I146" i="16" s="1"/>
  <c r="H147" i="16"/>
  <c r="I147" i="16" s="1"/>
  <c r="H148" i="16"/>
  <c r="I148" i="16" s="1"/>
  <c r="H149" i="16"/>
  <c r="I149" i="16" s="1"/>
  <c r="H150" i="16"/>
  <c r="I150" i="16" s="1"/>
  <c r="H151" i="16"/>
  <c r="I151" i="16" s="1"/>
  <c r="H152" i="16"/>
  <c r="I152" i="16" s="1"/>
  <c r="H153" i="16"/>
  <c r="I153" i="16" s="1"/>
  <c r="H154" i="16"/>
  <c r="I154" i="16" s="1"/>
  <c r="H155" i="16"/>
  <c r="I155" i="16" s="1"/>
  <c r="H156" i="16"/>
  <c r="I156" i="16" s="1"/>
  <c r="H157" i="16"/>
  <c r="I157" i="16" s="1"/>
  <c r="H158" i="16"/>
  <c r="I158" i="16" s="1"/>
  <c r="H159" i="16"/>
  <c r="I159" i="16" s="1"/>
  <c r="H160" i="16"/>
  <c r="I160" i="16" s="1"/>
  <c r="H161" i="16"/>
  <c r="I161" i="16" s="1"/>
  <c r="H162" i="16"/>
  <c r="I162" i="16" s="1"/>
  <c r="H163" i="16"/>
  <c r="I163" i="16" s="1"/>
  <c r="H164" i="16"/>
  <c r="I164" i="16" s="1"/>
  <c r="H165" i="16"/>
  <c r="I165" i="16" s="1"/>
  <c r="H166" i="16"/>
  <c r="I166" i="16" s="1"/>
  <c r="H167" i="16"/>
  <c r="I167" i="16" s="1"/>
  <c r="H168" i="16"/>
  <c r="I168" i="16" s="1"/>
  <c r="H169" i="16"/>
  <c r="I169" i="16" s="1"/>
  <c r="H170" i="16"/>
  <c r="I170" i="16" s="1"/>
  <c r="H171" i="16"/>
  <c r="I171" i="16" s="1"/>
  <c r="H172" i="16"/>
  <c r="I172" i="16" s="1"/>
  <c r="H173" i="16"/>
  <c r="I173" i="16" s="1"/>
  <c r="H174" i="16"/>
  <c r="I174" i="16" s="1"/>
  <c r="H175" i="16"/>
  <c r="I175" i="16" s="1"/>
  <c r="H176" i="16"/>
  <c r="I176" i="16" s="1"/>
  <c r="H177" i="16"/>
  <c r="I177" i="16" s="1"/>
  <c r="H178" i="16"/>
  <c r="I178" i="16" s="1"/>
  <c r="H179" i="16"/>
  <c r="I179" i="16" s="1"/>
  <c r="H180" i="16"/>
  <c r="I180" i="16" s="1"/>
  <c r="H181" i="16"/>
  <c r="I181" i="16" s="1"/>
  <c r="H182" i="16"/>
  <c r="I182" i="16" s="1"/>
  <c r="H183" i="16"/>
  <c r="I183" i="16" s="1"/>
  <c r="H184" i="16"/>
  <c r="I184" i="16" s="1"/>
  <c r="H185" i="16"/>
  <c r="I185" i="16" s="1"/>
  <c r="H186" i="16"/>
  <c r="I186" i="16" s="1"/>
  <c r="H187" i="16"/>
  <c r="I187" i="16" s="1"/>
  <c r="H188" i="16"/>
  <c r="I188" i="16" s="1"/>
  <c r="H189" i="16"/>
  <c r="I189" i="16" s="1"/>
  <c r="H190" i="16"/>
  <c r="I190" i="16" s="1"/>
  <c r="H191" i="16"/>
  <c r="I191" i="16" s="1"/>
  <c r="H192" i="16"/>
  <c r="I192" i="16" s="1"/>
  <c r="H193" i="16"/>
  <c r="I193" i="16" s="1"/>
  <c r="H194" i="16"/>
  <c r="I194" i="16" s="1"/>
  <c r="H195" i="16"/>
  <c r="I195" i="16" s="1"/>
  <c r="H196" i="16"/>
  <c r="I196" i="16" s="1"/>
  <c r="H197" i="16"/>
  <c r="I197" i="16" s="1"/>
  <c r="H198" i="16"/>
  <c r="I198" i="16" s="1"/>
  <c r="H199" i="16"/>
  <c r="I199" i="16" s="1"/>
  <c r="H200" i="16"/>
  <c r="I200" i="16" s="1"/>
  <c r="H201" i="16"/>
  <c r="I201" i="16" s="1"/>
  <c r="H202" i="16"/>
  <c r="I202" i="16" s="1"/>
  <c r="H203" i="16"/>
  <c r="I203" i="16" s="1"/>
  <c r="H204" i="16"/>
  <c r="I204" i="16" s="1"/>
  <c r="H205" i="16"/>
  <c r="I205" i="16" s="1"/>
  <c r="H206" i="16"/>
  <c r="I206" i="16" s="1"/>
  <c r="H207" i="16"/>
  <c r="I207" i="16" s="1"/>
  <c r="H208" i="16"/>
  <c r="I208" i="16" s="1"/>
  <c r="H209" i="16"/>
  <c r="I209" i="16" s="1"/>
  <c r="H210" i="16"/>
  <c r="I210" i="16" s="1"/>
  <c r="H211" i="16"/>
  <c r="I211" i="16" s="1"/>
  <c r="H212" i="16"/>
  <c r="I212" i="16" s="1"/>
  <c r="H213" i="16"/>
  <c r="I213" i="16" s="1"/>
  <c r="H214" i="16"/>
  <c r="I214" i="16" s="1"/>
  <c r="H215" i="16"/>
  <c r="I215" i="16" s="1"/>
  <c r="H216" i="16"/>
  <c r="I216" i="16" s="1"/>
  <c r="H217" i="16"/>
  <c r="I217" i="16" s="1"/>
  <c r="H218" i="16"/>
  <c r="I218" i="16" s="1"/>
  <c r="H219" i="16"/>
  <c r="I219" i="16" s="1"/>
  <c r="H220" i="16"/>
  <c r="I220" i="16" s="1"/>
  <c r="H221" i="16"/>
  <c r="I221" i="16" s="1"/>
  <c r="H222" i="16"/>
  <c r="I222" i="16" s="1"/>
  <c r="H223" i="16"/>
  <c r="I223" i="16" s="1"/>
  <c r="H224" i="16"/>
  <c r="I224" i="16" s="1"/>
  <c r="H225" i="16"/>
  <c r="I225" i="16" s="1"/>
  <c r="H226" i="16"/>
  <c r="I226" i="16" s="1"/>
  <c r="H227" i="16"/>
  <c r="I227" i="16" s="1"/>
  <c r="H228" i="16"/>
  <c r="I228" i="16" s="1"/>
  <c r="H229" i="16"/>
  <c r="I229" i="16" s="1"/>
  <c r="H230" i="16"/>
  <c r="I230" i="16" s="1"/>
  <c r="H231" i="16"/>
  <c r="I231" i="16" s="1"/>
  <c r="H232" i="16"/>
  <c r="I232" i="16" s="1"/>
  <c r="H233" i="16"/>
  <c r="I233" i="16" s="1"/>
  <c r="H234" i="16"/>
  <c r="I234" i="16" s="1"/>
  <c r="H235" i="16"/>
  <c r="I235" i="16" s="1"/>
  <c r="H236" i="16"/>
  <c r="I236" i="16" s="1"/>
  <c r="H237" i="16"/>
  <c r="I237" i="16" s="1"/>
  <c r="H238" i="16"/>
  <c r="I238" i="16" s="1"/>
  <c r="H239" i="16"/>
  <c r="I239" i="16" s="1"/>
  <c r="H240" i="16"/>
  <c r="I240" i="16" s="1"/>
  <c r="H241" i="16"/>
  <c r="I241" i="16" s="1"/>
  <c r="H242" i="16"/>
  <c r="I242" i="16" s="1"/>
  <c r="H243" i="16"/>
  <c r="I243" i="16" s="1"/>
  <c r="H244" i="16"/>
  <c r="I244" i="16" s="1"/>
  <c r="H245" i="16"/>
  <c r="I245" i="16" s="1"/>
  <c r="H246" i="16"/>
  <c r="I246" i="16" s="1"/>
  <c r="H247" i="16"/>
  <c r="I247" i="16" s="1"/>
  <c r="H248" i="16"/>
  <c r="I248" i="16" s="1"/>
  <c r="H249" i="16"/>
  <c r="I249" i="16" s="1"/>
  <c r="H250" i="16"/>
  <c r="I250" i="16" s="1"/>
  <c r="H251" i="16"/>
  <c r="I251" i="16" s="1"/>
  <c r="H252" i="16"/>
  <c r="I252" i="16" s="1"/>
  <c r="H253" i="16"/>
  <c r="I253" i="16" s="1"/>
  <c r="H254" i="16"/>
  <c r="I254" i="16" s="1"/>
  <c r="H255" i="16"/>
  <c r="I255" i="16" s="1"/>
  <c r="H256" i="16"/>
  <c r="I256" i="16" s="1"/>
  <c r="H257" i="16"/>
  <c r="I257" i="16" s="1"/>
  <c r="H258" i="16"/>
  <c r="I258" i="16" s="1"/>
  <c r="H259" i="16"/>
  <c r="I259" i="16" s="1"/>
  <c r="H260" i="16"/>
  <c r="I260" i="16" s="1"/>
  <c r="H261" i="16"/>
  <c r="I261" i="16" s="1"/>
  <c r="H262" i="16"/>
  <c r="I262" i="16" s="1"/>
  <c r="H263" i="16"/>
  <c r="I263" i="16" s="1"/>
  <c r="H264" i="16"/>
  <c r="I264" i="16" s="1"/>
  <c r="H265" i="16"/>
  <c r="I265" i="16" s="1"/>
  <c r="H266" i="16"/>
  <c r="I266" i="16" s="1"/>
  <c r="H267" i="16"/>
  <c r="I267" i="16" s="1"/>
  <c r="H268" i="16"/>
  <c r="I268" i="16" s="1"/>
  <c r="H269" i="16"/>
  <c r="I269" i="16" s="1"/>
  <c r="H270" i="16"/>
  <c r="I270" i="16" s="1"/>
  <c r="H271" i="16"/>
  <c r="I271" i="16" s="1"/>
  <c r="H272" i="16"/>
  <c r="I272" i="16" s="1"/>
  <c r="H273" i="16"/>
  <c r="I273" i="16" s="1"/>
  <c r="H274" i="16"/>
  <c r="I274" i="16" s="1"/>
  <c r="H275" i="16"/>
  <c r="I275" i="16" s="1"/>
  <c r="H276" i="16"/>
  <c r="I276" i="16" s="1"/>
  <c r="H277" i="16"/>
  <c r="I277" i="16" s="1"/>
  <c r="H278" i="16"/>
  <c r="I278" i="16" s="1"/>
  <c r="H279" i="16"/>
  <c r="I279" i="16" s="1"/>
  <c r="H280" i="16"/>
  <c r="I280" i="16" s="1"/>
  <c r="H281" i="16"/>
  <c r="I281" i="16" s="1"/>
  <c r="H282" i="16"/>
  <c r="I282" i="16" s="1"/>
  <c r="H283" i="16"/>
  <c r="I283" i="16" s="1"/>
  <c r="H284" i="16"/>
  <c r="I284" i="16" s="1"/>
  <c r="H285" i="16"/>
  <c r="I285" i="16" s="1"/>
  <c r="H286" i="16"/>
  <c r="I286" i="16" s="1"/>
  <c r="H287" i="16"/>
  <c r="I287" i="16" s="1"/>
  <c r="H288" i="16"/>
  <c r="I288" i="16" s="1"/>
  <c r="H289" i="16"/>
  <c r="I289" i="16" s="1"/>
  <c r="H290" i="16"/>
  <c r="I290" i="16" s="1"/>
  <c r="H291" i="16"/>
  <c r="I291" i="16" s="1"/>
  <c r="H292" i="16"/>
  <c r="I292" i="16" s="1"/>
  <c r="H293" i="16"/>
  <c r="I293" i="16" s="1"/>
  <c r="H294" i="16"/>
  <c r="I294" i="16" s="1"/>
  <c r="H295" i="16"/>
  <c r="I295" i="16" s="1"/>
  <c r="H296" i="16"/>
  <c r="I296" i="16" s="1"/>
  <c r="H297" i="16"/>
  <c r="I297" i="16" s="1"/>
  <c r="H298" i="16"/>
  <c r="I298" i="16" s="1"/>
  <c r="H299" i="16"/>
  <c r="I299" i="16" s="1"/>
  <c r="H300" i="16"/>
  <c r="I300" i="16" s="1"/>
  <c r="H301" i="16"/>
  <c r="I301" i="16" s="1"/>
  <c r="H302" i="16"/>
  <c r="I302" i="16" s="1"/>
  <c r="H303" i="16"/>
  <c r="I303" i="16" s="1"/>
  <c r="H304" i="16"/>
  <c r="I304" i="16" s="1"/>
  <c r="H305" i="16"/>
  <c r="I305" i="16" s="1"/>
  <c r="H306" i="16"/>
  <c r="I306" i="16" s="1"/>
  <c r="H307" i="16"/>
  <c r="I307" i="16" s="1"/>
  <c r="H308" i="16"/>
  <c r="I308" i="16" s="1"/>
  <c r="H309" i="16"/>
  <c r="I309" i="16" s="1"/>
  <c r="H310" i="16"/>
  <c r="I310" i="16" s="1"/>
  <c r="H311" i="16"/>
  <c r="I311" i="16" s="1"/>
  <c r="H312" i="16"/>
  <c r="I312" i="16" s="1"/>
  <c r="H313" i="16"/>
  <c r="I313" i="16" s="1"/>
  <c r="H314" i="16"/>
  <c r="I314" i="16" s="1"/>
  <c r="H315" i="16"/>
  <c r="I315" i="16" s="1"/>
  <c r="H316" i="16"/>
  <c r="I316" i="16" s="1"/>
  <c r="H317" i="16"/>
  <c r="I317" i="16" s="1"/>
  <c r="H318" i="16"/>
  <c r="I318" i="16" s="1"/>
  <c r="H319" i="16"/>
  <c r="I319" i="16" s="1"/>
  <c r="H320" i="16"/>
  <c r="I320" i="16" s="1"/>
  <c r="H321" i="16"/>
  <c r="I321" i="16" s="1"/>
  <c r="H322" i="16"/>
  <c r="I322" i="16" s="1"/>
  <c r="H323" i="16"/>
  <c r="I323" i="16" s="1"/>
  <c r="H324" i="16"/>
  <c r="I324" i="16" s="1"/>
  <c r="H325" i="16"/>
  <c r="I325" i="16" s="1"/>
  <c r="H326" i="16"/>
  <c r="I326" i="16" s="1"/>
  <c r="H327" i="16"/>
  <c r="I327" i="16" s="1"/>
  <c r="H328" i="16"/>
  <c r="I328" i="16" s="1"/>
  <c r="H329" i="16"/>
  <c r="I329" i="16" s="1"/>
  <c r="H330" i="16"/>
  <c r="I330" i="16" s="1"/>
  <c r="H331" i="16"/>
  <c r="I331" i="16" s="1"/>
  <c r="H332" i="16"/>
  <c r="I332" i="16" s="1"/>
  <c r="H333" i="16"/>
  <c r="I333" i="16" s="1"/>
  <c r="H334" i="16"/>
  <c r="I334" i="16" s="1"/>
  <c r="H335" i="16"/>
  <c r="I335" i="16" s="1"/>
  <c r="H336" i="16"/>
  <c r="I336" i="16" s="1"/>
  <c r="H337" i="16"/>
  <c r="I337" i="16" s="1"/>
  <c r="H338" i="16"/>
  <c r="I338" i="16" s="1"/>
  <c r="H339" i="16"/>
  <c r="I339" i="16" s="1"/>
  <c r="H340" i="16"/>
  <c r="I340" i="16" s="1"/>
  <c r="H341" i="16"/>
  <c r="I341" i="16" s="1"/>
  <c r="H342" i="16"/>
  <c r="I342" i="16" s="1"/>
  <c r="H343" i="16"/>
  <c r="I343" i="16" s="1"/>
  <c r="H344" i="16"/>
  <c r="I344" i="16" s="1"/>
  <c r="H345" i="16"/>
  <c r="I345" i="16" s="1"/>
  <c r="H346" i="16"/>
  <c r="I346" i="16" s="1"/>
  <c r="H347" i="16"/>
  <c r="I347" i="16" s="1"/>
  <c r="H348" i="16"/>
  <c r="I348" i="16" s="1"/>
  <c r="H349" i="16"/>
  <c r="I349" i="16" s="1"/>
  <c r="H350" i="16"/>
  <c r="I350" i="16" s="1"/>
  <c r="H351" i="16"/>
  <c r="I351" i="16" s="1"/>
  <c r="H352" i="16"/>
  <c r="I352" i="16" s="1"/>
  <c r="H353" i="16"/>
  <c r="I353" i="16" s="1"/>
  <c r="H354" i="16"/>
  <c r="I354" i="16" s="1"/>
  <c r="H355" i="16"/>
  <c r="I355" i="16" s="1"/>
  <c r="H356" i="16"/>
  <c r="I356" i="16" s="1"/>
  <c r="H357" i="16"/>
  <c r="I357" i="16" s="1"/>
  <c r="H358" i="16"/>
  <c r="I358" i="16" s="1"/>
  <c r="H359" i="16"/>
  <c r="I359" i="16" s="1"/>
  <c r="H360" i="16"/>
  <c r="I360" i="16" s="1"/>
  <c r="H361" i="16"/>
  <c r="I361" i="16" s="1"/>
  <c r="H362" i="16"/>
  <c r="I362" i="16" s="1"/>
  <c r="H363" i="16"/>
  <c r="I363" i="16" s="1"/>
  <c r="H364" i="16"/>
  <c r="I364" i="16" s="1"/>
  <c r="H365" i="16"/>
  <c r="I365" i="16" s="1"/>
  <c r="H366" i="16"/>
  <c r="I366" i="16" s="1"/>
  <c r="H367" i="16"/>
  <c r="I367" i="16" s="1"/>
  <c r="H368" i="16"/>
  <c r="I368" i="16" s="1"/>
  <c r="H369" i="16"/>
  <c r="I369" i="16" s="1"/>
  <c r="H370" i="16"/>
  <c r="I370" i="16" s="1"/>
  <c r="H371" i="16"/>
  <c r="I371" i="16" s="1"/>
  <c r="H372" i="16"/>
  <c r="I372" i="16" s="1"/>
  <c r="H373" i="16"/>
  <c r="I373" i="16" s="1"/>
  <c r="H374" i="16"/>
  <c r="I374" i="16" s="1"/>
  <c r="H375" i="16"/>
  <c r="I375" i="16" s="1"/>
  <c r="H376" i="16"/>
  <c r="I376" i="16" s="1"/>
  <c r="H377" i="16"/>
  <c r="I377" i="16" s="1"/>
  <c r="H378" i="16"/>
  <c r="I378" i="16" s="1"/>
  <c r="H379" i="16"/>
  <c r="I379" i="16" s="1"/>
  <c r="H380" i="16"/>
  <c r="I380" i="16" s="1"/>
  <c r="H381" i="16"/>
  <c r="I381" i="16" s="1"/>
  <c r="H382" i="16"/>
  <c r="I382" i="16" s="1"/>
  <c r="H383" i="16"/>
  <c r="I383" i="16" s="1"/>
  <c r="H384" i="16"/>
  <c r="I384" i="16" s="1"/>
  <c r="H385" i="16"/>
  <c r="I385" i="16" s="1"/>
  <c r="H386" i="16"/>
  <c r="I386" i="16" s="1"/>
  <c r="H387" i="16"/>
  <c r="I387" i="16" s="1"/>
  <c r="H388" i="16"/>
  <c r="I388" i="16" s="1"/>
  <c r="H389" i="16"/>
  <c r="I389" i="16" s="1"/>
  <c r="H390" i="16"/>
  <c r="I390" i="16" s="1"/>
  <c r="H391" i="16"/>
  <c r="I391" i="16" s="1"/>
  <c r="H392" i="16"/>
  <c r="I392" i="16" s="1"/>
  <c r="H393" i="16"/>
  <c r="I393" i="16" s="1"/>
  <c r="H394" i="16"/>
  <c r="I394" i="16" s="1"/>
  <c r="H395" i="16"/>
  <c r="I395" i="16" s="1"/>
  <c r="H396" i="16"/>
  <c r="I396" i="16" s="1"/>
  <c r="H397" i="16"/>
  <c r="I397" i="16" s="1"/>
  <c r="H5" i="16"/>
  <c r="I5" i="16" s="1"/>
  <c r="I22" i="16" l="1"/>
  <c r="M22" i="16"/>
  <c r="N56" i="17"/>
  <c r="O52" i="17"/>
  <c r="N16" i="16"/>
  <c r="I16" i="16"/>
  <c r="N15" i="16"/>
  <c r="I15" i="16"/>
  <c r="N87" i="16" l="1"/>
  <c r="N113" i="16" l="1"/>
  <c r="N35" i="16"/>
  <c r="N72" i="16"/>
  <c r="N34" i="16"/>
  <c r="N45" i="16"/>
  <c r="N50" i="16"/>
  <c r="N47" i="16"/>
  <c r="N48" i="16"/>
  <c r="N46" i="16"/>
  <c r="N115" i="16"/>
  <c r="N114" i="16"/>
  <c r="N125" i="16"/>
  <c r="N112" i="16"/>
  <c r="N119" i="16"/>
  <c r="N117" i="16"/>
  <c r="N65" i="16" l="1"/>
  <c r="N94" i="16"/>
  <c r="N61" i="16" l="1"/>
  <c r="N24" i="16"/>
  <c r="N22" i="16"/>
  <c r="N30" i="16"/>
  <c r="N78" i="16" l="1"/>
  <c r="N77" i="16"/>
  <c r="N79" i="16"/>
  <c r="N80" i="16"/>
  <c r="N68" i="16" l="1"/>
  <c r="N63" i="16"/>
  <c r="N74" i="16" l="1"/>
  <c r="N58" i="16" l="1"/>
  <c r="N57" i="16"/>
  <c r="N56" i="16"/>
  <c r="N81" i="16" l="1"/>
  <c r="N76" i="16"/>
  <c r="N51" i="16" l="1"/>
  <c r="N96" i="16"/>
  <c r="N95" i="16"/>
  <c r="N25" i="16"/>
  <c r="N31" i="16"/>
  <c r="N108" i="16"/>
  <c r="N109" i="16"/>
  <c r="N90" i="16"/>
  <c r="N89" i="16"/>
  <c r="N88" i="16"/>
  <c r="N84" i="16"/>
  <c r="N85" i="16"/>
  <c r="N86" i="16"/>
  <c r="N91" i="16"/>
  <c r="N40" i="16"/>
  <c r="N39" i="16"/>
  <c r="N38" i="16"/>
  <c r="N69" i="16" l="1"/>
  <c r="N43" i="16" l="1"/>
  <c r="N42" i="16"/>
  <c r="N27" i="16"/>
  <c r="N36" i="16" l="1"/>
  <c r="N5" i="16" l="1"/>
  <c r="N66" i="16"/>
  <c r="N67" i="16"/>
  <c r="N64" i="16"/>
  <c r="M397" i="16" l="1"/>
  <c r="N397" i="16" s="1"/>
  <c r="M396" i="16"/>
  <c r="N396" i="16" s="1"/>
  <c r="M395" i="16"/>
  <c r="N395" i="16" s="1"/>
  <c r="M394" i="16"/>
  <c r="N394" i="16" s="1"/>
  <c r="M393" i="16"/>
  <c r="N393" i="16" s="1"/>
  <c r="M392" i="16"/>
  <c r="N392" i="16" s="1"/>
  <c r="M391" i="16"/>
  <c r="N391" i="16" s="1"/>
  <c r="M390" i="16"/>
  <c r="N390" i="16" s="1"/>
  <c r="M389" i="16"/>
  <c r="N389" i="16" s="1"/>
  <c r="M388" i="16"/>
  <c r="N388" i="16" s="1"/>
  <c r="M387" i="16"/>
  <c r="N387" i="16" s="1"/>
  <c r="M386" i="16"/>
  <c r="N386" i="16" s="1"/>
  <c r="M385" i="16"/>
  <c r="N385" i="16" s="1"/>
  <c r="M384" i="16"/>
  <c r="N384" i="16" s="1"/>
  <c r="M383" i="16"/>
  <c r="N383" i="16" s="1"/>
  <c r="M382" i="16"/>
  <c r="N382" i="16" s="1"/>
  <c r="M381" i="16"/>
  <c r="N381" i="16" s="1"/>
  <c r="M380" i="16"/>
  <c r="N380" i="16" s="1"/>
  <c r="M379" i="16"/>
  <c r="N379" i="16" s="1"/>
  <c r="M378" i="16"/>
  <c r="N378" i="16" s="1"/>
  <c r="M377" i="16"/>
  <c r="N377" i="16" s="1"/>
  <c r="M376" i="16"/>
  <c r="N376" i="16" s="1"/>
  <c r="M375" i="16"/>
  <c r="N375" i="16" s="1"/>
  <c r="M374" i="16"/>
  <c r="N374" i="16" s="1"/>
  <c r="M373" i="16"/>
  <c r="N373" i="16" s="1"/>
  <c r="M372" i="16"/>
  <c r="N372" i="16" s="1"/>
  <c r="M371" i="16"/>
  <c r="N371" i="16" s="1"/>
  <c r="M370" i="16"/>
  <c r="N370" i="16" s="1"/>
  <c r="M369" i="16"/>
  <c r="N369" i="16" s="1"/>
  <c r="M368" i="16"/>
  <c r="N368" i="16" s="1"/>
  <c r="M367" i="16"/>
  <c r="N367" i="16" s="1"/>
  <c r="M366" i="16"/>
  <c r="N366" i="16" s="1"/>
  <c r="M365" i="16"/>
  <c r="N365" i="16" s="1"/>
  <c r="M364" i="16"/>
  <c r="N364" i="16" s="1"/>
  <c r="M363" i="16"/>
  <c r="N363" i="16" s="1"/>
  <c r="M362" i="16"/>
  <c r="N362" i="16" s="1"/>
  <c r="M361" i="16"/>
  <c r="N361" i="16" s="1"/>
  <c r="M360" i="16"/>
  <c r="N360" i="16" s="1"/>
  <c r="M359" i="16"/>
  <c r="N359" i="16" s="1"/>
  <c r="M358" i="16"/>
  <c r="N358" i="16" s="1"/>
  <c r="M357" i="16"/>
  <c r="N357" i="16" s="1"/>
  <c r="M356" i="16"/>
  <c r="N356" i="16" s="1"/>
  <c r="M355" i="16"/>
  <c r="N355" i="16" s="1"/>
  <c r="M354" i="16"/>
  <c r="N354" i="16" s="1"/>
  <c r="M353" i="16"/>
  <c r="N353" i="16" s="1"/>
  <c r="M352" i="16"/>
  <c r="N352" i="16" s="1"/>
  <c r="M351" i="16"/>
  <c r="N351" i="16" s="1"/>
  <c r="M350" i="16"/>
  <c r="N350" i="16" s="1"/>
  <c r="M349" i="16"/>
  <c r="N349" i="16" s="1"/>
  <c r="M348" i="16"/>
  <c r="N348" i="16" s="1"/>
  <c r="M347" i="16"/>
  <c r="N347" i="16" s="1"/>
  <c r="M346" i="16"/>
  <c r="N346" i="16" s="1"/>
  <c r="M345" i="16"/>
  <c r="N345" i="16" s="1"/>
  <c r="M344" i="16"/>
  <c r="N344" i="16" s="1"/>
  <c r="M343" i="16"/>
  <c r="N343" i="16" s="1"/>
  <c r="M342" i="16"/>
  <c r="N342" i="16" s="1"/>
  <c r="M341" i="16"/>
  <c r="N341" i="16" s="1"/>
  <c r="M340" i="16"/>
  <c r="N340" i="16" s="1"/>
  <c r="M339" i="16"/>
  <c r="N339" i="16" s="1"/>
  <c r="M338" i="16"/>
  <c r="N338" i="16" s="1"/>
  <c r="M337" i="16"/>
  <c r="N337" i="16" s="1"/>
  <c r="M336" i="16"/>
  <c r="N336" i="16" s="1"/>
  <c r="M335" i="16"/>
  <c r="N335" i="16" s="1"/>
  <c r="M334" i="16"/>
  <c r="N334" i="16" s="1"/>
  <c r="M333" i="16"/>
  <c r="N333" i="16" s="1"/>
  <c r="M332" i="16"/>
  <c r="N332" i="16" s="1"/>
  <c r="M331" i="16"/>
  <c r="N331" i="16" s="1"/>
  <c r="M330" i="16"/>
  <c r="N330" i="16" s="1"/>
  <c r="M329" i="16"/>
  <c r="N329" i="16" s="1"/>
  <c r="M328" i="16"/>
  <c r="N328" i="16" s="1"/>
  <c r="M327" i="16"/>
  <c r="N327" i="16" s="1"/>
  <c r="M326" i="16"/>
  <c r="N326" i="16" s="1"/>
  <c r="M325" i="16"/>
  <c r="N325" i="16" s="1"/>
  <c r="M324" i="16"/>
  <c r="N324" i="16" s="1"/>
  <c r="M323" i="16"/>
  <c r="N323" i="16" s="1"/>
  <c r="M322" i="16"/>
  <c r="N322" i="16" s="1"/>
  <c r="M321" i="16"/>
  <c r="N321" i="16" s="1"/>
  <c r="M320" i="16"/>
  <c r="N320" i="16" s="1"/>
  <c r="M319" i="16"/>
  <c r="N319" i="16" s="1"/>
  <c r="M318" i="16"/>
  <c r="N318" i="16" s="1"/>
  <c r="M317" i="16"/>
  <c r="N317" i="16" s="1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2" i="16"/>
  <c r="N128" i="16"/>
  <c r="N127" i="16"/>
  <c r="N126" i="16"/>
  <c r="N123" i="16"/>
  <c r="N124" i="16"/>
  <c r="N121" i="16"/>
  <c r="N120" i="16"/>
  <c r="N118" i="16"/>
  <c r="N116" i="16"/>
  <c r="N111" i="16"/>
  <c r="N110" i="16"/>
  <c r="N106" i="16"/>
  <c r="N105" i="16"/>
  <c r="N104" i="16"/>
  <c r="N103" i="16"/>
  <c r="N102" i="16"/>
  <c r="N101" i="16"/>
  <c r="N100" i="16"/>
  <c r="N99" i="16"/>
  <c r="N98" i="16"/>
  <c r="N97" i="16"/>
  <c r="N93" i="16"/>
  <c r="N92" i="16"/>
  <c r="N83" i="16"/>
  <c r="N82" i="16"/>
  <c r="N75" i="16"/>
  <c r="N73" i="16"/>
  <c r="N71" i="16"/>
  <c r="N55" i="16"/>
  <c r="N54" i="16"/>
  <c r="N53" i="16"/>
  <c r="N70" i="16"/>
  <c r="N62" i="16"/>
  <c r="N60" i="16"/>
  <c r="N52" i="16"/>
  <c r="N32" i="16"/>
  <c r="N23" i="16"/>
  <c r="N17" i="16"/>
  <c r="N12" i="16"/>
  <c r="N11" i="16"/>
</calcChain>
</file>

<file path=xl/comments1.xml><?xml version="1.0" encoding="utf-8"?>
<comments xmlns="http://schemas.openxmlformats.org/spreadsheetml/2006/main">
  <authors>
    <author>elpelotazo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elpelotazo:</t>
        </r>
        <r>
          <rPr>
            <sz val="9"/>
            <color indexed="81"/>
            <rFont val="Tahoma"/>
            <charset val="1"/>
          </rPr>
          <t xml:space="preserve">
ABONADO 25-5-25
FACTURA 1148090379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739€ PVP OFERTA EXPO LIKE A BOSCH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939€ PVP OFERTA EXPO LIKE A BOSCH
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P.V.P 565€ - 35,20 - 1,25 - 36,01 + DESCUENTOS EXPO
T.ADELA VENDIDO POR 350€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elpelotazo:</t>
        </r>
        <r>
          <rPr>
            <sz val="9"/>
            <color indexed="81"/>
            <rFont val="Tahoma"/>
            <charset val="1"/>
          </rPr>
          <t xml:space="preserve">
ABONADO 25/05/25
FACTURA 1148089657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ABONADO 24-4-25
FACTURA: 1148088642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1029€ PVP OFERTA EXPO LIKE A BOSCH
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150€ ABONO JORGE DESCUENTO BSH
</t>
        </r>
      </text>
    </comment>
  </commentList>
</comments>
</file>

<file path=xl/sharedStrings.xml><?xml version="1.0" encoding="utf-8"?>
<sst xmlns="http://schemas.openxmlformats.org/spreadsheetml/2006/main" count="129" uniqueCount="107">
  <si>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</si>
  <si>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</si>
  <si>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</si>
  <si>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</si>
  <si>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</si>
  <si>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</si>
  <si>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</si>
  <si>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</si>
  <si>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</si>
  <si>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PVP WEB</t>
  </si>
  <si>
    <t>IVA 21% + RECARGO 5,2%</t>
  </si>
  <si>
    <t>DTO</t>
  </si>
  <si>
    <t xml:space="preserve">MARGEN </t>
  </si>
  <si>
    <t>TOTAL</t>
  </si>
  <si>
    <t>LAVADORAS</t>
  </si>
  <si>
    <t>FRIGORÍFICOS</t>
  </si>
  <si>
    <t>CAFÉ</t>
  </si>
  <si>
    <t>MINI HORNO</t>
  </si>
  <si>
    <t>BSH</t>
  </si>
  <si>
    <t>HORNOS</t>
  </si>
  <si>
    <t>HRA512ES0</t>
  </si>
  <si>
    <t>HORNO MF NEGRO BOSCH</t>
  </si>
  <si>
    <t>CAMPANAS</t>
  </si>
  <si>
    <t>3BC676MX</t>
  </si>
  <si>
    <t>CAMPANA BALAY</t>
  </si>
  <si>
    <t>PLACAS</t>
  </si>
  <si>
    <t>3EB864EN</t>
  </si>
  <si>
    <t>PLACA INDUCCION BALAY</t>
  </si>
  <si>
    <t>KGN36VWEA</t>
  </si>
  <si>
    <t>LAVA-SECADORAS</t>
  </si>
  <si>
    <t>WN44G2A0ES</t>
  </si>
  <si>
    <t>(SIEMENS) LAVASECADORA BLANCA SIEMENS</t>
  </si>
  <si>
    <t>3KFE563MI</t>
  </si>
  <si>
    <t>(BALAY) COMBI 1,86X60CM INOX - N.F</t>
  </si>
  <si>
    <t>3TS993BP</t>
  </si>
  <si>
    <t>(BALAY) LAVADORA 9KG, 1200 RPM "A"</t>
  </si>
  <si>
    <t>3EB865FR</t>
  </si>
  <si>
    <t>PLACA INDUCCIÓN BALAY 3F</t>
  </si>
  <si>
    <t>LAVADORA BALAY</t>
  </si>
  <si>
    <t>3EB714LR</t>
  </si>
  <si>
    <t>VITROCERAMICA BALAY</t>
  </si>
  <si>
    <t>IMPLANTACION</t>
  </si>
  <si>
    <t>LAVASECADORA</t>
  </si>
  <si>
    <t xml:space="preserve">(BOSCH) COMBI BLANCO 1,86X60 - NF - </t>
  </si>
  <si>
    <t>LAVAVAJILLAS</t>
  </si>
  <si>
    <t>3VS5031BP</t>
  </si>
  <si>
    <t xml:space="preserve">LAVAVAJILLAS BALAY </t>
  </si>
  <si>
    <t>ABONO INCENTIVO 225€ + IVA = 283,95€</t>
  </si>
  <si>
    <t>3VS572IP</t>
  </si>
  <si>
    <t>LAVAVAJILLAS BALAY INOX 60CM</t>
  </si>
  <si>
    <t>3SC386B</t>
  </si>
  <si>
    <t>SECADORAS</t>
  </si>
  <si>
    <t xml:space="preserve">(BALAY) SECADORA CONDENSACIÓN 8KG </t>
  </si>
  <si>
    <t>3TS395BDS</t>
  </si>
  <si>
    <t>WM12N265ES</t>
  </si>
  <si>
    <t>(SIEMENS) LAVADORA 8KG - 1200 RPM - "A"</t>
  </si>
  <si>
    <t>KGN33NWEB</t>
  </si>
  <si>
    <t>(BOSCH) COMBI 1,86M X 60CM BLANCO - N.F</t>
  </si>
  <si>
    <t>(BOSCH) COMBI 1,76M X 60CM BLANCO - N.F</t>
  </si>
  <si>
    <t>(BALAY) LAVADORA 9KG, autodosificación 1400 RPM "A"</t>
  </si>
  <si>
    <t>3KFE776XE</t>
  </si>
  <si>
    <t xml:space="preserve">(BALAY) COMBI </t>
  </si>
  <si>
    <t>?</t>
  </si>
  <si>
    <t>WUU28T66ES</t>
  </si>
  <si>
    <t xml:space="preserve">(BOSCH) LAVADORA </t>
  </si>
  <si>
    <t>WG44G2ZAES</t>
  </si>
  <si>
    <t>HBG536ES3</t>
  </si>
  <si>
    <t>(BOSCH) HORNO MF NEGRO/INOX - TITA ADELA</t>
  </si>
  <si>
    <t xml:space="preserve">(SIEMENS) LAVADORA </t>
  </si>
  <si>
    <t>ENCARNA</t>
  </si>
  <si>
    <t>(BALAY) VITRO 3F</t>
  </si>
  <si>
    <t>3VT4031NA</t>
  </si>
  <si>
    <t>(BALAY) LAVAVAJILLAS INTEGRABLE 45CM</t>
  </si>
  <si>
    <t>3KID967F</t>
  </si>
  <si>
    <t>(BALAY) COMBI INTEGRABLE</t>
  </si>
  <si>
    <t>(BALAY) HORNO COMPACTO 60X45</t>
  </si>
  <si>
    <t>(BALAY) MICROONDAS</t>
  </si>
  <si>
    <t>3KFE560WI</t>
  </si>
  <si>
    <t>(BALAY) COMBI 1,86M X 60CM BLANCO - N.F</t>
  </si>
  <si>
    <t>JOSE ANGEL CARMONA CARO</t>
  </si>
  <si>
    <t xml:space="preserve">(SIEMENS) LAVADORA 9KG - 1400RPM </t>
  </si>
  <si>
    <t>3HB5131B3</t>
  </si>
  <si>
    <t>TAS1002NV</t>
  </si>
  <si>
    <t>TKA2M114</t>
  </si>
  <si>
    <t>(BOSCH) CAFETERA TASSIMO MULTIBEBIDA - NEGRA</t>
  </si>
  <si>
    <t>(BOSCH) CAFETERA DE GOTEO MYMOMENT - ROJO</t>
  </si>
  <si>
    <t>(BOSCH) CAFETERA DE GOTEO MYMOMENT - BLANCO</t>
  </si>
  <si>
    <t>MSM67160</t>
  </si>
  <si>
    <t>PAE</t>
  </si>
  <si>
    <t>(BOSCH) BATIDORA DE VARILLA - MANO - ERGOMIXX</t>
  </si>
  <si>
    <t>MMR08R2</t>
  </si>
  <si>
    <t>(BOSCH) PICADORA UNIVERSAL - 400W - ROJO</t>
  </si>
  <si>
    <t>TAS1103C3B</t>
  </si>
  <si>
    <t>(BOSCH) CAFETERA TASSIMO MULTIBEBIDA - ROJA</t>
  </si>
  <si>
    <t>HORNO</t>
  </si>
  <si>
    <t>3HB4821X3</t>
  </si>
  <si>
    <t>(BALAY) HORNO PIROLITICO</t>
  </si>
  <si>
    <t>3EB765LQ</t>
  </si>
  <si>
    <t>3CB5159B3</t>
  </si>
  <si>
    <t>3CG5172B2</t>
  </si>
  <si>
    <t>(BALAY) HORNO MF BLANCO</t>
  </si>
  <si>
    <t>WGH256A0ES</t>
  </si>
  <si>
    <t>(BOSCH) LAVADORA 10KG - 1600 RPM - SERIE 6</t>
  </si>
  <si>
    <t>WGH244A0ES</t>
  </si>
  <si>
    <t>(BOSCH) LAVADORA 9KG - 1400 RPM - SERIE 6</t>
  </si>
  <si>
    <t>CAMBIAR PVP</t>
  </si>
  <si>
    <t>DTO. IMPLANTACION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</si>
</sst>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_-* #,##0.00\ [$€-C0A]_-;\-* #,##0.00\ [$€-C0A]_-;_-* &quot;-&quot;??\ [$€-C0A]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3" borderId="18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vertical="center"/>
    </xf>
    <xf numFmtId="164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/>
    </xf>
    <xf numFmtId="49" fontId="1" fillId="5" borderId="20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49" fontId="0" fillId="0" borderId="19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164" fontId="3" fillId="0" borderId="16" xfId="0" applyNumberFormat="1" applyFont="1" applyFill="1" applyBorder="1" applyAlignment="1">
      <alignment vertical="center"/>
    </xf>
    <xf numFmtId="6" fontId="0" fillId="0" borderId="0" xfId="0" applyNumberFormat="1" applyFill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164" fontId="2" fillId="3" borderId="2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9" fontId="0" fillId="6" borderId="5" xfId="0" applyNumberFormat="1" applyFill="1" applyBorder="1" applyAlignment="1">
      <alignment vertical="center"/>
    </xf>
    <xf numFmtId="164" fontId="2" fillId="6" borderId="16" xfId="0" applyNumberFormat="1" applyFont="1" applyFill="1" applyBorder="1" applyAlignment="1">
      <alignment vertical="center"/>
    </xf>
    <xf numFmtId="49" fontId="2" fillId="6" borderId="2" xfId="0" applyNumberFormat="1" applyFont="1" applyFill="1" applyBorder="1" applyAlignment="1">
      <alignment horizontal="left" vertical="center" wrapText="1"/>
    </xf>
    <xf numFmtId="49" fontId="1" fillId="4" borderId="12" xfId="0" applyNumberFormat="1" applyFont="1" applyFill="1" applyBorder="1" applyAlignment="1">
      <alignment horizontal="left" vertical="center" wrapText="1"/>
    </xf>
    <xf numFmtId="49" fontId="0" fillId="0" borderId="30" xfId="0" applyNumberFormat="1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164" fontId="0" fillId="0" borderId="31" xfId="0" applyNumberFormat="1" applyFill="1" applyBorder="1" applyAlignment="1">
      <alignment vertical="center"/>
    </xf>
    <xf numFmtId="164" fontId="1" fillId="0" borderId="32" xfId="0" applyNumberFormat="1" applyFon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7" borderId="0" xfId="0" applyFill="1" applyAlignment="1">
      <alignment vertical="center"/>
    </xf>
    <xf numFmtId="49" fontId="0" fillId="7" borderId="19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vertical="center"/>
    </xf>
    <xf numFmtId="164" fontId="1" fillId="7" borderId="25" xfId="0" applyNumberFormat="1" applyFont="1" applyFill="1" applyBorder="1" applyAlignment="1">
      <alignment vertical="center"/>
    </xf>
    <xf numFmtId="164" fontId="2" fillId="7" borderId="3" xfId="0" applyNumberFormat="1" applyFont="1" applyFill="1" applyBorder="1" applyAlignment="1">
      <alignment vertical="center"/>
    </xf>
    <xf numFmtId="164" fontId="2" fillId="7" borderId="16" xfId="0" applyNumberFormat="1" applyFont="1" applyFill="1" applyBorder="1" applyAlignment="1">
      <alignment vertical="center"/>
    </xf>
    <xf numFmtId="164" fontId="2" fillId="7" borderId="5" xfId="0" applyNumberFormat="1" applyFont="1" applyFill="1" applyBorder="1" applyAlignment="1">
      <alignment vertical="center"/>
    </xf>
    <xf numFmtId="164" fontId="2" fillId="7" borderId="6" xfId="0" applyNumberFormat="1" applyFon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2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5050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87"/>
  <sheetViews>
    <sheetView tabSelected="1" topLeftCell="A10" workbookViewId="0">
      <selection activeCell="B22" sqref="B22"/>
    </sheetView>
  </sheetViews>
  <sheetFormatPr baseColWidth="10" defaultRowHeight="18.75" x14ac:dyDescent="0.25"/>
  <cols>
    <col min="1" max="1" width="9.28515625" style="1" customWidth="1"/>
    <col min="2" max="2" width="22.42578125" style="57" customWidth="1"/>
    <col min="3" max="3" width="52.42578125" style="1" customWidth="1"/>
    <col min="4" max="4" width="6.5703125" style="1" customWidth="1"/>
    <col min="5" max="7" width="10.85546875" style="3" customWidth="1"/>
    <col min="8" max="9" width="11.42578125" style="1"/>
    <col min="10" max="10" width="14.7109375" style="4" customWidth="1"/>
    <col min="11" max="11" width="15" style="8" bestFit="1" customWidth="1"/>
    <col min="12" max="12" width="11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84" t="s">
        <v>18</v>
      </c>
      <c r="C1" s="84"/>
    </row>
    <row r="2" spans="2:18" s="4" customFormat="1" ht="52.5" customHeight="1" thickBot="1" x14ac:dyDescent="0.3">
      <c r="B2" s="50" t="s">
        <v>0</v>
      </c>
      <c r="C2" s="28" t="s">
        <v>1</v>
      </c>
      <c r="D2" s="28" t="s">
        <v>8</v>
      </c>
      <c r="E2" s="34" t="s">
        <v>7</v>
      </c>
      <c r="F2" s="34" t="s">
        <v>106</v>
      </c>
      <c r="G2" s="34" t="s">
        <v>13</v>
      </c>
      <c r="H2" s="28" t="s">
        <v>10</v>
      </c>
      <c r="I2" s="35" t="s">
        <v>12</v>
      </c>
      <c r="J2" s="28" t="s">
        <v>9</v>
      </c>
      <c r="K2" s="36" t="s">
        <v>2</v>
      </c>
      <c r="L2" s="29"/>
      <c r="M2" s="37" t="s">
        <v>5</v>
      </c>
      <c r="N2" s="38" t="s">
        <v>6</v>
      </c>
      <c r="P2" s="18" t="s">
        <v>3</v>
      </c>
      <c r="Q2" s="19" t="s">
        <v>4</v>
      </c>
      <c r="R2" s="7"/>
    </row>
    <row r="3" spans="2:18" s="4" customFormat="1" ht="21.75" customHeight="1" thickBot="1" x14ac:dyDescent="0.3">
      <c r="B3" s="51"/>
      <c r="C3" s="7"/>
      <c r="D3" s="7"/>
      <c r="E3" s="40"/>
      <c r="F3" s="40"/>
      <c r="G3" s="40"/>
      <c r="H3" s="7"/>
      <c r="I3" s="7"/>
      <c r="J3" s="7"/>
      <c r="K3" s="47"/>
      <c r="L3" s="39"/>
      <c r="M3" s="27"/>
      <c r="N3" s="48"/>
      <c r="P3" s="41"/>
      <c r="Q3" s="42"/>
      <c r="R3" s="7"/>
    </row>
    <row r="4" spans="2:18" ht="18" customHeight="1" thickBot="1" x14ac:dyDescent="0.3">
      <c r="B4" s="52" t="s">
        <v>14</v>
      </c>
      <c r="C4" s="49"/>
      <c r="D4" s="5"/>
      <c r="E4" s="2"/>
      <c r="F4" s="2"/>
      <c r="G4" s="2"/>
      <c r="H4" s="2"/>
      <c r="I4" s="2"/>
      <c r="J4" s="43"/>
      <c r="K4" s="23"/>
      <c r="L4" s="30"/>
      <c r="M4" s="10"/>
      <c r="N4" s="13"/>
      <c r="P4" s="11"/>
      <c r="Q4" s="12"/>
    </row>
    <row r="5" spans="2:18" ht="18" customHeight="1" x14ac:dyDescent="0.25">
      <c r="B5" s="53" t="s">
        <v>34</v>
      </c>
      <c r="C5" s="5" t="s">
        <v>35</v>
      </c>
      <c r="D5" s="5">
        <v>1</v>
      </c>
      <c r="E5" s="2">
        <v>324.25</v>
      </c>
      <c r="F5" s="2">
        <v>60</v>
      </c>
      <c r="G5" s="2">
        <f>E5-F5</f>
        <v>264.25</v>
      </c>
      <c r="H5" s="2">
        <f>G5*1.262</f>
        <v>333.48349999999999</v>
      </c>
      <c r="I5" s="2">
        <f>H5*1.3</f>
        <v>433.52855</v>
      </c>
      <c r="J5" s="44">
        <v>659</v>
      </c>
      <c r="K5" s="24">
        <v>535</v>
      </c>
      <c r="L5" s="31"/>
      <c r="M5" s="14">
        <f>K5-H5</f>
        <v>201.51650000000001</v>
      </c>
      <c r="N5" s="15">
        <f t="shared" ref="N5:N12" si="0">D5*M5</f>
        <v>201.51650000000001</v>
      </c>
      <c r="P5" s="11"/>
      <c r="Q5" s="12"/>
    </row>
    <row r="6" spans="2:18" ht="18" customHeight="1" x14ac:dyDescent="0.25">
      <c r="B6" s="53" t="s">
        <v>53</v>
      </c>
      <c r="C6" s="5" t="s">
        <v>59</v>
      </c>
      <c r="D6" s="5">
        <v>1</v>
      </c>
      <c r="E6" s="2">
        <v>495.38</v>
      </c>
      <c r="F6" s="2">
        <v>135</v>
      </c>
      <c r="G6" s="2">
        <f t="shared" ref="G6:G69" si="1">E6-F6</f>
        <v>360.38</v>
      </c>
      <c r="H6" s="2">
        <f>G6*1.262</f>
        <v>454.79955999999999</v>
      </c>
      <c r="I6" s="2">
        <f>H6*1.3</f>
        <v>591.23942799999998</v>
      </c>
      <c r="J6" s="44">
        <v>819</v>
      </c>
      <c r="K6" s="24">
        <v>589</v>
      </c>
      <c r="L6" s="31"/>
      <c r="M6" s="14">
        <f t="shared" ref="M6:M69" si="2">K6-H6</f>
        <v>134.20044000000001</v>
      </c>
      <c r="N6" s="15">
        <f t="shared" si="0"/>
        <v>134.20044000000001</v>
      </c>
      <c r="P6" s="11"/>
      <c r="Q6" s="12"/>
    </row>
    <row r="7" spans="2:18" ht="18" customHeight="1" x14ac:dyDescent="0.25">
      <c r="B7" s="53" t="s">
        <v>54</v>
      </c>
      <c r="C7" s="5" t="s">
        <v>68</v>
      </c>
      <c r="D7" s="5">
        <v>2</v>
      </c>
      <c r="E7" s="2">
        <v>401.38</v>
      </c>
      <c r="F7" s="2">
        <v>85</v>
      </c>
      <c r="G7" s="2">
        <f t="shared" si="1"/>
        <v>316.38</v>
      </c>
      <c r="H7" s="2">
        <f>G7*1.262</f>
        <v>399.27156000000002</v>
      </c>
      <c r="I7" s="2">
        <f>H7*1.3</f>
        <v>519.05302800000004</v>
      </c>
      <c r="J7" s="44">
        <v>669</v>
      </c>
      <c r="K7" s="24">
        <v>489</v>
      </c>
      <c r="L7" s="31"/>
      <c r="M7" s="14">
        <f t="shared" si="2"/>
        <v>89.728439999999978</v>
      </c>
      <c r="N7" s="15">
        <f t="shared" si="0"/>
        <v>179.45687999999996</v>
      </c>
      <c r="P7" s="11"/>
      <c r="Q7" s="12"/>
    </row>
    <row r="8" spans="2:18" ht="18" customHeight="1" x14ac:dyDescent="0.25">
      <c r="B8" s="53" t="s">
        <v>65</v>
      </c>
      <c r="C8" s="5" t="s">
        <v>80</v>
      </c>
      <c r="D8" s="5">
        <v>2</v>
      </c>
      <c r="E8" s="2">
        <v>462.48</v>
      </c>
      <c r="F8" s="2">
        <v>130</v>
      </c>
      <c r="G8" s="2">
        <f t="shared" si="1"/>
        <v>332.48</v>
      </c>
      <c r="H8" s="2">
        <f>G8*1.262</f>
        <v>419.58976000000001</v>
      </c>
      <c r="I8" s="2">
        <f>H8*1.3</f>
        <v>545.46668800000009</v>
      </c>
      <c r="J8" s="44">
        <v>785</v>
      </c>
      <c r="K8" s="24">
        <v>569</v>
      </c>
      <c r="L8" s="31"/>
      <c r="M8" s="14">
        <f t="shared" si="2"/>
        <v>149.41023999999999</v>
      </c>
      <c r="N8" s="15">
        <f t="shared" si="0"/>
        <v>298.82047999999998</v>
      </c>
      <c r="P8" s="11"/>
      <c r="Q8" s="12"/>
    </row>
    <row r="9" spans="2:18" ht="18" customHeight="1" x14ac:dyDescent="0.25">
      <c r="B9" s="53" t="s">
        <v>63</v>
      </c>
      <c r="C9" s="5" t="s">
        <v>64</v>
      </c>
      <c r="D9" s="5">
        <v>1</v>
      </c>
      <c r="E9" s="2">
        <v>425.59</v>
      </c>
      <c r="F9" s="2">
        <v>120</v>
      </c>
      <c r="G9" s="2">
        <f t="shared" si="1"/>
        <v>305.58999999999997</v>
      </c>
      <c r="H9" s="2">
        <f>G9*1.262</f>
        <v>385.65457999999995</v>
      </c>
      <c r="I9" s="2">
        <f>H9*1.3</f>
        <v>501.35095399999994</v>
      </c>
      <c r="J9" s="44">
        <v>739</v>
      </c>
      <c r="K9" s="24">
        <v>559</v>
      </c>
      <c r="L9" s="31"/>
      <c r="M9" s="14">
        <f t="shared" si="2"/>
        <v>173.34542000000005</v>
      </c>
      <c r="N9" s="15">
        <f t="shared" si="0"/>
        <v>173.34542000000005</v>
      </c>
      <c r="P9" s="11"/>
      <c r="Q9" s="12"/>
    </row>
    <row r="10" spans="2:18" ht="18" customHeight="1" x14ac:dyDescent="0.25">
      <c r="B10" s="53" t="s">
        <v>103</v>
      </c>
      <c r="C10" s="5" t="s">
        <v>104</v>
      </c>
      <c r="D10" s="5">
        <v>1</v>
      </c>
      <c r="E10" s="2">
        <v>383.19</v>
      </c>
      <c r="F10" s="2">
        <v>30</v>
      </c>
      <c r="G10" s="2">
        <f t="shared" si="1"/>
        <v>353.19</v>
      </c>
      <c r="H10" s="2">
        <f t="shared" ref="H10:H25" si="3">G10*1.262</f>
        <v>445.72577999999999</v>
      </c>
      <c r="I10" s="2">
        <f t="shared" ref="I10:I25" si="4">H10*1.3</f>
        <v>579.44351400000005</v>
      </c>
      <c r="J10" s="44">
        <v>939</v>
      </c>
      <c r="K10" s="24">
        <v>549</v>
      </c>
      <c r="L10" s="31"/>
      <c r="M10" s="14">
        <f t="shared" si="2"/>
        <v>103.27422000000001</v>
      </c>
      <c r="N10" s="15">
        <f t="shared" si="0"/>
        <v>103.27422000000001</v>
      </c>
      <c r="P10" s="11"/>
      <c r="Q10" s="12"/>
    </row>
    <row r="11" spans="2:18" ht="18" customHeight="1" x14ac:dyDescent="0.25">
      <c r="B11" s="53"/>
      <c r="C11" s="5"/>
      <c r="D11" s="5"/>
      <c r="E11" s="2"/>
      <c r="F11" s="2"/>
      <c r="G11" s="2">
        <f t="shared" si="1"/>
        <v>0</v>
      </c>
      <c r="H11" s="2">
        <f t="shared" si="3"/>
        <v>0</v>
      </c>
      <c r="I11" s="2">
        <f t="shared" si="4"/>
        <v>0</v>
      </c>
      <c r="J11" s="44"/>
      <c r="K11" s="24"/>
      <c r="L11" s="31"/>
      <c r="M11" s="14">
        <f t="shared" si="2"/>
        <v>0</v>
      </c>
      <c r="N11" s="15">
        <f t="shared" si="0"/>
        <v>0</v>
      </c>
      <c r="P11" s="11"/>
      <c r="Q11" s="12"/>
    </row>
    <row r="12" spans="2:18" ht="18" customHeight="1" thickBot="1" x14ac:dyDescent="0.3">
      <c r="B12" s="53"/>
      <c r="C12" s="5"/>
      <c r="D12" s="5"/>
      <c r="E12" s="2"/>
      <c r="F12" s="2"/>
      <c r="G12" s="2">
        <f t="shared" si="1"/>
        <v>0</v>
      </c>
      <c r="H12" s="2">
        <f t="shared" si="3"/>
        <v>0</v>
      </c>
      <c r="I12" s="2">
        <f t="shared" si="4"/>
        <v>0</v>
      </c>
      <c r="J12" s="44"/>
      <c r="K12" s="24"/>
      <c r="L12" s="31"/>
      <c r="M12" s="14">
        <f t="shared" si="2"/>
        <v>0</v>
      </c>
      <c r="N12" s="15">
        <f t="shared" si="0"/>
        <v>0</v>
      </c>
      <c r="P12" s="11"/>
      <c r="Q12" s="12"/>
    </row>
    <row r="13" spans="2:18" ht="18" customHeight="1" thickBot="1" x14ac:dyDescent="0.3">
      <c r="B13" s="52" t="s">
        <v>15</v>
      </c>
      <c r="C13" s="49"/>
      <c r="D13" s="5"/>
      <c r="E13" s="2"/>
      <c r="F13" s="2"/>
      <c r="G13" s="2">
        <f t="shared" si="1"/>
        <v>0</v>
      </c>
      <c r="H13" s="2">
        <f t="shared" si="3"/>
        <v>0</v>
      </c>
      <c r="I13" s="2">
        <f t="shared" si="4"/>
        <v>0</v>
      </c>
      <c r="J13" s="43"/>
      <c r="K13" s="23"/>
      <c r="L13" s="30"/>
      <c r="M13" s="14">
        <f t="shared" si="2"/>
        <v>0</v>
      </c>
      <c r="N13" s="13"/>
      <c r="P13" s="11"/>
      <c r="Q13" s="12"/>
    </row>
    <row r="14" spans="2:18" ht="18" customHeight="1" x14ac:dyDescent="0.25">
      <c r="B14" s="53" t="s">
        <v>32</v>
      </c>
      <c r="C14" s="5" t="s">
        <v>33</v>
      </c>
      <c r="D14" s="5">
        <v>1</v>
      </c>
      <c r="E14" s="2">
        <v>435</v>
      </c>
      <c r="F14" s="2">
        <v>60</v>
      </c>
      <c r="G14" s="2">
        <f t="shared" si="1"/>
        <v>375</v>
      </c>
      <c r="H14" s="2">
        <f t="shared" si="3"/>
        <v>473.25</v>
      </c>
      <c r="I14" s="2">
        <f t="shared" si="4"/>
        <v>615.22500000000002</v>
      </c>
      <c r="J14" s="44">
        <v>879</v>
      </c>
      <c r="K14" s="24">
        <v>699</v>
      </c>
      <c r="L14" s="31"/>
      <c r="M14" s="14">
        <f t="shared" si="2"/>
        <v>225.75</v>
      </c>
      <c r="N14" s="15">
        <f>D14*M14</f>
        <v>225.75</v>
      </c>
      <c r="P14" s="11"/>
      <c r="Q14" s="12"/>
    </row>
    <row r="15" spans="2:18" ht="18" customHeight="1" x14ac:dyDescent="0.25">
      <c r="B15" s="53" t="s">
        <v>28</v>
      </c>
      <c r="C15" s="5" t="s">
        <v>43</v>
      </c>
      <c r="D15" s="5">
        <v>1</v>
      </c>
      <c r="E15" s="2">
        <v>424</v>
      </c>
      <c r="F15" s="2"/>
      <c r="G15" s="2">
        <f t="shared" si="1"/>
        <v>424</v>
      </c>
      <c r="H15" s="2">
        <f t="shared" si="3"/>
        <v>535.08799999999997</v>
      </c>
      <c r="I15" s="2">
        <f t="shared" si="4"/>
        <v>695.61439999999993</v>
      </c>
      <c r="J15" s="44">
        <v>855</v>
      </c>
      <c r="K15" s="24">
        <v>679</v>
      </c>
      <c r="L15" s="31"/>
      <c r="M15" s="14">
        <f t="shared" si="2"/>
        <v>143.91200000000003</v>
      </c>
      <c r="N15" s="15">
        <f>D15*M15</f>
        <v>143.91200000000003</v>
      </c>
      <c r="P15" s="11"/>
      <c r="Q15" s="12"/>
    </row>
    <row r="16" spans="2:18" ht="18" customHeight="1" x14ac:dyDescent="0.25">
      <c r="B16" s="53"/>
      <c r="C16" s="5"/>
      <c r="D16" s="5"/>
      <c r="E16" s="2"/>
      <c r="F16" s="2"/>
      <c r="G16" s="2">
        <f t="shared" si="1"/>
        <v>0</v>
      </c>
      <c r="H16" s="2">
        <f t="shared" si="3"/>
        <v>0</v>
      </c>
      <c r="I16" s="2">
        <f t="shared" si="4"/>
        <v>0</v>
      </c>
      <c r="J16" s="44"/>
      <c r="K16" s="24"/>
      <c r="L16" s="31"/>
      <c r="M16" s="14">
        <f t="shared" si="2"/>
        <v>0</v>
      </c>
      <c r="N16" s="15">
        <f>D16*M16</f>
        <v>0</v>
      </c>
      <c r="P16" s="11"/>
      <c r="Q16" s="12"/>
      <c r="R16" s="1"/>
    </row>
    <row r="17" spans="2:17" ht="18" customHeight="1" thickBot="1" x14ac:dyDescent="0.3">
      <c r="B17" s="53"/>
      <c r="C17" s="5"/>
      <c r="D17" s="5"/>
      <c r="E17" s="2"/>
      <c r="F17" s="2"/>
      <c r="G17" s="2">
        <f t="shared" si="1"/>
        <v>0</v>
      </c>
      <c r="H17" s="2">
        <f t="shared" si="3"/>
        <v>0</v>
      </c>
      <c r="I17" s="2">
        <f t="shared" si="4"/>
        <v>0</v>
      </c>
      <c r="J17" s="44"/>
      <c r="K17" s="24"/>
      <c r="L17" s="31"/>
      <c r="M17" s="14">
        <f t="shared" si="2"/>
        <v>0</v>
      </c>
      <c r="N17" s="15">
        <f>D17*M17</f>
        <v>0</v>
      </c>
      <c r="P17" s="11"/>
      <c r="Q17" s="12"/>
    </row>
    <row r="18" spans="2:17" ht="18" customHeight="1" thickBot="1" x14ac:dyDescent="0.3">
      <c r="B18" s="52" t="s">
        <v>29</v>
      </c>
      <c r="C18" s="49"/>
      <c r="D18" s="5"/>
      <c r="E18" s="2"/>
      <c r="F18" s="2"/>
      <c r="G18" s="2">
        <f t="shared" si="1"/>
        <v>0</v>
      </c>
      <c r="H18" s="2">
        <f t="shared" si="3"/>
        <v>0</v>
      </c>
      <c r="I18" s="2">
        <f t="shared" si="4"/>
        <v>0</v>
      </c>
      <c r="J18" s="43"/>
      <c r="K18" s="23"/>
      <c r="L18" s="30"/>
      <c r="M18" s="14">
        <f t="shared" si="2"/>
        <v>0</v>
      </c>
      <c r="N18" s="13"/>
      <c r="P18" s="11"/>
      <c r="Q18" s="12"/>
    </row>
    <row r="19" spans="2:17" ht="18" customHeight="1" x14ac:dyDescent="0.25">
      <c r="B19" s="53"/>
      <c r="C19" s="5"/>
      <c r="D19" s="5"/>
      <c r="E19" s="2"/>
      <c r="F19" s="2"/>
      <c r="G19" s="2">
        <f t="shared" si="1"/>
        <v>0</v>
      </c>
      <c r="H19" s="2">
        <f t="shared" si="3"/>
        <v>0</v>
      </c>
      <c r="I19" s="2">
        <f t="shared" si="4"/>
        <v>0</v>
      </c>
      <c r="J19" s="44"/>
      <c r="K19" s="24"/>
      <c r="L19" s="31"/>
      <c r="M19" s="14">
        <f t="shared" si="2"/>
        <v>0</v>
      </c>
      <c r="N19" s="15">
        <f>D19*M19</f>
        <v>0</v>
      </c>
      <c r="P19" s="11"/>
      <c r="Q19" s="12"/>
    </row>
    <row r="20" spans="2:17" ht="18" customHeight="1" thickBot="1" x14ac:dyDescent="0.3">
      <c r="B20" s="53"/>
      <c r="C20" s="5"/>
      <c r="D20" s="5"/>
      <c r="E20" s="2"/>
      <c r="F20" s="2"/>
      <c r="G20" s="2">
        <f t="shared" si="1"/>
        <v>0</v>
      </c>
      <c r="H20" s="2">
        <f t="shared" si="3"/>
        <v>0</v>
      </c>
      <c r="I20" s="2">
        <f t="shared" si="4"/>
        <v>0</v>
      </c>
      <c r="J20" s="44"/>
      <c r="K20" s="24"/>
      <c r="L20" s="31"/>
      <c r="M20" s="14">
        <f t="shared" si="2"/>
        <v>0</v>
      </c>
      <c r="N20" s="15">
        <f>D20*M20</f>
        <v>0</v>
      </c>
      <c r="P20" s="11"/>
      <c r="Q20" s="12"/>
    </row>
    <row r="21" spans="2:17" ht="18" customHeight="1" thickBot="1" x14ac:dyDescent="0.3">
      <c r="B21" s="52" t="s">
        <v>94</v>
      </c>
      <c r="C21" s="49"/>
      <c r="D21" s="5"/>
      <c r="E21" s="2"/>
      <c r="F21" s="2"/>
      <c r="G21" s="2">
        <f t="shared" si="1"/>
        <v>0</v>
      </c>
      <c r="H21" s="2">
        <f t="shared" si="3"/>
        <v>0</v>
      </c>
      <c r="I21" s="2">
        <f t="shared" si="4"/>
        <v>0</v>
      </c>
      <c r="J21" s="43"/>
      <c r="K21" s="23"/>
      <c r="L21" s="30"/>
      <c r="M21" s="14">
        <f t="shared" si="2"/>
        <v>0</v>
      </c>
      <c r="N21" s="13"/>
      <c r="P21" s="11"/>
      <c r="Q21" s="12"/>
    </row>
    <row r="22" spans="2:17" ht="18" customHeight="1" x14ac:dyDescent="0.25">
      <c r="B22" s="53" t="s">
        <v>95</v>
      </c>
      <c r="C22" s="5" t="s">
        <v>96</v>
      </c>
      <c r="D22" s="5">
        <v>1</v>
      </c>
      <c r="E22" s="2">
        <v>456.34</v>
      </c>
      <c r="F22" s="2">
        <v>115</v>
      </c>
      <c r="G22" s="2">
        <f t="shared" si="1"/>
        <v>341.34</v>
      </c>
      <c r="H22" s="2">
        <f t="shared" si="3"/>
        <v>430.77107999999998</v>
      </c>
      <c r="I22" s="2">
        <f t="shared" si="4"/>
        <v>560.00240399999996</v>
      </c>
      <c r="J22" s="44">
        <v>679</v>
      </c>
      <c r="K22" s="24">
        <v>650</v>
      </c>
      <c r="L22" s="31"/>
      <c r="M22" s="14">
        <f t="shared" si="2"/>
        <v>219.22892000000002</v>
      </c>
      <c r="N22" s="15">
        <f t="shared" ref="N22:N28" si="5">D22*M22</f>
        <v>219.22892000000002</v>
      </c>
      <c r="P22" s="11"/>
      <c r="Q22" s="12"/>
    </row>
    <row r="23" spans="2:17" ht="18" customHeight="1" thickBot="1" x14ac:dyDescent="0.3">
      <c r="B23" s="53"/>
      <c r="C23" s="5"/>
      <c r="D23" s="5"/>
      <c r="E23" s="2"/>
      <c r="F23" s="2"/>
      <c r="G23" s="2">
        <f t="shared" si="1"/>
        <v>0</v>
      </c>
      <c r="H23" s="2">
        <f t="shared" si="3"/>
        <v>0</v>
      </c>
      <c r="I23" s="2">
        <f t="shared" si="4"/>
        <v>0</v>
      </c>
      <c r="J23" s="44"/>
      <c r="K23" s="24"/>
      <c r="L23" s="31"/>
      <c r="M23" s="14">
        <f t="shared" si="2"/>
        <v>0</v>
      </c>
      <c r="N23" s="15">
        <f t="shared" si="5"/>
        <v>0</v>
      </c>
      <c r="P23" s="11"/>
      <c r="Q23" s="12"/>
    </row>
    <row r="24" spans="2:17" ht="18" customHeight="1" x14ac:dyDescent="0.25">
      <c r="B24" s="67" t="s">
        <v>16</v>
      </c>
      <c r="C24" s="5"/>
      <c r="D24" s="5"/>
      <c r="E24" s="2"/>
      <c r="F24" s="2"/>
      <c r="G24" s="2">
        <f t="shared" si="1"/>
        <v>0</v>
      </c>
      <c r="H24" s="2">
        <f t="shared" si="3"/>
        <v>0</v>
      </c>
      <c r="I24" s="2">
        <f t="shared" si="4"/>
        <v>0</v>
      </c>
      <c r="J24" s="44"/>
      <c r="K24" s="24"/>
      <c r="L24" s="31"/>
      <c r="M24" s="14">
        <f t="shared" si="2"/>
        <v>0</v>
      </c>
      <c r="N24" s="15">
        <f t="shared" si="5"/>
        <v>0</v>
      </c>
      <c r="P24" s="11"/>
      <c r="Q24" s="12"/>
    </row>
    <row r="25" spans="2:17" ht="18" customHeight="1" x14ac:dyDescent="0.25">
      <c r="B25" s="55" t="s">
        <v>82</v>
      </c>
      <c r="C25" s="49" t="s">
        <v>84</v>
      </c>
      <c r="D25" s="5">
        <v>3</v>
      </c>
      <c r="E25" s="2">
        <v>20.63</v>
      </c>
      <c r="F25" s="2"/>
      <c r="G25" s="2">
        <f t="shared" si="1"/>
        <v>20.63</v>
      </c>
      <c r="H25" s="2">
        <f t="shared" si="3"/>
        <v>26.035059999999998</v>
      </c>
      <c r="I25" s="2">
        <f t="shared" si="4"/>
        <v>33.845577999999996</v>
      </c>
      <c r="J25" s="44">
        <v>119</v>
      </c>
      <c r="K25" s="24">
        <v>39</v>
      </c>
      <c r="L25" s="31"/>
      <c r="M25" s="14">
        <f t="shared" si="2"/>
        <v>12.964940000000002</v>
      </c>
      <c r="N25" s="15">
        <f t="shared" si="5"/>
        <v>38.89482000000001</v>
      </c>
      <c r="P25" s="11"/>
      <c r="Q25" s="12"/>
    </row>
    <row r="26" spans="2:17" ht="18" customHeight="1" x14ac:dyDescent="0.25">
      <c r="B26" s="55" t="s">
        <v>92</v>
      </c>
      <c r="C26" s="49" t="s">
        <v>93</v>
      </c>
      <c r="D26" s="5">
        <v>3</v>
      </c>
      <c r="E26" s="2">
        <v>23.58</v>
      </c>
      <c r="F26" s="2"/>
      <c r="G26" s="2">
        <f t="shared" si="1"/>
        <v>23.58</v>
      </c>
      <c r="H26" s="2">
        <f t="shared" ref="H26" si="6">G26*1.262</f>
        <v>29.757959999999997</v>
      </c>
      <c r="I26" s="2">
        <f t="shared" ref="I26" si="7">H26*1.3</f>
        <v>38.685347999999998</v>
      </c>
      <c r="J26" s="44">
        <v>119</v>
      </c>
      <c r="K26" s="24">
        <v>45</v>
      </c>
      <c r="L26" s="31"/>
      <c r="M26" s="14">
        <f t="shared" si="2"/>
        <v>15.242040000000003</v>
      </c>
      <c r="N26" s="15">
        <f t="shared" si="5"/>
        <v>45.726120000000009</v>
      </c>
      <c r="P26" s="11">
        <v>1</v>
      </c>
      <c r="Q26" s="12">
        <v>2</v>
      </c>
    </row>
    <row r="27" spans="2:17" ht="18" customHeight="1" x14ac:dyDescent="0.25">
      <c r="B27" s="55" t="s">
        <v>83</v>
      </c>
      <c r="C27" s="49" t="s">
        <v>85</v>
      </c>
      <c r="D27" s="5">
        <v>2</v>
      </c>
      <c r="E27" s="2">
        <v>32.33</v>
      </c>
      <c r="F27" s="2"/>
      <c r="G27" s="2">
        <f t="shared" si="1"/>
        <v>32.33</v>
      </c>
      <c r="H27" s="2">
        <f>G27*1.262</f>
        <v>40.800460000000001</v>
      </c>
      <c r="I27" s="2">
        <f>H27*1.3</f>
        <v>53.040598000000003</v>
      </c>
      <c r="J27" s="44">
        <v>55.5</v>
      </c>
      <c r="K27" s="24">
        <v>50</v>
      </c>
      <c r="L27" s="31"/>
      <c r="M27" s="14">
        <f t="shared" si="2"/>
        <v>9.1995399999999989</v>
      </c>
      <c r="N27" s="15">
        <f t="shared" si="5"/>
        <v>18.399079999999998</v>
      </c>
      <c r="P27" s="11"/>
      <c r="Q27" s="12"/>
    </row>
    <row r="28" spans="2:17" ht="18" customHeight="1" x14ac:dyDescent="0.25">
      <c r="B28" s="55" t="s">
        <v>83</v>
      </c>
      <c r="C28" s="49" t="s">
        <v>86</v>
      </c>
      <c r="D28" s="5">
        <v>2</v>
      </c>
      <c r="E28" s="2">
        <v>32.33</v>
      </c>
      <c r="F28" s="2"/>
      <c r="G28" s="2">
        <f t="shared" si="1"/>
        <v>32.33</v>
      </c>
      <c r="H28" s="2">
        <f t="shared" ref="H28" si="8">G28*1.262</f>
        <v>40.800460000000001</v>
      </c>
      <c r="I28" s="2">
        <f t="shared" ref="I28" si="9">H28*1.3</f>
        <v>53.040598000000003</v>
      </c>
      <c r="J28" s="44">
        <v>55.5</v>
      </c>
      <c r="K28" s="24">
        <v>50</v>
      </c>
      <c r="L28" s="31"/>
      <c r="M28" s="14">
        <f t="shared" si="2"/>
        <v>9.1995399999999989</v>
      </c>
      <c r="N28" s="15">
        <f t="shared" si="5"/>
        <v>18.399079999999998</v>
      </c>
      <c r="P28" s="11"/>
      <c r="Q28" s="12"/>
    </row>
    <row r="29" spans="2:17" ht="18" customHeight="1" x14ac:dyDescent="0.25">
      <c r="B29" s="55"/>
      <c r="C29" s="49"/>
      <c r="D29" s="5"/>
      <c r="E29" s="2"/>
      <c r="F29" s="2"/>
      <c r="G29" s="2">
        <f t="shared" si="1"/>
        <v>0</v>
      </c>
      <c r="H29" s="2">
        <f t="shared" ref="H29:H45" si="10">G29*1.262</f>
        <v>0</v>
      </c>
      <c r="I29" s="2">
        <f t="shared" ref="I29:I45" si="11">H29*1.3</f>
        <v>0</v>
      </c>
      <c r="J29" s="44"/>
      <c r="K29" s="24"/>
      <c r="L29" s="31"/>
      <c r="M29" s="14">
        <f t="shared" si="2"/>
        <v>0</v>
      </c>
      <c r="N29" s="15"/>
      <c r="P29" s="11"/>
      <c r="Q29" s="12"/>
    </row>
    <row r="30" spans="2:17" ht="18" customHeight="1" x14ac:dyDescent="0.25">
      <c r="B30" s="55"/>
      <c r="C30" s="49"/>
      <c r="D30" s="5"/>
      <c r="E30" s="2"/>
      <c r="F30" s="2"/>
      <c r="G30" s="2">
        <f t="shared" si="1"/>
        <v>0</v>
      </c>
      <c r="H30" s="2">
        <f t="shared" si="10"/>
        <v>0</v>
      </c>
      <c r="I30" s="2">
        <f t="shared" si="11"/>
        <v>0</v>
      </c>
      <c r="J30" s="44"/>
      <c r="K30" s="24"/>
      <c r="L30" s="31"/>
      <c r="M30" s="14">
        <f t="shared" si="2"/>
        <v>0</v>
      </c>
      <c r="N30" s="15">
        <f>D30*M30</f>
        <v>0</v>
      </c>
      <c r="P30" s="11"/>
      <c r="Q30" s="12"/>
    </row>
    <row r="31" spans="2:17" ht="18" customHeight="1" x14ac:dyDescent="0.25">
      <c r="B31" s="55"/>
      <c r="C31" s="49"/>
      <c r="D31" s="5"/>
      <c r="E31" s="2"/>
      <c r="F31" s="2"/>
      <c r="G31" s="2">
        <f t="shared" si="1"/>
        <v>0</v>
      </c>
      <c r="H31" s="2">
        <f t="shared" si="10"/>
        <v>0</v>
      </c>
      <c r="I31" s="2">
        <f t="shared" si="11"/>
        <v>0</v>
      </c>
      <c r="J31" s="44"/>
      <c r="K31" s="24"/>
      <c r="L31" s="31"/>
      <c r="M31" s="14">
        <f t="shared" si="2"/>
        <v>0</v>
      </c>
      <c r="N31" s="15">
        <f>D31*M31</f>
        <v>0</v>
      </c>
      <c r="P31" s="11"/>
      <c r="Q31" s="12"/>
    </row>
    <row r="32" spans="2:17" ht="18" customHeight="1" thickBot="1" x14ac:dyDescent="0.3">
      <c r="B32" s="72"/>
      <c r="C32" s="49"/>
      <c r="D32" s="5"/>
      <c r="E32" s="2"/>
      <c r="F32" s="2"/>
      <c r="G32" s="2">
        <f t="shared" si="1"/>
        <v>0</v>
      </c>
      <c r="H32" s="2">
        <f t="shared" si="10"/>
        <v>0</v>
      </c>
      <c r="I32" s="2">
        <f t="shared" si="11"/>
        <v>0</v>
      </c>
      <c r="J32" s="44"/>
      <c r="K32" s="24"/>
      <c r="L32" s="31"/>
      <c r="M32" s="14">
        <f t="shared" si="2"/>
        <v>0</v>
      </c>
      <c r="N32" s="15">
        <f>D32*M32</f>
        <v>0</v>
      </c>
      <c r="P32" s="11"/>
      <c r="Q32" s="12"/>
    </row>
    <row r="33" spans="2:18" ht="18" customHeight="1" thickBot="1" x14ac:dyDescent="0.3">
      <c r="B33" s="52" t="s">
        <v>88</v>
      </c>
      <c r="C33" s="49"/>
      <c r="D33" s="5"/>
      <c r="E33" s="2"/>
      <c r="F33" s="2"/>
      <c r="G33" s="2">
        <f t="shared" si="1"/>
        <v>0</v>
      </c>
      <c r="H33" s="2">
        <f t="shared" si="10"/>
        <v>0</v>
      </c>
      <c r="I33" s="2">
        <f t="shared" si="11"/>
        <v>0</v>
      </c>
      <c r="J33" s="43"/>
      <c r="K33" s="23"/>
      <c r="L33" s="30"/>
      <c r="M33" s="14">
        <f t="shared" si="2"/>
        <v>0</v>
      </c>
      <c r="N33" s="13"/>
      <c r="P33" s="11"/>
      <c r="Q33" s="12"/>
    </row>
    <row r="34" spans="2:18" ht="18" customHeight="1" x14ac:dyDescent="0.25">
      <c r="B34" s="53" t="s">
        <v>87</v>
      </c>
      <c r="C34" s="5" t="s">
        <v>89</v>
      </c>
      <c r="D34" s="5">
        <v>2</v>
      </c>
      <c r="E34" s="2">
        <v>32.43</v>
      </c>
      <c r="F34" s="2"/>
      <c r="G34" s="2">
        <f t="shared" si="1"/>
        <v>32.43</v>
      </c>
      <c r="H34" s="2">
        <f t="shared" si="10"/>
        <v>40.926659999999998</v>
      </c>
      <c r="I34" s="2">
        <f t="shared" si="11"/>
        <v>53.204658000000002</v>
      </c>
      <c r="J34" s="44">
        <v>63.9</v>
      </c>
      <c r="K34" s="24">
        <v>55</v>
      </c>
      <c r="L34" s="31"/>
      <c r="M34" s="14">
        <f t="shared" si="2"/>
        <v>14.073340000000002</v>
      </c>
      <c r="N34" s="15">
        <f>D34*M34</f>
        <v>28.146680000000003</v>
      </c>
      <c r="P34" s="11">
        <v>1</v>
      </c>
      <c r="Q34" s="12">
        <v>1</v>
      </c>
    </row>
    <row r="35" spans="2:18" ht="18" customHeight="1" x14ac:dyDescent="0.25">
      <c r="B35" s="53" t="s">
        <v>90</v>
      </c>
      <c r="C35" s="5" t="s">
        <v>91</v>
      </c>
      <c r="D35" s="5">
        <v>2</v>
      </c>
      <c r="E35" s="2">
        <v>20.64</v>
      </c>
      <c r="F35" s="2"/>
      <c r="G35" s="2">
        <f t="shared" si="1"/>
        <v>20.64</v>
      </c>
      <c r="H35" s="2">
        <f t="shared" si="10"/>
        <v>26.04768</v>
      </c>
      <c r="I35" s="2">
        <f t="shared" si="11"/>
        <v>33.861984</v>
      </c>
      <c r="J35" s="44">
        <v>40.9</v>
      </c>
      <c r="K35" s="24">
        <v>35</v>
      </c>
      <c r="L35" s="31"/>
      <c r="M35" s="14">
        <f t="shared" si="2"/>
        <v>8.9523200000000003</v>
      </c>
      <c r="N35" s="15">
        <f>D35*M35</f>
        <v>17.904640000000001</v>
      </c>
      <c r="P35" s="11"/>
      <c r="Q35" s="12"/>
    </row>
    <row r="36" spans="2:18" ht="18" customHeight="1" thickBot="1" x14ac:dyDescent="0.3">
      <c r="B36" s="53"/>
      <c r="C36" s="5"/>
      <c r="D36" s="5"/>
      <c r="E36" s="2"/>
      <c r="F36" s="2"/>
      <c r="G36" s="2">
        <f t="shared" si="1"/>
        <v>0</v>
      </c>
      <c r="H36" s="2">
        <f t="shared" si="10"/>
        <v>0</v>
      </c>
      <c r="I36" s="2">
        <f t="shared" si="11"/>
        <v>0</v>
      </c>
      <c r="J36" s="44"/>
      <c r="K36" s="24"/>
      <c r="L36" s="31"/>
      <c r="M36" s="14">
        <f t="shared" si="2"/>
        <v>0</v>
      </c>
      <c r="N36" s="15">
        <f>D36*M36</f>
        <v>0</v>
      </c>
      <c r="P36" s="11"/>
      <c r="Q36" s="12"/>
    </row>
    <row r="37" spans="2:18" ht="18" customHeight="1" thickBot="1" x14ac:dyDescent="0.3">
      <c r="B37" s="52" t="s">
        <v>17</v>
      </c>
      <c r="C37" s="49"/>
      <c r="D37" s="5"/>
      <c r="E37" s="2"/>
      <c r="F37" s="2"/>
      <c r="G37" s="2">
        <f t="shared" si="1"/>
        <v>0</v>
      </c>
      <c r="H37" s="2">
        <f t="shared" si="10"/>
        <v>0</v>
      </c>
      <c r="I37" s="2">
        <f t="shared" si="11"/>
        <v>0</v>
      </c>
      <c r="J37" s="43"/>
      <c r="K37" s="23"/>
      <c r="L37" s="30"/>
      <c r="M37" s="14">
        <f t="shared" si="2"/>
        <v>0</v>
      </c>
      <c r="N37" s="13"/>
      <c r="P37" s="11"/>
      <c r="Q37" s="12"/>
    </row>
    <row r="38" spans="2:18" ht="18" customHeight="1" x14ac:dyDescent="0.25">
      <c r="B38" s="53"/>
      <c r="C38" s="5"/>
      <c r="D38" s="5"/>
      <c r="E38" s="2"/>
      <c r="F38" s="2"/>
      <c r="G38" s="2">
        <f t="shared" si="1"/>
        <v>0</v>
      </c>
      <c r="H38" s="2">
        <f t="shared" si="10"/>
        <v>0</v>
      </c>
      <c r="I38" s="2">
        <f t="shared" si="11"/>
        <v>0</v>
      </c>
      <c r="J38" s="44"/>
      <c r="K38" s="24"/>
      <c r="L38" s="31"/>
      <c r="M38" s="14">
        <f t="shared" si="2"/>
        <v>0</v>
      </c>
      <c r="N38" s="15">
        <f>D38*M38</f>
        <v>0</v>
      </c>
      <c r="P38" s="11"/>
      <c r="Q38" s="12"/>
      <c r="R38" s="1"/>
    </row>
    <row r="39" spans="2:18" ht="18" customHeight="1" x14ac:dyDescent="0.25">
      <c r="B39" s="53"/>
      <c r="C39" s="5"/>
      <c r="D39" s="5"/>
      <c r="E39" s="2"/>
      <c r="F39" s="2"/>
      <c r="G39" s="2">
        <f t="shared" si="1"/>
        <v>0</v>
      </c>
      <c r="H39" s="2">
        <f t="shared" si="10"/>
        <v>0</v>
      </c>
      <c r="I39" s="2">
        <f t="shared" si="11"/>
        <v>0</v>
      </c>
      <c r="J39" s="44"/>
      <c r="K39" s="24"/>
      <c r="L39" s="31"/>
      <c r="M39" s="14">
        <f t="shared" si="2"/>
        <v>0</v>
      </c>
      <c r="N39" s="15">
        <f>D39*M39</f>
        <v>0</v>
      </c>
      <c r="P39" s="11"/>
      <c r="Q39" s="12"/>
    </row>
    <row r="40" spans="2:18" ht="18" customHeight="1" thickBot="1" x14ac:dyDescent="0.3">
      <c r="B40" s="53"/>
      <c r="C40" s="5"/>
      <c r="D40" s="5"/>
      <c r="E40" s="2"/>
      <c r="F40" s="2"/>
      <c r="G40" s="2">
        <f t="shared" si="1"/>
        <v>0</v>
      </c>
      <c r="H40" s="2">
        <f t="shared" si="10"/>
        <v>0</v>
      </c>
      <c r="I40" s="2">
        <f t="shared" si="11"/>
        <v>0</v>
      </c>
      <c r="J40" s="44"/>
      <c r="K40" s="24"/>
      <c r="L40" s="31"/>
      <c r="M40" s="14">
        <f t="shared" si="2"/>
        <v>0</v>
      </c>
      <c r="N40" s="15">
        <f>D40*M40</f>
        <v>0</v>
      </c>
      <c r="P40" s="11"/>
      <c r="Q40" s="12"/>
    </row>
    <row r="41" spans="2:18" ht="18" customHeight="1" thickBot="1" x14ac:dyDescent="0.3">
      <c r="B41" s="52"/>
      <c r="C41" s="49"/>
      <c r="D41" s="5"/>
      <c r="E41" s="2"/>
      <c r="F41" s="2"/>
      <c r="G41" s="2">
        <f t="shared" si="1"/>
        <v>0</v>
      </c>
      <c r="H41" s="2">
        <f t="shared" si="10"/>
        <v>0</v>
      </c>
      <c r="I41" s="2">
        <f t="shared" si="11"/>
        <v>0</v>
      </c>
      <c r="J41" s="43"/>
      <c r="K41" s="23"/>
      <c r="L41" s="30"/>
      <c r="M41" s="14">
        <f t="shared" si="2"/>
        <v>0</v>
      </c>
      <c r="N41" s="13"/>
      <c r="P41" s="11"/>
      <c r="Q41" s="12"/>
    </row>
    <row r="42" spans="2:18" ht="18" customHeight="1" x14ac:dyDescent="0.25">
      <c r="B42" s="53"/>
      <c r="C42" s="5"/>
      <c r="D42" s="5"/>
      <c r="E42" s="2"/>
      <c r="F42" s="2"/>
      <c r="G42" s="2">
        <f t="shared" si="1"/>
        <v>0</v>
      </c>
      <c r="H42" s="2">
        <f t="shared" si="10"/>
        <v>0</v>
      </c>
      <c r="I42" s="2">
        <f t="shared" si="11"/>
        <v>0</v>
      </c>
      <c r="J42" s="44"/>
      <c r="K42" s="24"/>
      <c r="L42" s="31"/>
      <c r="M42" s="14">
        <f t="shared" si="2"/>
        <v>0</v>
      </c>
      <c r="N42" s="15">
        <f>D42*M42</f>
        <v>0</v>
      </c>
      <c r="P42" s="11"/>
      <c r="Q42" s="12"/>
      <c r="R42" s="1"/>
    </row>
    <row r="43" spans="2:18" ht="18" customHeight="1" thickBot="1" x14ac:dyDescent="0.3">
      <c r="B43" s="53"/>
      <c r="C43" s="5"/>
      <c r="D43" s="5"/>
      <c r="E43" s="2"/>
      <c r="F43" s="2"/>
      <c r="G43" s="2">
        <f t="shared" si="1"/>
        <v>0</v>
      </c>
      <c r="H43" s="2">
        <f t="shared" si="10"/>
        <v>0</v>
      </c>
      <c r="I43" s="2">
        <f t="shared" si="11"/>
        <v>0</v>
      </c>
      <c r="J43" s="44"/>
      <c r="K43" s="24"/>
      <c r="L43" s="31"/>
      <c r="M43" s="14">
        <f t="shared" si="2"/>
        <v>0</v>
      </c>
      <c r="N43" s="15">
        <f>D43*M43</f>
        <v>0</v>
      </c>
      <c r="P43" s="11"/>
      <c r="Q43" s="12"/>
    </row>
    <row r="44" spans="2:18" ht="18" customHeight="1" thickBot="1" x14ac:dyDescent="0.3">
      <c r="B44" s="52"/>
      <c r="C44" s="49"/>
      <c r="D44" s="5"/>
      <c r="E44" s="2"/>
      <c r="F44" s="2"/>
      <c r="G44" s="2">
        <f t="shared" si="1"/>
        <v>0</v>
      </c>
      <c r="H44" s="2">
        <f t="shared" si="10"/>
        <v>0</v>
      </c>
      <c r="I44" s="2">
        <f t="shared" si="11"/>
        <v>0</v>
      </c>
      <c r="J44" s="43"/>
      <c r="K44" s="23"/>
      <c r="L44" s="30"/>
      <c r="M44" s="14">
        <f t="shared" si="2"/>
        <v>0</v>
      </c>
      <c r="N44" s="13"/>
      <c r="P44" s="11"/>
      <c r="Q44" s="12"/>
    </row>
    <row r="45" spans="2:18" ht="18" customHeight="1" x14ac:dyDescent="0.25">
      <c r="B45" s="53"/>
      <c r="C45" s="5"/>
      <c r="D45" s="5"/>
      <c r="E45" s="2"/>
      <c r="F45" s="2"/>
      <c r="G45" s="2">
        <f t="shared" si="1"/>
        <v>0</v>
      </c>
      <c r="H45" s="2">
        <f t="shared" si="10"/>
        <v>0</v>
      </c>
      <c r="I45" s="2">
        <f t="shared" si="11"/>
        <v>0</v>
      </c>
      <c r="J45" s="44"/>
      <c r="K45" s="24"/>
      <c r="L45" s="31"/>
      <c r="M45" s="14">
        <f t="shared" si="2"/>
        <v>0</v>
      </c>
      <c r="N45" s="15">
        <f>D45*M45</f>
        <v>0</v>
      </c>
      <c r="P45" s="11"/>
      <c r="Q45" s="12"/>
      <c r="R45" s="1"/>
    </row>
    <row r="46" spans="2:18" ht="18" customHeight="1" x14ac:dyDescent="0.25">
      <c r="B46" s="53"/>
      <c r="C46" s="5"/>
      <c r="D46" s="5"/>
      <c r="E46" s="2"/>
      <c r="F46" s="2"/>
      <c r="G46" s="2">
        <f t="shared" si="1"/>
        <v>0</v>
      </c>
      <c r="H46" s="2">
        <f t="shared" ref="H46:H76" si="12">G46*1.262</f>
        <v>0</v>
      </c>
      <c r="I46" s="2">
        <f t="shared" ref="I46:I76" si="13">H46*1.3</f>
        <v>0</v>
      </c>
      <c r="J46" s="44"/>
      <c r="K46" s="24"/>
      <c r="L46" s="31"/>
      <c r="M46" s="14">
        <f t="shared" si="2"/>
        <v>0</v>
      </c>
      <c r="N46" s="15">
        <f>D46*M46</f>
        <v>0</v>
      </c>
      <c r="P46" s="11"/>
      <c r="Q46" s="12"/>
      <c r="R46" s="1"/>
    </row>
    <row r="47" spans="2:18" ht="18" customHeight="1" x14ac:dyDescent="0.25">
      <c r="B47" s="53"/>
      <c r="C47" s="5"/>
      <c r="D47" s="5"/>
      <c r="E47" s="2"/>
      <c r="F47" s="2"/>
      <c r="G47" s="2">
        <f t="shared" si="1"/>
        <v>0</v>
      </c>
      <c r="H47" s="2">
        <f t="shared" si="12"/>
        <v>0</v>
      </c>
      <c r="I47" s="2">
        <f t="shared" si="13"/>
        <v>0</v>
      </c>
      <c r="J47" s="44"/>
      <c r="K47" s="24"/>
      <c r="L47" s="31"/>
      <c r="M47" s="14">
        <f t="shared" si="2"/>
        <v>0</v>
      </c>
      <c r="N47" s="15">
        <f>D47*M47</f>
        <v>0</v>
      </c>
      <c r="P47" s="11"/>
      <c r="Q47" s="12"/>
      <c r="R47" s="1"/>
    </row>
    <row r="48" spans="2:18" ht="18" customHeight="1" thickBot="1" x14ac:dyDescent="0.3">
      <c r="B48" s="53"/>
      <c r="C48" s="5"/>
      <c r="D48" s="5"/>
      <c r="E48" s="2"/>
      <c r="F48" s="2"/>
      <c r="G48" s="2">
        <f t="shared" si="1"/>
        <v>0</v>
      </c>
      <c r="H48" s="2">
        <f t="shared" si="12"/>
        <v>0</v>
      </c>
      <c r="I48" s="2">
        <f t="shared" si="13"/>
        <v>0</v>
      </c>
      <c r="J48" s="44"/>
      <c r="K48" s="24"/>
      <c r="L48" s="31"/>
      <c r="M48" s="14">
        <f t="shared" si="2"/>
        <v>0</v>
      </c>
      <c r="N48" s="15">
        <f>D48*M48</f>
        <v>0</v>
      </c>
      <c r="P48" s="11"/>
      <c r="Q48" s="12"/>
    </row>
    <row r="49" spans="2:18" ht="18" customHeight="1" thickBot="1" x14ac:dyDescent="0.3">
      <c r="B49" s="52"/>
      <c r="C49" s="49"/>
      <c r="D49" s="5"/>
      <c r="E49" s="2"/>
      <c r="F49" s="2"/>
      <c r="G49" s="2">
        <f t="shared" si="1"/>
        <v>0</v>
      </c>
      <c r="H49" s="2">
        <f t="shared" si="12"/>
        <v>0</v>
      </c>
      <c r="I49" s="2">
        <f t="shared" si="13"/>
        <v>0</v>
      </c>
      <c r="J49" s="43"/>
      <c r="K49" s="23"/>
      <c r="L49" s="30"/>
      <c r="M49" s="14">
        <f t="shared" si="2"/>
        <v>0</v>
      </c>
      <c r="N49" s="13"/>
      <c r="P49" s="11"/>
      <c r="Q49" s="12"/>
    </row>
    <row r="50" spans="2:18" ht="18" customHeight="1" x14ac:dyDescent="0.25">
      <c r="B50" s="53"/>
      <c r="C50" s="5"/>
      <c r="D50" s="5"/>
      <c r="E50" s="2"/>
      <c r="F50" s="2"/>
      <c r="G50" s="2">
        <f t="shared" si="1"/>
        <v>0</v>
      </c>
      <c r="H50" s="2">
        <f t="shared" si="12"/>
        <v>0</v>
      </c>
      <c r="I50" s="2">
        <f t="shared" si="13"/>
        <v>0</v>
      </c>
      <c r="J50" s="44"/>
      <c r="K50" s="24"/>
      <c r="L50" s="31"/>
      <c r="M50" s="14">
        <f t="shared" si="2"/>
        <v>0</v>
      </c>
      <c r="N50" s="15">
        <f t="shared" ref="N50:N58" si="14">D50*M50</f>
        <v>0</v>
      </c>
      <c r="P50" s="11"/>
      <c r="Q50" s="12"/>
    </row>
    <row r="51" spans="2:18" ht="18" customHeight="1" x14ac:dyDescent="0.25">
      <c r="B51" s="53"/>
      <c r="C51" s="5"/>
      <c r="D51" s="5"/>
      <c r="E51" s="2"/>
      <c r="F51" s="2"/>
      <c r="G51" s="2">
        <f t="shared" si="1"/>
        <v>0</v>
      </c>
      <c r="H51" s="2">
        <f t="shared" si="12"/>
        <v>0</v>
      </c>
      <c r="I51" s="2">
        <f t="shared" si="13"/>
        <v>0</v>
      </c>
      <c r="J51" s="44"/>
      <c r="K51" s="24"/>
      <c r="L51" s="31"/>
      <c r="M51" s="14">
        <f t="shared" si="2"/>
        <v>0</v>
      </c>
      <c r="N51" s="15">
        <f t="shared" si="14"/>
        <v>0</v>
      </c>
      <c r="P51" s="11"/>
      <c r="Q51" s="12"/>
    </row>
    <row r="52" spans="2:18" ht="18" customHeight="1" thickBot="1" x14ac:dyDescent="0.3">
      <c r="B52" s="53"/>
      <c r="C52" s="5"/>
      <c r="D52" s="5"/>
      <c r="E52" s="2"/>
      <c r="F52" s="2"/>
      <c r="G52" s="2">
        <f t="shared" si="1"/>
        <v>0</v>
      </c>
      <c r="H52" s="2">
        <f t="shared" si="12"/>
        <v>0</v>
      </c>
      <c r="I52" s="2">
        <f t="shared" si="13"/>
        <v>0</v>
      </c>
      <c r="J52" s="44"/>
      <c r="K52" s="24"/>
      <c r="L52" s="31"/>
      <c r="M52" s="14">
        <f t="shared" si="2"/>
        <v>0</v>
      </c>
      <c r="N52" s="15">
        <f t="shared" si="14"/>
        <v>0</v>
      </c>
      <c r="P52" s="11"/>
      <c r="Q52" s="12"/>
    </row>
    <row r="53" spans="2:18" ht="18" customHeight="1" thickBot="1" x14ac:dyDescent="0.3">
      <c r="B53" s="52"/>
      <c r="C53" s="5"/>
      <c r="D53" s="5"/>
      <c r="E53" s="2"/>
      <c r="F53" s="2"/>
      <c r="G53" s="2">
        <f t="shared" si="1"/>
        <v>0</v>
      </c>
      <c r="H53" s="2">
        <f t="shared" si="12"/>
        <v>0</v>
      </c>
      <c r="I53" s="2">
        <f t="shared" si="13"/>
        <v>0</v>
      </c>
      <c r="J53" s="44"/>
      <c r="K53" s="24"/>
      <c r="L53" s="31"/>
      <c r="M53" s="14">
        <f t="shared" si="2"/>
        <v>0</v>
      </c>
      <c r="N53" s="15">
        <f t="shared" si="14"/>
        <v>0</v>
      </c>
      <c r="P53" s="11"/>
      <c r="Q53" s="12"/>
      <c r="R53" s="1"/>
    </row>
    <row r="54" spans="2:18" ht="18" customHeight="1" x14ac:dyDescent="0.25">
      <c r="B54" s="55"/>
      <c r="C54" s="5"/>
      <c r="D54" s="5"/>
      <c r="E54" s="2"/>
      <c r="F54" s="2"/>
      <c r="G54" s="2">
        <f t="shared" si="1"/>
        <v>0</v>
      </c>
      <c r="H54" s="2">
        <f t="shared" si="12"/>
        <v>0</v>
      </c>
      <c r="I54" s="2">
        <f t="shared" si="13"/>
        <v>0</v>
      </c>
      <c r="J54" s="44"/>
      <c r="K54" s="24"/>
      <c r="L54" s="31"/>
      <c r="M54" s="14">
        <f t="shared" si="2"/>
        <v>0</v>
      </c>
      <c r="N54" s="15">
        <f t="shared" si="14"/>
        <v>0</v>
      </c>
      <c r="P54" s="11"/>
      <c r="Q54" s="12"/>
      <c r="R54" s="1"/>
    </row>
    <row r="55" spans="2:18" ht="18" customHeight="1" thickBot="1" x14ac:dyDescent="0.3">
      <c r="B55" s="55"/>
      <c r="C55" s="5"/>
      <c r="D55" s="5"/>
      <c r="E55" s="2"/>
      <c r="F55" s="2"/>
      <c r="G55" s="2">
        <f t="shared" si="1"/>
        <v>0</v>
      </c>
      <c r="H55" s="2">
        <f t="shared" si="12"/>
        <v>0</v>
      </c>
      <c r="I55" s="2">
        <f t="shared" si="13"/>
        <v>0</v>
      </c>
      <c r="J55" s="44"/>
      <c r="K55" s="24"/>
      <c r="L55" s="31"/>
      <c r="M55" s="14">
        <f t="shared" si="2"/>
        <v>0</v>
      </c>
      <c r="N55" s="15">
        <f t="shared" si="14"/>
        <v>0</v>
      </c>
      <c r="P55" s="11"/>
      <c r="Q55" s="12"/>
      <c r="R55" s="1"/>
    </row>
    <row r="56" spans="2:18" ht="18" customHeight="1" thickBot="1" x14ac:dyDescent="0.3">
      <c r="B56" s="52"/>
      <c r="C56" s="5"/>
      <c r="D56" s="5"/>
      <c r="E56" s="2"/>
      <c r="F56" s="2"/>
      <c r="G56" s="2">
        <f t="shared" si="1"/>
        <v>0</v>
      </c>
      <c r="H56" s="2">
        <f t="shared" si="12"/>
        <v>0</v>
      </c>
      <c r="I56" s="2">
        <f t="shared" si="13"/>
        <v>0</v>
      </c>
      <c r="J56" s="44"/>
      <c r="K56" s="24"/>
      <c r="L56" s="31"/>
      <c r="M56" s="14">
        <f t="shared" si="2"/>
        <v>0</v>
      </c>
      <c r="N56" s="15">
        <f t="shared" si="14"/>
        <v>0</v>
      </c>
      <c r="P56" s="11"/>
      <c r="Q56" s="12"/>
      <c r="R56" s="1"/>
    </row>
    <row r="57" spans="2:18" ht="18" customHeight="1" x14ac:dyDescent="0.25">
      <c r="B57" s="55"/>
      <c r="C57" s="5"/>
      <c r="D57" s="5"/>
      <c r="E57" s="2"/>
      <c r="F57" s="2"/>
      <c r="G57" s="2">
        <f t="shared" si="1"/>
        <v>0</v>
      </c>
      <c r="H57" s="2">
        <f t="shared" si="12"/>
        <v>0</v>
      </c>
      <c r="I57" s="2">
        <f t="shared" si="13"/>
        <v>0</v>
      </c>
      <c r="J57" s="44"/>
      <c r="K57" s="24"/>
      <c r="L57" s="31"/>
      <c r="M57" s="14">
        <f t="shared" si="2"/>
        <v>0</v>
      </c>
      <c r="N57" s="15">
        <f t="shared" si="14"/>
        <v>0</v>
      </c>
      <c r="P57" s="11"/>
      <c r="Q57" s="12"/>
      <c r="R57" s="1"/>
    </row>
    <row r="58" spans="2:18" ht="18" customHeight="1" x14ac:dyDescent="0.25">
      <c r="B58" s="55"/>
      <c r="C58" s="5"/>
      <c r="D58" s="5"/>
      <c r="E58" s="2"/>
      <c r="F58" s="2"/>
      <c r="G58" s="2">
        <f t="shared" si="1"/>
        <v>0</v>
      </c>
      <c r="H58" s="2">
        <f t="shared" si="12"/>
        <v>0</v>
      </c>
      <c r="I58" s="2">
        <f t="shared" si="13"/>
        <v>0</v>
      </c>
      <c r="J58" s="44"/>
      <c r="K58" s="24"/>
      <c r="L58" s="31"/>
      <c r="M58" s="14">
        <f t="shared" si="2"/>
        <v>0</v>
      </c>
      <c r="N58" s="15">
        <f t="shared" si="14"/>
        <v>0</v>
      </c>
      <c r="P58" s="11"/>
      <c r="Q58" s="12"/>
      <c r="R58" s="1"/>
    </row>
    <row r="59" spans="2:18" ht="18" customHeight="1" thickBot="1" x14ac:dyDescent="0.3">
      <c r="B59" s="54"/>
      <c r="C59" s="5"/>
      <c r="D59" s="5"/>
      <c r="E59" s="2"/>
      <c r="F59" s="2"/>
      <c r="G59" s="2">
        <f t="shared" si="1"/>
        <v>0</v>
      </c>
      <c r="H59" s="2">
        <f t="shared" si="12"/>
        <v>0</v>
      </c>
      <c r="I59" s="2">
        <f t="shared" si="13"/>
        <v>0</v>
      </c>
      <c r="J59" s="44"/>
      <c r="K59" s="24"/>
      <c r="L59" s="31"/>
      <c r="M59" s="14">
        <f t="shared" si="2"/>
        <v>0</v>
      </c>
      <c r="N59" s="15"/>
      <c r="P59" s="11"/>
      <c r="Q59" s="12"/>
    </row>
    <row r="60" spans="2:18" ht="18" customHeight="1" thickBot="1" x14ac:dyDescent="0.3">
      <c r="B60" s="52"/>
      <c r="C60" s="5"/>
      <c r="D60" s="5"/>
      <c r="E60" s="2"/>
      <c r="F60" s="2"/>
      <c r="G60" s="2">
        <f t="shared" si="1"/>
        <v>0</v>
      </c>
      <c r="H60" s="2">
        <f t="shared" si="12"/>
        <v>0</v>
      </c>
      <c r="I60" s="2">
        <f t="shared" si="13"/>
        <v>0</v>
      </c>
      <c r="J60" s="44"/>
      <c r="K60" s="24"/>
      <c r="L60" s="31"/>
      <c r="M60" s="14">
        <f t="shared" si="2"/>
        <v>0</v>
      </c>
      <c r="N60" s="15">
        <f t="shared" ref="N60:N106" si="15">D60*M60</f>
        <v>0</v>
      </c>
      <c r="P60" s="11"/>
      <c r="Q60" s="12"/>
    </row>
    <row r="61" spans="2:18" ht="18" customHeight="1" x14ac:dyDescent="0.25">
      <c r="B61" s="55"/>
      <c r="C61" s="5"/>
      <c r="D61" s="5"/>
      <c r="E61" s="2"/>
      <c r="F61" s="2"/>
      <c r="G61" s="2">
        <f t="shared" si="1"/>
        <v>0</v>
      </c>
      <c r="H61" s="2">
        <f t="shared" si="12"/>
        <v>0</v>
      </c>
      <c r="I61" s="2">
        <f t="shared" si="13"/>
        <v>0</v>
      </c>
      <c r="J61" s="44"/>
      <c r="K61" s="24"/>
      <c r="L61" s="31"/>
      <c r="M61" s="14">
        <f t="shared" si="2"/>
        <v>0</v>
      </c>
      <c r="N61" s="15">
        <f t="shared" si="15"/>
        <v>0</v>
      </c>
      <c r="P61" s="11"/>
      <c r="Q61" s="12"/>
      <c r="R61" s="1"/>
    </row>
    <row r="62" spans="2:18" ht="18" customHeight="1" x14ac:dyDescent="0.25">
      <c r="B62" s="55"/>
      <c r="C62" s="5"/>
      <c r="D62" s="5"/>
      <c r="E62" s="2"/>
      <c r="F62" s="2"/>
      <c r="G62" s="2">
        <f t="shared" si="1"/>
        <v>0</v>
      </c>
      <c r="H62" s="2">
        <f t="shared" si="12"/>
        <v>0</v>
      </c>
      <c r="I62" s="2">
        <f t="shared" si="13"/>
        <v>0</v>
      </c>
      <c r="J62" s="44"/>
      <c r="K62" s="24"/>
      <c r="L62" s="31"/>
      <c r="M62" s="14">
        <f t="shared" si="2"/>
        <v>0</v>
      </c>
      <c r="N62" s="15">
        <f t="shared" si="15"/>
        <v>0</v>
      </c>
      <c r="P62" s="11"/>
      <c r="Q62" s="12"/>
      <c r="R62" s="1"/>
    </row>
    <row r="63" spans="2:18" ht="18" customHeight="1" x14ac:dyDescent="0.25">
      <c r="B63" s="55"/>
      <c r="C63" s="5"/>
      <c r="D63" s="5"/>
      <c r="E63" s="2"/>
      <c r="F63" s="2"/>
      <c r="G63" s="2">
        <f t="shared" si="1"/>
        <v>0</v>
      </c>
      <c r="H63" s="2">
        <f t="shared" si="12"/>
        <v>0</v>
      </c>
      <c r="I63" s="2">
        <f t="shared" si="13"/>
        <v>0</v>
      </c>
      <c r="J63" s="44"/>
      <c r="K63" s="24"/>
      <c r="L63" s="31"/>
      <c r="M63" s="14">
        <f t="shared" si="2"/>
        <v>0</v>
      </c>
      <c r="N63" s="15">
        <f t="shared" si="15"/>
        <v>0</v>
      </c>
      <c r="P63" s="11"/>
      <c r="Q63" s="12"/>
      <c r="R63" s="1"/>
    </row>
    <row r="64" spans="2:18" ht="18" customHeight="1" x14ac:dyDescent="0.25">
      <c r="B64" s="55"/>
      <c r="C64" s="5"/>
      <c r="D64" s="5"/>
      <c r="E64" s="2"/>
      <c r="F64" s="2"/>
      <c r="G64" s="2">
        <f t="shared" si="1"/>
        <v>0</v>
      </c>
      <c r="H64" s="2">
        <f t="shared" si="12"/>
        <v>0</v>
      </c>
      <c r="I64" s="2">
        <f t="shared" si="13"/>
        <v>0</v>
      </c>
      <c r="J64" s="44"/>
      <c r="K64" s="24"/>
      <c r="L64" s="31"/>
      <c r="M64" s="14">
        <f t="shared" si="2"/>
        <v>0</v>
      </c>
      <c r="N64" s="15">
        <f t="shared" si="15"/>
        <v>0</v>
      </c>
      <c r="P64" s="11"/>
      <c r="Q64" s="12"/>
      <c r="R64" s="1"/>
    </row>
    <row r="65" spans="2:18" ht="18" customHeight="1" x14ac:dyDescent="0.25">
      <c r="B65" s="55"/>
      <c r="C65" s="5"/>
      <c r="D65" s="5"/>
      <c r="E65" s="2"/>
      <c r="F65" s="2"/>
      <c r="G65" s="2">
        <f t="shared" si="1"/>
        <v>0</v>
      </c>
      <c r="H65" s="2">
        <f t="shared" si="12"/>
        <v>0</v>
      </c>
      <c r="I65" s="2">
        <f t="shared" si="13"/>
        <v>0</v>
      </c>
      <c r="J65" s="44"/>
      <c r="K65" s="24"/>
      <c r="L65" s="31"/>
      <c r="M65" s="14">
        <f t="shared" si="2"/>
        <v>0</v>
      </c>
      <c r="N65" s="15">
        <f t="shared" si="15"/>
        <v>0</v>
      </c>
      <c r="P65" s="11"/>
      <c r="Q65" s="12"/>
      <c r="R65" s="1"/>
    </row>
    <row r="66" spans="2:18" ht="18" customHeight="1" x14ac:dyDescent="0.25">
      <c r="B66" s="55"/>
      <c r="C66" s="5"/>
      <c r="D66" s="5"/>
      <c r="E66" s="2"/>
      <c r="F66" s="2"/>
      <c r="G66" s="2">
        <f t="shared" si="1"/>
        <v>0</v>
      </c>
      <c r="H66" s="2">
        <f t="shared" si="12"/>
        <v>0</v>
      </c>
      <c r="I66" s="2">
        <f t="shared" si="13"/>
        <v>0</v>
      </c>
      <c r="J66" s="44"/>
      <c r="K66" s="24"/>
      <c r="L66" s="31"/>
      <c r="M66" s="14">
        <f t="shared" si="2"/>
        <v>0</v>
      </c>
      <c r="N66" s="15">
        <f t="shared" si="15"/>
        <v>0</v>
      </c>
      <c r="P66" s="11"/>
      <c r="Q66" s="12"/>
      <c r="R66" s="1"/>
    </row>
    <row r="67" spans="2:18" ht="18" customHeight="1" x14ac:dyDescent="0.25">
      <c r="B67" s="55"/>
      <c r="C67" s="5"/>
      <c r="D67" s="5"/>
      <c r="E67" s="2"/>
      <c r="F67" s="2"/>
      <c r="G67" s="2">
        <f t="shared" si="1"/>
        <v>0</v>
      </c>
      <c r="H67" s="2">
        <f t="shared" si="12"/>
        <v>0</v>
      </c>
      <c r="I67" s="2">
        <f t="shared" si="13"/>
        <v>0</v>
      </c>
      <c r="J67" s="44"/>
      <c r="K67" s="24"/>
      <c r="L67" s="31"/>
      <c r="M67" s="14">
        <f t="shared" si="2"/>
        <v>0</v>
      </c>
      <c r="N67" s="15">
        <f t="shared" si="15"/>
        <v>0</v>
      </c>
      <c r="P67" s="11"/>
      <c r="Q67" s="12"/>
      <c r="R67" s="1"/>
    </row>
    <row r="68" spans="2:18" ht="18" customHeight="1" x14ac:dyDescent="0.25">
      <c r="B68" s="55"/>
      <c r="C68" s="5"/>
      <c r="D68" s="5"/>
      <c r="E68" s="2"/>
      <c r="F68" s="2"/>
      <c r="G68" s="2">
        <f t="shared" si="1"/>
        <v>0</v>
      </c>
      <c r="H68" s="2">
        <f t="shared" si="12"/>
        <v>0</v>
      </c>
      <c r="I68" s="2">
        <f t="shared" si="13"/>
        <v>0</v>
      </c>
      <c r="J68" s="44"/>
      <c r="K68" s="24"/>
      <c r="L68" s="31"/>
      <c r="M68" s="14">
        <f t="shared" si="2"/>
        <v>0</v>
      </c>
      <c r="N68" s="15">
        <f t="shared" si="15"/>
        <v>0</v>
      </c>
      <c r="P68" s="11"/>
      <c r="Q68" s="12"/>
      <c r="R68" s="1"/>
    </row>
    <row r="69" spans="2:18" ht="18" customHeight="1" x14ac:dyDescent="0.25">
      <c r="B69" s="55"/>
      <c r="C69" s="5"/>
      <c r="D69" s="5"/>
      <c r="E69" s="2"/>
      <c r="F69" s="2"/>
      <c r="G69" s="2">
        <f t="shared" si="1"/>
        <v>0</v>
      </c>
      <c r="H69" s="2">
        <f t="shared" si="12"/>
        <v>0</v>
      </c>
      <c r="I69" s="2">
        <f t="shared" si="13"/>
        <v>0</v>
      </c>
      <c r="J69" s="44"/>
      <c r="K69" s="24"/>
      <c r="L69" s="31"/>
      <c r="M69" s="14">
        <f t="shared" si="2"/>
        <v>0</v>
      </c>
      <c r="N69" s="15">
        <f t="shared" si="15"/>
        <v>0</v>
      </c>
      <c r="P69" s="11"/>
      <c r="Q69" s="12"/>
      <c r="R69" s="1"/>
    </row>
    <row r="70" spans="2:18" ht="18" customHeight="1" thickBot="1" x14ac:dyDescent="0.3">
      <c r="B70" s="55"/>
      <c r="C70" s="5"/>
      <c r="D70" s="5"/>
      <c r="E70" s="2"/>
      <c r="F70" s="2"/>
      <c r="G70" s="2">
        <f t="shared" ref="G70:G133" si="16">E70-F70</f>
        <v>0</v>
      </c>
      <c r="H70" s="2">
        <f t="shared" si="12"/>
        <v>0</v>
      </c>
      <c r="I70" s="2">
        <f t="shared" si="13"/>
        <v>0</v>
      </c>
      <c r="J70" s="44"/>
      <c r="K70" s="24"/>
      <c r="L70" s="31"/>
      <c r="M70" s="14">
        <f t="shared" ref="M70:M133" si="17">K70-H70</f>
        <v>0</v>
      </c>
      <c r="N70" s="15">
        <f t="shared" si="15"/>
        <v>0</v>
      </c>
      <c r="P70" s="11"/>
      <c r="Q70" s="12"/>
      <c r="R70" s="1"/>
    </row>
    <row r="71" spans="2:18" ht="18" customHeight="1" thickBot="1" x14ac:dyDescent="0.3">
      <c r="B71" s="52"/>
      <c r="C71" s="5"/>
      <c r="D71" s="5"/>
      <c r="E71" s="2"/>
      <c r="F71" s="2"/>
      <c r="G71" s="2">
        <f t="shared" si="16"/>
        <v>0</v>
      </c>
      <c r="H71" s="2">
        <f t="shared" si="12"/>
        <v>0</v>
      </c>
      <c r="I71" s="2">
        <f t="shared" si="13"/>
        <v>0</v>
      </c>
      <c r="J71" s="44"/>
      <c r="K71" s="24"/>
      <c r="L71" s="31"/>
      <c r="M71" s="14">
        <f t="shared" si="17"/>
        <v>0</v>
      </c>
      <c r="N71" s="15">
        <f t="shared" si="15"/>
        <v>0</v>
      </c>
      <c r="P71" s="11"/>
      <c r="Q71" s="12"/>
      <c r="R71" s="1"/>
    </row>
    <row r="72" spans="2:18" ht="18" customHeight="1" x14ac:dyDescent="0.25">
      <c r="B72" s="55"/>
      <c r="C72" s="5"/>
      <c r="D72" s="5"/>
      <c r="E72" s="2"/>
      <c r="F72" s="2"/>
      <c r="G72" s="2">
        <f t="shared" si="16"/>
        <v>0</v>
      </c>
      <c r="H72" s="2">
        <f t="shared" si="12"/>
        <v>0</v>
      </c>
      <c r="I72" s="2">
        <f t="shared" si="13"/>
        <v>0</v>
      </c>
      <c r="J72" s="44"/>
      <c r="K72" s="24"/>
      <c r="L72" s="31"/>
      <c r="M72" s="14">
        <f t="shared" si="17"/>
        <v>0</v>
      </c>
      <c r="N72" s="15">
        <f t="shared" si="15"/>
        <v>0</v>
      </c>
      <c r="P72" s="11"/>
      <c r="Q72" s="12"/>
      <c r="R72" s="1"/>
    </row>
    <row r="73" spans="2:18" ht="18" customHeight="1" x14ac:dyDescent="0.25">
      <c r="B73" s="55"/>
      <c r="C73" s="5"/>
      <c r="D73" s="5"/>
      <c r="E73" s="2"/>
      <c r="F73" s="2"/>
      <c r="G73" s="2">
        <f t="shared" si="16"/>
        <v>0</v>
      </c>
      <c r="H73" s="2">
        <f t="shared" si="12"/>
        <v>0</v>
      </c>
      <c r="I73" s="2">
        <f t="shared" si="13"/>
        <v>0</v>
      </c>
      <c r="J73" s="44"/>
      <c r="K73" s="24"/>
      <c r="L73" s="31"/>
      <c r="M73" s="14">
        <f t="shared" si="17"/>
        <v>0</v>
      </c>
      <c r="N73" s="15">
        <f t="shared" si="15"/>
        <v>0</v>
      </c>
      <c r="P73" s="11"/>
      <c r="Q73" s="12"/>
      <c r="R73" s="1"/>
    </row>
    <row r="74" spans="2:18" ht="18" customHeight="1" x14ac:dyDescent="0.25">
      <c r="B74" s="55"/>
      <c r="C74" s="5"/>
      <c r="D74" s="5"/>
      <c r="E74" s="2"/>
      <c r="F74" s="2"/>
      <c r="G74" s="2">
        <f t="shared" si="16"/>
        <v>0</v>
      </c>
      <c r="H74" s="2">
        <f t="shared" si="12"/>
        <v>0</v>
      </c>
      <c r="I74" s="2">
        <f t="shared" si="13"/>
        <v>0</v>
      </c>
      <c r="J74" s="44"/>
      <c r="K74" s="24"/>
      <c r="L74" s="31"/>
      <c r="M74" s="14">
        <f t="shared" si="17"/>
        <v>0</v>
      </c>
      <c r="N74" s="15">
        <f t="shared" si="15"/>
        <v>0</v>
      </c>
      <c r="P74" s="11"/>
      <c r="Q74" s="12"/>
      <c r="R74" s="1"/>
    </row>
    <row r="75" spans="2:18" ht="18" customHeight="1" thickBot="1" x14ac:dyDescent="0.3">
      <c r="B75" s="55"/>
      <c r="C75" s="5"/>
      <c r="D75" s="5"/>
      <c r="E75" s="2"/>
      <c r="F75" s="2"/>
      <c r="G75" s="2">
        <f t="shared" si="16"/>
        <v>0</v>
      </c>
      <c r="H75" s="2">
        <f t="shared" si="12"/>
        <v>0</v>
      </c>
      <c r="I75" s="2">
        <f t="shared" si="13"/>
        <v>0</v>
      </c>
      <c r="J75" s="44"/>
      <c r="K75" s="24"/>
      <c r="L75" s="31"/>
      <c r="M75" s="14">
        <f t="shared" si="17"/>
        <v>0</v>
      </c>
      <c r="N75" s="15">
        <f t="shared" si="15"/>
        <v>0</v>
      </c>
      <c r="P75" s="11"/>
      <c r="Q75" s="12"/>
      <c r="R75" s="1"/>
    </row>
    <row r="76" spans="2:18" ht="18" customHeight="1" thickBot="1" x14ac:dyDescent="0.3">
      <c r="B76" s="52"/>
      <c r="C76" s="5"/>
      <c r="D76" s="5"/>
      <c r="E76" s="2"/>
      <c r="F76" s="2"/>
      <c r="G76" s="2">
        <f t="shared" si="16"/>
        <v>0</v>
      </c>
      <c r="H76" s="2">
        <f t="shared" si="12"/>
        <v>0</v>
      </c>
      <c r="I76" s="2">
        <f t="shared" si="13"/>
        <v>0</v>
      </c>
      <c r="J76" s="44"/>
      <c r="K76" s="24"/>
      <c r="L76" s="31"/>
      <c r="M76" s="14">
        <f t="shared" si="17"/>
        <v>0</v>
      </c>
      <c r="N76" s="15">
        <f t="shared" si="15"/>
        <v>0</v>
      </c>
      <c r="P76" s="11"/>
      <c r="Q76" s="12"/>
      <c r="R76" s="1"/>
    </row>
    <row r="77" spans="2:18" ht="18" customHeight="1" x14ac:dyDescent="0.25">
      <c r="B77" s="55"/>
      <c r="C77" s="5"/>
      <c r="D77" s="5"/>
      <c r="E77" s="2"/>
      <c r="F77" s="2"/>
      <c r="G77" s="2">
        <f t="shared" si="16"/>
        <v>0</v>
      </c>
      <c r="H77" s="2">
        <f t="shared" ref="H77:H140" si="18">G77*1.262</f>
        <v>0</v>
      </c>
      <c r="I77" s="2">
        <f t="shared" ref="I77:I140" si="19">H77*1.3</f>
        <v>0</v>
      </c>
      <c r="J77" s="44"/>
      <c r="K77" s="24"/>
      <c r="L77" s="31"/>
      <c r="M77" s="14">
        <f t="shared" si="17"/>
        <v>0</v>
      </c>
      <c r="N77" s="15">
        <f t="shared" si="15"/>
        <v>0</v>
      </c>
      <c r="P77" s="11"/>
      <c r="Q77" s="12"/>
      <c r="R77" s="1"/>
    </row>
    <row r="78" spans="2:18" ht="18" customHeight="1" x14ac:dyDescent="0.25">
      <c r="B78" s="55"/>
      <c r="C78" s="5"/>
      <c r="D78" s="5"/>
      <c r="E78" s="2"/>
      <c r="F78" s="2"/>
      <c r="G78" s="2">
        <f t="shared" si="16"/>
        <v>0</v>
      </c>
      <c r="H78" s="2">
        <f t="shared" si="18"/>
        <v>0</v>
      </c>
      <c r="I78" s="2">
        <f t="shared" si="19"/>
        <v>0</v>
      </c>
      <c r="J78" s="44"/>
      <c r="K78" s="24"/>
      <c r="L78" s="31"/>
      <c r="M78" s="14">
        <f t="shared" si="17"/>
        <v>0</v>
      </c>
      <c r="N78" s="15">
        <f t="shared" si="15"/>
        <v>0</v>
      </c>
      <c r="P78" s="11"/>
      <c r="Q78" s="12"/>
      <c r="R78" s="1"/>
    </row>
    <row r="79" spans="2:18" ht="18" customHeight="1" x14ac:dyDescent="0.25">
      <c r="B79" s="55"/>
      <c r="C79" s="5"/>
      <c r="D79" s="5"/>
      <c r="E79" s="2"/>
      <c r="F79" s="2"/>
      <c r="G79" s="2">
        <f t="shared" si="16"/>
        <v>0</v>
      </c>
      <c r="H79" s="2">
        <f t="shared" si="18"/>
        <v>0</v>
      </c>
      <c r="I79" s="2">
        <f t="shared" si="19"/>
        <v>0</v>
      </c>
      <c r="J79" s="44"/>
      <c r="K79" s="24"/>
      <c r="L79" s="31"/>
      <c r="M79" s="14">
        <f t="shared" si="17"/>
        <v>0</v>
      </c>
      <c r="N79" s="15">
        <f t="shared" si="15"/>
        <v>0</v>
      </c>
      <c r="P79" s="11"/>
      <c r="Q79" s="12"/>
      <c r="R79" s="1"/>
    </row>
    <row r="80" spans="2:18" ht="18" customHeight="1" x14ac:dyDescent="0.25">
      <c r="B80" s="55"/>
      <c r="C80" s="5"/>
      <c r="D80" s="5"/>
      <c r="E80" s="2"/>
      <c r="F80" s="2"/>
      <c r="G80" s="2">
        <f t="shared" si="16"/>
        <v>0</v>
      </c>
      <c r="H80" s="2">
        <f t="shared" si="18"/>
        <v>0</v>
      </c>
      <c r="I80" s="2">
        <f t="shared" si="19"/>
        <v>0</v>
      </c>
      <c r="J80" s="44"/>
      <c r="K80" s="24"/>
      <c r="L80" s="31"/>
      <c r="M80" s="14">
        <f t="shared" si="17"/>
        <v>0</v>
      </c>
      <c r="N80" s="15">
        <f t="shared" si="15"/>
        <v>0</v>
      </c>
      <c r="P80" s="11"/>
      <c r="Q80" s="12"/>
      <c r="R80" s="1"/>
    </row>
    <row r="81" spans="2:18" ht="18" customHeight="1" x14ac:dyDescent="0.25">
      <c r="B81" s="55"/>
      <c r="C81" s="5"/>
      <c r="D81" s="5"/>
      <c r="E81" s="2"/>
      <c r="F81" s="2"/>
      <c r="G81" s="2">
        <f t="shared" si="16"/>
        <v>0</v>
      </c>
      <c r="H81" s="2">
        <f t="shared" si="18"/>
        <v>0</v>
      </c>
      <c r="I81" s="2">
        <f t="shared" si="19"/>
        <v>0</v>
      </c>
      <c r="J81" s="44"/>
      <c r="K81" s="24"/>
      <c r="L81" s="31"/>
      <c r="M81" s="14">
        <f t="shared" si="17"/>
        <v>0</v>
      </c>
      <c r="N81" s="15">
        <f t="shared" si="15"/>
        <v>0</v>
      </c>
      <c r="P81" s="11"/>
      <c r="Q81" s="12"/>
      <c r="R81" s="1"/>
    </row>
    <row r="82" spans="2:18" ht="18" customHeight="1" thickBot="1" x14ac:dyDescent="0.3">
      <c r="B82" s="55"/>
      <c r="C82" s="5"/>
      <c r="D82" s="5"/>
      <c r="E82" s="2"/>
      <c r="F82" s="2"/>
      <c r="G82" s="2">
        <f t="shared" si="16"/>
        <v>0</v>
      </c>
      <c r="H82" s="2">
        <f t="shared" si="18"/>
        <v>0</v>
      </c>
      <c r="I82" s="2">
        <f t="shared" si="19"/>
        <v>0</v>
      </c>
      <c r="J82" s="44"/>
      <c r="K82" s="24"/>
      <c r="L82" s="31"/>
      <c r="M82" s="14">
        <f t="shared" si="17"/>
        <v>0</v>
      </c>
      <c r="N82" s="15">
        <f t="shared" si="15"/>
        <v>0</v>
      </c>
      <c r="P82" s="11"/>
      <c r="Q82" s="12"/>
      <c r="R82" s="1"/>
    </row>
    <row r="83" spans="2:18" ht="18" customHeight="1" thickBot="1" x14ac:dyDescent="0.3">
      <c r="B83" s="52"/>
      <c r="C83" s="5"/>
      <c r="D83" s="5"/>
      <c r="E83" s="2"/>
      <c r="F83" s="2"/>
      <c r="G83" s="2">
        <f t="shared" si="16"/>
        <v>0</v>
      </c>
      <c r="H83" s="2">
        <f t="shared" si="18"/>
        <v>0</v>
      </c>
      <c r="I83" s="2">
        <f t="shared" si="19"/>
        <v>0</v>
      </c>
      <c r="J83" s="44"/>
      <c r="K83" s="24"/>
      <c r="L83" s="31"/>
      <c r="M83" s="14">
        <f t="shared" si="17"/>
        <v>0</v>
      </c>
      <c r="N83" s="15">
        <f t="shared" si="15"/>
        <v>0</v>
      </c>
      <c r="P83" s="11"/>
      <c r="Q83" s="12"/>
      <c r="R83" s="1"/>
    </row>
    <row r="84" spans="2:18" ht="18" customHeight="1" x14ac:dyDescent="0.25">
      <c r="B84" s="55"/>
      <c r="C84" s="5"/>
      <c r="D84" s="5"/>
      <c r="E84" s="2"/>
      <c r="F84" s="2"/>
      <c r="G84" s="2">
        <f t="shared" si="16"/>
        <v>0</v>
      </c>
      <c r="H84" s="2">
        <f t="shared" si="18"/>
        <v>0</v>
      </c>
      <c r="I84" s="2">
        <f t="shared" si="19"/>
        <v>0</v>
      </c>
      <c r="J84" s="44"/>
      <c r="K84" s="24"/>
      <c r="L84" s="31"/>
      <c r="M84" s="14">
        <f t="shared" si="17"/>
        <v>0</v>
      </c>
      <c r="N84" s="15">
        <f t="shared" si="15"/>
        <v>0</v>
      </c>
      <c r="P84" s="11"/>
      <c r="Q84" s="12"/>
      <c r="R84" s="1"/>
    </row>
    <row r="85" spans="2:18" ht="18" customHeight="1" x14ac:dyDescent="0.25">
      <c r="B85" s="55"/>
      <c r="C85" s="5"/>
      <c r="D85" s="5"/>
      <c r="E85" s="2"/>
      <c r="F85" s="2"/>
      <c r="G85" s="2">
        <f t="shared" si="16"/>
        <v>0</v>
      </c>
      <c r="H85" s="2">
        <f t="shared" si="18"/>
        <v>0</v>
      </c>
      <c r="I85" s="2">
        <f t="shared" si="19"/>
        <v>0</v>
      </c>
      <c r="J85" s="44"/>
      <c r="K85" s="24"/>
      <c r="L85" s="31"/>
      <c r="M85" s="14">
        <f t="shared" si="17"/>
        <v>0</v>
      </c>
      <c r="N85" s="15">
        <f t="shared" si="15"/>
        <v>0</v>
      </c>
      <c r="P85" s="11"/>
      <c r="Q85" s="12"/>
      <c r="R85" s="1"/>
    </row>
    <row r="86" spans="2:18" ht="18" customHeight="1" x14ac:dyDescent="0.25">
      <c r="B86" s="55"/>
      <c r="C86" s="5"/>
      <c r="D86" s="5"/>
      <c r="E86" s="2"/>
      <c r="F86" s="2"/>
      <c r="G86" s="2">
        <f t="shared" si="16"/>
        <v>0</v>
      </c>
      <c r="H86" s="2">
        <f t="shared" si="18"/>
        <v>0</v>
      </c>
      <c r="I86" s="2">
        <f t="shared" si="19"/>
        <v>0</v>
      </c>
      <c r="J86" s="44"/>
      <c r="K86" s="24"/>
      <c r="L86" s="31"/>
      <c r="M86" s="14">
        <f t="shared" si="17"/>
        <v>0</v>
      </c>
      <c r="N86" s="15">
        <f t="shared" si="15"/>
        <v>0</v>
      </c>
      <c r="P86" s="11"/>
      <c r="Q86" s="12"/>
      <c r="R86" s="1"/>
    </row>
    <row r="87" spans="2:18" ht="18" customHeight="1" x14ac:dyDescent="0.25">
      <c r="B87" s="55"/>
      <c r="C87" s="5"/>
      <c r="D87" s="5"/>
      <c r="E87" s="2"/>
      <c r="F87" s="2"/>
      <c r="G87" s="2">
        <f t="shared" si="16"/>
        <v>0</v>
      </c>
      <c r="H87" s="2">
        <f t="shared" si="18"/>
        <v>0</v>
      </c>
      <c r="I87" s="2">
        <f t="shared" si="19"/>
        <v>0</v>
      </c>
      <c r="J87" s="44"/>
      <c r="K87" s="24"/>
      <c r="L87" s="31"/>
      <c r="M87" s="14">
        <f t="shared" si="17"/>
        <v>0</v>
      </c>
      <c r="N87" s="15">
        <f t="shared" si="15"/>
        <v>0</v>
      </c>
      <c r="P87" s="11"/>
      <c r="Q87" s="12"/>
      <c r="R87" s="1"/>
    </row>
    <row r="88" spans="2:18" ht="18" customHeight="1" x14ac:dyDescent="0.25">
      <c r="B88" s="55"/>
      <c r="C88" s="5"/>
      <c r="D88" s="5"/>
      <c r="E88" s="2"/>
      <c r="F88" s="2"/>
      <c r="G88" s="2">
        <f t="shared" si="16"/>
        <v>0</v>
      </c>
      <c r="H88" s="2">
        <f t="shared" si="18"/>
        <v>0</v>
      </c>
      <c r="I88" s="2">
        <f t="shared" si="19"/>
        <v>0</v>
      </c>
      <c r="J88" s="44"/>
      <c r="K88" s="24"/>
      <c r="L88" s="31"/>
      <c r="M88" s="14">
        <f t="shared" si="17"/>
        <v>0</v>
      </c>
      <c r="N88" s="15">
        <f t="shared" si="15"/>
        <v>0</v>
      </c>
      <c r="P88" s="11"/>
      <c r="Q88" s="12"/>
      <c r="R88" s="1"/>
    </row>
    <row r="89" spans="2:18" ht="18" customHeight="1" x14ac:dyDescent="0.25">
      <c r="B89" s="55"/>
      <c r="C89" s="5"/>
      <c r="D89" s="5"/>
      <c r="E89" s="2"/>
      <c r="F89" s="2"/>
      <c r="G89" s="2">
        <f t="shared" si="16"/>
        <v>0</v>
      </c>
      <c r="H89" s="2">
        <f t="shared" si="18"/>
        <v>0</v>
      </c>
      <c r="I89" s="2">
        <f t="shared" si="19"/>
        <v>0</v>
      </c>
      <c r="J89" s="44"/>
      <c r="K89" s="24"/>
      <c r="L89" s="31"/>
      <c r="M89" s="14">
        <f t="shared" si="17"/>
        <v>0</v>
      </c>
      <c r="N89" s="15">
        <f t="shared" si="15"/>
        <v>0</v>
      </c>
      <c r="P89" s="11"/>
      <c r="Q89" s="12"/>
      <c r="R89" s="1"/>
    </row>
    <row r="90" spans="2:18" ht="18" customHeight="1" x14ac:dyDescent="0.25">
      <c r="B90" s="55"/>
      <c r="C90" s="5"/>
      <c r="D90" s="5"/>
      <c r="E90" s="2"/>
      <c r="F90" s="2"/>
      <c r="G90" s="2">
        <f t="shared" si="16"/>
        <v>0</v>
      </c>
      <c r="H90" s="2">
        <f t="shared" si="18"/>
        <v>0</v>
      </c>
      <c r="I90" s="2">
        <f t="shared" si="19"/>
        <v>0</v>
      </c>
      <c r="J90" s="44"/>
      <c r="K90" s="24"/>
      <c r="L90" s="31"/>
      <c r="M90" s="14">
        <f t="shared" si="17"/>
        <v>0</v>
      </c>
      <c r="N90" s="15">
        <f t="shared" si="15"/>
        <v>0</v>
      </c>
      <c r="P90" s="11"/>
      <c r="Q90" s="12"/>
      <c r="R90" s="1"/>
    </row>
    <row r="91" spans="2:18" ht="18" customHeight="1" x14ac:dyDescent="0.25">
      <c r="B91" s="55"/>
      <c r="C91" s="5"/>
      <c r="D91" s="5"/>
      <c r="E91" s="2"/>
      <c r="F91" s="2"/>
      <c r="G91" s="2">
        <f t="shared" si="16"/>
        <v>0</v>
      </c>
      <c r="H91" s="2">
        <f t="shared" si="18"/>
        <v>0</v>
      </c>
      <c r="I91" s="2">
        <f t="shared" si="19"/>
        <v>0</v>
      </c>
      <c r="J91" s="44"/>
      <c r="K91" s="24"/>
      <c r="L91" s="31"/>
      <c r="M91" s="14">
        <f t="shared" si="17"/>
        <v>0</v>
      </c>
      <c r="N91" s="15">
        <f t="shared" si="15"/>
        <v>0</v>
      </c>
      <c r="P91" s="11"/>
      <c r="Q91" s="12"/>
      <c r="R91" s="1"/>
    </row>
    <row r="92" spans="2:18" ht="18" customHeight="1" thickBot="1" x14ac:dyDescent="0.3">
      <c r="B92" s="55"/>
      <c r="C92" s="5"/>
      <c r="D92" s="5"/>
      <c r="E92" s="2"/>
      <c r="F92" s="2"/>
      <c r="G92" s="2">
        <f t="shared" si="16"/>
        <v>0</v>
      </c>
      <c r="H92" s="2">
        <f t="shared" si="18"/>
        <v>0</v>
      </c>
      <c r="I92" s="2">
        <f t="shared" si="19"/>
        <v>0</v>
      </c>
      <c r="J92" s="44"/>
      <c r="K92" s="24"/>
      <c r="L92" s="31"/>
      <c r="M92" s="14">
        <f t="shared" si="17"/>
        <v>0</v>
      </c>
      <c r="N92" s="15">
        <f t="shared" si="15"/>
        <v>0</v>
      </c>
      <c r="P92" s="11"/>
      <c r="Q92" s="12"/>
      <c r="R92" s="1"/>
    </row>
    <row r="93" spans="2:18" ht="18" customHeight="1" thickBot="1" x14ac:dyDescent="0.3">
      <c r="B93" s="52"/>
      <c r="C93" s="5"/>
      <c r="D93" s="5"/>
      <c r="E93" s="2"/>
      <c r="F93" s="2"/>
      <c r="G93" s="2">
        <f t="shared" si="16"/>
        <v>0</v>
      </c>
      <c r="H93" s="2">
        <f t="shared" si="18"/>
        <v>0</v>
      </c>
      <c r="I93" s="2">
        <f t="shared" si="19"/>
        <v>0</v>
      </c>
      <c r="J93" s="44"/>
      <c r="K93" s="24"/>
      <c r="L93" s="31"/>
      <c r="M93" s="14">
        <f t="shared" si="17"/>
        <v>0</v>
      </c>
      <c r="N93" s="15">
        <f t="shared" si="15"/>
        <v>0</v>
      </c>
      <c r="P93" s="11"/>
      <c r="Q93" s="12"/>
      <c r="R93" s="1"/>
    </row>
    <row r="94" spans="2:18" ht="18" customHeight="1" x14ac:dyDescent="0.25">
      <c r="B94" s="55"/>
      <c r="C94" s="5"/>
      <c r="D94" s="5"/>
      <c r="E94" s="2"/>
      <c r="F94" s="2"/>
      <c r="G94" s="2">
        <f t="shared" si="16"/>
        <v>0</v>
      </c>
      <c r="H94" s="2">
        <f t="shared" si="18"/>
        <v>0</v>
      </c>
      <c r="I94" s="2">
        <f t="shared" si="19"/>
        <v>0</v>
      </c>
      <c r="J94" s="44"/>
      <c r="K94" s="24"/>
      <c r="L94" s="31"/>
      <c r="M94" s="14">
        <f t="shared" si="17"/>
        <v>0</v>
      </c>
      <c r="N94" s="15">
        <f t="shared" si="15"/>
        <v>0</v>
      </c>
      <c r="P94" s="11"/>
      <c r="Q94" s="12"/>
      <c r="R94" s="1"/>
    </row>
    <row r="95" spans="2:18" ht="18" customHeight="1" x14ac:dyDescent="0.25">
      <c r="B95" s="55"/>
      <c r="C95" s="5"/>
      <c r="D95" s="5"/>
      <c r="E95" s="2"/>
      <c r="F95" s="2"/>
      <c r="G95" s="2">
        <f t="shared" si="16"/>
        <v>0</v>
      </c>
      <c r="H95" s="2">
        <f t="shared" si="18"/>
        <v>0</v>
      </c>
      <c r="I95" s="2">
        <f t="shared" si="19"/>
        <v>0</v>
      </c>
      <c r="J95" s="44"/>
      <c r="K95" s="24"/>
      <c r="L95" s="31"/>
      <c r="M95" s="14">
        <f t="shared" si="17"/>
        <v>0</v>
      </c>
      <c r="N95" s="15">
        <f t="shared" si="15"/>
        <v>0</v>
      </c>
      <c r="P95" s="11"/>
      <c r="Q95" s="12"/>
      <c r="R95" s="1"/>
    </row>
    <row r="96" spans="2:18" ht="18" customHeight="1" x14ac:dyDescent="0.25">
      <c r="B96" s="55"/>
      <c r="C96" s="5"/>
      <c r="D96" s="5"/>
      <c r="E96" s="2"/>
      <c r="F96" s="2"/>
      <c r="G96" s="2">
        <f t="shared" si="16"/>
        <v>0</v>
      </c>
      <c r="H96" s="2">
        <f t="shared" si="18"/>
        <v>0</v>
      </c>
      <c r="I96" s="2">
        <f t="shared" si="19"/>
        <v>0</v>
      </c>
      <c r="J96" s="44"/>
      <c r="K96" s="24"/>
      <c r="L96" s="31"/>
      <c r="M96" s="14">
        <f t="shared" si="17"/>
        <v>0</v>
      </c>
      <c r="N96" s="15">
        <f t="shared" si="15"/>
        <v>0</v>
      </c>
      <c r="P96" s="11"/>
      <c r="Q96" s="12"/>
      <c r="R96" s="1"/>
    </row>
    <row r="97" spans="2:18" ht="18" customHeight="1" thickBot="1" x14ac:dyDescent="0.3">
      <c r="B97" s="55"/>
      <c r="C97" s="5"/>
      <c r="D97" s="5"/>
      <c r="E97" s="2"/>
      <c r="F97" s="2"/>
      <c r="G97" s="2">
        <f t="shared" si="16"/>
        <v>0</v>
      </c>
      <c r="H97" s="2">
        <f t="shared" si="18"/>
        <v>0</v>
      </c>
      <c r="I97" s="2">
        <f t="shared" si="19"/>
        <v>0</v>
      </c>
      <c r="J97" s="44"/>
      <c r="K97" s="24"/>
      <c r="L97" s="31"/>
      <c r="M97" s="14">
        <f t="shared" si="17"/>
        <v>0</v>
      </c>
      <c r="N97" s="15">
        <f t="shared" si="15"/>
        <v>0</v>
      </c>
      <c r="P97" s="11"/>
      <c r="Q97" s="12"/>
      <c r="R97" s="1"/>
    </row>
    <row r="98" spans="2:18" ht="18" customHeight="1" thickBot="1" x14ac:dyDescent="0.3">
      <c r="B98" s="52"/>
      <c r="C98" s="20"/>
      <c r="D98" s="5"/>
      <c r="E98" s="2"/>
      <c r="F98" s="2"/>
      <c r="G98" s="2">
        <f t="shared" si="16"/>
        <v>0</v>
      </c>
      <c r="H98" s="2">
        <f t="shared" si="18"/>
        <v>0</v>
      </c>
      <c r="I98" s="2">
        <f t="shared" si="19"/>
        <v>0</v>
      </c>
      <c r="J98" s="44"/>
      <c r="K98" s="24"/>
      <c r="L98" s="31"/>
      <c r="M98" s="14">
        <f t="shared" si="17"/>
        <v>0</v>
      </c>
      <c r="N98" s="15">
        <f t="shared" si="15"/>
        <v>0</v>
      </c>
      <c r="P98" s="11"/>
      <c r="Q98" s="12"/>
      <c r="R98" s="1"/>
    </row>
    <row r="99" spans="2:18" ht="18" customHeight="1" x14ac:dyDescent="0.25">
      <c r="B99" s="55"/>
      <c r="C99" s="5"/>
      <c r="D99" s="5"/>
      <c r="E99" s="2"/>
      <c r="F99" s="2"/>
      <c r="G99" s="2">
        <f t="shared" si="16"/>
        <v>0</v>
      </c>
      <c r="H99" s="2">
        <f t="shared" si="18"/>
        <v>0</v>
      </c>
      <c r="I99" s="2">
        <f t="shared" si="19"/>
        <v>0</v>
      </c>
      <c r="J99" s="44"/>
      <c r="K99" s="24"/>
      <c r="L99" s="31"/>
      <c r="M99" s="14">
        <f t="shared" si="17"/>
        <v>0</v>
      </c>
      <c r="N99" s="15">
        <f t="shared" si="15"/>
        <v>0</v>
      </c>
      <c r="P99" s="11"/>
      <c r="Q99" s="12"/>
      <c r="R99" s="1"/>
    </row>
    <row r="100" spans="2:18" ht="18" customHeight="1" thickBot="1" x14ac:dyDescent="0.3">
      <c r="B100" s="55"/>
      <c r="C100" s="5"/>
      <c r="D100" s="5"/>
      <c r="E100" s="2"/>
      <c r="F100" s="2"/>
      <c r="G100" s="2">
        <f t="shared" si="16"/>
        <v>0</v>
      </c>
      <c r="H100" s="2">
        <f t="shared" si="18"/>
        <v>0</v>
      </c>
      <c r="I100" s="2">
        <f t="shared" si="19"/>
        <v>0</v>
      </c>
      <c r="J100" s="44"/>
      <c r="K100" s="24"/>
      <c r="L100" s="31"/>
      <c r="M100" s="14">
        <f t="shared" si="17"/>
        <v>0</v>
      </c>
      <c r="N100" s="15">
        <f t="shared" si="15"/>
        <v>0</v>
      </c>
      <c r="P100" s="11"/>
      <c r="Q100" s="12"/>
      <c r="R100" s="1"/>
    </row>
    <row r="101" spans="2:18" ht="18" customHeight="1" thickBot="1" x14ac:dyDescent="0.3">
      <c r="B101" s="52"/>
      <c r="C101" s="20"/>
      <c r="D101" s="5"/>
      <c r="E101" s="2"/>
      <c r="F101" s="2"/>
      <c r="G101" s="2">
        <f t="shared" si="16"/>
        <v>0</v>
      </c>
      <c r="H101" s="2">
        <f t="shared" si="18"/>
        <v>0</v>
      </c>
      <c r="I101" s="2">
        <f t="shared" si="19"/>
        <v>0</v>
      </c>
      <c r="J101" s="44"/>
      <c r="K101" s="24"/>
      <c r="L101" s="31"/>
      <c r="M101" s="14">
        <f t="shared" si="17"/>
        <v>0</v>
      </c>
      <c r="N101" s="15">
        <f t="shared" si="15"/>
        <v>0</v>
      </c>
      <c r="P101" s="11"/>
      <c r="Q101" s="12"/>
      <c r="R101" s="1"/>
    </row>
    <row r="102" spans="2:18" ht="18" customHeight="1" x14ac:dyDescent="0.25">
      <c r="B102" s="55"/>
      <c r="C102" s="5"/>
      <c r="D102" s="5"/>
      <c r="E102" s="2"/>
      <c r="F102" s="2"/>
      <c r="G102" s="2">
        <f t="shared" si="16"/>
        <v>0</v>
      </c>
      <c r="H102" s="2">
        <f t="shared" si="18"/>
        <v>0</v>
      </c>
      <c r="I102" s="2">
        <f t="shared" si="19"/>
        <v>0</v>
      </c>
      <c r="J102" s="44"/>
      <c r="K102" s="24"/>
      <c r="L102" s="31"/>
      <c r="M102" s="14">
        <f t="shared" si="17"/>
        <v>0</v>
      </c>
      <c r="N102" s="15">
        <f t="shared" si="15"/>
        <v>0</v>
      </c>
      <c r="P102" s="11"/>
      <c r="Q102" s="12"/>
      <c r="R102" s="1"/>
    </row>
    <row r="103" spans="2:18" ht="18" customHeight="1" thickBot="1" x14ac:dyDescent="0.3">
      <c r="B103" s="55"/>
      <c r="C103" s="5"/>
      <c r="D103" s="5"/>
      <c r="E103" s="2"/>
      <c r="F103" s="2"/>
      <c r="G103" s="2">
        <f t="shared" si="16"/>
        <v>0</v>
      </c>
      <c r="H103" s="2">
        <f t="shared" si="18"/>
        <v>0</v>
      </c>
      <c r="I103" s="2">
        <f t="shared" si="19"/>
        <v>0</v>
      </c>
      <c r="J103" s="44"/>
      <c r="K103" s="24"/>
      <c r="L103" s="31"/>
      <c r="M103" s="14">
        <f t="shared" si="17"/>
        <v>0</v>
      </c>
      <c r="N103" s="15">
        <f t="shared" si="15"/>
        <v>0</v>
      </c>
      <c r="P103" s="11"/>
      <c r="Q103" s="12"/>
      <c r="R103" s="1"/>
    </row>
    <row r="104" spans="2:18" ht="18" customHeight="1" thickBot="1" x14ac:dyDescent="0.3">
      <c r="B104" s="52"/>
      <c r="C104" s="5"/>
      <c r="D104" s="5"/>
      <c r="E104" s="2"/>
      <c r="F104" s="2"/>
      <c r="G104" s="2">
        <f t="shared" si="16"/>
        <v>0</v>
      </c>
      <c r="H104" s="2">
        <f t="shared" si="18"/>
        <v>0</v>
      </c>
      <c r="I104" s="2">
        <f t="shared" si="19"/>
        <v>0</v>
      </c>
      <c r="J104" s="44"/>
      <c r="K104" s="24"/>
      <c r="L104" s="31"/>
      <c r="M104" s="14">
        <f t="shared" si="17"/>
        <v>0</v>
      </c>
      <c r="N104" s="15">
        <f t="shared" si="15"/>
        <v>0</v>
      </c>
      <c r="P104" s="11"/>
      <c r="Q104" s="12"/>
      <c r="R104" s="1"/>
    </row>
    <row r="105" spans="2:18" ht="18" customHeight="1" x14ac:dyDescent="0.25">
      <c r="B105" s="55"/>
      <c r="C105" s="5"/>
      <c r="D105" s="5"/>
      <c r="E105" s="2"/>
      <c r="F105" s="2"/>
      <c r="G105" s="2">
        <f t="shared" si="16"/>
        <v>0</v>
      </c>
      <c r="H105" s="2">
        <f t="shared" si="18"/>
        <v>0</v>
      </c>
      <c r="I105" s="2">
        <f t="shared" si="19"/>
        <v>0</v>
      </c>
      <c r="J105" s="44"/>
      <c r="K105" s="24"/>
      <c r="L105" s="31"/>
      <c r="M105" s="14">
        <f t="shared" si="17"/>
        <v>0</v>
      </c>
      <c r="N105" s="15">
        <f t="shared" si="15"/>
        <v>0</v>
      </c>
      <c r="P105" s="11"/>
      <c r="Q105" s="12"/>
      <c r="R105" s="1"/>
    </row>
    <row r="106" spans="2:18" ht="18" customHeight="1" thickBot="1" x14ac:dyDescent="0.3">
      <c r="B106" s="55"/>
      <c r="C106" s="5"/>
      <c r="D106" s="5"/>
      <c r="E106" s="2"/>
      <c r="F106" s="2"/>
      <c r="G106" s="2">
        <f t="shared" si="16"/>
        <v>0</v>
      </c>
      <c r="H106" s="2">
        <f t="shared" si="18"/>
        <v>0</v>
      </c>
      <c r="I106" s="2">
        <f t="shared" si="19"/>
        <v>0</v>
      </c>
      <c r="J106" s="44"/>
      <c r="K106" s="24"/>
      <c r="L106" s="31"/>
      <c r="M106" s="14">
        <f t="shared" si="17"/>
        <v>0</v>
      </c>
      <c r="N106" s="15">
        <f t="shared" si="15"/>
        <v>0</v>
      </c>
      <c r="P106" s="11"/>
      <c r="Q106" s="12"/>
      <c r="R106" s="1"/>
    </row>
    <row r="107" spans="2:18" ht="18" customHeight="1" thickBot="1" x14ac:dyDescent="0.3">
      <c r="B107" s="52"/>
      <c r="C107" s="49"/>
      <c r="D107" s="5"/>
      <c r="E107" s="2"/>
      <c r="F107" s="2"/>
      <c r="G107" s="2">
        <f t="shared" si="16"/>
        <v>0</v>
      </c>
      <c r="H107" s="2">
        <f t="shared" si="18"/>
        <v>0</v>
      </c>
      <c r="I107" s="2">
        <f t="shared" si="19"/>
        <v>0</v>
      </c>
      <c r="J107" s="43"/>
      <c r="K107" s="23"/>
      <c r="L107" s="30"/>
      <c r="M107" s="14">
        <f t="shared" si="17"/>
        <v>0</v>
      </c>
      <c r="N107" s="13"/>
      <c r="P107" s="11"/>
      <c r="Q107" s="12"/>
    </row>
    <row r="108" spans="2:18" ht="18" customHeight="1" x14ac:dyDescent="0.25">
      <c r="B108" s="55"/>
      <c r="C108" s="5"/>
      <c r="D108" s="5"/>
      <c r="E108" s="2"/>
      <c r="F108" s="2"/>
      <c r="G108" s="2">
        <f t="shared" si="16"/>
        <v>0</v>
      </c>
      <c r="H108" s="2">
        <f t="shared" si="18"/>
        <v>0</v>
      </c>
      <c r="I108" s="2">
        <f t="shared" si="19"/>
        <v>0</v>
      </c>
      <c r="J108" s="44"/>
      <c r="K108" s="24"/>
      <c r="L108" s="31"/>
      <c r="M108" s="14">
        <f t="shared" si="17"/>
        <v>0</v>
      </c>
      <c r="N108" s="15">
        <f t="shared" ref="N108:N171" si="20">D108*M108</f>
        <v>0</v>
      </c>
      <c r="P108" s="11"/>
      <c r="Q108" s="12"/>
      <c r="R108" s="1"/>
    </row>
    <row r="109" spans="2:18" ht="18" customHeight="1" x14ac:dyDescent="0.25">
      <c r="B109" s="53"/>
      <c r="C109" s="5"/>
      <c r="D109" s="5"/>
      <c r="E109" s="2"/>
      <c r="F109" s="2"/>
      <c r="G109" s="2">
        <f t="shared" si="16"/>
        <v>0</v>
      </c>
      <c r="H109" s="2">
        <f t="shared" si="18"/>
        <v>0</v>
      </c>
      <c r="I109" s="2">
        <f t="shared" si="19"/>
        <v>0</v>
      </c>
      <c r="J109" s="44"/>
      <c r="K109" s="24"/>
      <c r="L109" s="31"/>
      <c r="M109" s="14">
        <f t="shared" si="17"/>
        <v>0</v>
      </c>
      <c r="N109" s="15">
        <f t="shared" si="20"/>
        <v>0</v>
      </c>
      <c r="P109" s="11"/>
      <c r="Q109" s="12"/>
    </row>
    <row r="110" spans="2:18" ht="18" customHeight="1" x14ac:dyDescent="0.25">
      <c r="B110" s="53"/>
      <c r="C110" s="5"/>
      <c r="D110" s="5"/>
      <c r="E110" s="2"/>
      <c r="F110" s="2"/>
      <c r="G110" s="2">
        <f t="shared" si="16"/>
        <v>0</v>
      </c>
      <c r="H110" s="2">
        <f t="shared" si="18"/>
        <v>0</v>
      </c>
      <c r="I110" s="2">
        <f t="shared" si="19"/>
        <v>0</v>
      </c>
      <c r="J110" s="44"/>
      <c r="K110" s="24"/>
      <c r="L110" s="31"/>
      <c r="M110" s="14">
        <f t="shared" si="17"/>
        <v>0</v>
      </c>
      <c r="N110" s="15">
        <f t="shared" si="20"/>
        <v>0</v>
      </c>
      <c r="P110" s="11"/>
      <c r="Q110" s="12"/>
    </row>
    <row r="111" spans="2:18" ht="18" customHeight="1" thickBot="1" x14ac:dyDescent="0.3">
      <c r="B111" s="55"/>
      <c r="C111" s="5"/>
      <c r="D111" s="5"/>
      <c r="E111" s="2"/>
      <c r="F111" s="2"/>
      <c r="G111" s="2">
        <f t="shared" si="16"/>
        <v>0</v>
      </c>
      <c r="H111" s="2">
        <f t="shared" si="18"/>
        <v>0</v>
      </c>
      <c r="I111" s="2">
        <f t="shared" si="19"/>
        <v>0</v>
      </c>
      <c r="J111" s="44"/>
      <c r="K111" s="24"/>
      <c r="L111" s="31"/>
      <c r="M111" s="14">
        <f t="shared" si="17"/>
        <v>0</v>
      </c>
      <c r="N111" s="15">
        <f t="shared" si="20"/>
        <v>0</v>
      </c>
      <c r="P111" s="11"/>
      <c r="Q111" s="12"/>
      <c r="R111" s="1"/>
    </row>
    <row r="112" spans="2:18" ht="18" customHeight="1" thickBot="1" x14ac:dyDescent="0.3">
      <c r="B112" s="52"/>
      <c r="C112" s="5"/>
      <c r="D112" s="5"/>
      <c r="E112" s="2"/>
      <c r="F112" s="2"/>
      <c r="G112" s="2">
        <f t="shared" si="16"/>
        <v>0</v>
      </c>
      <c r="H112" s="2">
        <f t="shared" si="18"/>
        <v>0</v>
      </c>
      <c r="I112" s="2">
        <f t="shared" si="19"/>
        <v>0</v>
      </c>
      <c r="J112" s="44"/>
      <c r="K112" s="24"/>
      <c r="L112" s="31"/>
      <c r="M112" s="14">
        <f t="shared" si="17"/>
        <v>0</v>
      </c>
      <c r="N112" s="15">
        <f t="shared" si="20"/>
        <v>0</v>
      </c>
      <c r="P112" s="11"/>
      <c r="Q112" s="12"/>
      <c r="R112" s="1"/>
    </row>
    <row r="113" spans="2:18" ht="18" customHeight="1" x14ac:dyDescent="0.25">
      <c r="B113" s="55"/>
      <c r="C113" s="5"/>
      <c r="D113" s="5"/>
      <c r="E113" s="2"/>
      <c r="F113" s="2"/>
      <c r="G113" s="2">
        <f t="shared" si="16"/>
        <v>0</v>
      </c>
      <c r="H113" s="2">
        <f t="shared" si="18"/>
        <v>0</v>
      </c>
      <c r="I113" s="2">
        <f t="shared" si="19"/>
        <v>0</v>
      </c>
      <c r="J113" s="44"/>
      <c r="K113" s="24"/>
      <c r="L113" s="31"/>
      <c r="M113" s="14">
        <f t="shared" si="17"/>
        <v>0</v>
      </c>
      <c r="N113" s="15">
        <f t="shared" si="20"/>
        <v>0</v>
      </c>
      <c r="P113" s="11"/>
      <c r="Q113" s="12"/>
      <c r="R113" s="1"/>
    </row>
    <row r="114" spans="2:18" ht="18" customHeight="1" x14ac:dyDescent="0.25">
      <c r="B114" s="55"/>
      <c r="C114" s="5"/>
      <c r="D114" s="5"/>
      <c r="E114" s="2"/>
      <c r="F114" s="2"/>
      <c r="G114" s="2">
        <f t="shared" si="16"/>
        <v>0</v>
      </c>
      <c r="H114" s="2">
        <f t="shared" si="18"/>
        <v>0</v>
      </c>
      <c r="I114" s="2">
        <f t="shared" si="19"/>
        <v>0</v>
      </c>
      <c r="J114" s="44"/>
      <c r="K114" s="24"/>
      <c r="L114" s="31"/>
      <c r="M114" s="14">
        <f t="shared" si="17"/>
        <v>0</v>
      </c>
      <c r="N114" s="15">
        <f t="shared" si="20"/>
        <v>0</v>
      </c>
      <c r="P114" s="11"/>
      <c r="Q114" s="12"/>
      <c r="R114" s="1"/>
    </row>
    <row r="115" spans="2:18" ht="18" customHeight="1" thickBot="1" x14ac:dyDescent="0.3">
      <c r="B115" s="55"/>
      <c r="C115" s="5"/>
      <c r="D115" s="5"/>
      <c r="E115" s="2"/>
      <c r="F115" s="2"/>
      <c r="G115" s="2">
        <f t="shared" si="16"/>
        <v>0</v>
      </c>
      <c r="H115" s="2">
        <f t="shared" si="18"/>
        <v>0</v>
      </c>
      <c r="I115" s="2">
        <f t="shared" si="19"/>
        <v>0</v>
      </c>
      <c r="J115" s="44"/>
      <c r="K115" s="24"/>
      <c r="L115" s="31"/>
      <c r="M115" s="14">
        <f t="shared" si="17"/>
        <v>0</v>
      </c>
      <c r="N115" s="15">
        <f t="shared" si="20"/>
        <v>0</v>
      </c>
      <c r="P115" s="11"/>
      <c r="Q115" s="12"/>
      <c r="R115" s="1"/>
    </row>
    <row r="116" spans="2:18" ht="18" customHeight="1" thickBot="1" x14ac:dyDescent="0.3">
      <c r="B116" s="52"/>
      <c r="C116" s="5"/>
      <c r="D116" s="5"/>
      <c r="E116" s="2"/>
      <c r="F116" s="2"/>
      <c r="G116" s="2">
        <f t="shared" si="16"/>
        <v>0</v>
      </c>
      <c r="H116" s="2">
        <f t="shared" si="18"/>
        <v>0</v>
      </c>
      <c r="I116" s="2">
        <f t="shared" si="19"/>
        <v>0</v>
      </c>
      <c r="J116" s="44"/>
      <c r="K116" s="24"/>
      <c r="L116" s="31"/>
      <c r="M116" s="14">
        <f t="shared" si="17"/>
        <v>0</v>
      </c>
      <c r="N116" s="15">
        <f t="shared" si="20"/>
        <v>0</v>
      </c>
      <c r="P116" s="11"/>
      <c r="Q116" s="12"/>
      <c r="R116" s="1"/>
    </row>
    <row r="117" spans="2:18" ht="18" customHeight="1" x14ac:dyDescent="0.25">
      <c r="B117" s="55"/>
      <c r="C117" s="5"/>
      <c r="D117" s="5"/>
      <c r="E117" s="2"/>
      <c r="F117" s="2"/>
      <c r="G117" s="2">
        <f t="shared" si="16"/>
        <v>0</v>
      </c>
      <c r="H117" s="2">
        <f t="shared" si="18"/>
        <v>0</v>
      </c>
      <c r="I117" s="2">
        <f t="shared" si="19"/>
        <v>0</v>
      </c>
      <c r="J117" s="44"/>
      <c r="K117" s="24"/>
      <c r="L117" s="31"/>
      <c r="M117" s="14">
        <f t="shared" si="17"/>
        <v>0</v>
      </c>
      <c r="N117" s="15">
        <f t="shared" si="20"/>
        <v>0</v>
      </c>
      <c r="P117" s="11"/>
      <c r="Q117" s="12"/>
      <c r="R117" s="1"/>
    </row>
    <row r="118" spans="2:18" ht="18" customHeight="1" x14ac:dyDescent="0.25">
      <c r="B118" s="55"/>
      <c r="C118" s="5"/>
      <c r="D118" s="5"/>
      <c r="E118" s="2"/>
      <c r="F118" s="2"/>
      <c r="G118" s="2">
        <f t="shared" si="16"/>
        <v>0</v>
      </c>
      <c r="H118" s="2">
        <f t="shared" si="18"/>
        <v>0</v>
      </c>
      <c r="I118" s="2">
        <f t="shared" si="19"/>
        <v>0</v>
      </c>
      <c r="J118" s="44"/>
      <c r="K118" s="24"/>
      <c r="L118" s="31"/>
      <c r="M118" s="14">
        <f t="shared" si="17"/>
        <v>0</v>
      </c>
      <c r="N118" s="15">
        <f t="shared" si="20"/>
        <v>0</v>
      </c>
      <c r="P118" s="11"/>
      <c r="Q118" s="12"/>
      <c r="R118" s="1"/>
    </row>
    <row r="119" spans="2:18" ht="18" customHeight="1" x14ac:dyDescent="0.25">
      <c r="B119" s="55"/>
      <c r="C119" s="5"/>
      <c r="D119" s="5"/>
      <c r="E119" s="2"/>
      <c r="F119" s="2"/>
      <c r="G119" s="2">
        <f t="shared" si="16"/>
        <v>0</v>
      </c>
      <c r="H119" s="2">
        <f t="shared" si="18"/>
        <v>0</v>
      </c>
      <c r="I119" s="2">
        <f t="shared" si="19"/>
        <v>0</v>
      </c>
      <c r="J119" s="44"/>
      <c r="K119" s="24"/>
      <c r="L119" s="31"/>
      <c r="M119" s="14">
        <f t="shared" si="17"/>
        <v>0</v>
      </c>
      <c r="N119" s="15">
        <f t="shared" si="20"/>
        <v>0</v>
      </c>
      <c r="P119" s="11"/>
      <c r="Q119" s="12"/>
      <c r="R119" s="1"/>
    </row>
    <row r="120" spans="2:18" ht="18" customHeight="1" thickBot="1" x14ac:dyDescent="0.3">
      <c r="B120" s="55"/>
      <c r="C120" s="5"/>
      <c r="D120" s="5"/>
      <c r="E120" s="2"/>
      <c r="F120" s="2"/>
      <c r="G120" s="2">
        <f t="shared" si="16"/>
        <v>0</v>
      </c>
      <c r="H120" s="2">
        <f t="shared" si="18"/>
        <v>0</v>
      </c>
      <c r="I120" s="2">
        <f t="shared" si="19"/>
        <v>0</v>
      </c>
      <c r="J120" s="44"/>
      <c r="K120" s="24"/>
      <c r="L120" s="31"/>
      <c r="M120" s="14">
        <f t="shared" si="17"/>
        <v>0</v>
      </c>
      <c r="N120" s="15">
        <f t="shared" si="20"/>
        <v>0</v>
      </c>
      <c r="P120" s="11"/>
      <c r="Q120" s="12"/>
      <c r="R120" s="1"/>
    </row>
    <row r="121" spans="2:18" ht="18" customHeight="1" thickBot="1" x14ac:dyDescent="0.3">
      <c r="B121" s="52"/>
      <c r="C121" s="5"/>
      <c r="D121" s="5"/>
      <c r="E121" s="2"/>
      <c r="F121" s="2"/>
      <c r="G121" s="2">
        <f t="shared" si="16"/>
        <v>0</v>
      </c>
      <c r="H121" s="2">
        <f t="shared" si="18"/>
        <v>0</v>
      </c>
      <c r="I121" s="2">
        <f t="shared" si="19"/>
        <v>0</v>
      </c>
      <c r="J121" s="44"/>
      <c r="K121" s="24"/>
      <c r="L121" s="31"/>
      <c r="M121" s="14">
        <f t="shared" si="17"/>
        <v>0</v>
      </c>
      <c r="N121" s="15">
        <f t="shared" si="20"/>
        <v>0</v>
      </c>
      <c r="P121" s="11"/>
      <c r="Q121" s="12"/>
      <c r="R121" s="1"/>
    </row>
    <row r="122" spans="2:18" ht="18" customHeight="1" x14ac:dyDescent="0.25">
      <c r="B122" s="55"/>
      <c r="C122" s="5"/>
      <c r="D122" s="5"/>
      <c r="E122" s="2"/>
      <c r="F122" s="2"/>
      <c r="G122" s="2">
        <f t="shared" si="16"/>
        <v>0</v>
      </c>
      <c r="H122" s="2">
        <f t="shared" si="18"/>
        <v>0</v>
      </c>
      <c r="I122" s="2">
        <f t="shared" si="19"/>
        <v>0</v>
      </c>
      <c r="J122" s="44"/>
      <c r="K122" s="24"/>
      <c r="L122" s="31"/>
      <c r="M122" s="14">
        <f t="shared" si="17"/>
        <v>0</v>
      </c>
      <c r="N122" s="15">
        <f t="shared" si="20"/>
        <v>0</v>
      </c>
      <c r="P122" s="11"/>
      <c r="Q122" s="12"/>
      <c r="R122" s="1"/>
    </row>
    <row r="123" spans="2:18" ht="18" customHeight="1" x14ac:dyDescent="0.25">
      <c r="B123" s="55"/>
      <c r="C123" s="5"/>
      <c r="D123" s="5"/>
      <c r="E123" s="2"/>
      <c r="F123" s="2"/>
      <c r="G123" s="2">
        <f t="shared" si="16"/>
        <v>0</v>
      </c>
      <c r="H123" s="2">
        <f t="shared" si="18"/>
        <v>0</v>
      </c>
      <c r="I123" s="2">
        <f t="shared" si="19"/>
        <v>0</v>
      </c>
      <c r="J123" s="44"/>
      <c r="K123" s="24"/>
      <c r="L123" s="31"/>
      <c r="M123" s="14">
        <f t="shared" si="17"/>
        <v>0</v>
      </c>
      <c r="N123" s="15">
        <f t="shared" si="20"/>
        <v>0</v>
      </c>
      <c r="P123" s="11"/>
      <c r="Q123" s="12"/>
      <c r="R123" s="1"/>
    </row>
    <row r="124" spans="2:18" ht="18" customHeight="1" x14ac:dyDescent="0.25">
      <c r="B124" s="55"/>
      <c r="C124" s="5"/>
      <c r="D124" s="5"/>
      <c r="E124" s="2"/>
      <c r="F124" s="2"/>
      <c r="G124" s="2">
        <f t="shared" si="16"/>
        <v>0</v>
      </c>
      <c r="H124" s="2">
        <f t="shared" si="18"/>
        <v>0</v>
      </c>
      <c r="I124" s="2">
        <f t="shared" si="19"/>
        <v>0</v>
      </c>
      <c r="J124" s="44"/>
      <c r="K124" s="24"/>
      <c r="L124" s="31"/>
      <c r="M124" s="14">
        <f t="shared" si="17"/>
        <v>0</v>
      </c>
      <c r="N124" s="15">
        <f t="shared" si="20"/>
        <v>0</v>
      </c>
      <c r="P124" s="11"/>
      <c r="Q124" s="12"/>
      <c r="R124" s="1"/>
    </row>
    <row r="125" spans="2:18" ht="18" customHeight="1" x14ac:dyDescent="0.25">
      <c r="B125" s="55"/>
      <c r="C125" s="55"/>
      <c r="D125" s="5"/>
      <c r="E125" s="2"/>
      <c r="F125" s="2"/>
      <c r="G125" s="2">
        <f t="shared" si="16"/>
        <v>0</v>
      </c>
      <c r="H125" s="2">
        <f t="shared" si="18"/>
        <v>0</v>
      </c>
      <c r="I125" s="2">
        <f t="shared" si="19"/>
        <v>0</v>
      </c>
      <c r="J125" s="44"/>
      <c r="K125" s="24"/>
      <c r="L125" s="31"/>
      <c r="M125" s="14">
        <f t="shared" si="17"/>
        <v>0</v>
      </c>
      <c r="N125" s="15">
        <f t="shared" si="20"/>
        <v>0</v>
      </c>
      <c r="P125" s="11"/>
      <c r="Q125" s="12"/>
      <c r="R125" s="1"/>
    </row>
    <row r="126" spans="2:18" ht="18" customHeight="1" x14ac:dyDescent="0.25">
      <c r="B126" s="55"/>
      <c r="C126" s="5"/>
      <c r="D126" s="5"/>
      <c r="E126" s="2"/>
      <c r="F126" s="2"/>
      <c r="G126" s="2">
        <f t="shared" si="16"/>
        <v>0</v>
      </c>
      <c r="H126" s="2">
        <f t="shared" si="18"/>
        <v>0</v>
      </c>
      <c r="I126" s="2">
        <f t="shared" si="19"/>
        <v>0</v>
      </c>
      <c r="J126" s="44"/>
      <c r="K126" s="24"/>
      <c r="L126" s="31"/>
      <c r="M126" s="14">
        <f t="shared" si="17"/>
        <v>0</v>
      </c>
      <c r="N126" s="15">
        <f t="shared" si="20"/>
        <v>0</v>
      </c>
      <c r="P126" s="11"/>
      <c r="Q126" s="12"/>
      <c r="R126" s="1"/>
    </row>
    <row r="127" spans="2:18" ht="18" customHeight="1" x14ac:dyDescent="0.25">
      <c r="B127" s="55"/>
      <c r="C127" s="5"/>
      <c r="D127" s="5"/>
      <c r="E127" s="2"/>
      <c r="F127" s="2"/>
      <c r="G127" s="2">
        <f t="shared" si="16"/>
        <v>0</v>
      </c>
      <c r="H127" s="2">
        <f t="shared" si="18"/>
        <v>0</v>
      </c>
      <c r="I127" s="2">
        <f t="shared" si="19"/>
        <v>0</v>
      </c>
      <c r="J127" s="44"/>
      <c r="K127" s="24"/>
      <c r="L127" s="31"/>
      <c r="M127" s="14">
        <f t="shared" si="17"/>
        <v>0</v>
      </c>
      <c r="N127" s="15">
        <f t="shared" si="20"/>
        <v>0</v>
      </c>
      <c r="P127" s="11"/>
      <c r="Q127" s="12"/>
      <c r="R127" s="1"/>
    </row>
    <row r="128" spans="2:18" ht="18" customHeight="1" x14ac:dyDescent="0.25">
      <c r="B128" s="55"/>
      <c r="C128" s="5"/>
      <c r="D128" s="5"/>
      <c r="E128" s="2"/>
      <c r="F128" s="2"/>
      <c r="G128" s="2">
        <f t="shared" si="16"/>
        <v>0</v>
      </c>
      <c r="H128" s="2">
        <f t="shared" si="18"/>
        <v>0</v>
      </c>
      <c r="I128" s="2">
        <f t="shared" si="19"/>
        <v>0</v>
      </c>
      <c r="J128" s="44"/>
      <c r="K128" s="24"/>
      <c r="L128" s="31"/>
      <c r="M128" s="14">
        <f t="shared" si="17"/>
        <v>0</v>
      </c>
      <c r="N128" s="15">
        <f t="shared" si="20"/>
        <v>0</v>
      </c>
      <c r="P128" s="11"/>
      <c r="Q128" s="12"/>
      <c r="R128" s="1"/>
    </row>
    <row r="129" spans="2:18" ht="18" customHeight="1" x14ac:dyDescent="0.25">
      <c r="B129" s="55"/>
      <c r="C129" s="5"/>
      <c r="D129" s="5"/>
      <c r="E129" s="2"/>
      <c r="F129" s="2"/>
      <c r="G129" s="2">
        <f t="shared" si="16"/>
        <v>0</v>
      </c>
      <c r="H129" s="2">
        <f t="shared" si="18"/>
        <v>0</v>
      </c>
      <c r="I129" s="2">
        <f t="shared" si="19"/>
        <v>0</v>
      </c>
      <c r="J129" s="44"/>
      <c r="K129" s="24"/>
      <c r="L129" s="31"/>
      <c r="M129" s="14">
        <f t="shared" si="17"/>
        <v>0</v>
      </c>
      <c r="N129" s="15">
        <f t="shared" si="20"/>
        <v>0</v>
      </c>
      <c r="P129" s="11"/>
      <c r="Q129" s="12"/>
      <c r="R129" s="1"/>
    </row>
    <row r="130" spans="2:18" ht="18" customHeight="1" x14ac:dyDescent="0.25">
      <c r="B130" s="55"/>
      <c r="C130" s="5"/>
      <c r="D130" s="5"/>
      <c r="E130" s="2"/>
      <c r="F130" s="2"/>
      <c r="G130" s="2">
        <f t="shared" si="16"/>
        <v>0</v>
      </c>
      <c r="H130" s="2">
        <f t="shared" si="18"/>
        <v>0</v>
      </c>
      <c r="I130" s="2">
        <f t="shared" si="19"/>
        <v>0</v>
      </c>
      <c r="J130" s="44"/>
      <c r="K130" s="24"/>
      <c r="L130" s="31"/>
      <c r="M130" s="14">
        <f t="shared" si="17"/>
        <v>0</v>
      </c>
      <c r="N130" s="15">
        <f t="shared" si="20"/>
        <v>0</v>
      </c>
      <c r="P130" s="11"/>
      <c r="Q130" s="12"/>
      <c r="R130" s="1"/>
    </row>
    <row r="131" spans="2:18" ht="18" customHeight="1" x14ac:dyDescent="0.25">
      <c r="B131" s="55"/>
      <c r="C131" s="5"/>
      <c r="D131" s="5"/>
      <c r="E131" s="2"/>
      <c r="F131" s="2"/>
      <c r="G131" s="2">
        <f t="shared" si="16"/>
        <v>0</v>
      </c>
      <c r="H131" s="2">
        <f t="shared" si="18"/>
        <v>0</v>
      </c>
      <c r="I131" s="2">
        <f t="shared" si="19"/>
        <v>0</v>
      </c>
      <c r="J131" s="44"/>
      <c r="K131" s="24"/>
      <c r="L131" s="31"/>
      <c r="M131" s="14">
        <f t="shared" si="17"/>
        <v>0</v>
      </c>
      <c r="N131" s="15">
        <f t="shared" si="20"/>
        <v>0</v>
      </c>
      <c r="P131" s="11"/>
      <c r="Q131" s="12"/>
      <c r="R131" s="1"/>
    </row>
    <row r="132" spans="2:18" ht="18" customHeight="1" x14ac:dyDescent="0.25">
      <c r="B132" s="55"/>
      <c r="C132" s="5"/>
      <c r="D132" s="5"/>
      <c r="E132" s="2"/>
      <c r="F132" s="2"/>
      <c r="G132" s="2">
        <f t="shared" si="16"/>
        <v>0</v>
      </c>
      <c r="H132" s="2">
        <f t="shared" si="18"/>
        <v>0</v>
      </c>
      <c r="I132" s="2">
        <f t="shared" si="19"/>
        <v>0</v>
      </c>
      <c r="J132" s="44"/>
      <c r="K132" s="24"/>
      <c r="L132" s="31"/>
      <c r="M132" s="14">
        <f t="shared" si="17"/>
        <v>0</v>
      </c>
      <c r="N132" s="15">
        <f t="shared" si="20"/>
        <v>0</v>
      </c>
      <c r="P132" s="11"/>
      <c r="Q132" s="12"/>
      <c r="R132" s="1"/>
    </row>
    <row r="133" spans="2:18" ht="18" customHeight="1" x14ac:dyDescent="0.25">
      <c r="B133" s="55"/>
      <c r="C133" s="5"/>
      <c r="D133" s="5"/>
      <c r="E133" s="2"/>
      <c r="F133" s="2"/>
      <c r="G133" s="2">
        <f t="shared" si="16"/>
        <v>0</v>
      </c>
      <c r="H133" s="2">
        <f t="shared" si="18"/>
        <v>0</v>
      </c>
      <c r="I133" s="2">
        <f t="shared" si="19"/>
        <v>0</v>
      </c>
      <c r="J133" s="44"/>
      <c r="K133" s="24"/>
      <c r="L133" s="31"/>
      <c r="M133" s="14">
        <f t="shared" si="17"/>
        <v>0</v>
      </c>
      <c r="N133" s="15">
        <f t="shared" si="20"/>
        <v>0</v>
      </c>
      <c r="P133" s="11"/>
      <c r="Q133" s="12"/>
      <c r="R133" s="1"/>
    </row>
    <row r="134" spans="2:18" ht="18" customHeight="1" x14ac:dyDescent="0.25">
      <c r="B134" s="55"/>
      <c r="C134" s="5"/>
      <c r="D134" s="5"/>
      <c r="E134" s="2"/>
      <c r="F134" s="2"/>
      <c r="G134" s="2">
        <f t="shared" ref="G134:G197" si="21">E134-F134</f>
        <v>0</v>
      </c>
      <c r="H134" s="2">
        <f t="shared" si="18"/>
        <v>0</v>
      </c>
      <c r="I134" s="2">
        <f t="shared" si="19"/>
        <v>0</v>
      </c>
      <c r="J134" s="44"/>
      <c r="K134" s="24"/>
      <c r="L134" s="31"/>
      <c r="M134" s="14">
        <f t="shared" ref="M134:M197" si="22">K134-H134</f>
        <v>0</v>
      </c>
      <c r="N134" s="15">
        <f t="shared" si="20"/>
        <v>0</v>
      </c>
      <c r="P134" s="11"/>
      <c r="Q134" s="12"/>
      <c r="R134" s="1"/>
    </row>
    <row r="135" spans="2:18" ht="18" customHeight="1" x14ac:dyDescent="0.25">
      <c r="B135" s="55"/>
      <c r="C135" s="5"/>
      <c r="D135" s="5"/>
      <c r="E135" s="2"/>
      <c r="F135" s="2"/>
      <c r="G135" s="2">
        <f t="shared" si="21"/>
        <v>0</v>
      </c>
      <c r="H135" s="2">
        <f t="shared" si="18"/>
        <v>0</v>
      </c>
      <c r="I135" s="2">
        <f t="shared" si="19"/>
        <v>0</v>
      </c>
      <c r="J135" s="44"/>
      <c r="K135" s="24"/>
      <c r="L135" s="31"/>
      <c r="M135" s="14">
        <f t="shared" si="22"/>
        <v>0</v>
      </c>
      <c r="N135" s="15">
        <f t="shared" si="20"/>
        <v>0</v>
      </c>
      <c r="P135" s="11"/>
      <c r="Q135" s="12"/>
      <c r="R135" s="1"/>
    </row>
    <row r="136" spans="2:18" ht="18" customHeight="1" x14ac:dyDescent="0.25">
      <c r="B136" s="55"/>
      <c r="C136" s="5"/>
      <c r="D136" s="5"/>
      <c r="E136" s="2"/>
      <c r="F136" s="2"/>
      <c r="G136" s="2">
        <f t="shared" si="21"/>
        <v>0</v>
      </c>
      <c r="H136" s="2">
        <f t="shared" si="18"/>
        <v>0</v>
      </c>
      <c r="I136" s="2">
        <f t="shared" si="19"/>
        <v>0</v>
      </c>
      <c r="J136" s="44"/>
      <c r="K136" s="24"/>
      <c r="L136" s="31"/>
      <c r="M136" s="14">
        <f t="shared" si="22"/>
        <v>0</v>
      </c>
      <c r="N136" s="15">
        <f t="shared" si="20"/>
        <v>0</v>
      </c>
      <c r="P136" s="11"/>
      <c r="Q136" s="12"/>
      <c r="R136" s="1"/>
    </row>
    <row r="137" spans="2:18" ht="18" customHeight="1" x14ac:dyDescent="0.25">
      <c r="B137" s="55"/>
      <c r="C137" s="5"/>
      <c r="D137" s="5"/>
      <c r="E137" s="2"/>
      <c r="F137" s="2"/>
      <c r="G137" s="2">
        <f t="shared" si="21"/>
        <v>0</v>
      </c>
      <c r="H137" s="2">
        <f t="shared" si="18"/>
        <v>0</v>
      </c>
      <c r="I137" s="2">
        <f t="shared" si="19"/>
        <v>0</v>
      </c>
      <c r="J137" s="44"/>
      <c r="K137" s="24"/>
      <c r="L137" s="31"/>
      <c r="M137" s="14">
        <f t="shared" si="22"/>
        <v>0</v>
      </c>
      <c r="N137" s="15">
        <f t="shared" si="20"/>
        <v>0</v>
      </c>
      <c r="P137" s="11"/>
      <c r="Q137" s="12"/>
      <c r="R137" s="1"/>
    </row>
    <row r="138" spans="2:18" ht="18" customHeight="1" x14ac:dyDescent="0.25">
      <c r="B138" s="55"/>
      <c r="C138" s="5"/>
      <c r="D138" s="5"/>
      <c r="E138" s="2"/>
      <c r="F138" s="2"/>
      <c r="G138" s="2">
        <f t="shared" si="21"/>
        <v>0</v>
      </c>
      <c r="H138" s="2">
        <f t="shared" si="18"/>
        <v>0</v>
      </c>
      <c r="I138" s="2">
        <f t="shared" si="19"/>
        <v>0</v>
      </c>
      <c r="J138" s="44"/>
      <c r="K138" s="24"/>
      <c r="L138" s="31"/>
      <c r="M138" s="14">
        <f t="shared" si="22"/>
        <v>0</v>
      </c>
      <c r="N138" s="15">
        <f t="shared" si="20"/>
        <v>0</v>
      </c>
      <c r="P138" s="11"/>
      <c r="Q138" s="12"/>
      <c r="R138" s="1"/>
    </row>
    <row r="139" spans="2:18" ht="18" customHeight="1" x14ac:dyDescent="0.25">
      <c r="B139" s="55"/>
      <c r="C139" s="5"/>
      <c r="D139" s="5"/>
      <c r="E139" s="2"/>
      <c r="F139" s="2"/>
      <c r="G139" s="2">
        <f t="shared" si="21"/>
        <v>0</v>
      </c>
      <c r="H139" s="2">
        <f t="shared" si="18"/>
        <v>0</v>
      </c>
      <c r="I139" s="2">
        <f t="shared" si="19"/>
        <v>0</v>
      </c>
      <c r="J139" s="44"/>
      <c r="K139" s="24"/>
      <c r="L139" s="31"/>
      <c r="M139" s="14">
        <f t="shared" si="22"/>
        <v>0</v>
      </c>
      <c r="N139" s="15">
        <f t="shared" si="20"/>
        <v>0</v>
      </c>
      <c r="P139" s="11"/>
      <c r="Q139" s="12"/>
      <c r="R139" s="1"/>
    </row>
    <row r="140" spans="2:18" ht="18" customHeight="1" x14ac:dyDescent="0.25">
      <c r="B140" s="55"/>
      <c r="C140" s="5"/>
      <c r="D140" s="5"/>
      <c r="E140" s="2"/>
      <c r="F140" s="2"/>
      <c r="G140" s="2">
        <f t="shared" si="21"/>
        <v>0</v>
      </c>
      <c r="H140" s="2">
        <f t="shared" si="18"/>
        <v>0</v>
      </c>
      <c r="I140" s="2">
        <f t="shared" si="19"/>
        <v>0</v>
      </c>
      <c r="J140" s="44"/>
      <c r="K140" s="24"/>
      <c r="L140" s="31"/>
      <c r="M140" s="14">
        <f t="shared" si="22"/>
        <v>0</v>
      </c>
      <c r="N140" s="15">
        <f t="shared" si="20"/>
        <v>0</v>
      </c>
      <c r="P140" s="11"/>
      <c r="Q140" s="12"/>
      <c r="R140" s="1"/>
    </row>
    <row r="141" spans="2:18" ht="18" customHeight="1" x14ac:dyDescent="0.25">
      <c r="B141" s="55"/>
      <c r="C141" s="5"/>
      <c r="D141" s="5"/>
      <c r="E141" s="2"/>
      <c r="F141" s="2"/>
      <c r="G141" s="2">
        <f t="shared" si="21"/>
        <v>0</v>
      </c>
      <c r="H141" s="2">
        <f t="shared" ref="H141:H204" si="23">G141*1.262</f>
        <v>0</v>
      </c>
      <c r="I141" s="2">
        <f t="shared" ref="I141:I204" si="24">H141*1.3</f>
        <v>0</v>
      </c>
      <c r="J141" s="44"/>
      <c r="K141" s="24"/>
      <c r="L141" s="31"/>
      <c r="M141" s="14">
        <f t="shared" si="22"/>
        <v>0</v>
      </c>
      <c r="N141" s="15">
        <f t="shared" si="20"/>
        <v>0</v>
      </c>
      <c r="P141" s="11"/>
      <c r="Q141" s="12"/>
      <c r="R141" s="1"/>
    </row>
    <row r="142" spans="2:18" ht="18" customHeight="1" x14ac:dyDescent="0.25">
      <c r="B142" s="55"/>
      <c r="C142" s="5"/>
      <c r="D142" s="5"/>
      <c r="E142" s="2"/>
      <c r="F142" s="2"/>
      <c r="G142" s="2">
        <f t="shared" si="21"/>
        <v>0</v>
      </c>
      <c r="H142" s="2">
        <f t="shared" si="23"/>
        <v>0</v>
      </c>
      <c r="I142" s="2">
        <f t="shared" si="24"/>
        <v>0</v>
      </c>
      <c r="J142" s="44"/>
      <c r="K142" s="24"/>
      <c r="L142" s="31"/>
      <c r="M142" s="14">
        <f t="shared" si="22"/>
        <v>0</v>
      </c>
      <c r="N142" s="15">
        <f t="shared" si="20"/>
        <v>0</v>
      </c>
      <c r="P142" s="11"/>
      <c r="Q142" s="12"/>
      <c r="R142" s="1"/>
    </row>
    <row r="143" spans="2:18" ht="18" customHeight="1" x14ac:dyDescent="0.25">
      <c r="B143" s="55"/>
      <c r="C143" s="5"/>
      <c r="D143" s="5"/>
      <c r="E143" s="2"/>
      <c r="F143" s="2"/>
      <c r="G143" s="2">
        <f t="shared" si="21"/>
        <v>0</v>
      </c>
      <c r="H143" s="2">
        <f t="shared" si="23"/>
        <v>0</v>
      </c>
      <c r="I143" s="2">
        <f t="shared" si="24"/>
        <v>0</v>
      </c>
      <c r="J143" s="44"/>
      <c r="K143" s="24"/>
      <c r="L143" s="31"/>
      <c r="M143" s="14">
        <f t="shared" si="22"/>
        <v>0</v>
      </c>
      <c r="N143" s="15">
        <f t="shared" si="20"/>
        <v>0</v>
      </c>
      <c r="P143" s="11"/>
      <c r="Q143" s="12"/>
      <c r="R143" s="1"/>
    </row>
    <row r="144" spans="2:18" ht="18" customHeight="1" x14ac:dyDescent="0.25">
      <c r="B144" s="55"/>
      <c r="C144" s="5"/>
      <c r="D144" s="5"/>
      <c r="E144" s="2"/>
      <c r="F144" s="2"/>
      <c r="G144" s="2">
        <f t="shared" si="21"/>
        <v>0</v>
      </c>
      <c r="H144" s="2">
        <f t="shared" si="23"/>
        <v>0</v>
      </c>
      <c r="I144" s="2">
        <f t="shared" si="24"/>
        <v>0</v>
      </c>
      <c r="J144" s="44"/>
      <c r="K144" s="24"/>
      <c r="L144" s="31"/>
      <c r="M144" s="14">
        <f t="shared" si="22"/>
        <v>0</v>
      </c>
      <c r="N144" s="15">
        <f t="shared" si="20"/>
        <v>0</v>
      </c>
      <c r="P144" s="11"/>
      <c r="Q144" s="12"/>
      <c r="R144" s="1"/>
    </row>
    <row r="145" spans="2:18" ht="18" customHeight="1" x14ac:dyDescent="0.25">
      <c r="B145" s="55"/>
      <c r="C145" s="5"/>
      <c r="D145" s="5"/>
      <c r="E145" s="2"/>
      <c r="F145" s="2"/>
      <c r="G145" s="2">
        <f t="shared" si="21"/>
        <v>0</v>
      </c>
      <c r="H145" s="2">
        <f t="shared" si="23"/>
        <v>0</v>
      </c>
      <c r="I145" s="2">
        <f t="shared" si="24"/>
        <v>0</v>
      </c>
      <c r="J145" s="44"/>
      <c r="K145" s="24"/>
      <c r="L145" s="31"/>
      <c r="M145" s="14">
        <f t="shared" si="22"/>
        <v>0</v>
      </c>
      <c r="N145" s="15">
        <f t="shared" si="20"/>
        <v>0</v>
      </c>
      <c r="P145" s="11"/>
      <c r="Q145" s="12"/>
      <c r="R145" s="1"/>
    </row>
    <row r="146" spans="2:18" ht="18" customHeight="1" x14ac:dyDescent="0.25">
      <c r="B146" s="55"/>
      <c r="C146" s="5"/>
      <c r="D146" s="5"/>
      <c r="E146" s="2"/>
      <c r="F146" s="2"/>
      <c r="G146" s="2">
        <f t="shared" si="21"/>
        <v>0</v>
      </c>
      <c r="H146" s="2">
        <f t="shared" si="23"/>
        <v>0</v>
      </c>
      <c r="I146" s="2">
        <f t="shared" si="24"/>
        <v>0</v>
      </c>
      <c r="J146" s="44"/>
      <c r="K146" s="24"/>
      <c r="L146" s="31"/>
      <c r="M146" s="14">
        <f t="shared" si="22"/>
        <v>0</v>
      </c>
      <c r="N146" s="15">
        <f t="shared" si="20"/>
        <v>0</v>
      </c>
      <c r="P146" s="11"/>
      <c r="Q146" s="12"/>
      <c r="R146" s="1"/>
    </row>
    <row r="147" spans="2:18" ht="18" customHeight="1" x14ac:dyDescent="0.25">
      <c r="B147" s="55"/>
      <c r="C147" s="5"/>
      <c r="D147" s="5"/>
      <c r="E147" s="2"/>
      <c r="F147" s="2"/>
      <c r="G147" s="2">
        <f t="shared" si="21"/>
        <v>0</v>
      </c>
      <c r="H147" s="2">
        <f t="shared" si="23"/>
        <v>0</v>
      </c>
      <c r="I147" s="2">
        <f t="shared" si="24"/>
        <v>0</v>
      </c>
      <c r="J147" s="44"/>
      <c r="K147" s="24"/>
      <c r="L147" s="31"/>
      <c r="M147" s="14">
        <f t="shared" si="22"/>
        <v>0</v>
      </c>
      <c r="N147" s="15">
        <f t="shared" si="20"/>
        <v>0</v>
      </c>
      <c r="P147" s="11"/>
      <c r="Q147" s="12"/>
      <c r="R147" s="1"/>
    </row>
    <row r="148" spans="2:18" ht="18" customHeight="1" x14ac:dyDescent="0.25">
      <c r="B148" s="55"/>
      <c r="C148" s="5"/>
      <c r="D148" s="5"/>
      <c r="E148" s="2"/>
      <c r="F148" s="2"/>
      <c r="G148" s="2">
        <f t="shared" si="21"/>
        <v>0</v>
      </c>
      <c r="H148" s="2">
        <f t="shared" si="23"/>
        <v>0</v>
      </c>
      <c r="I148" s="2">
        <f t="shared" si="24"/>
        <v>0</v>
      </c>
      <c r="J148" s="44"/>
      <c r="K148" s="24"/>
      <c r="L148" s="31"/>
      <c r="M148" s="14">
        <f t="shared" si="22"/>
        <v>0</v>
      </c>
      <c r="N148" s="15">
        <f t="shared" si="20"/>
        <v>0</v>
      </c>
      <c r="P148" s="11"/>
      <c r="Q148" s="12"/>
      <c r="R148" s="1"/>
    </row>
    <row r="149" spans="2:18" ht="18" customHeight="1" x14ac:dyDescent="0.25">
      <c r="B149" s="55"/>
      <c r="C149" s="5"/>
      <c r="D149" s="5"/>
      <c r="E149" s="2"/>
      <c r="F149" s="2"/>
      <c r="G149" s="2">
        <f t="shared" si="21"/>
        <v>0</v>
      </c>
      <c r="H149" s="2">
        <f t="shared" si="23"/>
        <v>0</v>
      </c>
      <c r="I149" s="2">
        <f t="shared" si="24"/>
        <v>0</v>
      </c>
      <c r="J149" s="44"/>
      <c r="K149" s="24"/>
      <c r="L149" s="31"/>
      <c r="M149" s="14">
        <f t="shared" si="22"/>
        <v>0</v>
      </c>
      <c r="N149" s="15">
        <f t="shared" si="20"/>
        <v>0</v>
      </c>
      <c r="P149" s="11"/>
      <c r="Q149" s="12"/>
      <c r="R149" s="1"/>
    </row>
    <row r="150" spans="2:18" ht="18" customHeight="1" x14ac:dyDescent="0.25">
      <c r="B150" s="55"/>
      <c r="C150" s="5"/>
      <c r="D150" s="5"/>
      <c r="E150" s="2"/>
      <c r="F150" s="2"/>
      <c r="G150" s="2">
        <f t="shared" si="21"/>
        <v>0</v>
      </c>
      <c r="H150" s="2">
        <f t="shared" si="23"/>
        <v>0</v>
      </c>
      <c r="I150" s="2">
        <f t="shared" si="24"/>
        <v>0</v>
      </c>
      <c r="J150" s="44"/>
      <c r="K150" s="24"/>
      <c r="L150" s="31"/>
      <c r="M150" s="14">
        <f t="shared" si="22"/>
        <v>0</v>
      </c>
      <c r="N150" s="15">
        <f t="shared" si="20"/>
        <v>0</v>
      </c>
      <c r="P150" s="11"/>
      <c r="Q150" s="12"/>
      <c r="R150" s="1"/>
    </row>
    <row r="151" spans="2:18" ht="18" customHeight="1" x14ac:dyDescent="0.25">
      <c r="B151" s="55"/>
      <c r="C151" s="5"/>
      <c r="D151" s="5"/>
      <c r="E151" s="2"/>
      <c r="F151" s="2"/>
      <c r="G151" s="2">
        <f t="shared" si="21"/>
        <v>0</v>
      </c>
      <c r="H151" s="2">
        <f t="shared" si="23"/>
        <v>0</v>
      </c>
      <c r="I151" s="2">
        <f t="shared" si="24"/>
        <v>0</v>
      </c>
      <c r="J151" s="44"/>
      <c r="K151" s="24"/>
      <c r="L151" s="31"/>
      <c r="M151" s="14">
        <f t="shared" si="22"/>
        <v>0</v>
      </c>
      <c r="N151" s="15">
        <f t="shared" si="20"/>
        <v>0</v>
      </c>
      <c r="P151" s="11"/>
      <c r="Q151" s="12"/>
      <c r="R151" s="1"/>
    </row>
    <row r="152" spans="2:18" ht="18" customHeight="1" x14ac:dyDescent="0.25">
      <c r="B152" s="55"/>
      <c r="C152" s="5"/>
      <c r="D152" s="5"/>
      <c r="E152" s="2"/>
      <c r="F152" s="2"/>
      <c r="G152" s="2">
        <f t="shared" si="21"/>
        <v>0</v>
      </c>
      <c r="H152" s="2">
        <f t="shared" si="23"/>
        <v>0</v>
      </c>
      <c r="I152" s="2">
        <f t="shared" si="24"/>
        <v>0</v>
      </c>
      <c r="J152" s="44"/>
      <c r="K152" s="24"/>
      <c r="L152" s="31"/>
      <c r="M152" s="14">
        <f t="shared" si="22"/>
        <v>0</v>
      </c>
      <c r="N152" s="15">
        <f t="shared" si="20"/>
        <v>0</v>
      </c>
      <c r="P152" s="11"/>
      <c r="Q152" s="12"/>
      <c r="R152" s="1"/>
    </row>
    <row r="153" spans="2:18" ht="18" customHeight="1" x14ac:dyDescent="0.25">
      <c r="B153" s="55"/>
      <c r="C153" s="5"/>
      <c r="D153" s="5"/>
      <c r="E153" s="2"/>
      <c r="F153" s="2"/>
      <c r="G153" s="2">
        <f t="shared" si="21"/>
        <v>0</v>
      </c>
      <c r="H153" s="2">
        <f t="shared" si="23"/>
        <v>0</v>
      </c>
      <c r="I153" s="2">
        <f t="shared" si="24"/>
        <v>0</v>
      </c>
      <c r="J153" s="44"/>
      <c r="K153" s="24"/>
      <c r="L153" s="31"/>
      <c r="M153" s="14">
        <f t="shared" si="22"/>
        <v>0</v>
      </c>
      <c r="N153" s="15">
        <f t="shared" si="20"/>
        <v>0</v>
      </c>
      <c r="P153" s="11"/>
      <c r="Q153" s="12"/>
      <c r="R153" s="1"/>
    </row>
    <row r="154" spans="2:18" ht="18" customHeight="1" x14ac:dyDescent="0.25">
      <c r="B154" s="55"/>
      <c r="C154" s="5"/>
      <c r="D154" s="5"/>
      <c r="E154" s="2"/>
      <c r="F154" s="2"/>
      <c r="G154" s="2">
        <f t="shared" si="21"/>
        <v>0</v>
      </c>
      <c r="H154" s="2">
        <f t="shared" si="23"/>
        <v>0</v>
      </c>
      <c r="I154" s="2">
        <f t="shared" si="24"/>
        <v>0</v>
      </c>
      <c r="J154" s="44"/>
      <c r="K154" s="24"/>
      <c r="L154" s="31"/>
      <c r="M154" s="14">
        <f t="shared" si="22"/>
        <v>0</v>
      </c>
      <c r="N154" s="15">
        <f t="shared" si="20"/>
        <v>0</v>
      </c>
      <c r="P154" s="11"/>
      <c r="Q154" s="12"/>
      <c r="R154" s="1"/>
    </row>
    <row r="155" spans="2:18" ht="18" customHeight="1" x14ac:dyDescent="0.25">
      <c r="B155" s="55"/>
      <c r="C155" s="5"/>
      <c r="D155" s="5"/>
      <c r="E155" s="2"/>
      <c r="F155" s="2"/>
      <c r="G155" s="2">
        <f t="shared" si="21"/>
        <v>0</v>
      </c>
      <c r="H155" s="2">
        <f t="shared" si="23"/>
        <v>0</v>
      </c>
      <c r="I155" s="2">
        <f t="shared" si="24"/>
        <v>0</v>
      </c>
      <c r="J155" s="44"/>
      <c r="K155" s="24"/>
      <c r="L155" s="31"/>
      <c r="M155" s="14">
        <f t="shared" si="22"/>
        <v>0</v>
      </c>
      <c r="N155" s="15">
        <f t="shared" si="20"/>
        <v>0</v>
      </c>
      <c r="P155" s="11"/>
      <c r="Q155" s="12"/>
      <c r="R155" s="1"/>
    </row>
    <row r="156" spans="2:18" ht="18" customHeight="1" x14ac:dyDescent="0.25">
      <c r="B156" s="55"/>
      <c r="C156" s="5"/>
      <c r="D156" s="5"/>
      <c r="E156" s="2"/>
      <c r="F156" s="2"/>
      <c r="G156" s="2">
        <f t="shared" si="21"/>
        <v>0</v>
      </c>
      <c r="H156" s="2">
        <f t="shared" si="23"/>
        <v>0</v>
      </c>
      <c r="I156" s="2">
        <f t="shared" si="24"/>
        <v>0</v>
      </c>
      <c r="J156" s="44"/>
      <c r="K156" s="24"/>
      <c r="L156" s="31"/>
      <c r="M156" s="14">
        <f t="shared" si="22"/>
        <v>0</v>
      </c>
      <c r="N156" s="15">
        <f t="shared" si="20"/>
        <v>0</v>
      </c>
      <c r="P156" s="11"/>
      <c r="Q156" s="12"/>
      <c r="R156" s="1"/>
    </row>
    <row r="157" spans="2:18" ht="18" customHeight="1" x14ac:dyDescent="0.25">
      <c r="B157" s="55"/>
      <c r="C157" s="5"/>
      <c r="D157" s="5"/>
      <c r="E157" s="2"/>
      <c r="F157" s="2"/>
      <c r="G157" s="2">
        <f t="shared" si="21"/>
        <v>0</v>
      </c>
      <c r="H157" s="2">
        <f t="shared" si="23"/>
        <v>0</v>
      </c>
      <c r="I157" s="2">
        <f t="shared" si="24"/>
        <v>0</v>
      </c>
      <c r="J157" s="44"/>
      <c r="K157" s="24"/>
      <c r="L157" s="31"/>
      <c r="M157" s="14">
        <f t="shared" si="22"/>
        <v>0</v>
      </c>
      <c r="N157" s="15">
        <f t="shared" si="20"/>
        <v>0</v>
      </c>
      <c r="P157" s="11"/>
      <c r="Q157" s="12"/>
      <c r="R157" s="1"/>
    </row>
    <row r="158" spans="2:18" ht="18" customHeight="1" x14ac:dyDescent="0.25">
      <c r="B158" s="55"/>
      <c r="C158" s="5"/>
      <c r="D158" s="5"/>
      <c r="E158" s="2"/>
      <c r="F158" s="2"/>
      <c r="G158" s="2">
        <f t="shared" si="21"/>
        <v>0</v>
      </c>
      <c r="H158" s="2">
        <f t="shared" si="23"/>
        <v>0</v>
      </c>
      <c r="I158" s="2">
        <f t="shared" si="24"/>
        <v>0</v>
      </c>
      <c r="J158" s="44"/>
      <c r="K158" s="24"/>
      <c r="L158" s="31"/>
      <c r="M158" s="14">
        <f t="shared" si="22"/>
        <v>0</v>
      </c>
      <c r="N158" s="15">
        <f t="shared" si="20"/>
        <v>0</v>
      </c>
      <c r="P158" s="11"/>
      <c r="Q158" s="12"/>
      <c r="R158" s="1"/>
    </row>
    <row r="159" spans="2:18" ht="18" customHeight="1" x14ac:dyDescent="0.25">
      <c r="B159" s="55"/>
      <c r="C159" s="5"/>
      <c r="D159" s="5"/>
      <c r="E159" s="2"/>
      <c r="F159" s="2"/>
      <c r="G159" s="2">
        <f t="shared" si="21"/>
        <v>0</v>
      </c>
      <c r="H159" s="2">
        <f t="shared" si="23"/>
        <v>0</v>
      </c>
      <c r="I159" s="2">
        <f t="shared" si="24"/>
        <v>0</v>
      </c>
      <c r="J159" s="44"/>
      <c r="K159" s="24"/>
      <c r="L159" s="31"/>
      <c r="M159" s="14">
        <f t="shared" si="22"/>
        <v>0</v>
      </c>
      <c r="N159" s="15">
        <f t="shared" si="20"/>
        <v>0</v>
      </c>
      <c r="P159" s="11"/>
      <c r="Q159" s="12"/>
      <c r="R159" s="1"/>
    </row>
    <row r="160" spans="2:18" ht="18" customHeight="1" x14ac:dyDescent="0.25">
      <c r="B160" s="55"/>
      <c r="C160" s="5"/>
      <c r="D160" s="5"/>
      <c r="E160" s="2"/>
      <c r="F160" s="2"/>
      <c r="G160" s="2">
        <f t="shared" si="21"/>
        <v>0</v>
      </c>
      <c r="H160" s="2">
        <f t="shared" si="23"/>
        <v>0</v>
      </c>
      <c r="I160" s="2">
        <f t="shared" si="24"/>
        <v>0</v>
      </c>
      <c r="J160" s="44"/>
      <c r="K160" s="24"/>
      <c r="L160" s="31"/>
      <c r="M160" s="14">
        <f t="shared" si="22"/>
        <v>0</v>
      </c>
      <c r="N160" s="15">
        <f t="shared" si="20"/>
        <v>0</v>
      </c>
      <c r="P160" s="11"/>
      <c r="Q160" s="12"/>
      <c r="R160" s="1"/>
    </row>
    <row r="161" spans="2:18" ht="18" customHeight="1" x14ac:dyDescent="0.25">
      <c r="B161" s="55"/>
      <c r="C161" s="5"/>
      <c r="D161" s="5"/>
      <c r="E161" s="2"/>
      <c r="F161" s="2"/>
      <c r="G161" s="2">
        <f t="shared" si="21"/>
        <v>0</v>
      </c>
      <c r="H161" s="2">
        <f t="shared" si="23"/>
        <v>0</v>
      </c>
      <c r="I161" s="2">
        <f t="shared" si="24"/>
        <v>0</v>
      </c>
      <c r="J161" s="44"/>
      <c r="K161" s="24"/>
      <c r="L161" s="31"/>
      <c r="M161" s="14">
        <f t="shared" si="22"/>
        <v>0</v>
      </c>
      <c r="N161" s="15">
        <f t="shared" si="20"/>
        <v>0</v>
      </c>
      <c r="P161" s="11"/>
      <c r="Q161" s="12"/>
      <c r="R161" s="1"/>
    </row>
    <row r="162" spans="2:18" ht="18" customHeight="1" x14ac:dyDescent="0.25">
      <c r="B162" s="55"/>
      <c r="C162" s="5"/>
      <c r="D162" s="5"/>
      <c r="E162" s="2"/>
      <c r="F162" s="2"/>
      <c r="G162" s="2">
        <f t="shared" si="21"/>
        <v>0</v>
      </c>
      <c r="H162" s="2">
        <f t="shared" si="23"/>
        <v>0</v>
      </c>
      <c r="I162" s="2">
        <f t="shared" si="24"/>
        <v>0</v>
      </c>
      <c r="J162" s="44"/>
      <c r="K162" s="24"/>
      <c r="L162" s="31"/>
      <c r="M162" s="14">
        <f t="shared" si="22"/>
        <v>0</v>
      </c>
      <c r="N162" s="15">
        <f t="shared" si="20"/>
        <v>0</v>
      </c>
      <c r="P162" s="11"/>
      <c r="Q162" s="12"/>
      <c r="R162" s="1"/>
    </row>
    <row r="163" spans="2:18" ht="18" customHeight="1" x14ac:dyDescent="0.25">
      <c r="B163" s="55"/>
      <c r="C163" s="5"/>
      <c r="D163" s="5"/>
      <c r="E163" s="2"/>
      <c r="F163" s="2"/>
      <c r="G163" s="2">
        <f t="shared" si="21"/>
        <v>0</v>
      </c>
      <c r="H163" s="2">
        <f t="shared" si="23"/>
        <v>0</v>
      </c>
      <c r="I163" s="2">
        <f t="shared" si="24"/>
        <v>0</v>
      </c>
      <c r="J163" s="44"/>
      <c r="K163" s="24"/>
      <c r="L163" s="31"/>
      <c r="M163" s="14">
        <f t="shared" si="22"/>
        <v>0</v>
      </c>
      <c r="N163" s="15">
        <f t="shared" si="20"/>
        <v>0</v>
      </c>
      <c r="P163" s="11"/>
      <c r="Q163" s="12"/>
      <c r="R163" s="1"/>
    </row>
    <row r="164" spans="2:18" ht="18" customHeight="1" x14ac:dyDescent="0.25">
      <c r="B164" s="55"/>
      <c r="C164" s="5"/>
      <c r="D164" s="5"/>
      <c r="E164" s="2"/>
      <c r="F164" s="2"/>
      <c r="G164" s="2">
        <f t="shared" si="21"/>
        <v>0</v>
      </c>
      <c r="H164" s="2">
        <f t="shared" si="23"/>
        <v>0</v>
      </c>
      <c r="I164" s="2">
        <f t="shared" si="24"/>
        <v>0</v>
      </c>
      <c r="J164" s="44"/>
      <c r="K164" s="24"/>
      <c r="L164" s="31"/>
      <c r="M164" s="14">
        <f t="shared" si="22"/>
        <v>0</v>
      </c>
      <c r="N164" s="15">
        <f t="shared" si="20"/>
        <v>0</v>
      </c>
      <c r="P164" s="11"/>
      <c r="Q164" s="12"/>
      <c r="R164" s="1"/>
    </row>
    <row r="165" spans="2:18" ht="18" customHeight="1" x14ac:dyDescent="0.25">
      <c r="B165" s="55"/>
      <c r="C165" s="5"/>
      <c r="D165" s="5"/>
      <c r="E165" s="2"/>
      <c r="F165" s="2"/>
      <c r="G165" s="2">
        <f t="shared" si="21"/>
        <v>0</v>
      </c>
      <c r="H165" s="2">
        <f t="shared" si="23"/>
        <v>0</v>
      </c>
      <c r="I165" s="2">
        <f t="shared" si="24"/>
        <v>0</v>
      </c>
      <c r="J165" s="44"/>
      <c r="K165" s="24"/>
      <c r="L165" s="31"/>
      <c r="M165" s="14">
        <f t="shared" si="22"/>
        <v>0</v>
      </c>
      <c r="N165" s="15">
        <f t="shared" si="20"/>
        <v>0</v>
      </c>
      <c r="P165" s="11"/>
      <c r="Q165" s="12"/>
      <c r="R165" s="1"/>
    </row>
    <row r="166" spans="2:18" ht="18" customHeight="1" x14ac:dyDescent="0.25">
      <c r="B166" s="55"/>
      <c r="C166" s="5"/>
      <c r="D166" s="5"/>
      <c r="E166" s="2"/>
      <c r="F166" s="2"/>
      <c r="G166" s="2">
        <f t="shared" si="21"/>
        <v>0</v>
      </c>
      <c r="H166" s="2">
        <f t="shared" si="23"/>
        <v>0</v>
      </c>
      <c r="I166" s="2">
        <f t="shared" si="24"/>
        <v>0</v>
      </c>
      <c r="J166" s="44"/>
      <c r="K166" s="24"/>
      <c r="L166" s="31"/>
      <c r="M166" s="14">
        <f t="shared" si="22"/>
        <v>0</v>
      </c>
      <c r="N166" s="15">
        <f t="shared" si="20"/>
        <v>0</v>
      </c>
      <c r="P166" s="11"/>
      <c r="Q166" s="12"/>
      <c r="R166" s="1"/>
    </row>
    <row r="167" spans="2:18" ht="18" customHeight="1" x14ac:dyDescent="0.25">
      <c r="B167" s="55"/>
      <c r="C167" s="5"/>
      <c r="D167" s="5"/>
      <c r="E167" s="2"/>
      <c r="F167" s="2"/>
      <c r="G167" s="2">
        <f t="shared" si="21"/>
        <v>0</v>
      </c>
      <c r="H167" s="2">
        <f t="shared" si="23"/>
        <v>0</v>
      </c>
      <c r="I167" s="2">
        <f t="shared" si="24"/>
        <v>0</v>
      </c>
      <c r="J167" s="44"/>
      <c r="K167" s="24"/>
      <c r="L167" s="31"/>
      <c r="M167" s="14">
        <f t="shared" si="22"/>
        <v>0</v>
      </c>
      <c r="N167" s="15">
        <f t="shared" si="20"/>
        <v>0</v>
      </c>
      <c r="P167" s="11"/>
      <c r="Q167" s="12"/>
      <c r="R167" s="1"/>
    </row>
    <row r="168" spans="2:18" ht="18" customHeight="1" x14ac:dyDescent="0.25">
      <c r="B168" s="55"/>
      <c r="C168" s="5"/>
      <c r="D168" s="5"/>
      <c r="E168" s="2"/>
      <c r="F168" s="2"/>
      <c r="G168" s="2">
        <f t="shared" si="21"/>
        <v>0</v>
      </c>
      <c r="H168" s="2">
        <f t="shared" si="23"/>
        <v>0</v>
      </c>
      <c r="I168" s="2">
        <f t="shared" si="24"/>
        <v>0</v>
      </c>
      <c r="J168" s="44"/>
      <c r="K168" s="24"/>
      <c r="L168" s="31"/>
      <c r="M168" s="14">
        <f t="shared" si="22"/>
        <v>0</v>
      </c>
      <c r="N168" s="15">
        <f t="shared" si="20"/>
        <v>0</v>
      </c>
      <c r="P168" s="11"/>
      <c r="Q168" s="12"/>
      <c r="R168" s="1"/>
    </row>
    <row r="169" spans="2:18" ht="18" customHeight="1" thickBot="1" x14ac:dyDescent="0.3">
      <c r="B169" s="55"/>
      <c r="C169" s="5"/>
      <c r="D169" s="5"/>
      <c r="E169" s="2"/>
      <c r="F169" s="2"/>
      <c r="G169" s="2">
        <f t="shared" si="21"/>
        <v>0</v>
      </c>
      <c r="H169" s="2">
        <f t="shared" si="23"/>
        <v>0</v>
      </c>
      <c r="I169" s="2">
        <f t="shared" si="24"/>
        <v>0</v>
      </c>
      <c r="J169" s="44"/>
      <c r="K169" s="25"/>
      <c r="L169" s="31"/>
      <c r="M169" s="14">
        <f t="shared" si="22"/>
        <v>0</v>
      </c>
      <c r="N169" s="15">
        <f t="shared" si="20"/>
        <v>0</v>
      </c>
      <c r="P169" s="11"/>
      <c r="Q169" s="12"/>
      <c r="R169" s="1"/>
    </row>
    <row r="170" spans="2:18" ht="18" customHeight="1" x14ac:dyDescent="0.25">
      <c r="B170" s="55"/>
      <c r="C170" s="5"/>
      <c r="D170" s="5"/>
      <c r="E170" s="2"/>
      <c r="F170" s="2"/>
      <c r="G170" s="2">
        <f t="shared" si="21"/>
        <v>0</v>
      </c>
      <c r="H170" s="2">
        <f t="shared" si="23"/>
        <v>0</v>
      </c>
      <c r="I170" s="2">
        <f t="shared" si="24"/>
        <v>0</v>
      </c>
      <c r="J170" s="44"/>
      <c r="K170" s="32"/>
      <c r="L170" s="31"/>
      <c r="M170" s="14">
        <f t="shared" si="22"/>
        <v>0</v>
      </c>
      <c r="N170" s="15">
        <f t="shared" si="20"/>
        <v>0</v>
      </c>
      <c r="P170" s="11"/>
      <c r="Q170" s="12"/>
      <c r="R170" s="1"/>
    </row>
    <row r="171" spans="2:18" ht="18" customHeight="1" x14ac:dyDescent="0.25">
      <c r="B171" s="55"/>
      <c r="C171" s="5"/>
      <c r="D171" s="5"/>
      <c r="E171" s="2"/>
      <c r="F171" s="2"/>
      <c r="G171" s="2">
        <f t="shared" si="21"/>
        <v>0</v>
      </c>
      <c r="H171" s="2">
        <f t="shared" si="23"/>
        <v>0</v>
      </c>
      <c r="I171" s="2">
        <f t="shared" si="24"/>
        <v>0</v>
      </c>
      <c r="J171" s="44"/>
      <c r="K171" s="24"/>
      <c r="L171" s="31"/>
      <c r="M171" s="14">
        <f t="shared" si="22"/>
        <v>0</v>
      </c>
      <c r="N171" s="15">
        <f t="shared" si="20"/>
        <v>0</v>
      </c>
      <c r="P171" s="11"/>
      <c r="Q171" s="12"/>
      <c r="R171" s="1"/>
    </row>
    <row r="172" spans="2:18" ht="18" customHeight="1" x14ac:dyDescent="0.25">
      <c r="B172" s="55"/>
      <c r="C172" s="5"/>
      <c r="D172" s="5"/>
      <c r="E172" s="2"/>
      <c r="F172" s="2"/>
      <c r="G172" s="2">
        <f t="shared" si="21"/>
        <v>0</v>
      </c>
      <c r="H172" s="2">
        <f t="shared" si="23"/>
        <v>0</v>
      </c>
      <c r="I172" s="2">
        <f t="shared" si="24"/>
        <v>0</v>
      </c>
      <c r="J172" s="44"/>
      <c r="K172" s="24"/>
      <c r="L172" s="31"/>
      <c r="M172" s="14">
        <f t="shared" si="22"/>
        <v>0</v>
      </c>
      <c r="N172" s="15">
        <f t="shared" ref="N172:N235" si="25">D172*M172</f>
        <v>0</v>
      </c>
      <c r="P172" s="11"/>
      <c r="Q172" s="12"/>
      <c r="R172" s="1"/>
    </row>
    <row r="173" spans="2:18" ht="18" customHeight="1" x14ac:dyDescent="0.25">
      <c r="B173" s="55"/>
      <c r="C173" s="5"/>
      <c r="D173" s="5"/>
      <c r="E173" s="2"/>
      <c r="F173" s="2"/>
      <c r="G173" s="2">
        <f t="shared" si="21"/>
        <v>0</v>
      </c>
      <c r="H173" s="2">
        <f t="shared" si="23"/>
        <v>0</v>
      </c>
      <c r="I173" s="2">
        <f t="shared" si="24"/>
        <v>0</v>
      </c>
      <c r="J173" s="44"/>
      <c r="K173" s="24"/>
      <c r="L173" s="31"/>
      <c r="M173" s="14">
        <f t="shared" si="22"/>
        <v>0</v>
      </c>
      <c r="N173" s="15">
        <f t="shared" si="25"/>
        <v>0</v>
      </c>
      <c r="P173" s="11"/>
      <c r="Q173" s="12"/>
      <c r="R173" s="1"/>
    </row>
    <row r="174" spans="2:18" ht="18" customHeight="1" x14ac:dyDescent="0.25">
      <c r="B174" s="55"/>
      <c r="C174" s="5"/>
      <c r="D174" s="5"/>
      <c r="E174" s="2"/>
      <c r="F174" s="2"/>
      <c r="G174" s="2">
        <f t="shared" si="21"/>
        <v>0</v>
      </c>
      <c r="H174" s="2">
        <f t="shared" si="23"/>
        <v>0</v>
      </c>
      <c r="I174" s="2">
        <f t="shared" si="24"/>
        <v>0</v>
      </c>
      <c r="J174" s="44"/>
      <c r="K174" s="24"/>
      <c r="L174" s="31"/>
      <c r="M174" s="14">
        <f t="shared" si="22"/>
        <v>0</v>
      </c>
      <c r="N174" s="15">
        <f t="shared" si="25"/>
        <v>0</v>
      </c>
      <c r="P174" s="11"/>
      <c r="Q174" s="12"/>
      <c r="R174" s="1"/>
    </row>
    <row r="175" spans="2:18" ht="18" customHeight="1" x14ac:dyDescent="0.25">
      <c r="B175" s="55"/>
      <c r="C175" s="5"/>
      <c r="D175" s="5"/>
      <c r="E175" s="2"/>
      <c r="F175" s="2"/>
      <c r="G175" s="2">
        <f t="shared" si="21"/>
        <v>0</v>
      </c>
      <c r="H175" s="2">
        <f t="shared" si="23"/>
        <v>0</v>
      </c>
      <c r="I175" s="2">
        <f t="shared" si="24"/>
        <v>0</v>
      </c>
      <c r="J175" s="44"/>
      <c r="K175" s="24"/>
      <c r="L175" s="31"/>
      <c r="M175" s="14">
        <f t="shared" si="22"/>
        <v>0</v>
      </c>
      <c r="N175" s="15">
        <f t="shared" si="25"/>
        <v>0</v>
      </c>
      <c r="P175" s="11"/>
      <c r="Q175" s="12"/>
      <c r="R175" s="1"/>
    </row>
    <row r="176" spans="2:18" ht="18" customHeight="1" x14ac:dyDescent="0.25">
      <c r="B176" s="55"/>
      <c r="C176" s="5"/>
      <c r="D176" s="5"/>
      <c r="E176" s="2"/>
      <c r="F176" s="2"/>
      <c r="G176" s="2">
        <f t="shared" si="21"/>
        <v>0</v>
      </c>
      <c r="H176" s="2">
        <f t="shared" si="23"/>
        <v>0</v>
      </c>
      <c r="I176" s="2">
        <f t="shared" si="24"/>
        <v>0</v>
      </c>
      <c r="J176" s="44"/>
      <c r="K176" s="24"/>
      <c r="L176" s="31"/>
      <c r="M176" s="14">
        <f t="shared" si="22"/>
        <v>0</v>
      </c>
      <c r="N176" s="15">
        <f t="shared" si="25"/>
        <v>0</v>
      </c>
      <c r="P176" s="11"/>
      <c r="Q176" s="12"/>
      <c r="R176" s="1"/>
    </row>
    <row r="177" spans="2:18" ht="18" customHeight="1" x14ac:dyDescent="0.25">
      <c r="B177" s="55"/>
      <c r="C177" s="5"/>
      <c r="D177" s="5"/>
      <c r="E177" s="2"/>
      <c r="F177" s="2"/>
      <c r="G177" s="2">
        <f t="shared" si="21"/>
        <v>0</v>
      </c>
      <c r="H177" s="2">
        <f t="shared" si="23"/>
        <v>0</v>
      </c>
      <c r="I177" s="2">
        <f t="shared" si="24"/>
        <v>0</v>
      </c>
      <c r="J177" s="44"/>
      <c r="K177" s="24"/>
      <c r="L177" s="31"/>
      <c r="M177" s="14">
        <f t="shared" si="22"/>
        <v>0</v>
      </c>
      <c r="N177" s="15">
        <f t="shared" si="25"/>
        <v>0</v>
      </c>
      <c r="P177" s="11"/>
      <c r="Q177" s="12"/>
      <c r="R177" s="1"/>
    </row>
    <row r="178" spans="2:18" ht="18" customHeight="1" x14ac:dyDescent="0.25">
      <c r="B178" s="55"/>
      <c r="C178" s="5"/>
      <c r="D178" s="5"/>
      <c r="E178" s="2"/>
      <c r="F178" s="2"/>
      <c r="G178" s="2">
        <f t="shared" si="21"/>
        <v>0</v>
      </c>
      <c r="H178" s="2">
        <f t="shared" si="23"/>
        <v>0</v>
      </c>
      <c r="I178" s="2">
        <f t="shared" si="24"/>
        <v>0</v>
      </c>
      <c r="J178" s="44"/>
      <c r="K178" s="24"/>
      <c r="L178" s="31"/>
      <c r="M178" s="14">
        <f t="shared" si="22"/>
        <v>0</v>
      </c>
      <c r="N178" s="15">
        <f t="shared" si="25"/>
        <v>0</v>
      </c>
      <c r="P178" s="11"/>
      <c r="Q178" s="12"/>
      <c r="R178" s="1"/>
    </row>
    <row r="179" spans="2:18" ht="18" customHeight="1" x14ac:dyDescent="0.25">
      <c r="B179" s="55"/>
      <c r="C179" s="5"/>
      <c r="D179" s="5"/>
      <c r="E179" s="2"/>
      <c r="F179" s="2"/>
      <c r="G179" s="2">
        <f t="shared" si="21"/>
        <v>0</v>
      </c>
      <c r="H179" s="2">
        <f t="shared" si="23"/>
        <v>0</v>
      </c>
      <c r="I179" s="2">
        <f t="shared" si="24"/>
        <v>0</v>
      </c>
      <c r="J179" s="44"/>
      <c r="K179" s="24"/>
      <c r="L179" s="31"/>
      <c r="M179" s="14">
        <f t="shared" si="22"/>
        <v>0</v>
      </c>
      <c r="N179" s="15">
        <f t="shared" si="25"/>
        <v>0</v>
      </c>
      <c r="P179" s="11"/>
      <c r="Q179" s="12"/>
      <c r="R179" s="1"/>
    </row>
    <row r="180" spans="2:18" ht="18" customHeight="1" x14ac:dyDescent="0.25">
      <c r="B180" s="55"/>
      <c r="C180" s="5"/>
      <c r="D180" s="5"/>
      <c r="E180" s="2"/>
      <c r="F180" s="2"/>
      <c r="G180" s="2">
        <f t="shared" si="21"/>
        <v>0</v>
      </c>
      <c r="H180" s="2">
        <f t="shared" si="23"/>
        <v>0</v>
      </c>
      <c r="I180" s="2">
        <f t="shared" si="24"/>
        <v>0</v>
      </c>
      <c r="J180" s="44"/>
      <c r="K180" s="24"/>
      <c r="L180" s="31"/>
      <c r="M180" s="14">
        <f t="shared" si="22"/>
        <v>0</v>
      </c>
      <c r="N180" s="15">
        <f t="shared" si="25"/>
        <v>0</v>
      </c>
      <c r="P180" s="11"/>
      <c r="Q180" s="12"/>
      <c r="R180" s="1"/>
    </row>
    <row r="181" spans="2:18" ht="18" customHeight="1" x14ac:dyDescent="0.25">
      <c r="B181" s="55"/>
      <c r="C181" s="5"/>
      <c r="D181" s="5"/>
      <c r="E181" s="2"/>
      <c r="F181" s="2"/>
      <c r="G181" s="2">
        <f t="shared" si="21"/>
        <v>0</v>
      </c>
      <c r="H181" s="2">
        <f t="shared" si="23"/>
        <v>0</v>
      </c>
      <c r="I181" s="2">
        <f t="shared" si="24"/>
        <v>0</v>
      </c>
      <c r="J181" s="44"/>
      <c r="K181" s="24"/>
      <c r="L181" s="31"/>
      <c r="M181" s="14">
        <f t="shared" si="22"/>
        <v>0</v>
      </c>
      <c r="N181" s="15">
        <f t="shared" si="25"/>
        <v>0</v>
      </c>
      <c r="P181" s="11"/>
      <c r="Q181" s="12"/>
      <c r="R181" s="1"/>
    </row>
    <row r="182" spans="2:18" ht="18" customHeight="1" x14ac:dyDescent="0.25">
      <c r="B182" s="55"/>
      <c r="C182" s="5"/>
      <c r="D182" s="5"/>
      <c r="E182" s="2"/>
      <c r="F182" s="2"/>
      <c r="G182" s="2">
        <f t="shared" si="21"/>
        <v>0</v>
      </c>
      <c r="H182" s="2">
        <f t="shared" si="23"/>
        <v>0</v>
      </c>
      <c r="I182" s="2">
        <f t="shared" si="24"/>
        <v>0</v>
      </c>
      <c r="J182" s="44"/>
      <c r="K182" s="24"/>
      <c r="L182" s="31"/>
      <c r="M182" s="14">
        <f t="shared" si="22"/>
        <v>0</v>
      </c>
      <c r="N182" s="15">
        <f t="shared" si="25"/>
        <v>0</v>
      </c>
      <c r="P182" s="11"/>
      <c r="Q182" s="12"/>
      <c r="R182" s="1"/>
    </row>
    <row r="183" spans="2:18" ht="18" customHeight="1" x14ac:dyDescent="0.25">
      <c r="B183" s="55"/>
      <c r="C183" s="5"/>
      <c r="D183" s="5"/>
      <c r="E183" s="2"/>
      <c r="F183" s="2"/>
      <c r="G183" s="2">
        <f t="shared" si="21"/>
        <v>0</v>
      </c>
      <c r="H183" s="2">
        <f t="shared" si="23"/>
        <v>0</v>
      </c>
      <c r="I183" s="2">
        <f t="shared" si="24"/>
        <v>0</v>
      </c>
      <c r="J183" s="44"/>
      <c r="K183" s="24"/>
      <c r="L183" s="31"/>
      <c r="M183" s="14">
        <f t="shared" si="22"/>
        <v>0</v>
      </c>
      <c r="N183" s="15">
        <f t="shared" si="25"/>
        <v>0</v>
      </c>
      <c r="P183" s="11"/>
      <c r="Q183" s="12"/>
      <c r="R183" s="1"/>
    </row>
    <row r="184" spans="2:18" ht="18" customHeight="1" x14ac:dyDescent="0.25">
      <c r="B184" s="55"/>
      <c r="C184" s="5"/>
      <c r="D184" s="5"/>
      <c r="E184" s="2"/>
      <c r="F184" s="2"/>
      <c r="G184" s="2">
        <f t="shared" si="21"/>
        <v>0</v>
      </c>
      <c r="H184" s="2">
        <f t="shared" si="23"/>
        <v>0</v>
      </c>
      <c r="I184" s="2">
        <f t="shared" si="24"/>
        <v>0</v>
      </c>
      <c r="J184" s="44"/>
      <c r="K184" s="24"/>
      <c r="L184" s="31"/>
      <c r="M184" s="14">
        <f t="shared" si="22"/>
        <v>0</v>
      </c>
      <c r="N184" s="15">
        <f t="shared" si="25"/>
        <v>0</v>
      </c>
      <c r="P184" s="11"/>
      <c r="Q184" s="12"/>
      <c r="R184" s="1"/>
    </row>
    <row r="185" spans="2:18" ht="18" customHeight="1" x14ac:dyDescent="0.25">
      <c r="B185" s="55"/>
      <c r="C185" s="5"/>
      <c r="D185" s="5"/>
      <c r="E185" s="2"/>
      <c r="F185" s="2"/>
      <c r="G185" s="2">
        <f t="shared" si="21"/>
        <v>0</v>
      </c>
      <c r="H185" s="2">
        <f t="shared" si="23"/>
        <v>0</v>
      </c>
      <c r="I185" s="2">
        <f t="shared" si="24"/>
        <v>0</v>
      </c>
      <c r="J185" s="44"/>
      <c r="K185" s="24"/>
      <c r="L185" s="31"/>
      <c r="M185" s="14">
        <f t="shared" si="22"/>
        <v>0</v>
      </c>
      <c r="N185" s="15">
        <f t="shared" si="25"/>
        <v>0</v>
      </c>
      <c r="P185" s="11"/>
      <c r="Q185" s="12"/>
      <c r="R185" s="1"/>
    </row>
    <row r="186" spans="2:18" ht="18" customHeight="1" x14ac:dyDescent="0.25">
      <c r="B186" s="55"/>
      <c r="C186" s="5"/>
      <c r="D186" s="5"/>
      <c r="E186" s="2"/>
      <c r="F186" s="2"/>
      <c r="G186" s="2">
        <f t="shared" si="21"/>
        <v>0</v>
      </c>
      <c r="H186" s="2">
        <f t="shared" si="23"/>
        <v>0</v>
      </c>
      <c r="I186" s="2">
        <f t="shared" si="24"/>
        <v>0</v>
      </c>
      <c r="J186" s="44"/>
      <c r="K186" s="24"/>
      <c r="L186" s="31"/>
      <c r="M186" s="14">
        <f t="shared" si="22"/>
        <v>0</v>
      </c>
      <c r="N186" s="15">
        <f t="shared" si="25"/>
        <v>0</v>
      </c>
      <c r="P186" s="11"/>
      <c r="Q186" s="12"/>
      <c r="R186" s="1"/>
    </row>
    <row r="187" spans="2:18" ht="18" customHeight="1" x14ac:dyDescent="0.25">
      <c r="B187" s="55"/>
      <c r="C187" s="5"/>
      <c r="D187" s="5"/>
      <c r="E187" s="2"/>
      <c r="F187" s="2"/>
      <c r="G187" s="2">
        <f t="shared" si="21"/>
        <v>0</v>
      </c>
      <c r="H187" s="2">
        <f t="shared" si="23"/>
        <v>0</v>
      </c>
      <c r="I187" s="2">
        <f t="shared" si="24"/>
        <v>0</v>
      </c>
      <c r="J187" s="44"/>
      <c r="K187" s="24"/>
      <c r="L187" s="31"/>
      <c r="M187" s="14">
        <f t="shared" si="22"/>
        <v>0</v>
      </c>
      <c r="N187" s="15">
        <f t="shared" si="25"/>
        <v>0</v>
      </c>
      <c r="P187" s="11"/>
      <c r="Q187" s="12"/>
      <c r="R187" s="1"/>
    </row>
    <row r="188" spans="2:18" ht="18" customHeight="1" x14ac:dyDescent="0.25">
      <c r="B188" s="55"/>
      <c r="C188" s="5"/>
      <c r="D188" s="5"/>
      <c r="E188" s="2"/>
      <c r="F188" s="2"/>
      <c r="G188" s="2">
        <f t="shared" si="21"/>
        <v>0</v>
      </c>
      <c r="H188" s="2">
        <f t="shared" si="23"/>
        <v>0</v>
      </c>
      <c r="I188" s="2">
        <f t="shared" si="24"/>
        <v>0</v>
      </c>
      <c r="J188" s="44"/>
      <c r="K188" s="24"/>
      <c r="L188" s="31"/>
      <c r="M188" s="14">
        <f t="shared" si="22"/>
        <v>0</v>
      </c>
      <c r="N188" s="15">
        <f t="shared" si="25"/>
        <v>0</v>
      </c>
      <c r="P188" s="11"/>
      <c r="Q188" s="12"/>
      <c r="R188" s="1"/>
    </row>
    <row r="189" spans="2:18" ht="18" customHeight="1" x14ac:dyDescent="0.25">
      <c r="B189" s="55"/>
      <c r="C189" s="5"/>
      <c r="D189" s="5"/>
      <c r="E189" s="2"/>
      <c r="F189" s="2"/>
      <c r="G189" s="2">
        <f t="shared" si="21"/>
        <v>0</v>
      </c>
      <c r="H189" s="2">
        <f t="shared" si="23"/>
        <v>0</v>
      </c>
      <c r="I189" s="2">
        <f t="shared" si="24"/>
        <v>0</v>
      </c>
      <c r="J189" s="44"/>
      <c r="K189" s="24"/>
      <c r="L189" s="31"/>
      <c r="M189" s="14">
        <f t="shared" si="22"/>
        <v>0</v>
      </c>
      <c r="N189" s="15">
        <f t="shared" si="25"/>
        <v>0</v>
      </c>
      <c r="P189" s="11"/>
      <c r="Q189" s="12"/>
      <c r="R189" s="1"/>
    </row>
    <row r="190" spans="2:18" ht="18" customHeight="1" x14ac:dyDescent="0.25">
      <c r="B190" s="55"/>
      <c r="C190" s="5"/>
      <c r="D190" s="5"/>
      <c r="E190" s="2"/>
      <c r="F190" s="2"/>
      <c r="G190" s="2">
        <f t="shared" si="21"/>
        <v>0</v>
      </c>
      <c r="H190" s="2">
        <f t="shared" si="23"/>
        <v>0</v>
      </c>
      <c r="I190" s="2">
        <f t="shared" si="24"/>
        <v>0</v>
      </c>
      <c r="J190" s="44"/>
      <c r="K190" s="24"/>
      <c r="L190" s="31"/>
      <c r="M190" s="14">
        <f t="shared" si="22"/>
        <v>0</v>
      </c>
      <c r="N190" s="15">
        <f t="shared" si="25"/>
        <v>0</v>
      </c>
      <c r="P190" s="11"/>
      <c r="Q190" s="12"/>
      <c r="R190" s="1"/>
    </row>
    <row r="191" spans="2:18" ht="18" customHeight="1" x14ac:dyDescent="0.25">
      <c r="B191" s="55"/>
      <c r="C191" s="5"/>
      <c r="D191" s="5"/>
      <c r="E191" s="2"/>
      <c r="F191" s="2"/>
      <c r="G191" s="2">
        <f t="shared" si="21"/>
        <v>0</v>
      </c>
      <c r="H191" s="2">
        <f t="shared" si="23"/>
        <v>0</v>
      </c>
      <c r="I191" s="2">
        <f t="shared" si="24"/>
        <v>0</v>
      </c>
      <c r="J191" s="44"/>
      <c r="K191" s="24"/>
      <c r="L191" s="31"/>
      <c r="M191" s="14">
        <f t="shared" si="22"/>
        <v>0</v>
      </c>
      <c r="N191" s="15">
        <f t="shared" si="25"/>
        <v>0</v>
      </c>
      <c r="P191" s="11"/>
      <c r="Q191" s="12"/>
      <c r="R191" s="1"/>
    </row>
    <row r="192" spans="2:18" ht="18" customHeight="1" x14ac:dyDescent="0.25">
      <c r="B192" s="55"/>
      <c r="C192" s="5"/>
      <c r="D192" s="5"/>
      <c r="E192" s="2"/>
      <c r="F192" s="2"/>
      <c r="G192" s="2">
        <f t="shared" si="21"/>
        <v>0</v>
      </c>
      <c r="H192" s="2">
        <f t="shared" si="23"/>
        <v>0</v>
      </c>
      <c r="I192" s="2">
        <f t="shared" si="24"/>
        <v>0</v>
      </c>
      <c r="J192" s="44"/>
      <c r="K192" s="24"/>
      <c r="L192" s="31"/>
      <c r="M192" s="14">
        <f t="shared" si="22"/>
        <v>0</v>
      </c>
      <c r="N192" s="15">
        <f t="shared" si="25"/>
        <v>0</v>
      </c>
      <c r="P192" s="11"/>
      <c r="Q192" s="12"/>
      <c r="R192" s="1"/>
    </row>
    <row r="193" spans="2:18" ht="18" customHeight="1" x14ac:dyDescent="0.25">
      <c r="B193" s="55"/>
      <c r="C193" s="5"/>
      <c r="D193" s="5"/>
      <c r="E193" s="2"/>
      <c r="F193" s="2"/>
      <c r="G193" s="2">
        <f t="shared" si="21"/>
        <v>0</v>
      </c>
      <c r="H193" s="2">
        <f t="shared" si="23"/>
        <v>0</v>
      </c>
      <c r="I193" s="2">
        <f t="shared" si="24"/>
        <v>0</v>
      </c>
      <c r="J193" s="44"/>
      <c r="K193" s="24"/>
      <c r="L193" s="31"/>
      <c r="M193" s="14">
        <f t="shared" si="22"/>
        <v>0</v>
      </c>
      <c r="N193" s="15">
        <f t="shared" si="25"/>
        <v>0</v>
      </c>
      <c r="P193" s="11"/>
      <c r="Q193" s="12"/>
      <c r="R193" s="1"/>
    </row>
    <row r="194" spans="2:18" ht="18" customHeight="1" x14ac:dyDescent="0.25">
      <c r="B194" s="55"/>
      <c r="C194" s="5"/>
      <c r="D194" s="5"/>
      <c r="E194" s="2"/>
      <c r="F194" s="2"/>
      <c r="G194" s="2">
        <f t="shared" si="21"/>
        <v>0</v>
      </c>
      <c r="H194" s="2">
        <f t="shared" si="23"/>
        <v>0</v>
      </c>
      <c r="I194" s="2">
        <f t="shared" si="24"/>
        <v>0</v>
      </c>
      <c r="J194" s="44"/>
      <c r="K194" s="24"/>
      <c r="L194" s="31"/>
      <c r="M194" s="14">
        <f t="shared" si="22"/>
        <v>0</v>
      </c>
      <c r="N194" s="15">
        <f t="shared" si="25"/>
        <v>0</v>
      </c>
      <c r="P194" s="11"/>
      <c r="Q194" s="12"/>
      <c r="R194" s="1"/>
    </row>
    <row r="195" spans="2:18" ht="18" customHeight="1" x14ac:dyDescent="0.25">
      <c r="B195" s="55"/>
      <c r="C195" s="5"/>
      <c r="D195" s="5"/>
      <c r="E195" s="2"/>
      <c r="F195" s="2"/>
      <c r="G195" s="2">
        <f t="shared" si="21"/>
        <v>0</v>
      </c>
      <c r="H195" s="2">
        <f t="shared" si="23"/>
        <v>0</v>
      </c>
      <c r="I195" s="2">
        <f t="shared" si="24"/>
        <v>0</v>
      </c>
      <c r="J195" s="44"/>
      <c r="K195" s="24"/>
      <c r="L195" s="31"/>
      <c r="M195" s="14">
        <f t="shared" si="22"/>
        <v>0</v>
      </c>
      <c r="N195" s="15">
        <f t="shared" si="25"/>
        <v>0</v>
      </c>
      <c r="P195" s="11"/>
      <c r="Q195" s="12"/>
      <c r="R195" s="1"/>
    </row>
    <row r="196" spans="2:18" ht="18" customHeight="1" x14ac:dyDescent="0.25">
      <c r="B196" s="55"/>
      <c r="C196" s="5"/>
      <c r="D196" s="5"/>
      <c r="E196" s="2"/>
      <c r="F196" s="2"/>
      <c r="G196" s="2">
        <f t="shared" si="21"/>
        <v>0</v>
      </c>
      <c r="H196" s="2">
        <f t="shared" si="23"/>
        <v>0</v>
      </c>
      <c r="I196" s="2">
        <f t="shared" si="24"/>
        <v>0</v>
      </c>
      <c r="J196" s="44"/>
      <c r="K196" s="24"/>
      <c r="L196" s="31"/>
      <c r="M196" s="14">
        <f t="shared" si="22"/>
        <v>0</v>
      </c>
      <c r="N196" s="15">
        <f t="shared" si="25"/>
        <v>0</v>
      </c>
      <c r="P196" s="11"/>
      <c r="Q196" s="12"/>
      <c r="R196" s="1"/>
    </row>
    <row r="197" spans="2:18" ht="18" customHeight="1" x14ac:dyDescent="0.25">
      <c r="B197" s="55"/>
      <c r="C197" s="5"/>
      <c r="D197" s="5"/>
      <c r="E197" s="2"/>
      <c r="F197" s="2"/>
      <c r="G197" s="2">
        <f t="shared" si="21"/>
        <v>0</v>
      </c>
      <c r="H197" s="2">
        <f t="shared" si="23"/>
        <v>0</v>
      </c>
      <c r="I197" s="2">
        <f t="shared" si="24"/>
        <v>0</v>
      </c>
      <c r="J197" s="44"/>
      <c r="K197" s="24"/>
      <c r="L197" s="31"/>
      <c r="M197" s="14">
        <f t="shared" si="22"/>
        <v>0</v>
      </c>
      <c r="N197" s="15">
        <f t="shared" si="25"/>
        <v>0</v>
      </c>
      <c r="P197" s="11"/>
      <c r="Q197" s="12"/>
      <c r="R197" s="1"/>
    </row>
    <row r="198" spans="2:18" ht="18" customHeight="1" x14ac:dyDescent="0.25">
      <c r="B198" s="55"/>
      <c r="C198" s="5"/>
      <c r="D198" s="5"/>
      <c r="E198" s="2"/>
      <c r="F198" s="2"/>
      <c r="G198" s="2">
        <f t="shared" ref="G198:G261" si="26">E198-F198</f>
        <v>0</v>
      </c>
      <c r="H198" s="2">
        <f t="shared" si="23"/>
        <v>0</v>
      </c>
      <c r="I198" s="2">
        <f t="shared" si="24"/>
        <v>0</v>
      </c>
      <c r="J198" s="44"/>
      <c r="K198" s="24"/>
      <c r="L198" s="31"/>
      <c r="M198" s="14">
        <f t="shared" ref="M198:M261" si="27">K198-H198</f>
        <v>0</v>
      </c>
      <c r="N198" s="15">
        <f t="shared" si="25"/>
        <v>0</v>
      </c>
      <c r="P198" s="11"/>
      <c r="Q198" s="12"/>
      <c r="R198" s="1"/>
    </row>
    <row r="199" spans="2:18" ht="18" customHeight="1" x14ac:dyDescent="0.25">
      <c r="B199" s="55"/>
      <c r="C199" s="5"/>
      <c r="D199" s="5"/>
      <c r="E199" s="2"/>
      <c r="F199" s="2"/>
      <c r="G199" s="2">
        <f t="shared" si="26"/>
        <v>0</v>
      </c>
      <c r="H199" s="2">
        <f t="shared" si="23"/>
        <v>0</v>
      </c>
      <c r="I199" s="2">
        <f t="shared" si="24"/>
        <v>0</v>
      </c>
      <c r="J199" s="44"/>
      <c r="K199" s="24"/>
      <c r="L199" s="31"/>
      <c r="M199" s="14">
        <f t="shared" si="27"/>
        <v>0</v>
      </c>
      <c r="N199" s="15">
        <f t="shared" si="25"/>
        <v>0</v>
      </c>
      <c r="P199" s="11"/>
      <c r="Q199" s="12"/>
      <c r="R199" s="1"/>
    </row>
    <row r="200" spans="2:18" ht="18" customHeight="1" x14ac:dyDescent="0.25">
      <c r="B200" s="55"/>
      <c r="C200" s="5"/>
      <c r="D200" s="5"/>
      <c r="E200" s="2"/>
      <c r="F200" s="2"/>
      <c r="G200" s="2">
        <f t="shared" si="26"/>
        <v>0</v>
      </c>
      <c r="H200" s="2">
        <f t="shared" si="23"/>
        <v>0</v>
      </c>
      <c r="I200" s="2">
        <f t="shared" si="24"/>
        <v>0</v>
      </c>
      <c r="J200" s="44"/>
      <c r="K200" s="24"/>
      <c r="L200" s="31"/>
      <c r="M200" s="14">
        <f t="shared" si="27"/>
        <v>0</v>
      </c>
      <c r="N200" s="15">
        <f t="shared" si="25"/>
        <v>0</v>
      </c>
      <c r="P200" s="11"/>
      <c r="Q200" s="12"/>
      <c r="R200" s="1"/>
    </row>
    <row r="201" spans="2:18" ht="18" customHeight="1" x14ac:dyDescent="0.25">
      <c r="B201" s="55"/>
      <c r="C201" s="5"/>
      <c r="D201" s="5"/>
      <c r="E201" s="2"/>
      <c r="F201" s="2"/>
      <c r="G201" s="2">
        <f t="shared" si="26"/>
        <v>0</v>
      </c>
      <c r="H201" s="2">
        <f t="shared" si="23"/>
        <v>0</v>
      </c>
      <c r="I201" s="2">
        <f t="shared" si="24"/>
        <v>0</v>
      </c>
      <c r="J201" s="44"/>
      <c r="K201" s="24"/>
      <c r="L201" s="31"/>
      <c r="M201" s="14">
        <f t="shared" si="27"/>
        <v>0</v>
      </c>
      <c r="N201" s="15">
        <f t="shared" si="25"/>
        <v>0</v>
      </c>
      <c r="P201" s="11"/>
      <c r="Q201" s="12"/>
      <c r="R201" s="1"/>
    </row>
    <row r="202" spans="2:18" ht="18" customHeight="1" x14ac:dyDescent="0.25">
      <c r="B202" s="55"/>
      <c r="C202" s="5"/>
      <c r="D202" s="5"/>
      <c r="E202" s="2"/>
      <c r="F202" s="2"/>
      <c r="G202" s="2">
        <f t="shared" si="26"/>
        <v>0</v>
      </c>
      <c r="H202" s="2">
        <f t="shared" si="23"/>
        <v>0</v>
      </c>
      <c r="I202" s="2">
        <f t="shared" si="24"/>
        <v>0</v>
      </c>
      <c r="J202" s="44"/>
      <c r="K202" s="24"/>
      <c r="L202" s="31"/>
      <c r="M202" s="14">
        <f t="shared" si="27"/>
        <v>0</v>
      </c>
      <c r="N202" s="15">
        <f t="shared" si="25"/>
        <v>0</v>
      </c>
      <c r="P202" s="11"/>
      <c r="Q202" s="12"/>
      <c r="R202" s="1"/>
    </row>
    <row r="203" spans="2:18" ht="18" customHeight="1" x14ac:dyDescent="0.25">
      <c r="B203" s="55"/>
      <c r="C203" s="5"/>
      <c r="D203" s="5"/>
      <c r="E203" s="2"/>
      <c r="F203" s="2"/>
      <c r="G203" s="2">
        <f t="shared" si="26"/>
        <v>0</v>
      </c>
      <c r="H203" s="2">
        <f t="shared" si="23"/>
        <v>0</v>
      </c>
      <c r="I203" s="2">
        <f t="shared" si="24"/>
        <v>0</v>
      </c>
      <c r="J203" s="44"/>
      <c r="K203" s="24"/>
      <c r="L203" s="31"/>
      <c r="M203" s="14">
        <f t="shared" si="27"/>
        <v>0</v>
      </c>
      <c r="N203" s="15">
        <f t="shared" si="25"/>
        <v>0</v>
      </c>
      <c r="P203" s="11"/>
      <c r="Q203" s="12"/>
      <c r="R203" s="1"/>
    </row>
    <row r="204" spans="2:18" ht="18" customHeight="1" x14ac:dyDescent="0.25">
      <c r="B204" s="55"/>
      <c r="C204" s="5"/>
      <c r="D204" s="5"/>
      <c r="E204" s="2"/>
      <c r="F204" s="2"/>
      <c r="G204" s="2">
        <f t="shared" si="26"/>
        <v>0</v>
      </c>
      <c r="H204" s="2">
        <f t="shared" si="23"/>
        <v>0</v>
      </c>
      <c r="I204" s="2">
        <f t="shared" si="24"/>
        <v>0</v>
      </c>
      <c r="J204" s="44"/>
      <c r="K204" s="24"/>
      <c r="L204" s="31"/>
      <c r="M204" s="14">
        <f t="shared" si="27"/>
        <v>0</v>
      </c>
      <c r="N204" s="15">
        <f t="shared" si="25"/>
        <v>0</v>
      </c>
      <c r="P204" s="11"/>
      <c r="Q204" s="12"/>
      <c r="R204" s="1"/>
    </row>
    <row r="205" spans="2:18" ht="18" customHeight="1" x14ac:dyDescent="0.25">
      <c r="B205" s="55"/>
      <c r="C205" s="5"/>
      <c r="D205" s="5"/>
      <c r="E205" s="2"/>
      <c r="F205" s="2"/>
      <c r="G205" s="2">
        <f t="shared" si="26"/>
        <v>0</v>
      </c>
      <c r="H205" s="2">
        <f t="shared" ref="H205:H268" si="28">G205*1.262</f>
        <v>0</v>
      </c>
      <c r="I205" s="2">
        <f t="shared" ref="I205:I268" si="29">H205*1.3</f>
        <v>0</v>
      </c>
      <c r="J205" s="44"/>
      <c r="K205" s="24"/>
      <c r="L205" s="31"/>
      <c r="M205" s="14">
        <f t="shared" si="27"/>
        <v>0</v>
      </c>
      <c r="N205" s="15">
        <f t="shared" si="25"/>
        <v>0</v>
      </c>
      <c r="P205" s="11"/>
      <c r="Q205" s="12"/>
      <c r="R205" s="1"/>
    </row>
    <row r="206" spans="2:18" ht="18" customHeight="1" x14ac:dyDescent="0.25">
      <c r="B206" s="55"/>
      <c r="C206" s="5"/>
      <c r="D206" s="5"/>
      <c r="E206" s="2"/>
      <c r="F206" s="2"/>
      <c r="G206" s="2">
        <f t="shared" si="26"/>
        <v>0</v>
      </c>
      <c r="H206" s="2">
        <f t="shared" si="28"/>
        <v>0</v>
      </c>
      <c r="I206" s="2">
        <f t="shared" si="29"/>
        <v>0</v>
      </c>
      <c r="J206" s="44"/>
      <c r="K206" s="24"/>
      <c r="L206" s="31"/>
      <c r="M206" s="14">
        <f t="shared" si="27"/>
        <v>0</v>
      </c>
      <c r="N206" s="15">
        <f t="shared" si="25"/>
        <v>0</v>
      </c>
      <c r="P206" s="11"/>
      <c r="Q206" s="12"/>
      <c r="R206" s="1"/>
    </row>
    <row r="207" spans="2:18" ht="18" customHeight="1" x14ac:dyDescent="0.25">
      <c r="B207" s="55"/>
      <c r="C207" s="5"/>
      <c r="D207" s="5"/>
      <c r="E207" s="2"/>
      <c r="F207" s="2"/>
      <c r="G207" s="2">
        <f t="shared" si="26"/>
        <v>0</v>
      </c>
      <c r="H207" s="2">
        <f t="shared" si="28"/>
        <v>0</v>
      </c>
      <c r="I207" s="2">
        <f t="shared" si="29"/>
        <v>0</v>
      </c>
      <c r="J207" s="44"/>
      <c r="K207" s="24"/>
      <c r="L207" s="31"/>
      <c r="M207" s="14">
        <f t="shared" si="27"/>
        <v>0</v>
      </c>
      <c r="N207" s="15">
        <f t="shared" si="25"/>
        <v>0</v>
      </c>
      <c r="P207" s="11"/>
      <c r="Q207" s="12"/>
      <c r="R207" s="1"/>
    </row>
    <row r="208" spans="2:18" ht="18" customHeight="1" x14ac:dyDescent="0.25">
      <c r="B208" s="55"/>
      <c r="C208" s="5"/>
      <c r="D208" s="5"/>
      <c r="E208" s="2"/>
      <c r="F208" s="2"/>
      <c r="G208" s="2">
        <f t="shared" si="26"/>
        <v>0</v>
      </c>
      <c r="H208" s="2">
        <f t="shared" si="28"/>
        <v>0</v>
      </c>
      <c r="I208" s="2">
        <f t="shared" si="29"/>
        <v>0</v>
      </c>
      <c r="J208" s="44"/>
      <c r="K208" s="24"/>
      <c r="L208" s="31"/>
      <c r="M208" s="14">
        <f t="shared" si="27"/>
        <v>0</v>
      </c>
      <c r="N208" s="15">
        <f t="shared" si="25"/>
        <v>0</v>
      </c>
      <c r="P208" s="11"/>
      <c r="Q208" s="12"/>
      <c r="R208" s="1"/>
    </row>
    <row r="209" spans="2:18" ht="18" customHeight="1" x14ac:dyDescent="0.25">
      <c r="B209" s="55"/>
      <c r="C209" s="5"/>
      <c r="D209" s="5"/>
      <c r="E209" s="2"/>
      <c r="F209" s="2"/>
      <c r="G209" s="2">
        <f t="shared" si="26"/>
        <v>0</v>
      </c>
      <c r="H209" s="2">
        <f t="shared" si="28"/>
        <v>0</v>
      </c>
      <c r="I209" s="2">
        <f t="shared" si="29"/>
        <v>0</v>
      </c>
      <c r="J209" s="44"/>
      <c r="K209" s="24"/>
      <c r="L209" s="31"/>
      <c r="M209" s="14">
        <f t="shared" si="27"/>
        <v>0</v>
      </c>
      <c r="N209" s="15">
        <f t="shared" si="25"/>
        <v>0</v>
      </c>
      <c r="P209" s="11"/>
      <c r="Q209" s="12"/>
      <c r="R209" s="1"/>
    </row>
    <row r="210" spans="2:18" ht="18" customHeight="1" x14ac:dyDescent="0.25">
      <c r="B210" s="55"/>
      <c r="C210" s="5"/>
      <c r="D210" s="5"/>
      <c r="E210" s="2"/>
      <c r="F210" s="2"/>
      <c r="G210" s="2">
        <f t="shared" si="26"/>
        <v>0</v>
      </c>
      <c r="H210" s="2">
        <f t="shared" si="28"/>
        <v>0</v>
      </c>
      <c r="I210" s="2">
        <f t="shared" si="29"/>
        <v>0</v>
      </c>
      <c r="J210" s="44"/>
      <c r="K210" s="24"/>
      <c r="L210" s="31"/>
      <c r="M210" s="14">
        <f t="shared" si="27"/>
        <v>0</v>
      </c>
      <c r="N210" s="15">
        <f t="shared" si="25"/>
        <v>0</v>
      </c>
      <c r="P210" s="11"/>
      <c r="Q210" s="12"/>
      <c r="R210" s="1"/>
    </row>
    <row r="211" spans="2:18" ht="18" customHeight="1" x14ac:dyDescent="0.25">
      <c r="B211" s="55"/>
      <c r="C211" s="5"/>
      <c r="D211" s="5"/>
      <c r="E211" s="2"/>
      <c r="F211" s="2"/>
      <c r="G211" s="2">
        <f t="shared" si="26"/>
        <v>0</v>
      </c>
      <c r="H211" s="2">
        <f t="shared" si="28"/>
        <v>0</v>
      </c>
      <c r="I211" s="2">
        <f t="shared" si="29"/>
        <v>0</v>
      </c>
      <c r="J211" s="44"/>
      <c r="K211" s="24"/>
      <c r="L211" s="31"/>
      <c r="M211" s="14">
        <f t="shared" si="27"/>
        <v>0</v>
      </c>
      <c r="N211" s="15">
        <f t="shared" si="25"/>
        <v>0</v>
      </c>
      <c r="P211" s="11"/>
      <c r="Q211" s="12"/>
      <c r="R211" s="1"/>
    </row>
    <row r="212" spans="2:18" ht="18" customHeight="1" x14ac:dyDescent="0.25">
      <c r="B212" s="55"/>
      <c r="C212" s="5"/>
      <c r="D212" s="5"/>
      <c r="E212" s="2"/>
      <c r="F212" s="2"/>
      <c r="G212" s="2">
        <f t="shared" si="26"/>
        <v>0</v>
      </c>
      <c r="H212" s="2">
        <f t="shared" si="28"/>
        <v>0</v>
      </c>
      <c r="I212" s="2">
        <f t="shared" si="29"/>
        <v>0</v>
      </c>
      <c r="J212" s="44"/>
      <c r="K212" s="24"/>
      <c r="L212" s="31"/>
      <c r="M212" s="14">
        <f t="shared" si="27"/>
        <v>0</v>
      </c>
      <c r="N212" s="15">
        <f t="shared" si="25"/>
        <v>0</v>
      </c>
      <c r="P212" s="11"/>
      <c r="Q212" s="12"/>
      <c r="R212" s="1"/>
    </row>
    <row r="213" spans="2:18" ht="18" customHeight="1" x14ac:dyDescent="0.25">
      <c r="B213" s="55"/>
      <c r="C213" s="5"/>
      <c r="D213" s="5"/>
      <c r="E213" s="2"/>
      <c r="F213" s="2"/>
      <c r="G213" s="2">
        <f t="shared" si="26"/>
        <v>0</v>
      </c>
      <c r="H213" s="2">
        <f t="shared" si="28"/>
        <v>0</v>
      </c>
      <c r="I213" s="2">
        <f t="shared" si="29"/>
        <v>0</v>
      </c>
      <c r="J213" s="44"/>
      <c r="K213" s="24"/>
      <c r="L213" s="31"/>
      <c r="M213" s="14">
        <f t="shared" si="27"/>
        <v>0</v>
      </c>
      <c r="N213" s="15">
        <f t="shared" si="25"/>
        <v>0</v>
      </c>
      <c r="P213" s="11"/>
      <c r="Q213" s="12"/>
      <c r="R213" s="1"/>
    </row>
    <row r="214" spans="2:18" ht="18" customHeight="1" x14ac:dyDescent="0.25">
      <c r="B214" s="55"/>
      <c r="C214" s="5"/>
      <c r="D214" s="5"/>
      <c r="E214" s="2"/>
      <c r="F214" s="2"/>
      <c r="G214" s="2">
        <f t="shared" si="26"/>
        <v>0</v>
      </c>
      <c r="H214" s="2">
        <f t="shared" si="28"/>
        <v>0</v>
      </c>
      <c r="I214" s="2">
        <f t="shared" si="29"/>
        <v>0</v>
      </c>
      <c r="J214" s="44"/>
      <c r="K214" s="24"/>
      <c r="L214" s="31"/>
      <c r="M214" s="14">
        <f t="shared" si="27"/>
        <v>0</v>
      </c>
      <c r="N214" s="15">
        <f t="shared" si="25"/>
        <v>0</v>
      </c>
      <c r="P214" s="11"/>
      <c r="Q214" s="12"/>
      <c r="R214" s="1"/>
    </row>
    <row r="215" spans="2:18" ht="18" customHeight="1" x14ac:dyDescent="0.25">
      <c r="B215" s="55"/>
      <c r="C215" s="5"/>
      <c r="D215" s="5"/>
      <c r="E215" s="2"/>
      <c r="F215" s="2"/>
      <c r="G215" s="2">
        <f t="shared" si="26"/>
        <v>0</v>
      </c>
      <c r="H215" s="2">
        <f t="shared" si="28"/>
        <v>0</v>
      </c>
      <c r="I215" s="2">
        <f t="shared" si="29"/>
        <v>0</v>
      </c>
      <c r="J215" s="44"/>
      <c r="K215" s="24"/>
      <c r="L215" s="31"/>
      <c r="M215" s="14">
        <f t="shared" si="27"/>
        <v>0</v>
      </c>
      <c r="N215" s="15">
        <f t="shared" si="25"/>
        <v>0</v>
      </c>
      <c r="P215" s="11"/>
      <c r="Q215" s="12"/>
      <c r="R215" s="1"/>
    </row>
    <row r="216" spans="2:18" ht="18" customHeight="1" x14ac:dyDescent="0.25">
      <c r="B216" s="55"/>
      <c r="C216" s="5"/>
      <c r="D216" s="5"/>
      <c r="E216" s="2"/>
      <c r="F216" s="2"/>
      <c r="G216" s="2">
        <f t="shared" si="26"/>
        <v>0</v>
      </c>
      <c r="H216" s="2">
        <f t="shared" si="28"/>
        <v>0</v>
      </c>
      <c r="I216" s="2">
        <f t="shared" si="29"/>
        <v>0</v>
      </c>
      <c r="J216" s="44"/>
      <c r="K216" s="24"/>
      <c r="L216" s="31"/>
      <c r="M216" s="14">
        <f t="shared" si="27"/>
        <v>0</v>
      </c>
      <c r="N216" s="15">
        <f t="shared" si="25"/>
        <v>0</v>
      </c>
      <c r="P216" s="11"/>
      <c r="Q216" s="12"/>
      <c r="R216" s="1"/>
    </row>
    <row r="217" spans="2:18" ht="18" customHeight="1" x14ac:dyDescent="0.25">
      <c r="B217" s="55"/>
      <c r="C217" s="5"/>
      <c r="D217" s="5"/>
      <c r="E217" s="2"/>
      <c r="F217" s="2"/>
      <c r="G217" s="2">
        <f t="shared" si="26"/>
        <v>0</v>
      </c>
      <c r="H217" s="2">
        <f t="shared" si="28"/>
        <v>0</v>
      </c>
      <c r="I217" s="2">
        <f t="shared" si="29"/>
        <v>0</v>
      </c>
      <c r="J217" s="44"/>
      <c r="K217" s="24"/>
      <c r="L217" s="31"/>
      <c r="M217" s="14">
        <f t="shared" si="27"/>
        <v>0</v>
      </c>
      <c r="N217" s="15">
        <f t="shared" si="25"/>
        <v>0</v>
      </c>
      <c r="P217" s="11"/>
      <c r="Q217" s="12"/>
      <c r="R217" s="1"/>
    </row>
    <row r="218" spans="2:18" ht="18" customHeight="1" x14ac:dyDescent="0.25">
      <c r="B218" s="55"/>
      <c r="C218" s="5"/>
      <c r="D218" s="5"/>
      <c r="E218" s="2"/>
      <c r="F218" s="2"/>
      <c r="G218" s="2">
        <f t="shared" si="26"/>
        <v>0</v>
      </c>
      <c r="H218" s="2">
        <f t="shared" si="28"/>
        <v>0</v>
      </c>
      <c r="I218" s="2">
        <f t="shared" si="29"/>
        <v>0</v>
      </c>
      <c r="J218" s="44"/>
      <c r="K218" s="24"/>
      <c r="L218" s="31"/>
      <c r="M218" s="14">
        <f t="shared" si="27"/>
        <v>0</v>
      </c>
      <c r="N218" s="15">
        <f t="shared" si="25"/>
        <v>0</v>
      </c>
      <c r="P218" s="11"/>
      <c r="Q218" s="12"/>
      <c r="R218" s="1"/>
    </row>
    <row r="219" spans="2:18" ht="18" customHeight="1" x14ac:dyDescent="0.25">
      <c r="B219" s="55"/>
      <c r="C219" s="5"/>
      <c r="D219" s="5"/>
      <c r="E219" s="2"/>
      <c r="F219" s="2"/>
      <c r="G219" s="2">
        <f t="shared" si="26"/>
        <v>0</v>
      </c>
      <c r="H219" s="2">
        <f t="shared" si="28"/>
        <v>0</v>
      </c>
      <c r="I219" s="2">
        <f t="shared" si="29"/>
        <v>0</v>
      </c>
      <c r="J219" s="44"/>
      <c r="K219" s="24"/>
      <c r="L219" s="31"/>
      <c r="M219" s="14">
        <f t="shared" si="27"/>
        <v>0</v>
      </c>
      <c r="N219" s="15">
        <f t="shared" si="25"/>
        <v>0</v>
      </c>
      <c r="P219" s="11"/>
      <c r="Q219" s="12"/>
      <c r="R219" s="1"/>
    </row>
    <row r="220" spans="2:18" ht="18" customHeight="1" x14ac:dyDescent="0.25">
      <c r="B220" s="55"/>
      <c r="C220" s="5"/>
      <c r="D220" s="5"/>
      <c r="E220" s="2"/>
      <c r="F220" s="2"/>
      <c r="G220" s="2">
        <f t="shared" si="26"/>
        <v>0</v>
      </c>
      <c r="H220" s="2">
        <f t="shared" si="28"/>
        <v>0</v>
      </c>
      <c r="I220" s="2">
        <f t="shared" si="29"/>
        <v>0</v>
      </c>
      <c r="J220" s="44"/>
      <c r="K220" s="24"/>
      <c r="L220" s="31"/>
      <c r="M220" s="14">
        <f t="shared" si="27"/>
        <v>0</v>
      </c>
      <c r="N220" s="15">
        <f t="shared" si="25"/>
        <v>0</v>
      </c>
      <c r="P220" s="11"/>
      <c r="Q220" s="12"/>
      <c r="R220" s="1"/>
    </row>
    <row r="221" spans="2:18" ht="18" customHeight="1" x14ac:dyDescent="0.25">
      <c r="B221" s="55"/>
      <c r="C221" s="5"/>
      <c r="D221" s="5"/>
      <c r="E221" s="2"/>
      <c r="F221" s="2"/>
      <c r="G221" s="2">
        <f t="shared" si="26"/>
        <v>0</v>
      </c>
      <c r="H221" s="2">
        <f t="shared" si="28"/>
        <v>0</v>
      </c>
      <c r="I221" s="2">
        <f t="shared" si="29"/>
        <v>0</v>
      </c>
      <c r="J221" s="44"/>
      <c r="K221" s="24"/>
      <c r="L221" s="31"/>
      <c r="M221" s="14">
        <f t="shared" si="27"/>
        <v>0</v>
      </c>
      <c r="N221" s="15">
        <f t="shared" si="25"/>
        <v>0</v>
      </c>
      <c r="P221" s="11"/>
      <c r="Q221" s="12"/>
      <c r="R221" s="1"/>
    </row>
    <row r="222" spans="2:18" ht="18" customHeight="1" x14ac:dyDescent="0.25">
      <c r="B222" s="55"/>
      <c r="C222" s="5"/>
      <c r="D222" s="5"/>
      <c r="E222" s="2"/>
      <c r="F222" s="2"/>
      <c r="G222" s="2">
        <f t="shared" si="26"/>
        <v>0</v>
      </c>
      <c r="H222" s="2">
        <f t="shared" si="28"/>
        <v>0</v>
      </c>
      <c r="I222" s="2">
        <f t="shared" si="29"/>
        <v>0</v>
      </c>
      <c r="J222" s="44"/>
      <c r="K222" s="24"/>
      <c r="L222" s="31"/>
      <c r="M222" s="14">
        <f t="shared" si="27"/>
        <v>0</v>
      </c>
      <c r="N222" s="15">
        <f t="shared" si="25"/>
        <v>0</v>
      </c>
      <c r="P222" s="11"/>
      <c r="Q222" s="12"/>
      <c r="R222" s="1"/>
    </row>
    <row r="223" spans="2:18" ht="18" customHeight="1" x14ac:dyDescent="0.25">
      <c r="B223" s="55"/>
      <c r="C223" s="5"/>
      <c r="D223" s="5"/>
      <c r="E223" s="2"/>
      <c r="F223" s="2"/>
      <c r="G223" s="2">
        <f t="shared" si="26"/>
        <v>0</v>
      </c>
      <c r="H223" s="2">
        <f t="shared" si="28"/>
        <v>0</v>
      </c>
      <c r="I223" s="2">
        <f t="shared" si="29"/>
        <v>0</v>
      </c>
      <c r="J223" s="44"/>
      <c r="K223" s="24"/>
      <c r="L223" s="31"/>
      <c r="M223" s="14">
        <f t="shared" si="27"/>
        <v>0</v>
      </c>
      <c r="N223" s="15">
        <f t="shared" si="25"/>
        <v>0</v>
      </c>
      <c r="P223" s="11"/>
      <c r="Q223" s="12"/>
      <c r="R223" s="1"/>
    </row>
    <row r="224" spans="2:18" ht="18" customHeight="1" x14ac:dyDescent="0.25">
      <c r="B224" s="55"/>
      <c r="C224" s="5"/>
      <c r="D224" s="5"/>
      <c r="E224" s="2"/>
      <c r="F224" s="2"/>
      <c r="G224" s="2">
        <f t="shared" si="26"/>
        <v>0</v>
      </c>
      <c r="H224" s="2">
        <f t="shared" si="28"/>
        <v>0</v>
      </c>
      <c r="I224" s="2">
        <f t="shared" si="29"/>
        <v>0</v>
      </c>
      <c r="J224" s="44"/>
      <c r="K224" s="24"/>
      <c r="L224" s="31"/>
      <c r="M224" s="14">
        <f t="shared" si="27"/>
        <v>0</v>
      </c>
      <c r="N224" s="15">
        <f t="shared" si="25"/>
        <v>0</v>
      </c>
      <c r="P224" s="11"/>
      <c r="Q224" s="12"/>
      <c r="R224" s="1"/>
    </row>
    <row r="225" spans="2:18" ht="18" customHeight="1" x14ac:dyDescent="0.25">
      <c r="B225" s="55"/>
      <c r="C225" s="5"/>
      <c r="D225" s="5"/>
      <c r="E225" s="2"/>
      <c r="F225" s="2"/>
      <c r="G225" s="2">
        <f t="shared" si="26"/>
        <v>0</v>
      </c>
      <c r="H225" s="2">
        <f t="shared" si="28"/>
        <v>0</v>
      </c>
      <c r="I225" s="2">
        <f t="shared" si="29"/>
        <v>0</v>
      </c>
      <c r="J225" s="44"/>
      <c r="K225" s="24"/>
      <c r="L225" s="31"/>
      <c r="M225" s="14">
        <f t="shared" si="27"/>
        <v>0</v>
      </c>
      <c r="N225" s="15">
        <f t="shared" si="25"/>
        <v>0</v>
      </c>
      <c r="P225" s="11"/>
      <c r="Q225" s="12"/>
      <c r="R225" s="1"/>
    </row>
    <row r="226" spans="2:18" ht="18" customHeight="1" x14ac:dyDescent="0.25">
      <c r="B226" s="55"/>
      <c r="C226" s="5"/>
      <c r="D226" s="5"/>
      <c r="E226" s="2"/>
      <c r="F226" s="2"/>
      <c r="G226" s="2">
        <f t="shared" si="26"/>
        <v>0</v>
      </c>
      <c r="H226" s="2">
        <f t="shared" si="28"/>
        <v>0</v>
      </c>
      <c r="I226" s="2">
        <f t="shared" si="29"/>
        <v>0</v>
      </c>
      <c r="J226" s="44"/>
      <c r="K226" s="24"/>
      <c r="L226" s="31"/>
      <c r="M226" s="14">
        <f t="shared" si="27"/>
        <v>0</v>
      </c>
      <c r="N226" s="15">
        <f t="shared" si="25"/>
        <v>0</v>
      </c>
      <c r="P226" s="11"/>
      <c r="Q226" s="12"/>
      <c r="R226" s="1"/>
    </row>
    <row r="227" spans="2:18" ht="18" customHeight="1" x14ac:dyDescent="0.25">
      <c r="B227" s="55"/>
      <c r="C227" s="5"/>
      <c r="D227" s="5"/>
      <c r="E227" s="2"/>
      <c r="F227" s="2"/>
      <c r="G227" s="2">
        <f t="shared" si="26"/>
        <v>0</v>
      </c>
      <c r="H227" s="2">
        <f t="shared" si="28"/>
        <v>0</v>
      </c>
      <c r="I227" s="2">
        <f t="shared" si="29"/>
        <v>0</v>
      </c>
      <c r="J227" s="44"/>
      <c r="K227" s="24"/>
      <c r="L227" s="31"/>
      <c r="M227" s="14">
        <f t="shared" si="27"/>
        <v>0</v>
      </c>
      <c r="N227" s="15">
        <f t="shared" si="25"/>
        <v>0</v>
      </c>
      <c r="P227" s="11"/>
      <c r="Q227" s="12"/>
      <c r="R227" s="1"/>
    </row>
    <row r="228" spans="2:18" ht="18" customHeight="1" x14ac:dyDescent="0.25">
      <c r="B228" s="55"/>
      <c r="C228" s="5"/>
      <c r="D228" s="5"/>
      <c r="E228" s="2"/>
      <c r="F228" s="2"/>
      <c r="G228" s="2">
        <f t="shared" si="26"/>
        <v>0</v>
      </c>
      <c r="H228" s="2">
        <f t="shared" si="28"/>
        <v>0</v>
      </c>
      <c r="I228" s="2">
        <f t="shared" si="29"/>
        <v>0</v>
      </c>
      <c r="J228" s="44"/>
      <c r="K228" s="24"/>
      <c r="L228" s="31"/>
      <c r="M228" s="14">
        <f t="shared" si="27"/>
        <v>0</v>
      </c>
      <c r="N228" s="15">
        <f t="shared" si="25"/>
        <v>0</v>
      </c>
      <c r="P228" s="11"/>
      <c r="Q228" s="12"/>
      <c r="R228" s="1"/>
    </row>
    <row r="229" spans="2:18" ht="18" customHeight="1" x14ac:dyDescent="0.25">
      <c r="B229" s="55"/>
      <c r="C229" s="5"/>
      <c r="D229" s="5"/>
      <c r="E229" s="2"/>
      <c r="F229" s="2"/>
      <c r="G229" s="2">
        <f t="shared" si="26"/>
        <v>0</v>
      </c>
      <c r="H229" s="2">
        <f t="shared" si="28"/>
        <v>0</v>
      </c>
      <c r="I229" s="2">
        <f t="shared" si="29"/>
        <v>0</v>
      </c>
      <c r="J229" s="44"/>
      <c r="K229" s="24"/>
      <c r="L229" s="31"/>
      <c r="M229" s="14">
        <f t="shared" si="27"/>
        <v>0</v>
      </c>
      <c r="N229" s="15">
        <f t="shared" si="25"/>
        <v>0</v>
      </c>
      <c r="P229" s="11"/>
      <c r="Q229" s="12"/>
      <c r="R229" s="1"/>
    </row>
    <row r="230" spans="2:18" ht="18" customHeight="1" x14ac:dyDescent="0.25">
      <c r="B230" s="55"/>
      <c r="C230" s="5"/>
      <c r="D230" s="5"/>
      <c r="E230" s="2"/>
      <c r="F230" s="2"/>
      <c r="G230" s="2">
        <f t="shared" si="26"/>
        <v>0</v>
      </c>
      <c r="H230" s="2">
        <f t="shared" si="28"/>
        <v>0</v>
      </c>
      <c r="I230" s="2">
        <f t="shared" si="29"/>
        <v>0</v>
      </c>
      <c r="J230" s="44"/>
      <c r="K230" s="24"/>
      <c r="L230" s="31"/>
      <c r="M230" s="14">
        <f t="shared" si="27"/>
        <v>0</v>
      </c>
      <c r="N230" s="15">
        <f t="shared" si="25"/>
        <v>0</v>
      </c>
      <c r="P230" s="11"/>
      <c r="Q230" s="12"/>
      <c r="R230" s="1"/>
    </row>
    <row r="231" spans="2:18" ht="18" customHeight="1" x14ac:dyDescent="0.25">
      <c r="B231" s="55"/>
      <c r="C231" s="5"/>
      <c r="D231" s="5"/>
      <c r="E231" s="2"/>
      <c r="F231" s="2"/>
      <c r="G231" s="2">
        <f t="shared" si="26"/>
        <v>0</v>
      </c>
      <c r="H231" s="2">
        <f t="shared" si="28"/>
        <v>0</v>
      </c>
      <c r="I231" s="2">
        <f t="shared" si="29"/>
        <v>0</v>
      </c>
      <c r="J231" s="44"/>
      <c r="K231" s="24"/>
      <c r="L231" s="31"/>
      <c r="M231" s="14">
        <f t="shared" si="27"/>
        <v>0</v>
      </c>
      <c r="N231" s="15">
        <f t="shared" si="25"/>
        <v>0</v>
      </c>
      <c r="P231" s="11"/>
      <c r="Q231" s="12"/>
      <c r="R231" s="1"/>
    </row>
    <row r="232" spans="2:18" ht="18" customHeight="1" x14ac:dyDescent="0.25">
      <c r="B232" s="55"/>
      <c r="C232" s="5"/>
      <c r="D232" s="5"/>
      <c r="E232" s="2"/>
      <c r="F232" s="2"/>
      <c r="G232" s="2">
        <f t="shared" si="26"/>
        <v>0</v>
      </c>
      <c r="H232" s="2">
        <f t="shared" si="28"/>
        <v>0</v>
      </c>
      <c r="I232" s="2">
        <f t="shared" si="29"/>
        <v>0</v>
      </c>
      <c r="J232" s="44"/>
      <c r="K232" s="24"/>
      <c r="L232" s="31"/>
      <c r="M232" s="14">
        <f t="shared" si="27"/>
        <v>0</v>
      </c>
      <c r="N232" s="15">
        <f t="shared" si="25"/>
        <v>0</v>
      </c>
      <c r="P232" s="11"/>
      <c r="Q232" s="12"/>
      <c r="R232" s="1"/>
    </row>
    <row r="233" spans="2:18" ht="18" customHeight="1" x14ac:dyDescent="0.25">
      <c r="B233" s="55"/>
      <c r="C233" s="5"/>
      <c r="D233" s="5"/>
      <c r="E233" s="2"/>
      <c r="F233" s="2"/>
      <c r="G233" s="2">
        <f t="shared" si="26"/>
        <v>0</v>
      </c>
      <c r="H233" s="2">
        <f t="shared" si="28"/>
        <v>0</v>
      </c>
      <c r="I233" s="2">
        <f t="shared" si="29"/>
        <v>0</v>
      </c>
      <c r="J233" s="44"/>
      <c r="K233" s="24"/>
      <c r="L233" s="31"/>
      <c r="M233" s="14">
        <f t="shared" si="27"/>
        <v>0</v>
      </c>
      <c r="N233" s="15">
        <f t="shared" si="25"/>
        <v>0</v>
      </c>
      <c r="P233" s="11"/>
      <c r="Q233" s="12"/>
      <c r="R233" s="1"/>
    </row>
    <row r="234" spans="2:18" ht="18" customHeight="1" x14ac:dyDescent="0.25">
      <c r="B234" s="55"/>
      <c r="C234" s="5"/>
      <c r="D234" s="5"/>
      <c r="E234" s="2"/>
      <c r="F234" s="2"/>
      <c r="G234" s="2">
        <f t="shared" si="26"/>
        <v>0</v>
      </c>
      <c r="H234" s="2">
        <f t="shared" si="28"/>
        <v>0</v>
      </c>
      <c r="I234" s="2">
        <f t="shared" si="29"/>
        <v>0</v>
      </c>
      <c r="J234" s="44"/>
      <c r="K234" s="24"/>
      <c r="L234" s="31"/>
      <c r="M234" s="14">
        <f t="shared" si="27"/>
        <v>0</v>
      </c>
      <c r="N234" s="15">
        <f t="shared" si="25"/>
        <v>0</v>
      </c>
      <c r="P234" s="11"/>
      <c r="Q234" s="12"/>
      <c r="R234" s="1"/>
    </row>
    <row r="235" spans="2:18" ht="18" customHeight="1" x14ac:dyDescent="0.25">
      <c r="B235" s="55"/>
      <c r="C235" s="5"/>
      <c r="D235" s="5"/>
      <c r="E235" s="2"/>
      <c r="F235" s="2"/>
      <c r="G235" s="2">
        <f t="shared" si="26"/>
        <v>0</v>
      </c>
      <c r="H235" s="2">
        <f t="shared" si="28"/>
        <v>0</v>
      </c>
      <c r="I235" s="2">
        <f t="shared" si="29"/>
        <v>0</v>
      </c>
      <c r="J235" s="44"/>
      <c r="K235" s="24"/>
      <c r="L235" s="31"/>
      <c r="M235" s="14">
        <f t="shared" si="27"/>
        <v>0</v>
      </c>
      <c r="N235" s="15">
        <f t="shared" si="25"/>
        <v>0</v>
      </c>
      <c r="P235" s="11"/>
      <c r="Q235" s="12"/>
      <c r="R235" s="1"/>
    </row>
    <row r="236" spans="2:18" ht="18" customHeight="1" x14ac:dyDescent="0.25">
      <c r="B236" s="55"/>
      <c r="C236" s="5"/>
      <c r="D236" s="5"/>
      <c r="E236" s="2"/>
      <c r="F236" s="2"/>
      <c r="G236" s="2">
        <f t="shared" si="26"/>
        <v>0</v>
      </c>
      <c r="H236" s="2">
        <f t="shared" si="28"/>
        <v>0</v>
      </c>
      <c r="I236" s="2">
        <f t="shared" si="29"/>
        <v>0</v>
      </c>
      <c r="J236" s="44"/>
      <c r="K236" s="24"/>
      <c r="L236" s="31"/>
      <c r="M236" s="14">
        <f t="shared" si="27"/>
        <v>0</v>
      </c>
      <c r="N236" s="15">
        <f t="shared" ref="N236:N299" si="30">D236*M236</f>
        <v>0</v>
      </c>
      <c r="P236" s="11"/>
      <c r="Q236" s="12"/>
      <c r="R236" s="1"/>
    </row>
    <row r="237" spans="2:18" ht="18" customHeight="1" x14ac:dyDescent="0.25">
      <c r="B237" s="55"/>
      <c r="C237" s="5"/>
      <c r="D237" s="5"/>
      <c r="E237" s="2"/>
      <c r="F237" s="2"/>
      <c r="G237" s="2">
        <f t="shared" si="26"/>
        <v>0</v>
      </c>
      <c r="H237" s="2">
        <f t="shared" si="28"/>
        <v>0</v>
      </c>
      <c r="I237" s="2">
        <f t="shared" si="29"/>
        <v>0</v>
      </c>
      <c r="J237" s="44"/>
      <c r="K237" s="24"/>
      <c r="L237" s="31"/>
      <c r="M237" s="14">
        <f t="shared" si="27"/>
        <v>0</v>
      </c>
      <c r="N237" s="15">
        <f t="shared" si="30"/>
        <v>0</v>
      </c>
      <c r="P237" s="11"/>
      <c r="Q237" s="12"/>
      <c r="R237" s="1"/>
    </row>
    <row r="238" spans="2:18" ht="18" customHeight="1" x14ac:dyDescent="0.25">
      <c r="B238" s="55"/>
      <c r="C238" s="5"/>
      <c r="D238" s="5"/>
      <c r="E238" s="2"/>
      <c r="F238" s="2"/>
      <c r="G238" s="2">
        <f t="shared" si="26"/>
        <v>0</v>
      </c>
      <c r="H238" s="2">
        <f t="shared" si="28"/>
        <v>0</v>
      </c>
      <c r="I238" s="2">
        <f t="shared" si="29"/>
        <v>0</v>
      </c>
      <c r="J238" s="44"/>
      <c r="K238" s="24"/>
      <c r="L238" s="31"/>
      <c r="M238" s="14">
        <f t="shared" si="27"/>
        <v>0</v>
      </c>
      <c r="N238" s="15">
        <f t="shared" si="30"/>
        <v>0</v>
      </c>
      <c r="P238" s="11"/>
      <c r="Q238" s="12"/>
      <c r="R238" s="1"/>
    </row>
    <row r="239" spans="2:18" ht="18" customHeight="1" x14ac:dyDescent="0.25">
      <c r="B239" s="55"/>
      <c r="C239" s="5"/>
      <c r="D239" s="5"/>
      <c r="E239" s="2"/>
      <c r="F239" s="2"/>
      <c r="G239" s="2">
        <f t="shared" si="26"/>
        <v>0</v>
      </c>
      <c r="H239" s="2">
        <f t="shared" si="28"/>
        <v>0</v>
      </c>
      <c r="I239" s="2">
        <f t="shared" si="29"/>
        <v>0</v>
      </c>
      <c r="J239" s="44"/>
      <c r="K239" s="24"/>
      <c r="L239" s="31"/>
      <c r="M239" s="14">
        <f t="shared" si="27"/>
        <v>0</v>
      </c>
      <c r="N239" s="15">
        <f t="shared" si="30"/>
        <v>0</v>
      </c>
      <c r="P239" s="11"/>
      <c r="Q239" s="12"/>
      <c r="R239" s="1"/>
    </row>
    <row r="240" spans="2:18" ht="18" customHeight="1" x14ac:dyDescent="0.25">
      <c r="B240" s="55"/>
      <c r="C240" s="5"/>
      <c r="D240" s="5"/>
      <c r="E240" s="2"/>
      <c r="F240" s="2"/>
      <c r="G240" s="2">
        <f t="shared" si="26"/>
        <v>0</v>
      </c>
      <c r="H240" s="2">
        <f t="shared" si="28"/>
        <v>0</v>
      </c>
      <c r="I240" s="2">
        <f t="shared" si="29"/>
        <v>0</v>
      </c>
      <c r="J240" s="44"/>
      <c r="K240" s="24"/>
      <c r="L240" s="31"/>
      <c r="M240" s="14">
        <f t="shared" si="27"/>
        <v>0</v>
      </c>
      <c r="N240" s="15">
        <f t="shared" si="30"/>
        <v>0</v>
      </c>
      <c r="P240" s="11"/>
      <c r="Q240" s="12"/>
      <c r="R240" s="1"/>
    </row>
    <row r="241" spans="2:18" ht="18" customHeight="1" x14ac:dyDescent="0.25">
      <c r="B241" s="55"/>
      <c r="C241" s="5"/>
      <c r="D241" s="5"/>
      <c r="E241" s="2"/>
      <c r="F241" s="2"/>
      <c r="G241" s="2">
        <f t="shared" si="26"/>
        <v>0</v>
      </c>
      <c r="H241" s="2">
        <f t="shared" si="28"/>
        <v>0</v>
      </c>
      <c r="I241" s="2">
        <f t="shared" si="29"/>
        <v>0</v>
      </c>
      <c r="J241" s="44"/>
      <c r="K241" s="24"/>
      <c r="L241" s="31"/>
      <c r="M241" s="14">
        <f t="shared" si="27"/>
        <v>0</v>
      </c>
      <c r="N241" s="15">
        <f t="shared" si="30"/>
        <v>0</v>
      </c>
      <c r="P241" s="11"/>
      <c r="Q241" s="12"/>
      <c r="R241" s="1"/>
    </row>
    <row r="242" spans="2:18" ht="18" customHeight="1" x14ac:dyDescent="0.25">
      <c r="B242" s="55"/>
      <c r="C242" s="5"/>
      <c r="D242" s="5"/>
      <c r="E242" s="2"/>
      <c r="F242" s="2"/>
      <c r="G242" s="2">
        <f t="shared" si="26"/>
        <v>0</v>
      </c>
      <c r="H242" s="2">
        <f t="shared" si="28"/>
        <v>0</v>
      </c>
      <c r="I242" s="2">
        <f t="shared" si="29"/>
        <v>0</v>
      </c>
      <c r="J242" s="44"/>
      <c r="K242" s="24"/>
      <c r="L242" s="31"/>
      <c r="M242" s="14">
        <f t="shared" si="27"/>
        <v>0</v>
      </c>
      <c r="N242" s="15">
        <f t="shared" si="30"/>
        <v>0</v>
      </c>
      <c r="P242" s="11"/>
      <c r="Q242" s="12"/>
      <c r="R242" s="1"/>
    </row>
    <row r="243" spans="2:18" ht="18" customHeight="1" x14ac:dyDescent="0.25">
      <c r="B243" s="55"/>
      <c r="C243" s="5"/>
      <c r="D243" s="5"/>
      <c r="E243" s="2"/>
      <c r="F243" s="2"/>
      <c r="G243" s="2">
        <f t="shared" si="26"/>
        <v>0</v>
      </c>
      <c r="H243" s="2">
        <f t="shared" si="28"/>
        <v>0</v>
      </c>
      <c r="I243" s="2">
        <f t="shared" si="29"/>
        <v>0</v>
      </c>
      <c r="J243" s="44"/>
      <c r="K243" s="24"/>
      <c r="L243" s="31"/>
      <c r="M243" s="14">
        <f t="shared" si="27"/>
        <v>0</v>
      </c>
      <c r="N243" s="15">
        <f t="shared" si="30"/>
        <v>0</v>
      </c>
      <c r="P243" s="11"/>
      <c r="Q243" s="12"/>
      <c r="R243" s="1"/>
    </row>
    <row r="244" spans="2:18" ht="18" customHeight="1" x14ac:dyDescent="0.25">
      <c r="B244" s="55"/>
      <c r="C244" s="5"/>
      <c r="D244" s="5"/>
      <c r="E244" s="2"/>
      <c r="F244" s="2"/>
      <c r="G244" s="2">
        <f t="shared" si="26"/>
        <v>0</v>
      </c>
      <c r="H244" s="2">
        <f t="shared" si="28"/>
        <v>0</v>
      </c>
      <c r="I244" s="2">
        <f t="shared" si="29"/>
        <v>0</v>
      </c>
      <c r="J244" s="44"/>
      <c r="K244" s="24"/>
      <c r="L244" s="31"/>
      <c r="M244" s="14">
        <f t="shared" si="27"/>
        <v>0</v>
      </c>
      <c r="N244" s="15">
        <f t="shared" si="30"/>
        <v>0</v>
      </c>
      <c r="P244" s="11"/>
      <c r="Q244" s="12"/>
      <c r="R244" s="1"/>
    </row>
    <row r="245" spans="2:18" ht="18" customHeight="1" x14ac:dyDescent="0.25">
      <c r="B245" s="55"/>
      <c r="C245" s="5"/>
      <c r="D245" s="5"/>
      <c r="E245" s="2"/>
      <c r="F245" s="2"/>
      <c r="G245" s="2">
        <f t="shared" si="26"/>
        <v>0</v>
      </c>
      <c r="H245" s="2">
        <f t="shared" si="28"/>
        <v>0</v>
      </c>
      <c r="I245" s="2">
        <f t="shared" si="29"/>
        <v>0</v>
      </c>
      <c r="J245" s="44"/>
      <c r="K245" s="24"/>
      <c r="L245" s="31"/>
      <c r="M245" s="14">
        <f t="shared" si="27"/>
        <v>0</v>
      </c>
      <c r="N245" s="15">
        <f t="shared" si="30"/>
        <v>0</v>
      </c>
      <c r="P245" s="11"/>
      <c r="Q245" s="12"/>
      <c r="R245" s="1"/>
    </row>
    <row r="246" spans="2:18" ht="18" customHeight="1" x14ac:dyDescent="0.25">
      <c r="B246" s="55"/>
      <c r="C246" s="5"/>
      <c r="D246" s="5"/>
      <c r="E246" s="2"/>
      <c r="F246" s="2"/>
      <c r="G246" s="2">
        <f t="shared" si="26"/>
        <v>0</v>
      </c>
      <c r="H246" s="2">
        <f t="shared" si="28"/>
        <v>0</v>
      </c>
      <c r="I246" s="2">
        <f t="shared" si="29"/>
        <v>0</v>
      </c>
      <c r="J246" s="44"/>
      <c r="K246" s="24"/>
      <c r="L246" s="31"/>
      <c r="M246" s="14">
        <f t="shared" si="27"/>
        <v>0</v>
      </c>
      <c r="N246" s="15">
        <f t="shared" si="30"/>
        <v>0</v>
      </c>
      <c r="P246" s="11"/>
      <c r="Q246" s="12"/>
      <c r="R246" s="1"/>
    </row>
    <row r="247" spans="2:18" ht="18" customHeight="1" x14ac:dyDescent="0.25">
      <c r="B247" s="55"/>
      <c r="C247" s="5"/>
      <c r="D247" s="5"/>
      <c r="E247" s="2"/>
      <c r="F247" s="2"/>
      <c r="G247" s="2">
        <f t="shared" si="26"/>
        <v>0</v>
      </c>
      <c r="H247" s="2">
        <f t="shared" si="28"/>
        <v>0</v>
      </c>
      <c r="I247" s="2">
        <f t="shared" si="29"/>
        <v>0</v>
      </c>
      <c r="J247" s="44"/>
      <c r="K247" s="24"/>
      <c r="L247" s="31"/>
      <c r="M247" s="14">
        <f t="shared" si="27"/>
        <v>0</v>
      </c>
      <c r="N247" s="15">
        <f t="shared" si="30"/>
        <v>0</v>
      </c>
      <c r="P247" s="11"/>
      <c r="Q247" s="12"/>
      <c r="R247" s="1"/>
    </row>
    <row r="248" spans="2:18" ht="18" customHeight="1" x14ac:dyDescent="0.25">
      <c r="B248" s="55"/>
      <c r="C248" s="5"/>
      <c r="D248" s="5"/>
      <c r="E248" s="2"/>
      <c r="F248" s="2"/>
      <c r="G248" s="2">
        <f t="shared" si="26"/>
        <v>0</v>
      </c>
      <c r="H248" s="2">
        <f t="shared" si="28"/>
        <v>0</v>
      </c>
      <c r="I248" s="2">
        <f t="shared" si="29"/>
        <v>0</v>
      </c>
      <c r="J248" s="44"/>
      <c r="K248" s="24"/>
      <c r="L248" s="31"/>
      <c r="M248" s="14">
        <f t="shared" si="27"/>
        <v>0</v>
      </c>
      <c r="N248" s="15">
        <f t="shared" si="30"/>
        <v>0</v>
      </c>
      <c r="P248" s="11"/>
      <c r="Q248" s="12"/>
      <c r="R248" s="1"/>
    </row>
    <row r="249" spans="2:18" ht="18" customHeight="1" x14ac:dyDescent="0.25">
      <c r="B249" s="55"/>
      <c r="C249" s="5"/>
      <c r="D249" s="5"/>
      <c r="E249" s="2"/>
      <c r="F249" s="2"/>
      <c r="G249" s="2">
        <f t="shared" si="26"/>
        <v>0</v>
      </c>
      <c r="H249" s="2">
        <f t="shared" si="28"/>
        <v>0</v>
      </c>
      <c r="I249" s="2">
        <f t="shared" si="29"/>
        <v>0</v>
      </c>
      <c r="J249" s="44"/>
      <c r="K249" s="24"/>
      <c r="L249" s="31"/>
      <c r="M249" s="14">
        <f t="shared" si="27"/>
        <v>0</v>
      </c>
      <c r="N249" s="15">
        <f t="shared" si="30"/>
        <v>0</v>
      </c>
      <c r="P249" s="11"/>
      <c r="Q249" s="12"/>
      <c r="R249" s="1"/>
    </row>
    <row r="250" spans="2:18" ht="18" customHeight="1" x14ac:dyDescent="0.25">
      <c r="B250" s="55"/>
      <c r="C250" s="5"/>
      <c r="D250" s="5"/>
      <c r="E250" s="2"/>
      <c r="F250" s="2"/>
      <c r="G250" s="2">
        <f t="shared" si="26"/>
        <v>0</v>
      </c>
      <c r="H250" s="2">
        <f t="shared" si="28"/>
        <v>0</v>
      </c>
      <c r="I250" s="2">
        <f t="shared" si="29"/>
        <v>0</v>
      </c>
      <c r="J250" s="44"/>
      <c r="K250" s="24"/>
      <c r="L250" s="31"/>
      <c r="M250" s="14">
        <f t="shared" si="27"/>
        <v>0</v>
      </c>
      <c r="N250" s="15">
        <f t="shared" si="30"/>
        <v>0</v>
      </c>
      <c r="P250" s="11"/>
      <c r="Q250" s="12"/>
      <c r="R250" s="1"/>
    </row>
    <row r="251" spans="2:18" ht="18" customHeight="1" x14ac:dyDescent="0.25">
      <c r="B251" s="55"/>
      <c r="C251" s="5"/>
      <c r="D251" s="5"/>
      <c r="E251" s="2"/>
      <c r="F251" s="2"/>
      <c r="G251" s="2">
        <f t="shared" si="26"/>
        <v>0</v>
      </c>
      <c r="H251" s="2">
        <f t="shared" si="28"/>
        <v>0</v>
      </c>
      <c r="I251" s="2">
        <f t="shared" si="29"/>
        <v>0</v>
      </c>
      <c r="J251" s="44"/>
      <c r="K251" s="24"/>
      <c r="L251" s="31"/>
      <c r="M251" s="14">
        <f t="shared" si="27"/>
        <v>0</v>
      </c>
      <c r="N251" s="15">
        <f t="shared" si="30"/>
        <v>0</v>
      </c>
      <c r="P251" s="11"/>
      <c r="Q251" s="12"/>
      <c r="R251" s="1"/>
    </row>
    <row r="252" spans="2:18" ht="18" customHeight="1" x14ac:dyDescent="0.25">
      <c r="B252" s="55"/>
      <c r="C252" s="5"/>
      <c r="D252" s="5"/>
      <c r="E252" s="2"/>
      <c r="F252" s="2"/>
      <c r="G252" s="2">
        <f t="shared" si="26"/>
        <v>0</v>
      </c>
      <c r="H252" s="2">
        <f t="shared" si="28"/>
        <v>0</v>
      </c>
      <c r="I252" s="2">
        <f t="shared" si="29"/>
        <v>0</v>
      </c>
      <c r="J252" s="44"/>
      <c r="K252" s="24"/>
      <c r="L252" s="31"/>
      <c r="M252" s="14">
        <f t="shared" si="27"/>
        <v>0</v>
      </c>
      <c r="N252" s="15">
        <f t="shared" si="30"/>
        <v>0</v>
      </c>
      <c r="P252" s="11"/>
      <c r="Q252" s="12"/>
      <c r="R252" s="1"/>
    </row>
    <row r="253" spans="2:18" ht="18" customHeight="1" x14ac:dyDescent="0.25">
      <c r="B253" s="55"/>
      <c r="C253" s="5"/>
      <c r="D253" s="5"/>
      <c r="E253" s="2"/>
      <c r="F253" s="2"/>
      <c r="G253" s="2">
        <f t="shared" si="26"/>
        <v>0</v>
      </c>
      <c r="H253" s="2">
        <f t="shared" si="28"/>
        <v>0</v>
      </c>
      <c r="I253" s="2">
        <f t="shared" si="29"/>
        <v>0</v>
      </c>
      <c r="J253" s="44"/>
      <c r="K253" s="24"/>
      <c r="L253" s="31"/>
      <c r="M253" s="14">
        <f t="shared" si="27"/>
        <v>0</v>
      </c>
      <c r="N253" s="15">
        <f t="shared" si="30"/>
        <v>0</v>
      </c>
      <c r="P253" s="11"/>
      <c r="Q253" s="12"/>
      <c r="R253" s="1"/>
    </row>
    <row r="254" spans="2:18" ht="18" customHeight="1" x14ac:dyDescent="0.25">
      <c r="B254" s="55"/>
      <c r="C254" s="5"/>
      <c r="D254" s="5"/>
      <c r="E254" s="2"/>
      <c r="F254" s="2"/>
      <c r="G254" s="2">
        <f t="shared" si="26"/>
        <v>0</v>
      </c>
      <c r="H254" s="2">
        <f t="shared" si="28"/>
        <v>0</v>
      </c>
      <c r="I254" s="2">
        <f t="shared" si="29"/>
        <v>0</v>
      </c>
      <c r="J254" s="44"/>
      <c r="K254" s="24"/>
      <c r="L254" s="31"/>
      <c r="M254" s="14">
        <f t="shared" si="27"/>
        <v>0</v>
      </c>
      <c r="N254" s="15">
        <f t="shared" si="30"/>
        <v>0</v>
      </c>
      <c r="P254" s="11"/>
      <c r="Q254" s="12"/>
      <c r="R254" s="1"/>
    </row>
    <row r="255" spans="2:18" ht="18" customHeight="1" x14ac:dyDescent="0.25">
      <c r="B255" s="55"/>
      <c r="C255" s="5"/>
      <c r="D255" s="5"/>
      <c r="E255" s="2"/>
      <c r="F255" s="2"/>
      <c r="G255" s="2">
        <f t="shared" si="26"/>
        <v>0</v>
      </c>
      <c r="H255" s="2">
        <f t="shared" si="28"/>
        <v>0</v>
      </c>
      <c r="I255" s="2">
        <f t="shared" si="29"/>
        <v>0</v>
      </c>
      <c r="J255" s="44"/>
      <c r="K255" s="24"/>
      <c r="L255" s="31"/>
      <c r="M255" s="14">
        <f t="shared" si="27"/>
        <v>0</v>
      </c>
      <c r="N255" s="15">
        <f t="shared" si="30"/>
        <v>0</v>
      </c>
      <c r="P255" s="11"/>
      <c r="Q255" s="12"/>
      <c r="R255" s="1"/>
    </row>
    <row r="256" spans="2:18" ht="18" customHeight="1" x14ac:dyDescent="0.25">
      <c r="B256" s="55"/>
      <c r="C256" s="5"/>
      <c r="D256" s="5"/>
      <c r="E256" s="2"/>
      <c r="F256" s="2"/>
      <c r="G256" s="2">
        <f t="shared" si="26"/>
        <v>0</v>
      </c>
      <c r="H256" s="2">
        <f t="shared" si="28"/>
        <v>0</v>
      </c>
      <c r="I256" s="2">
        <f t="shared" si="29"/>
        <v>0</v>
      </c>
      <c r="J256" s="44"/>
      <c r="K256" s="24"/>
      <c r="L256" s="31"/>
      <c r="M256" s="14">
        <f t="shared" si="27"/>
        <v>0</v>
      </c>
      <c r="N256" s="15">
        <f t="shared" si="30"/>
        <v>0</v>
      </c>
      <c r="P256" s="11"/>
      <c r="Q256" s="12"/>
      <c r="R256" s="1"/>
    </row>
    <row r="257" spans="2:18" ht="18" customHeight="1" x14ac:dyDescent="0.25">
      <c r="B257" s="55"/>
      <c r="C257" s="5"/>
      <c r="D257" s="5"/>
      <c r="E257" s="2"/>
      <c r="F257" s="2"/>
      <c r="G257" s="2">
        <f t="shared" si="26"/>
        <v>0</v>
      </c>
      <c r="H257" s="2">
        <f t="shared" si="28"/>
        <v>0</v>
      </c>
      <c r="I257" s="2">
        <f t="shared" si="29"/>
        <v>0</v>
      </c>
      <c r="J257" s="44"/>
      <c r="K257" s="24"/>
      <c r="L257" s="31"/>
      <c r="M257" s="14">
        <f t="shared" si="27"/>
        <v>0</v>
      </c>
      <c r="N257" s="15">
        <f t="shared" si="30"/>
        <v>0</v>
      </c>
      <c r="P257" s="11"/>
      <c r="Q257" s="12"/>
      <c r="R257" s="1"/>
    </row>
    <row r="258" spans="2:18" ht="18" customHeight="1" x14ac:dyDescent="0.25">
      <c r="B258" s="55"/>
      <c r="C258" s="5"/>
      <c r="D258" s="5"/>
      <c r="E258" s="2"/>
      <c r="F258" s="2"/>
      <c r="G258" s="2">
        <f t="shared" si="26"/>
        <v>0</v>
      </c>
      <c r="H258" s="2">
        <f t="shared" si="28"/>
        <v>0</v>
      </c>
      <c r="I258" s="2">
        <f t="shared" si="29"/>
        <v>0</v>
      </c>
      <c r="J258" s="44"/>
      <c r="K258" s="24"/>
      <c r="L258" s="31"/>
      <c r="M258" s="14">
        <f t="shared" si="27"/>
        <v>0</v>
      </c>
      <c r="N258" s="15">
        <f t="shared" si="30"/>
        <v>0</v>
      </c>
      <c r="P258" s="11"/>
      <c r="Q258" s="12"/>
      <c r="R258" s="1"/>
    </row>
    <row r="259" spans="2:18" ht="18" customHeight="1" x14ac:dyDescent="0.25">
      <c r="B259" s="55"/>
      <c r="C259" s="5"/>
      <c r="D259" s="5"/>
      <c r="E259" s="2"/>
      <c r="F259" s="2"/>
      <c r="G259" s="2">
        <f t="shared" si="26"/>
        <v>0</v>
      </c>
      <c r="H259" s="2">
        <f t="shared" si="28"/>
        <v>0</v>
      </c>
      <c r="I259" s="2">
        <f t="shared" si="29"/>
        <v>0</v>
      </c>
      <c r="J259" s="44"/>
      <c r="K259" s="24"/>
      <c r="L259" s="31"/>
      <c r="M259" s="14">
        <f t="shared" si="27"/>
        <v>0</v>
      </c>
      <c r="N259" s="15">
        <f t="shared" si="30"/>
        <v>0</v>
      </c>
      <c r="P259" s="11"/>
      <c r="Q259" s="12"/>
      <c r="R259" s="1"/>
    </row>
    <row r="260" spans="2:18" ht="18" customHeight="1" x14ac:dyDescent="0.25">
      <c r="B260" s="55"/>
      <c r="C260" s="5"/>
      <c r="D260" s="5"/>
      <c r="E260" s="2"/>
      <c r="F260" s="2"/>
      <c r="G260" s="2">
        <f t="shared" si="26"/>
        <v>0</v>
      </c>
      <c r="H260" s="2">
        <f t="shared" si="28"/>
        <v>0</v>
      </c>
      <c r="I260" s="2">
        <f t="shared" si="29"/>
        <v>0</v>
      </c>
      <c r="J260" s="44"/>
      <c r="K260" s="24"/>
      <c r="L260" s="31"/>
      <c r="M260" s="14">
        <f t="shared" si="27"/>
        <v>0</v>
      </c>
      <c r="N260" s="15">
        <f t="shared" si="30"/>
        <v>0</v>
      </c>
      <c r="P260" s="11"/>
      <c r="Q260" s="12"/>
      <c r="R260" s="1"/>
    </row>
    <row r="261" spans="2:18" ht="18" customHeight="1" x14ac:dyDescent="0.25">
      <c r="B261" s="55"/>
      <c r="C261" s="5"/>
      <c r="D261" s="5"/>
      <c r="E261" s="2"/>
      <c r="F261" s="2"/>
      <c r="G261" s="2">
        <f t="shared" si="26"/>
        <v>0</v>
      </c>
      <c r="H261" s="2">
        <f t="shared" si="28"/>
        <v>0</v>
      </c>
      <c r="I261" s="2">
        <f t="shared" si="29"/>
        <v>0</v>
      </c>
      <c r="J261" s="44"/>
      <c r="K261" s="24"/>
      <c r="L261" s="31"/>
      <c r="M261" s="14">
        <f t="shared" si="27"/>
        <v>0</v>
      </c>
      <c r="N261" s="15">
        <f t="shared" si="30"/>
        <v>0</v>
      </c>
      <c r="P261" s="11"/>
      <c r="Q261" s="12"/>
      <c r="R261" s="1"/>
    </row>
    <row r="262" spans="2:18" ht="18" customHeight="1" x14ac:dyDescent="0.25">
      <c r="B262" s="55"/>
      <c r="C262" s="5"/>
      <c r="D262" s="5"/>
      <c r="E262" s="2"/>
      <c r="F262" s="2"/>
      <c r="G262" s="2">
        <f t="shared" ref="G262:G325" si="31">E262-F262</f>
        <v>0</v>
      </c>
      <c r="H262" s="2">
        <f t="shared" si="28"/>
        <v>0</v>
      </c>
      <c r="I262" s="2">
        <f t="shared" si="29"/>
        <v>0</v>
      </c>
      <c r="J262" s="44"/>
      <c r="K262" s="24"/>
      <c r="L262" s="31"/>
      <c r="M262" s="14">
        <f t="shared" ref="M262:M316" si="32">K262-H262</f>
        <v>0</v>
      </c>
      <c r="N262" s="15">
        <f t="shared" si="30"/>
        <v>0</v>
      </c>
      <c r="P262" s="11"/>
      <c r="Q262" s="12"/>
      <c r="R262" s="1"/>
    </row>
    <row r="263" spans="2:18" ht="18" customHeight="1" x14ac:dyDescent="0.25">
      <c r="B263" s="55"/>
      <c r="C263" s="5"/>
      <c r="D263" s="5"/>
      <c r="E263" s="2"/>
      <c r="F263" s="2"/>
      <c r="G263" s="2">
        <f t="shared" si="31"/>
        <v>0</v>
      </c>
      <c r="H263" s="2">
        <f t="shared" si="28"/>
        <v>0</v>
      </c>
      <c r="I263" s="2">
        <f t="shared" si="29"/>
        <v>0</v>
      </c>
      <c r="J263" s="44"/>
      <c r="K263" s="24"/>
      <c r="L263" s="31"/>
      <c r="M263" s="14">
        <f t="shared" si="32"/>
        <v>0</v>
      </c>
      <c r="N263" s="15">
        <f t="shared" si="30"/>
        <v>0</v>
      </c>
      <c r="P263" s="11"/>
      <c r="Q263" s="12"/>
      <c r="R263" s="1"/>
    </row>
    <row r="264" spans="2:18" ht="18" customHeight="1" x14ac:dyDescent="0.25">
      <c r="B264" s="55"/>
      <c r="C264" s="5"/>
      <c r="D264" s="5"/>
      <c r="E264" s="2"/>
      <c r="F264" s="2"/>
      <c r="G264" s="2">
        <f t="shared" si="31"/>
        <v>0</v>
      </c>
      <c r="H264" s="2">
        <f t="shared" si="28"/>
        <v>0</v>
      </c>
      <c r="I264" s="2">
        <f t="shared" si="29"/>
        <v>0</v>
      </c>
      <c r="J264" s="44"/>
      <c r="K264" s="24"/>
      <c r="L264" s="31"/>
      <c r="M264" s="14">
        <f t="shared" si="32"/>
        <v>0</v>
      </c>
      <c r="N264" s="15">
        <f t="shared" si="30"/>
        <v>0</v>
      </c>
      <c r="P264" s="11"/>
      <c r="Q264" s="12"/>
      <c r="R264" s="1"/>
    </row>
    <row r="265" spans="2:18" ht="18" customHeight="1" x14ac:dyDescent="0.25">
      <c r="B265" s="55"/>
      <c r="C265" s="5"/>
      <c r="D265" s="5"/>
      <c r="E265" s="2"/>
      <c r="F265" s="2"/>
      <c r="G265" s="2">
        <f t="shared" si="31"/>
        <v>0</v>
      </c>
      <c r="H265" s="2">
        <f t="shared" si="28"/>
        <v>0</v>
      </c>
      <c r="I265" s="2">
        <f t="shared" si="29"/>
        <v>0</v>
      </c>
      <c r="J265" s="44"/>
      <c r="K265" s="24"/>
      <c r="L265" s="31"/>
      <c r="M265" s="14">
        <f t="shared" si="32"/>
        <v>0</v>
      </c>
      <c r="N265" s="15">
        <f t="shared" si="30"/>
        <v>0</v>
      </c>
      <c r="P265" s="11"/>
      <c r="Q265" s="12"/>
      <c r="R265" s="1"/>
    </row>
    <row r="266" spans="2:18" ht="18" customHeight="1" x14ac:dyDescent="0.25">
      <c r="B266" s="55"/>
      <c r="C266" s="5"/>
      <c r="D266" s="5"/>
      <c r="E266" s="2"/>
      <c r="F266" s="2"/>
      <c r="G266" s="2">
        <f t="shared" si="31"/>
        <v>0</v>
      </c>
      <c r="H266" s="2">
        <f t="shared" si="28"/>
        <v>0</v>
      </c>
      <c r="I266" s="2">
        <f t="shared" si="29"/>
        <v>0</v>
      </c>
      <c r="J266" s="44"/>
      <c r="K266" s="24"/>
      <c r="L266" s="31"/>
      <c r="M266" s="14">
        <f t="shared" si="32"/>
        <v>0</v>
      </c>
      <c r="N266" s="15">
        <f t="shared" si="30"/>
        <v>0</v>
      </c>
      <c r="P266" s="11"/>
      <c r="Q266" s="12"/>
      <c r="R266" s="1"/>
    </row>
    <row r="267" spans="2:18" ht="18" customHeight="1" x14ac:dyDescent="0.25">
      <c r="B267" s="55"/>
      <c r="C267" s="5"/>
      <c r="D267" s="5"/>
      <c r="E267" s="2"/>
      <c r="F267" s="2"/>
      <c r="G267" s="2">
        <f t="shared" si="31"/>
        <v>0</v>
      </c>
      <c r="H267" s="2">
        <f t="shared" si="28"/>
        <v>0</v>
      </c>
      <c r="I267" s="2">
        <f t="shared" si="29"/>
        <v>0</v>
      </c>
      <c r="J267" s="44"/>
      <c r="K267" s="24"/>
      <c r="L267" s="31"/>
      <c r="M267" s="14">
        <f t="shared" si="32"/>
        <v>0</v>
      </c>
      <c r="N267" s="15">
        <f t="shared" si="30"/>
        <v>0</v>
      </c>
      <c r="P267" s="11"/>
      <c r="Q267" s="12"/>
      <c r="R267" s="1"/>
    </row>
    <row r="268" spans="2:18" ht="18" customHeight="1" x14ac:dyDescent="0.25">
      <c r="B268" s="55"/>
      <c r="C268" s="5"/>
      <c r="D268" s="5"/>
      <c r="E268" s="2"/>
      <c r="F268" s="2"/>
      <c r="G268" s="2">
        <f t="shared" si="31"/>
        <v>0</v>
      </c>
      <c r="H268" s="2">
        <f t="shared" si="28"/>
        <v>0</v>
      </c>
      <c r="I268" s="2">
        <f t="shared" si="29"/>
        <v>0</v>
      </c>
      <c r="J268" s="44"/>
      <c r="K268" s="24"/>
      <c r="L268" s="31"/>
      <c r="M268" s="14">
        <f t="shared" si="32"/>
        <v>0</v>
      </c>
      <c r="N268" s="15">
        <f t="shared" si="30"/>
        <v>0</v>
      </c>
      <c r="P268" s="11"/>
      <c r="Q268" s="12"/>
      <c r="R268" s="1"/>
    </row>
    <row r="269" spans="2:18" ht="18" customHeight="1" x14ac:dyDescent="0.25">
      <c r="B269" s="55"/>
      <c r="C269" s="5"/>
      <c r="D269" s="5"/>
      <c r="E269" s="2"/>
      <c r="F269" s="2"/>
      <c r="G269" s="2">
        <f t="shared" si="31"/>
        <v>0</v>
      </c>
      <c r="H269" s="2">
        <f t="shared" ref="H269:H332" si="33">G269*1.262</f>
        <v>0</v>
      </c>
      <c r="I269" s="2">
        <f t="shared" ref="I269:I332" si="34">H269*1.3</f>
        <v>0</v>
      </c>
      <c r="J269" s="44"/>
      <c r="K269" s="24"/>
      <c r="L269" s="31"/>
      <c r="M269" s="14">
        <f t="shared" si="32"/>
        <v>0</v>
      </c>
      <c r="N269" s="15">
        <f t="shared" si="30"/>
        <v>0</v>
      </c>
      <c r="P269" s="11"/>
      <c r="Q269" s="12"/>
      <c r="R269" s="1"/>
    </row>
    <row r="270" spans="2:18" ht="18" customHeight="1" x14ac:dyDescent="0.25">
      <c r="B270" s="55"/>
      <c r="C270" s="5"/>
      <c r="D270" s="5"/>
      <c r="E270" s="2"/>
      <c r="F270" s="2"/>
      <c r="G270" s="2">
        <f t="shared" si="31"/>
        <v>0</v>
      </c>
      <c r="H270" s="2">
        <f t="shared" si="33"/>
        <v>0</v>
      </c>
      <c r="I270" s="2">
        <f t="shared" si="34"/>
        <v>0</v>
      </c>
      <c r="J270" s="44"/>
      <c r="K270" s="24"/>
      <c r="L270" s="31"/>
      <c r="M270" s="14">
        <f t="shared" si="32"/>
        <v>0</v>
      </c>
      <c r="N270" s="15">
        <f t="shared" si="30"/>
        <v>0</v>
      </c>
      <c r="P270" s="11"/>
      <c r="Q270" s="12"/>
      <c r="R270" s="1"/>
    </row>
    <row r="271" spans="2:18" ht="18" customHeight="1" thickBot="1" x14ac:dyDescent="0.3">
      <c r="B271" s="56"/>
      <c r="C271" s="21"/>
      <c r="D271" s="21"/>
      <c r="E271" s="22"/>
      <c r="F271" s="22"/>
      <c r="G271" s="2">
        <f t="shared" si="31"/>
        <v>0</v>
      </c>
      <c r="H271" s="22">
        <f t="shared" si="33"/>
        <v>0</v>
      </c>
      <c r="I271" s="22">
        <f t="shared" si="34"/>
        <v>0</v>
      </c>
      <c r="J271" s="45"/>
      <c r="K271" s="25"/>
      <c r="L271" s="31"/>
      <c r="M271" s="14">
        <f t="shared" si="32"/>
        <v>0</v>
      </c>
      <c r="N271" s="15">
        <f t="shared" si="30"/>
        <v>0</v>
      </c>
      <c r="P271" s="11"/>
      <c r="Q271" s="12"/>
      <c r="R271" s="1"/>
    </row>
    <row r="272" spans="2:18" ht="18" customHeight="1" x14ac:dyDescent="0.25">
      <c r="B272" s="68"/>
      <c r="C272" s="69"/>
      <c r="D272" s="69"/>
      <c r="E272" s="70"/>
      <c r="F272" s="70"/>
      <c r="G272" s="2">
        <f t="shared" si="31"/>
        <v>0</v>
      </c>
      <c r="H272" s="70">
        <f t="shared" si="33"/>
        <v>0</v>
      </c>
      <c r="I272" s="70">
        <f t="shared" si="34"/>
        <v>0</v>
      </c>
      <c r="J272" s="71"/>
      <c r="K272" s="32"/>
      <c r="L272" s="31"/>
      <c r="M272" s="14">
        <f t="shared" si="32"/>
        <v>0</v>
      </c>
      <c r="N272" s="15">
        <f t="shared" si="30"/>
        <v>0</v>
      </c>
      <c r="P272" s="11"/>
      <c r="Q272" s="12"/>
      <c r="R272" s="1"/>
    </row>
    <row r="273" spans="2:18" ht="18" customHeight="1" x14ac:dyDescent="0.25">
      <c r="B273" s="55"/>
      <c r="C273" s="5"/>
      <c r="D273" s="5"/>
      <c r="E273" s="2"/>
      <c r="F273" s="2"/>
      <c r="G273" s="2">
        <f t="shared" si="31"/>
        <v>0</v>
      </c>
      <c r="H273" s="2">
        <f t="shared" si="33"/>
        <v>0</v>
      </c>
      <c r="I273" s="2">
        <f t="shared" si="34"/>
        <v>0</v>
      </c>
      <c r="J273" s="44"/>
      <c r="K273" s="24"/>
      <c r="L273" s="31"/>
      <c r="M273" s="14">
        <f t="shared" si="32"/>
        <v>0</v>
      </c>
      <c r="N273" s="15">
        <f t="shared" si="30"/>
        <v>0</v>
      </c>
      <c r="P273" s="11"/>
      <c r="Q273" s="12"/>
      <c r="R273" s="1"/>
    </row>
    <row r="274" spans="2:18" ht="18" customHeight="1" x14ac:dyDescent="0.25">
      <c r="B274" s="55"/>
      <c r="C274" s="5"/>
      <c r="D274" s="5"/>
      <c r="E274" s="2"/>
      <c r="F274" s="2"/>
      <c r="G274" s="2">
        <f t="shared" si="31"/>
        <v>0</v>
      </c>
      <c r="H274" s="2">
        <f t="shared" si="33"/>
        <v>0</v>
      </c>
      <c r="I274" s="2">
        <f t="shared" si="34"/>
        <v>0</v>
      </c>
      <c r="J274" s="44"/>
      <c r="K274" s="24"/>
      <c r="L274" s="31"/>
      <c r="M274" s="14">
        <f t="shared" si="32"/>
        <v>0</v>
      </c>
      <c r="N274" s="15">
        <f t="shared" si="30"/>
        <v>0</v>
      </c>
      <c r="P274" s="11"/>
      <c r="Q274" s="12"/>
      <c r="R274" s="1"/>
    </row>
    <row r="275" spans="2:18" ht="18" customHeight="1" x14ac:dyDescent="0.25">
      <c r="B275" s="55"/>
      <c r="C275" s="5"/>
      <c r="D275" s="5"/>
      <c r="E275" s="2"/>
      <c r="F275" s="2"/>
      <c r="G275" s="2">
        <f t="shared" si="31"/>
        <v>0</v>
      </c>
      <c r="H275" s="2">
        <f t="shared" si="33"/>
        <v>0</v>
      </c>
      <c r="I275" s="2">
        <f t="shared" si="34"/>
        <v>0</v>
      </c>
      <c r="J275" s="44"/>
      <c r="K275" s="24"/>
      <c r="L275" s="31"/>
      <c r="M275" s="14">
        <f t="shared" si="32"/>
        <v>0</v>
      </c>
      <c r="N275" s="15">
        <f t="shared" si="30"/>
        <v>0</v>
      </c>
      <c r="P275" s="11"/>
      <c r="Q275" s="12"/>
      <c r="R275" s="1"/>
    </row>
    <row r="276" spans="2:18" ht="18" customHeight="1" x14ac:dyDescent="0.25">
      <c r="B276" s="55"/>
      <c r="C276" s="5"/>
      <c r="D276" s="5"/>
      <c r="E276" s="2"/>
      <c r="F276" s="2"/>
      <c r="G276" s="2">
        <f t="shared" si="31"/>
        <v>0</v>
      </c>
      <c r="H276" s="2">
        <f t="shared" si="33"/>
        <v>0</v>
      </c>
      <c r="I276" s="2">
        <f t="shared" si="34"/>
        <v>0</v>
      </c>
      <c r="J276" s="44"/>
      <c r="K276" s="24"/>
      <c r="L276" s="31"/>
      <c r="M276" s="14">
        <f t="shared" si="32"/>
        <v>0</v>
      </c>
      <c r="N276" s="15">
        <f t="shared" si="30"/>
        <v>0</v>
      </c>
      <c r="P276" s="11"/>
      <c r="Q276" s="12"/>
      <c r="R276" s="1"/>
    </row>
    <row r="277" spans="2:18" ht="18" customHeight="1" x14ac:dyDescent="0.25">
      <c r="B277" s="55"/>
      <c r="C277" s="5"/>
      <c r="D277" s="5"/>
      <c r="E277" s="2"/>
      <c r="F277" s="2"/>
      <c r="G277" s="2">
        <f t="shared" si="31"/>
        <v>0</v>
      </c>
      <c r="H277" s="2">
        <f t="shared" si="33"/>
        <v>0</v>
      </c>
      <c r="I277" s="2">
        <f t="shared" si="34"/>
        <v>0</v>
      </c>
      <c r="J277" s="44"/>
      <c r="K277" s="24"/>
      <c r="L277" s="31"/>
      <c r="M277" s="14">
        <f t="shared" si="32"/>
        <v>0</v>
      </c>
      <c r="N277" s="15">
        <f t="shared" si="30"/>
        <v>0</v>
      </c>
      <c r="P277" s="11"/>
      <c r="Q277" s="12"/>
      <c r="R277" s="1"/>
    </row>
    <row r="278" spans="2:18" ht="18" customHeight="1" x14ac:dyDescent="0.25">
      <c r="B278" s="55"/>
      <c r="C278" s="5"/>
      <c r="D278" s="5"/>
      <c r="E278" s="2"/>
      <c r="F278" s="2"/>
      <c r="G278" s="2">
        <f t="shared" si="31"/>
        <v>0</v>
      </c>
      <c r="H278" s="2">
        <f t="shared" si="33"/>
        <v>0</v>
      </c>
      <c r="I278" s="2">
        <f t="shared" si="34"/>
        <v>0</v>
      </c>
      <c r="J278" s="44"/>
      <c r="K278" s="24"/>
      <c r="L278" s="31"/>
      <c r="M278" s="14">
        <f t="shared" si="32"/>
        <v>0</v>
      </c>
      <c r="N278" s="15">
        <f t="shared" si="30"/>
        <v>0</v>
      </c>
      <c r="P278" s="11"/>
      <c r="Q278" s="12"/>
      <c r="R278" s="1"/>
    </row>
    <row r="279" spans="2:18" ht="18" customHeight="1" x14ac:dyDescent="0.25">
      <c r="B279" s="55"/>
      <c r="C279" s="5"/>
      <c r="D279" s="5"/>
      <c r="E279" s="2"/>
      <c r="F279" s="2"/>
      <c r="G279" s="2">
        <f t="shared" si="31"/>
        <v>0</v>
      </c>
      <c r="H279" s="2">
        <f t="shared" si="33"/>
        <v>0</v>
      </c>
      <c r="I279" s="2">
        <f t="shared" si="34"/>
        <v>0</v>
      </c>
      <c r="J279" s="44"/>
      <c r="K279" s="24"/>
      <c r="L279" s="31"/>
      <c r="M279" s="14">
        <f t="shared" si="32"/>
        <v>0</v>
      </c>
      <c r="N279" s="15">
        <f t="shared" si="30"/>
        <v>0</v>
      </c>
      <c r="P279" s="11"/>
      <c r="Q279" s="12"/>
      <c r="R279" s="1"/>
    </row>
    <row r="280" spans="2:18" ht="18" customHeight="1" x14ac:dyDescent="0.25">
      <c r="B280" s="55"/>
      <c r="C280" s="5"/>
      <c r="D280" s="5"/>
      <c r="E280" s="2"/>
      <c r="F280" s="2"/>
      <c r="G280" s="2">
        <f t="shared" si="31"/>
        <v>0</v>
      </c>
      <c r="H280" s="2">
        <f t="shared" si="33"/>
        <v>0</v>
      </c>
      <c r="I280" s="2">
        <f t="shared" si="34"/>
        <v>0</v>
      </c>
      <c r="J280" s="44"/>
      <c r="K280" s="24"/>
      <c r="L280" s="31"/>
      <c r="M280" s="14">
        <f t="shared" si="32"/>
        <v>0</v>
      </c>
      <c r="N280" s="15">
        <f t="shared" si="30"/>
        <v>0</v>
      </c>
      <c r="P280" s="11"/>
      <c r="Q280" s="12"/>
      <c r="R280" s="1"/>
    </row>
    <row r="281" spans="2:18" ht="18" customHeight="1" x14ac:dyDescent="0.25">
      <c r="B281" s="55"/>
      <c r="C281" s="5"/>
      <c r="D281" s="5"/>
      <c r="E281" s="2"/>
      <c r="F281" s="2"/>
      <c r="G281" s="2">
        <f t="shared" si="31"/>
        <v>0</v>
      </c>
      <c r="H281" s="2">
        <f t="shared" si="33"/>
        <v>0</v>
      </c>
      <c r="I281" s="2">
        <f t="shared" si="34"/>
        <v>0</v>
      </c>
      <c r="J281" s="44"/>
      <c r="K281" s="24"/>
      <c r="L281" s="31"/>
      <c r="M281" s="14">
        <f t="shared" si="32"/>
        <v>0</v>
      </c>
      <c r="N281" s="15">
        <f t="shared" si="30"/>
        <v>0</v>
      </c>
      <c r="P281" s="11"/>
      <c r="Q281" s="12"/>
      <c r="R281" s="1"/>
    </row>
    <row r="282" spans="2:18" ht="18" customHeight="1" x14ac:dyDescent="0.25">
      <c r="B282" s="55"/>
      <c r="C282" s="5"/>
      <c r="D282" s="5"/>
      <c r="E282" s="2"/>
      <c r="F282" s="2"/>
      <c r="G282" s="2">
        <f t="shared" si="31"/>
        <v>0</v>
      </c>
      <c r="H282" s="2">
        <f t="shared" si="33"/>
        <v>0</v>
      </c>
      <c r="I282" s="2">
        <f t="shared" si="34"/>
        <v>0</v>
      </c>
      <c r="J282" s="44"/>
      <c r="K282" s="24"/>
      <c r="L282" s="31"/>
      <c r="M282" s="14">
        <f t="shared" si="32"/>
        <v>0</v>
      </c>
      <c r="N282" s="15">
        <f t="shared" si="30"/>
        <v>0</v>
      </c>
      <c r="P282" s="11"/>
      <c r="Q282" s="12"/>
      <c r="R282" s="1"/>
    </row>
    <row r="283" spans="2:18" ht="18" customHeight="1" x14ac:dyDescent="0.25">
      <c r="B283" s="55"/>
      <c r="C283" s="5"/>
      <c r="D283" s="5"/>
      <c r="E283" s="2"/>
      <c r="F283" s="2"/>
      <c r="G283" s="2">
        <f t="shared" si="31"/>
        <v>0</v>
      </c>
      <c r="H283" s="2">
        <f t="shared" si="33"/>
        <v>0</v>
      </c>
      <c r="I283" s="2">
        <f t="shared" si="34"/>
        <v>0</v>
      </c>
      <c r="J283" s="44"/>
      <c r="K283" s="24"/>
      <c r="L283" s="31"/>
      <c r="M283" s="14">
        <f t="shared" si="32"/>
        <v>0</v>
      </c>
      <c r="N283" s="15">
        <f t="shared" si="30"/>
        <v>0</v>
      </c>
      <c r="P283" s="11"/>
      <c r="Q283" s="12"/>
      <c r="R283" s="1"/>
    </row>
    <row r="284" spans="2:18" ht="18" customHeight="1" x14ac:dyDescent="0.25">
      <c r="B284" s="55"/>
      <c r="C284" s="5"/>
      <c r="D284" s="5"/>
      <c r="E284" s="2"/>
      <c r="F284" s="2"/>
      <c r="G284" s="2">
        <f t="shared" si="31"/>
        <v>0</v>
      </c>
      <c r="H284" s="2">
        <f t="shared" si="33"/>
        <v>0</v>
      </c>
      <c r="I284" s="2">
        <f t="shared" si="34"/>
        <v>0</v>
      </c>
      <c r="J284" s="44"/>
      <c r="K284" s="24"/>
      <c r="L284" s="31"/>
      <c r="M284" s="14">
        <f t="shared" si="32"/>
        <v>0</v>
      </c>
      <c r="N284" s="15">
        <f t="shared" si="30"/>
        <v>0</v>
      </c>
      <c r="P284" s="11"/>
      <c r="Q284" s="12"/>
      <c r="R284" s="1"/>
    </row>
    <row r="285" spans="2:18" ht="18" customHeight="1" x14ac:dyDescent="0.25">
      <c r="B285" s="55"/>
      <c r="C285" s="5"/>
      <c r="D285" s="5"/>
      <c r="E285" s="2"/>
      <c r="F285" s="2"/>
      <c r="G285" s="2">
        <f t="shared" si="31"/>
        <v>0</v>
      </c>
      <c r="H285" s="2">
        <f t="shared" si="33"/>
        <v>0</v>
      </c>
      <c r="I285" s="2">
        <f t="shared" si="34"/>
        <v>0</v>
      </c>
      <c r="J285" s="44"/>
      <c r="K285" s="24"/>
      <c r="L285" s="31"/>
      <c r="M285" s="14">
        <f t="shared" si="32"/>
        <v>0</v>
      </c>
      <c r="N285" s="15">
        <f t="shared" si="30"/>
        <v>0</v>
      </c>
      <c r="P285" s="11"/>
      <c r="Q285" s="12"/>
      <c r="R285" s="1"/>
    </row>
    <row r="286" spans="2:18" ht="18" customHeight="1" x14ac:dyDescent="0.25">
      <c r="B286" s="55"/>
      <c r="C286" s="5"/>
      <c r="D286" s="5"/>
      <c r="E286" s="2"/>
      <c r="F286" s="2"/>
      <c r="G286" s="2">
        <f t="shared" si="31"/>
        <v>0</v>
      </c>
      <c r="H286" s="2">
        <f t="shared" si="33"/>
        <v>0</v>
      </c>
      <c r="I286" s="2">
        <f t="shared" si="34"/>
        <v>0</v>
      </c>
      <c r="J286" s="44"/>
      <c r="K286" s="24"/>
      <c r="L286" s="31"/>
      <c r="M286" s="14">
        <f t="shared" si="32"/>
        <v>0</v>
      </c>
      <c r="N286" s="15">
        <f t="shared" si="30"/>
        <v>0</v>
      </c>
      <c r="P286" s="11"/>
      <c r="Q286" s="12"/>
      <c r="R286" s="1"/>
    </row>
    <row r="287" spans="2:18" ht="18" customHeight="1" x14ac:dyDescent="0.25">
      <c r="B287" s="55"/>
      <c r="C287" s="5"/>
      <c r="D287" s="5"/>
      <c r="E287" s="2"/>
      <c r="F287" s="2"/>
      <c r="G287" s="2">
        <f t="shared" si="31"/>
        <v>0</v>
      </c>
      <c r="H287" s="2">
        <f t="shared" si="33"/>
        <v>0</v>
      </c>
      <c r="I287" s="2">
        <f t="shared" si="34"/>
        <v>0</v>
      </c>
      <c r="J287" s="44"/>
      <c r="K287" s="24"/>
      <c r="L287" s="31"/>
      <c r="M287" s="14">
        <f t="shared" si="32"/>
        <v>0</v>
      </c>
      <c r="N287" s="15">
        <f t="shared" si="30"/>
        <v>0</v>
      </c>
      <c r="P287" s="11"/>
      <c r="Q287" s="12"/>
      <c r="R287" s="1"/>
    </row>
    <row r="288" spans="2:18" ht="18" customHeight="1" x14ac:dyDescent="0.25">
      <c r="B288" s="55"/>
      <c r="C288" s="5"/>
      <c r="D288" s="5"/>
      <c r="E288" s="2"/>
      <c r="F288" s="2"/>
      <c r="G288" s="2">
        <f t="shared" si="31"/>
        <v>0</v>
      </c>
      <c r="H288" s="2">
        <f t="shared" si="33"/>
        <v>0</v>
      </c>
      <c r="I288" s="2">
        <f t="shared" si="34"/>
        <v>0</v>
      </c>
      <c r="J288" s="44"/>
      <c r="K288" s="24"/>
      <c r="L288" s="31"/>
      <c r="M288" s="14">
        <f t="shared" si="32"/>
        <v>0</v>
      </c>
      <c r="N288" s="15">
        <f t="shared" si="30"/>
        <v>0</v>
      </c>
      <c r="P288" s="11"/>
      <c r="Q288" s="12"/>
      <c r="R288" s="1"/>
    </row>
    <row r="289" spans="2:18" ht="18" customHeight="1" x14ac:dyDescent="0.25">
      <c r="B289" s="55"/>
      <c r="C289" s="5"/>
      <c r="D289" s="5"/>
      <c r="E289" s="2"/>
      <c r="F289" s="2"/>
      <c r="G289" s="2">
        <f t="shared" si="31"/>
        <v>0</v>
      </c>
      <c r="H289" s="2">
        <f t="shared" si="33"/>
        <v>0</v>
      </c>
      <c r="I289" s="2">
        <f t="shared" si="34"/>
        <v>0</v>
      </c>
      <c r="J289" s="44"/>
      <c r="K289" s="24"/>
      <c r="L289" s="31"/>
      <c r="M289" s="14">
        <f t="shared" si="32"/>
        <v>0</v>
      </c>
      <c r="N289" s="15">
        <f t="shared" si="30"/>
        <v>0</v>
      </c>
      <c r="P289" s="11"/>
      <c r="Q289" s="12"/>
      <c r="R289" s="1"/>
    </row>
    <row r="290" spans="2:18" ht="18" customHeight="1" x14ac:dyDescent="0.25">
      <c r="B290" s="55"/>
      <c r="C290" s="5"/>
      <c r="D290" s="5"/>
      <c r="E290" s="2"/>
      <c r="F290" s="2"/>
      <c r="G290" s="2">
        <f t="shared" si="31"/>
        <v>0</v>
      </c>
      <c r="H290" s="2">
        <f t="shared" si="33"/>
        <v>0</v>
      </c>
      <c r="I290" s="2">
        <f t="shared" si="34"/>
        <v>0</v>
      </c>
      <c r="J290" s="44"/>
      <c r="K290" s="24"/>
      <c r="L290" s="31"/>
      <c r="M290" s="14">
        <f t="shared" si="32"/>
        <v>0</v>
      </c>
      <c r="N290" s="15">
        <f t="shared" si="30"/>
        <v>0</v>
      </c>
      <c r="P290" s="11"/>
      <c r="Q290" s="12"/>
      <c r="R290" s="1"/>
    </row>
    <row r="291" spans="2:18" ht="18" customHeight="1" x14ac:dyDescent="0.25">
      <c r="B291" s="55"/>
      <c r="C291" s="5"/>
      <c r="D291" s="5"/>
      <c r="E291" s="2"/>
      <c r="F291" s="2"/>
      <c r="G291" s="2">
        <f t="shared" si="31"/>
        <v>0</v>
      </c>
      <c r="H291" s="2">
        <f t="shared" si="33"/>
        <v>0</v>
      </c>
      <c r="I291" s="2">
        <f t="shared" si="34"/>
        <v>0</v>
      </c>
      <c r="J291" s="44"/>
      <c r="K291" s="24"/>
      <c r="L291" s="31"/>
      <c r="M291" s="14">
        <f t="shared" si="32"/>
        <v>0</v>
      </c>
      <c r="N291" s="15">
        <f t="shared" si="30"/>
        <v>0</v>
      </c>
      <c r="P291" s="11"/>
      <c r="Q291" s="12"/>
      <c r="R291" s="1"/>
    </row>
    <row r="292" spans="2:18" ht="18" customHeight="1" x14ac:dyDescent="0.25">
      <c r="B292" s="55"/>
      <c r="C292" s="5"/>
      <c r="D292" s="5"/>
      <c r="E292" s="2"/>
      <c r="F292" s="2"/>
      <c r="G292" s="2">
        <f t="shared" si="31"/>
        <v>0</v>
      </c>
      <c r="H292" s="2">
        <f t="shared" si="33"/>
        <v>0</v>
      </c>
      <c r="I292" s="2">
        <f t="shared" si="34"/>
        <v>0</v>
      </c>
      <c r="J292" s="44"/>
      <c r="K292" s="24"/>
      <c r="L292" s="31"/>
      <c r="M292" s="14">
        <f t="shared" si="32"/>
        <v>0</v>
      </c>
      <c r="N292" s="15">
        <f t="shared" si="30"/>
        <v>0</v>
      </c>
      <c r="P292" s="11"/>
      <c r="Q292" s="12"/>
      <c r="R292" s="1"/>
    </row>
    <row r="293" spans="2:18" ht="18" customHeight="1" x14ac:dyDescent="0.25">
      <c r="B293" s="55"/>
      <c r="C293" s="5"/>
      <c r="D293" s="5"/>
      <c r="E293" s="2"/>
      <c r="F293" s="2"/>
      <c r="G293" s="2">
        <f t="shared" si="31"/>
        <v>0</v>
      </c>
      <c r="H293" s="2">
        <f t="shared" si="33"/>
        <v>0</v>
      </c>
      <c r="I293" s="2">
        <f t="shared" si="34"/>
        <v>0</v>
      </c>
      <c r="J293" s="44"/>
      <c r="K293" s="24"/>
      <c r="L293" s="31"/>
      <c r="M293" s="14">
        <f t="shared" si="32"/>
        <v>0</v>
      </c>
      <c r="N293" s="15">
        <f t="shared" si="30"/>
        <v>0</v>
      </c>
      <c r="P293" s="11"/>
      <c r="Q293" s="12"/>
      <c r="R293" s="1"/>
    </row>
    <row r="294" spans="2:18" ht="18" customHeight="1" x14ac:dyDescent="0.25">
      <c r="B294" s="55"/>
      <c r="C294" s="5"/>
      <c r="D294" s="5"/>
      <c r="E294" s="2"/>
      <c r="F294" s="2"/>
      <c r="G294" s="2">
        <f t="shared" si="31"/>
        <v>0</v>
      </c>
      <c r="H294" s="2">
        <f t="shared" si="33"/>
        <v>0</v>
      </c>
      <c r="I294" s="2">
        <f t="shared" si="34"/>
        <v>0</v>
      </c>
      <c r="J294" s="44"/>
      <c r="K294" s="24"/>
      <c r="L294" s="31"/>
      <c r="M294" s="14">
        <f t="shared" si="32"/>
        <v>0</v>
      </c>
      <c r="N294" s="15">
        <f t="shared" si="30"/>
        <v>0</v>
      </c>
      <c r="P294" s="11"/>
      <c r="Q294" s="12"/>
      <c r="R294" s="1"/>
    </row>
    <row r="295" spans="2:18" ht="18" customHeight="1" x14ac:dyDescent="0.25">
      <c r="B295" s="55"/>
      <c r="C295" s="5"/>
      <c r="D295" s="5"/>
      <c r="E295" s="2"/>
      <c r="F295" s="2"/>
      <c r="G295" s="2">
        <f t="shared" si="31"/>
        <v>0</v>
      </c>
      <c r="H295" s="2">
        <f t="shared" si="33"/>
        <v>0</v>
      </c>
      <c r="I295" s="2">
        <f t="shared" si="34"/>
        <v>0</v>
      </c>
      <c r="J295" s="44"/>
      <c r="K295" s="24"/>
      <c r="L295" s="31"/>
      <c r="M295" s="14">
        <f t="shared" si="32"/>
        <v>0</v>
      </c>
      <c r="N295" s="15">
        <f t="shared" si="30"/>
        <v>0</v>
      </c>
      <c r="P295" s="11"/>
      <c r="Q295" s="12"/>
      <c r="R295" s="1"/>
    </row>
    <row r="296" spans="2:18" ht="18" customHeight="1" x14ac:dyDescent="0.25">
      <c r="B296" s="55"/>
      <c r="C296" s="5"/>
      <c r="D296" s="5"/>
      <c r="E296" s="2"/>
      <c r="F296" s="2"/>
      <c r="G296" s="2">
        <f t="shared" si="31"/>
        <v>0</v>
      </c>
      <c r="H296" s="2">
        <f t="shared" si="33"/>
        <v>0</v>
      </c>
      <c r="I296" s="2">
        <f t="shared" si="34"/>
        <v>0</v>
      </c>
      <c r="J296" s="44"/>
      <c r="K296" s="24"/>
      <c r="L296" s="31"/>
      <c r="M296" s="14">
        <f t="shared" si="32"/>
        <v>0</v>
      </c>
      <c r="N296" s="15">
        <f t="shared" si="30"/>
        <v>0</v>
      </c>
      <c r="P296" s="11"/>
      <c r="Q296" s="12"/>
      <c r="R296" s="1"/>
    </row>
    <row r="297" spans="2:18" ht="18" customHeight="1" x14ac:dyDescent="0.25">
      <c r="B297" s="55"/>
      <c r="C297" s="5"/>
      <c r="D297" s="5"/>
      <c r="E297" s="2"/>
      <c r="F297" s="2"/>
      <c r="G297" s="2">
        <f t="shared" si="31"/>
        <v>0</v>
      </c>
      <c r="H297" s="2">
        <f t="shared" si="33"/>
        <v>0</v>
      </c>
      <c r="I297" s="2">
        <f t="shared" si="34"/>
        <v>0</v>
      </c>
      <c r="J297" s="44"/>
      <c r="K297" s="24"/>
      <c r="L297" s="31"/>
      <c r="M297" s="14">
        <f t="shared" si="32"/>
        <v>0</v>
      </c>
      <c r="N297" s="15">
        <f t="shared" si="30"/>
        <v>0</v>
      </c>
      <c r="P297" s="11"/>
      <c r="Q297" s="12"/>
      <c r="R297" s="1"/>
    </row>
    <row r="298" spans="2:18" ht="18" customHeight="1" x14ac:dyDescent="0.25">
      <c r="B298" s="55"/>
      <c r="C298" s="5"/>
      <c r="D298" s="5"/>
      <c r="E298" s="2"/>
      <c r="F298" s="2"/>
      <c r="G298" s="2">
        <f t="shared" si="31"/>
        <v>0</v>
      </c>
      <c r="H298" s="2">
        <f t="shared" si="33"/>
        <v>0</v>
      </c>
      <c r="I298" s="2">
        <f t="shared" si="34"/>
        <v>0</v>
      </c>
      <c r="J298" s="44"/>
      <c r="K298" s="24"/>
      <c r="L298" s="31"/>
      <c r="M298" s="14">
        <f t="shared" si="32"/>
        <v>0</v>
      </c>
      <c r="N298" s="15">
        <f t="shared" si="30"/>
        <v>0</v>
      </c>
      <c r="P298" s="11"/>
      <c r="Q298" s="12"/>
      <c r="R298" s="1"/>
    </row>
    <row r="299" spans="2:18" ht="18" customHeight="1" x14ac:dyDescent="0.25">
      <c r="B299" s="55"/>
      <c r="C299" s="5"/>
      <c r="D299" s="5"/>
      <c r="E299" s="2"/>
      <c r="F299" s="2"/>
      <c r="G299" s="2">
        <f t="shared" si="31"/>
        <v>0</v>
      </c>
      <c r="H299" s="2">
        <f t="shared" si="33"/>
        <v>0</v>
      </c>
      <c r="I299" s="2">
        <f t="shared" si="34"/>
        <v>0</v>
      </c>
      <c r="J299" s="44"/>
      <c r="K299" s="24"/>
      <c r="L299" s="31"/>
      <c r="M299" s="14">
        <f t="shared" si="32"/>
        <v>0</v>
      </c>
      <c r="N299" s="15">
        <f t="shared" si="30"/>
        <v>0</v>
      </c>
      <c r="P299" s="11"/>
      <c r="Q299" s="12"/>
      <c r="R299" s="1"/>
    </row>
    <row r="300" spans="2:18" ht="18" customHeight="1" x14ac:dyDescent="0.25">
      <c r="B300" s="55"/>
      <c r="C300" s="5"/>
      <c r="D300" s="5"/>
      <c r="E300" s="2"/>
      <c r="F300" s="2"/>
      <c r="G300" s="2">
        <f t="shared" si="31"/>
        <v>0</v>
      </c>
      <c r="H300" s="2">
        <f t="shared" si="33"/>
        <v>0</v>
      </c>
      <c r="I300" s="2">
        <f t="shared" si="34"/>
        <v>0</v>
      </c>
      <c r="J300" s="44"/>
      <c r="K300" s="24"/>
      <c r="L300" s="31"/>
      <c r="M300" s="14">
        <f t="shared" si="32"/>
        <v>0</v>
      </c>
      <c r="N300" s="15">
        <f t="shared" ref="N300:N363" si="35">D300*M300</f>
        <v>0</v>
      </c>
      <c r="P300" s="11"/>
      <c r="Q300" s="12"/>
      <c r="R300" s="1"/>
    </row>
    <row r="301" spans="2:18" ht="18" customHeight="1" x14ac:dyDescent="0.25">
      <c r="B301" s="55"/>
      <c r="C301" s="5"/>
      <c r="D301" s="5"/>
      <c r="E301" s="2"/>
      <c r="F301" s="2"/>
      <c r="G301" s="2">
        <f t="shared" si="31"/>
        <v>0</v>
      </c>
      <c r="H301" s="2">
        <f t="shared" si="33"/>
        <v>0</v>
      </c>
      <c r="I301" s="2">
        <f t="shared" si="34"/>
        <v>0</v>
      </c>
      <c r="J301" s="44"/>
      <c r="K301" s="24"/>
      <c r="L301" s="31"/>
      <c r="M301" s="14">
        <f t="shared" si="32"/>
        <v>0</v>
      </c>
      <c r="N301" s="15">
        <f t="shared" si="35"/>
        <v>0</v>
      </c>
      <c r="P301" s="11"/>
      <c r="Q301" s="12"/>
      <c r="R301" s="1"/>
    </row>
    <row r="302" spans="2:18" ht="18" customHeight="1" x14ac:dyDescent="0.25">
      <c r="B302" s="55"/>
      <c r="C302" s="5"/>
      <c r="D302" s="5"/>
      <c r="E302" s="2"/>
      <c r="F302" s="2"/>
      <c r="G302" s="2">
        <f t="shared" si="31"/>
        <v>0</v>
      </c>
      <c r="H302" s="2">
        <f t="shared" si="33"/>
        <v>0</v>
      </c>
      <c r="I302" s="2">
        <f t="shared" si="34"/>
        <v>0</v>
      </c>
      <c r="J302" s="44"/>
      <c r="K302" s="24"/>
      <c r="L302" s="31"/>
      <c r="M302" s="14">
        <f t="shared" si="32"/>
        <v>0</v>
      </c>
      <c r="N302" s="15">
        <f t="shared" si="35"/>
        <v>0</v>
      </c>
      <c r="P302" s="11"/>
      <c r="Q302" s="12"/>
      <c r="R302" s="1"/>
    </row>
    <row r="303" spans="2:18" ht="18" customHeight="1" x14ac:dyDescent="0.25">
      <c r="B303" s="55"/>
      <c r="C303" s="5"/>
      <c r="D303" s="5"/>
      <c r="E303" s="2"/>
      <c r="F303" s="2"/>
      <c r="G303" s="2">
        <f t="shared" si="31"/>
        <v>0</v>
      </c>
      <c r="H303" s="2">
        <f t="shared" si="33"/>
        <v>0</v>
      </c>
      <c r="I303" s="2">
        <f t="shared" si="34"/>
        <v>0</v>
      </c>
      <c r="J303" s="44"/>
      <c r="K303" s="24"/>
      <c r="L303" s="31"/>
      <c r="M303" s="14">
        <f t="shared" si="32"/>
        <v>0</v>
      </c>
      <c r="N303" s="15">
        <f t="shared" si="35"/>
        <v>0</v>
      </c>
      <c r="P303" s="11"/>
      <c r="Q303" s="12"/>
      <c r="R303" s="1"/>
    </row>
    <row r="304" spans="2:18" ht="18" customHeight="1" x14ac:dyDescent="0.25">
      <c r="B304" s="55"/>
      <c r="C304" s="5"/>
      <c r="D304" s="5"/>
      <c r="E304" s="2"/>
      <c r="F304" s="2"/>
      <c r="G304" s="2">
        <f t="shared" si="31"/>
        <v>0</v>
      </c>
      <c r="H304" s="2">
        <f t="shared" si="33"/>
        <v>0</v>
      </c>
      <c r="I304" s="2">
        <f t="shared" si="34"/>
        <v>0</v>
      </c>
      <c r="J304" s="44"/>
      <c r="K304" s="24"/>
      <c r="L304" s="31"/>
      <c r="M304" s="14">
        <f t="shared" si="32"/>
        <v>0</v>
      </c>
      <c r="N304" s="15">
        <f t="shared" si="35"/>
        <v>0</v>
      </c>
      <c r="P304" s="11"/>
      <c r="Q304" s="12"/>
      <c r="R304" s="1"/>
    </row>
    <row r="305" spans="2:18" ht="18" customHeight="1" x14ac:dyDescent="0.25">
      <c r="B305" s="55"/>
      <c r="C305" s="5"/>
      <c r="D305" s="5"/>
      <c r="E305" s="2"/>
      <c r="F305" s="2"/>
      <c r="G305" s="2">
        <f t="shared" si="31"/>
        <v>0</v>
      </c>
      <c r="H305" s="2">
        <f t="shared" si="33"/>
        <v>0</v>
      </c>
      <c r="I305" s="2">
        <f t="shared" si="34"/>
        <v>0</v>
      </c>
      <c r="J305" s="44"/>
      <c r="K305" s="24"/>
      <c r="L305" s="31"/>
      <c r="M305" s="14">
        <f t="shared" si="32"/>
        <v>0</v>
      </c>
      <c r="N305" s="15">
        <f t="shared" si="35"/>
        <v>0</v>
      </c>
      <c r="P305" s="11"/>
      <c r="Q305" s="12"/>
      <c r="R305" s="1"/>
    </row>
    <row r="306" spans="2:18" ht="18" customHeight="1" x14ac:dyDescent="0.25">
      <c r="B306" s="55"/>
      <c r="C306" s="5"/>
      <c r="D306" s="5"/>
      <c r="E306" s="2"/>
      <c r="F306" s="2"/>
      <c r="G306" s="2">
        <f t="shared" si="31"/>
        <v>0</v>
      </c>
      <c r="H306" s="2">
        <f t="shared" si="33"/>
        <v>0</v>
      </c>
      <c r="I306" s="2">
        <f t="shared" si="34"/>
        <v>0</v>
      </c>
      <c r="J306" s="44"/>
      <c r="K306" s="24"/>
      <c r="L306" s="31"/>
      <c r="M306" s="14">
        <f t="shared" si="32"/>
        <v>0</v>
      </c>
      <c r="N306" s="15">
        <f t="shared" si="35"/>
        <v>0</v>
      </c>
      <c r="P306" s="11"/>
      <c r="Q306" s="12"/>
      <c r="R306" s="1"/>
    </row>
    <row r="307" spans="2:18" ht="18" customHeight="1" x14ac:dyDescent="0.25">
      <c r="B307" s="55"/>
      <c r="C307" s="5"/>
      <c r="D307" s="5"/>
      <c r="E307" s="2"/>
      <c r="F307" s="2"/>
      <c r="G307" s="2">
        <f t="shared" si="31"/>
        <v>0</v>
      </c>
      <c r="H307" s="2">
        <f t="shared" si="33"/>
        <v>0</v>
      </c>
      <c r="I307" s="2">
        <f t="shared" si="34"/>
        <v>0</v>
      </c>
      <c r="J307" s="44"/>
      <c r="K307" s="24"/>
      <c r="L307" s="31"/>
      <c r="M307" s="14">
        <f t="shared" si="32"/>
        <v>0</v>
      </c>
      <c r="N307" s="15">
        <f t="shared" si="35"/>
        <v>0</v>
      </c>
      <c r="P307" s="11"/>
      <c r="Q307" s="12"/>
      <c r="R307" s="1"/>
    </row>
    <row r="308" spans="2:18" ht="18" customHeight="1" x14ac:dyDescent="0.25">
      <c r="B308" s="55"/>
      <c r="C308" s="5"/>
      <c r="D308" s="5"/>
      <c r="E308" s="2"/>
      <c r="F308" s="2"/>
      <c r="G308" s="2">
        <f t="shared" si="31"/>
        <v>0</v>
      </c>
      <c r="H308" s="2">
        <f t="shared" si="33"/>
        <v>0</v>
      </c>
      <c r="I308" s="2">
        <f t="shared" si="34"/>
        <v>0</v>
      </c>
      <c r="J308" s="44"/>
      <c r="K308" s="24"/>
      <c r="L308" s="31"/>
      <c r="M308" s="14">
        <f t="shared" si="32"/>
        <v>0</v>
      </c>
      <c r="N308" s="15">
        <f t="shared" si="35"/>
        <v>0</v>
      </c>
      <c r="P308" s="11"/>
      <c r="Q308" s="12"/>
      <c r="R308" s="1"/>
    </row>
    <row r="309" spans="2:18" ht="18" customHeight="1" x14ac:dyDescent="0.25">
      <c r="B309" s="55"/>
      <c r="C309" s="5"/>
      <c r="D309" s="5"/>
      <c r="E309" s="2"/>
      <c r="F309" s="2"/>
      <c r="G309" s="2">
        <f t="shared" si="31"/>
        <v>0</v>
      </c>
      <c r="H309" s="2">
        <f t="shared" si="33"/>
        <v>0</v>
      </c>
      <c r="I309" s="2">
        <f t="shared" si="34"/>
        <v>0</v>
      </c>
      <c r="J309" s="44"/>
      <c r="K309" s="24"/>
      <c r="L309" s="31"/>
      <c r="M309" s="14">
        <f t="shared" si="32"/>
        <v>0</v>
      </c>
      <c r="N309" s="15">
        <f t="shared" si="35"/>
        <v>0</v>
      </c>
      <c r="P309" s="11"/>
      <c r="Q309" s="12"/>
      <c r="R309" s="1"/>
    </row>
    <row r="310" spans="2:18" ht="18" customHeight="1" x14ac:dyDescent="0.25">
      <c r="B310" s="55"/>
      <c r="C310" s="5"/>
      <c r="D310" s="5"/>
      <c r="E310" s="2"/>
      <c r="F310" s="2"/>
      <c r="G310" s="2">
        <f t="shared" si="31"/>
        <v>0</v>
      </c>
      <c r="H310" s="2">
        <f t="shared" si="33"/>
        <v>0</v>
      </c>
      <c r="I310" s="2">
        <f t="shared" si="34"/>
        <v>0</v>
      </c>
      <c r="J310" s="44"/>
      <c r="K310" s="24"/>
      <c r="L310" s="31"/>
      <c r="M310" s="14">
        <f t="shared" si="32"/>
        <v>0</v>
      </c>
      <c r="N310" s="15">
        <f t="shared" si="35"/>
        <v>0</v>
      </c>
      <c r="P310" s="11"/>
      <c r="Q310" s="12"/>
      <c r="R310" s="1"/>
    </row>
    <row r="311" spans="2:18" ht="18" customHeight="1" x14ac:dyDescent="0.25">
      <c r="B311" s="55"/>
      <c r="C311" s="5"/>
      <c r="D311" s="5"/>
      <c r="E311" s="2"/>
      <c r="F311" s="2"/>
      <c r="G311" s="2">
        <f t="shared" si="31"/>
        <v>0</v>
      </c>
      <c r="H311" s="2">
        <f t="shared" si="33"/>
        <v>0</v>
      </c>
      <c r="I311" s="2">
        <f t="shared" si="34"/>
        <v>0</v>
      </c>
      <c r="J311" s="44"/>
      <c r="K311" s="24"/>
      <c r="L311" s="31"/>
      <c r="M311" s="14">
        <f t="shared" si="32"/>
        <v>0</v>
      </c>
      <c r="N311" s="15">
        <f t="shared" si="35"/>
        <v>0</v>
      </c>
      <c r="P311" s="11"/>
      <c r="Q311" s="12"/>
      <c r="R311" s="1"/>
    </row>
    <row r="312" spans="2:18" ht="18" customHeight="1" x14ac:dyDescent="0.25">
      <c r="B312" s="55"/>
      <c r="C312" s="5"/>
      <c r="D312" s="5"/>
      <c r="E312" s="2"/>
      <c r="F312" s="2"/>
      <c r="G312" s="2">
        <f t="shared" si="31"/>
        <v>0</v>
      </c>
      <c r="H312" s="2">
        <f t="shared" si="33"/>
        <v>0</v>
      </c>
      <c r="I312" s="2">
        <f t="shared" si="34"/>
        <v>0</v>
      </c>
      <c r="J312" s="44"/>
      <c r="K312" s="24"/>
      <c r="L312" s="31"/>
      <c r="M312" s="14">
        <f t="shared" si="32"/>
        <v>0</v>
      </c>
      <c r="N312" s="15">
        <f t="shared" si="35"/>
        <v>0</v>
      </c>
      <c r="P312" s="11"/>
      <c r="Q312" s="12"/>
      <c r="R312" s="1"/>
    </row>
    <row r="313" spans="2:18" ht="18" customHeight="1" x14ac:dyDescent="0.25">
      <c r="B313" s="55"/>
      <c r="C313" s="5"/>
      <c r="D313" s="5"/>
      <c r="E313" s="2"/>
      <c r="F313" s="2"/>
      <c r="G313" s="2">
        <f t="shared" si="31"/>
        <v>0</v>
      </c>
      <c r="H313" s="2">
        <f t="shared" si="33"/>
        <v>0</v>
      </c>
      <c r="I313" s="2">
        <f t="shared" si="34"/>
        <v>0</v>
      </c>
      <c r="J313" s="44"/>
      <c r="K313" s="24"/>
      <c r="L313" s="31"/>
      <c r="M313" s="14">
        <f t="shared" si="32"/>
        <v>0</v>
      </c>
      <c r="N313" s="15">
        <f t="shared" si="35"/>
        <v>0</v>
      </c>
      <c r="P313" s="11"/>
      <c r="Q313" s="12"/>
      <c r="R313" s="1"/>
    </row>
    <row r="314" spans="2:18" ht="18" customHeight="1" x14ac:dyDescent="0.25">
      <c r="B314" s="55"/>
      <c r="C314" s="5"/>
      <c r="D314" s="5"/>
      <c r="E314" s="2"/>
      <c r="F314" s="2"/>
      <c r="G314" s="2">
        <f t="shared" si="31"/>
        <v>0</v>
      </c>
      <c r="H314" s="2">
        <f t="shared" si="33"/>
        <v>0</v>
      </c>
      <c r="I314" s="2">
        <f t="shared" si="34"/>
        <v>0</v>
      </c>
      <c r="J314" s="44"/>
      <c r="K314" s="24"/>
      <c r="L314" s="31"/>
      <c r="M314" s="14">
        <f t="shared" si="32"/>
        <v>0</v>
      </c>
      <c r="N314" s="15">
        <f t="shared" si="35"/>
        <v>0</v>
      </c>
      <c r="P314" s="11"/>
      <c r="Q314" s="12"/>
      <c r="R314" s="1"/>
    </row>
    <row r="315" spans="2:18" ht="18" customHeight="1" x14ac:dyDescent="0.25">
      <c r="B315" s="55"/>
      <c r="C315" s="5"/>
      <c r="D315" s="5"/>
      <c r="E315" s="2"/>
      <c r="F315" s="2"/>
      <c r="G315" s="2">
        <f t="shared" si="31"/>
        <v>0</v>
      </c>
      <c r="H315" s="2">
        <f t="shared" si="33"/>
        <v>0</v>
      </c>
      <c r="I315" s="2">
        <f t="shared" si="34"/>
        <v>0</v>
      </c>
      <c r="J315" s="44"/>
      <c r="K315" s="24"/>
      <c r="L315" s="31"/>
      <c r="M315" s="14">
        <f t="shared" si="32"/>
        <v>0</v>
      </c>
      <c r="N315" s="15">
        <f t="shared" si="35"/>
        <v>0</v>
      </c>
      <c r="P315" s="11"/>
      <c r="Q315" s="12"/>
      <c r="R315" s="1"/>
    </row>
    <row r="316" spans="2:18" ht="18" customHeight="1" x14ac:dyDescent="0.25">
      <c r="B316" s="55"/>
      <c r="C316" s="5"/>
      <c r="D316" s="5"/>
      <c r="E316" s="2"/>
      <c r="F316" s="2"/>
      <c r="G316" s="2">
        <f t="shared" si="31"/>
        <v>0</v>
      </c>
      <c r="H316" s="2">
        <f t="shared" si="33"/>
        <v>0</v>
      </c>
      <c r="I316" s="2">
        <f t="shared" si="34"/>
        <v>0</v>
      </c>
      <c r="J316" s="44"/>
      <c r="K316" s="24"/>
      <c r="L316" s="31"/>
      <c r="M316" s="14">
        <f t="shared" si="32"/>
        <v>0</v>
      </c>
      <c r="N316" s="15">
        <f t="shared" si="35"/>
        <v>0</v>
      </c>
      <c r="P316" s="11"/>
      <c r="Q316" s="12"/>
      <c r="R316" s="1"/>
    </row>
    <row r="317" spans="2:18" ht="18" customHeight="1" x14ac:dyDescent="0.25">
      <c r="B317" s="55"/>
      <c r="C317" s="5"/>
      <c r="D317" s="5"/>
      <c r="E317" s="2"/>
      <c r="F317" s="2"/>
      <c r="G317" s="2">
        <f t="shared" si="31"/>
        <v>0</v>
      </c>
      <c r="H317" s="2">
        <f t="shared" si="33"/>
        <v>0</v>
      </c>
      <c r="I317" s="2">
        <f t="shared" si="34"/>
        <v>0</v>
      </c>
      <c r="J317" s="44"/>
      <c r="K317" s="24"/>
      <c r="L317" s="31"/>
      <c r="M317" s="14">
        <f t="shared" ref="M317:M357" si="36">K317-H317</f>
        <v>0</v>
      </c>
      <c r="N317" s="15">
        <f t="shared" si="35"/>
        <v>0</v>
      </c>
      <c r="P317" s="11"/>
      <c r="Q317" s="12"/>
      <c r="R317" s="1"/>
    </row>
    <row r="318" spans="2:18" ht="18" customHeight="1" x14ac:dyDescent="0.25">
      <c r="B318" s="55"/>
      <c r="C318" s="5"/>
      <c r="D318" s="5"/>
      <c r="E318" s="2"/>
      <c r="F318" s="2"/>
      <c r="G318" s="2">
        <f t="shared" si="31"/>
        <v>0</v>
      </c>
      <c r="H318" s="2">
        <f t="shared" si="33"/>
        <v>0</v>
      </c>
      <c r="I318" s="2">
        <f t="shared" si="34"/>
        <v>0</v>
      </c>
      <c r="J318" s="44"/>
      <c r="K318" s="24"/>
      <c r="L318" s="31"/>
      <c r="M318" s="14">
        <f t="shared" si="36"/>
        <v>0</v>
      </c>
      <c r="N318" s="15">
        <f t="shared" si="35"/>
        <v>0</v>
      </c>
      <c r="P318" s="11"/>
      <c r="Q318" s="12"/>
      <c r="R318" s="1"/>
    </row>
    <row r="319" spans="2:18" ht="18" customHeight="1" x14ac:dyDescent="0.25">
      <c r="B319" s="55"/>
      <c r="C319" s="5"/>
      <c r="D319" s="5"/>
      <c r="E319" s="2"/>
      <c r="F319" s="2"/>
      <c r="G319" s="2">
        <f t="shared" si="31"/>
        <v>0</v>
      </c>
      <c r="H319" s="2">
        <f t="shared" si="33"/>
        <v>0</v>
      </c>
      <c r="I319" s="2">
        <f t="shared" si="34"/>
        <v>0</v>
      </c>
      <c r="J319" s="44"/>
      <c r="K319" s="24"/>
      <c r="L319" s="31"/>
      <c r="M319" s="14">
        <f t="shared" si="36"/>
        <v>0</v>
      </c>
      <c r="N319" s="15">
        <f t="shared" si="35"/>
        <v>0</v>
      </c>
      <c r="P319" s="11"/>
      <c r="Q319" s="12"/>
      <c r="R319" s="1"/>
    </row>
    <row r="320" spans="2:18" ht="18" customHeight="1" x14ac:dyDescent="0.25">
      <c r="B320" s="55"/>
      <c r="C320" s="5"/>
      <c r="D320" s="5"/>
      <c r="E320" s="2"/>
      <c r="F320" s="2"/>
      <c r="G320" s="2">
        <f t="shared" si="31"/>
        <v>0</v>
      </c>
      <c r="H320" s="2">
        <f t="shared" si="33"/>
        <v>0</v>
      </c>
      <c r="I320" s="2">
        <f t="shared" si="34"/>
        <v>0</v>
      </c>
      <c r="J320" s="44"/>
      <c r="K320" s="24"/>
      <c r="L320" s="31"/>
      <c r="M320" s="14">
        <f t="shared" si="36"/>
        <v>0</v>
      </c>
      <c r="N320" s="15">
        <f t="shared" si="35"/>
        <v>0</v>
      </c>
      <c r="P320" s="11"/>
      <c r="Q320" s="12"/>
      <c r="R320" s="1"/>
    </row>
    <row r="321" spans="2:18" ht="18" customHeight="1" x14ac:dyDescent="0.25">
      <c r="B321" s="55"/>
      <c r="C321" s="5"/>
      <c r="D321" s="5"/>
      <c r="E321" s="2"/>
      <c r="F321" s="2"/>
      <c r="G321" s="2">
        <f t="shared" si="31"/>
        <v>0</v>
      </c>
      <c r="H321" s="2">
        <f t="shared" si="33"/>
        <v>0</v>
      </c>
      <c r="I321" s="2">
        <f t="shared" si="34"/>
        <v>0</v>
      </c>
      <c r="J321" s="44"/>
      <c r="K321" s="24"/>
      <c r="L321" s="31"/>
      <c r="M321" s="14">
        <f t="shared" si="36"/>
        <v>0</v>
      </c>
      <c r="N321" s="15">
        <f t="shared" si="35"/>
        <v>0</v>
      </c>
      <c r="P321" s="11"/>
      <c r="Q321" s="12"/>
      <c r="R321" s="1"/>
    </row>
    <row r="322" spans="2:18" ht="18" customHeight="1" x14ac:dyDescent="0.25">
      <c r="B322" s="55"/>
      <c r="C322" s="5"/>
      <c r="D322" s="5"/>
      <c r="E322" s="2"/>
      <c r="F322" s="2"/>
      <c r="G322" s="2">
        <f t="shared" si="31"/>
        <v>0</v>
      </c>
      <c r="H322" s="2">
        <f t="shared" si="33"/>
        <v>0</v>
      </c>
      <c r="I322" s="2">
        <f t="shared" si="34"/>
        <v>0</v>
      </c>
      <c r="J322" s="44"/>
      <c r="K322" s="24"/>
      <c r="L322" s="31"/>
      <c r="M322" s="14">
        <f t="shared" si="36"/>
        <v>0</v>
      </c>
      <c r="N322" s="15">
        <f t="shared" si="35"/>
        <v>0</v>
      </c>
      <c r="P322" s="11"/>
      <c r="Q322" s="12"/>
      <c r="R322" s="1"/>
    </row>
    <row r="323" spans="2:18" ht="18" customHeight="1" x14ac:dyDescent="0.25">
      <c r="B323" s="55"/>
      <c r="C323" s="5"/>
      <c r="D323" s="5"/>
      <c r="E323" s="2"/>
      <c r="F323" s="2"/>
      <c r="G323" s="2">
        <f t="shared" si="31"/>
        <v>0</v>
      </c>
      <c r="H323" s="2">
        <f t="shared" si="33"/>
        <v>0</v>
      </c>
      <c r="I323" s="2">
        <f t="shared" si="34"/>
        <v>0</v>
      </c>
      <c r="J323" s="44"/>
      <c r="K323" s="24"/>
      <c r="L323" s="31"/>
      <c r="M323" s="14">
        <f t="shared" si="36"/>
        <v>0</v>
      </c>
      <c r="N323" s="15">
        <f t="shared" si="35"/>
        <v>0</v>
      </c>
      <c r="P323" s="11"/>
      <c r="Q323" s="12"/>
      <c r="R323" s="1"/>
    </row>
    <row r="324" spans="2:18" ht="18" customHeight="1" x14ac:dyDescent="0.25">
      <c r="B324" s="55"/>
      <c r="C324" s="5"/>
      <c r="D324" s="5"/>
      <c r="E324" s="2"/>
      <c r="F324" s="2"/>
      <c r="G324" s="2">
        <f t="shared" si="31"/>
        <v>0</v>
      </c>
      <c r="H324" s="2">
        <f t="shared" si="33"/>
        <v>0</v>
      </c>
      <c r="I324" s="2">
        <f t="shared" si="34"/>
        <v>0</v>
      </c>
      <c r="J324" s="44"/>
      <c r="K324" s="24"/>
      <c r="L324" s="31"/>
      <c r="M324" s="14">
        <f t="shared" si="36"/>
        <v>0</v>
      </c>
      <c r="N324" s="15">
        <f t="shared" si="35"/>
        <v>0</v>
      </c>
      <c r="P324" s="11"/>
      <c r="Q324" s="12"/>
      <c r="R324" s="1"/>
    </row>
    <row r="325" spans="2:18" ht="18" customHeight="1" x14ac:dyDescent="0.25">
      <c r="B325" s="55"/>
      <c r="C325" s="5"/>
      <c r="D325" s="5"/>
      <c r="E325" s="2"/>
      <c r="F325" s="2"/>
      <c r="G325" s="2">
        <f t="shared" si="31"/>
        <v>0</v>
      </c>
      <c r="H325" s="2">
        <f t="shared" si="33"/>
        <v>0</v>
      </c>
      <c r="I325" s="2">
        <f t="shared" si="34"/>
        <v>0</v>
      </c>
      <c r="J325" s="44"/>
      <c r="K325" s="24"/>
      <c r="L325" s="31"/>
      <c r="M325" s="14">
        <f t="shared" si="36"/>
        <v>0</v>
      </c>
      <c r="N325" s="15">
        <f t="shared" si="35"/>
        <v>0</v>
      </c>
      <c r="P325" s="11"/>
      <c r="Q325" s="12"/>
      <c r="R325" s="1"/>
    </row>
    <row r="326" spans="2:18" ht="18" customHeight="1" x14ac:dyDescent="0.25">
      <c r="B326" s="55"/>
      <c r="C326" s="5"/>
      <c r="D326" s="5"/>
      <c r="E326" s="2"/>
      <c r="F326" s="2"/>
      <c r="G326" s="2">
        <f t="shared" ref="G326:G389" si="37">E326-F326</f>
        <v>0</v>
      </c>
      <c r="H326" s="2">
        <f t="shared" si="33"/>
        <v>0</v>
      </c>
      <c r="I326" s="2">
        <f t="shared" si="34"/>
        <v>0</v>
      </c>
      <c r="J326" s="44"/>
      <c r="K326" s="24"/>
      <c r="L326" s="31"/>
      <c r="M326" s="14">
        <f t="shared" si="36"/>
        <v>0</v>
      </c>
      <c r="N326" s="15">
        <f t="shared" si="35"/>
        <v>0</v>
      </c>
      <c r="P326" s="11"/>
      <c r="Q326" s="12"/>
      <c r="R326" s="1"/>
    </row>
    <row r="327" spans="2:18" ht="18" customHeight="1" x14ac:dyDescent="0.25">
      <c r="B327" s="55"/>
      <c r="C327" s="5"/>
      <c r="D327" s="5"/>
      <c r="E327" s="2"/>
      <c r="F327" s="2"/>
      <c r="G327" s="2">
        <f t="shared" si="37"/>
        <v>0</v>
      </c>
      <c r="H327" s="2">
        <f t="shared" si="33"/>
        <v>0</v>
      </c>
      <c r="I327" s="2">
        <f t="shared" si="34"/>
        <v>0</v>
      </c>
      <c r="J327" s="44"/>
      <c r="K327" s="24"/>
      <c r="L327" s="31"/>
      <c r="M327" s="14">
        <f t="shared" si="36"/>
        <v>0</v>
      </c>
      <c r="N327" s="15">
        <f t="shared" si="35"/>
        <v>0</v>
      </c>
      <c r="P327" s="11"/>
      <c r="Q327" s="12"/>
      <c r="R327" s="1"/>
    </row>
    <row r="328" spans="2:18" ht="18" customHeight="1" x14ac:dyDescent="0.25">
      <c r="B328" s="55"/>
      <c r="C328" s="5"/>
      <c r="D328" s="5"/>
      <c r="E328" s="2"/>
      <c r="F328" s="2"/>
      <c r="G328" s="2">
        <f t="shared" si="37"/>
        <v>0</v>
      </c>
      <c r="H328" s="2">
        <f t="shared" si="33"/>
        <v>0</v>
      </c>
      <c r="I328" s="2">
        <f t="shared" si="34"/>
        <v>0</v>
      </c>
      <c r="J328" s="44"/>
      <c r="K328" s="24"/>
      <c r="L328" s="31"/>
      <c r="M328" s="14">
        <f t="shared" si="36"/>
        <v>0</v>
      </c>
      <c r="N328" s="15">
        <f t="shared" si="35"/>
        <v>0</v>
      </c>
      <c r="P328" s="11"/>
      <c r="Q328" s="12"/>
      <c r="R328" s="1"/>
    </row>
    <row r="329" spans="2:18" ht="18" customHeight="1" x14ac:dyDescent="0.25">
      <c r="B329" s="55"/>
      <c r="C329" s="5"/>
      <c r="D329" s="5"/>
      <c r="E329" s="2"/>
      <c r="F329" s="2"/>
      <c r="G329" s="2">
        <f t="shared" si="37"/>
        <v>0</v>
      </c>
      <c r="H329" s="2">
        <f t="shared" si="33"/>
        <v>0</v>
      </c>
      <c r="I329" s="2">
        <f t="shared" si="34"/>
        <v>0</v>
      </c>
      <c r="J329" s="44"/>
      <c r="K329" s="24"/>
      <c r="L329" s="31"/>
      <c r="M329" s="14">
        <f t="shared" si="36"/>
        <v>0</v>
      </c>
      <c r="N329" s="15">
        <f t="shared" si="35"/>
        <v>0</v>
      </c>
      <c r="P329" s="11"/>
      <c r="Q329" s="12"/>
      <c r="R329" s="1"/>
    </row>
    <row r="330" spans="2:18" ht="18" customHeight="1" x14ac:dyDescent="0.25">
      <c r="B330" s="55"/>
      <c r="C330" s="5"/>
      <c r="D330" s="5"/>
      <c r="E330" s="2"/>
      <c r="F330" s="2"/>
      <c r="G330" s="2">
        <f t="shared" si="37"/>
        <v>0</v>
      </c>
      <c r="H330" s="2">
        <f t="shared" si="33"/>
        <v>0</v>
      </c>
      <c r="I330" s="2">
        <f t="shared" si="34"/>
        <v>0</v>
      </c>
      <c r="J330" s="44"/>
      <c r="K330" s="24"/>
      <c r="L330" s="31"/>
      <c r="M330" s="14">
        <f t="shared" si="36"/>
        <v>0</v>
      </c>
      <c r="N330" s="15">
        <f t="shared" si="35"/>
        <v>0</v>
      </c>
      <c r="P330" s="11"/>
      <c r="Q330" s="12"/>
      <c r="R330" s="1"/>
    </row>
    <row r="331" spans="2:18" ht="18" customHeight="1" x14ac:dyDescent="0.25">
      <c r="B331" s="55"/>
      <c r="C331" s="5"/>
      <c r="D331" s="5"/>
      <c r="E331" s="2"/>
      <c r="F331" s="2"/>
      <c r="G331" s="2">
        <f t="shared" si="37"/>
        <v>0</v>
      </c>
      <c r="H331" s="2">
        <f t="shared" si="33"/>
        <v>0</v>
      </c>
      <c r="I331" s="2">
        <f t="shared" si="34"/>
        <v>0</v>
      </c>
      <c r="J331" s="44"/>
      <c r="K331" s="24"/>
      <c r="L331" s="31"/>
      <c r="M331" s="14">
        <f t="shared" si="36"/>
        <v>0</v>
      </c>
      <c r="N331" s="15">
        <f t="shared" si="35"/>
        <v>0</v>
      </c>
      <c r="P331" s="11"/>
      <c r="Q331" s="12"/>
      <c r="R331" s="1"/>
    </row>
    <row r="332" spans="2:18" ht="18" customHeight="1" x14ac:dyDescent="0.25">
      <c r="B332" s="55"/>
      <c r="C332" s="5"/>
      <c r="D332" s="5"/>
      <c r="E332" s="2"/>
      <c r="F332" s="2"/>
      <c r="G332" s="2">
        <f t="shared" si="37"/>
        <v>0</v>
      </c>
      <c r="H332" s="2">
        <f t="shared" si="33"/>
        <v>0</v>
      </c>
      <c r="I332" s="2">
        <f t="shared" si="34"/>
        <v>0</v>
      </c>
      <c r="J332" s="44"/>
      <c r="K332" s="24"/>
      <c r="L332" s="31"/>
      <c r="M332" s="14">
        <f t="shared" si="36"/>
        <v>0</v>
      </c>
      <c r="N332" s="15">
        <f t="shared" si="35"/>
        <v>0</v>
      </c>
      <c r="P332" s="11"/>
      <c r="Q332" s="12"/>
      <c r="R332" s="1"/>
    </row>
    <row r="333" spans="2:18" ht="18" customHeight="1" x14ac:dyDescent="0.25">
      <c r="B333" s="55"/>
      <c r="C333" s="5"/>
      <c r="D333" s="5"/>
      <c r="E333" s="2"/>
      <c r="F333" s="2"/>
      <c r="G333" s="2">
        <f t="shared" si="37"/>
        <v>0</v>
      </c>
      <c r="H333" s="2">
        <f t="shared" ref="H333:H396" si="38">G333*1.262</f>
        <v>0</v>
      </c>
      <c r="I333" s="2">
        <f t="shared" ref="I333:I396" si="39">H333*1.3</f>
        <v>0</v>
      </c>
      <c r="J333" s="44"/>
      <c r="K333" s="24"/>
      <c r="L333" s="31"/>
      <c r="M333" s="14">
        <f t="shared" si="36"/>
        <v>0</v>
      </c>
      <c r="N333" s="15">
        <f t="shared" si="35"/>
        <v>0</v>
      </c>
      <c r="P333" s="11"/>
      <c r="Q333" s="12"/>
      <c r="R333" s="1"/>
    </row>
    <row r="334" spans="2:18" ht="18" customHeight="1" x14ac:dyDescent="0.25">
      <c r="B334" s="55"/>
      <c r="C334" s="5"/>
      <c r="D334" s="5"/>
      <c r="E334" s="2"/>
      <c r="F334" s="2"/>
      <c r="G334" s="2">
        <f t="shared" si="37"/>
        <v>0</v>
      </c>
      <c r="H334" s="2">
        <f t="shared" si="38"/>
        <v>0</v>
      </c>
      <c r="I334" s="2">
        <f t="shared" si="39"/>
        <v>0</v>
      </c>
      <c r="J334" s="44"/>
      <c r="K334" s="24"/>
      <c r="L334" s="31"/>
      <c r="M334" s="14">
        <f t="shared" si="36"/>
        <v>0</v>
      </c>
      <c r="N334" s="15">
        <f t="shared" si="35"/>
        <v>0</v>
      </c>
      <c r="P334" s="11"/>
      <c r="Q334" s="12"/>
      <c r="R334" s="1"/>
    </row>
    <row r="335" spans="2:18" ht="18" customHeight="1" x14ac:dyDescent="0.25">
      <c r="B335" s="55"/>
      <c r="C335" s="5"/>
      <c r="D335" s="5"/>
      <c r="E335" s="2"/>
      <c r="F335" s="2"/>
      <c r="G335" s="2">
        <f t="shared" si="37"/>
        <v>0</v>
      </c>
      <c r="H335" s="2">
        <f t="shared" si="38"/>
        <v>0</v>
      </c>
      <c r="I335" s="2">
        <f t="shared" si="39"/>
        <v>0</v>
      </c>
      <c r="J335" s="44"/>
      <c r="K335" s="24"/>
      <c r="L335" s="31"/>
      <c r="M335" s="14">
        <f t="shared" si="36"/>
        <v>0</v>
      </c>
      <c r="N335" s="15">
        <f t="shared" si="35"/>
        <v>0</v>
      </c>
      <c r="P335" s="11"/>
      <c r="Q335" s="12"/>
      <c r="R335" s="1"/>
    </row>
    <row r="336" spans="2:18" ht="18" customHeight="1" x14ac:dyDescent="0.25">
      <c r="B336" s="55"/>
      <c r="C336" s="5"/>
      <c r="D336" s="5"/>
      <c r="E336" s="2"/>
      <c r="F336" s="2"/>
      <c r="G336" s="2">
        <f t="shared" si="37"/>
        <v>0</v>
      </c>
      <c r="H336" s="2">
        <f t="shared" si="38"/>
        <v>0</v>
      </c>
      <c r="I336" s="2">
        <f t="shared" si="39"/>
        <v>0</v>
      </c>
      <c r="J336" s="44"/>
      <c r="K336" s="24"/>
      <c r="L336" s="31"/>
      <c r="M336" s="14">
        <f t="shared" si="36"/>
        <v>0</v>
      </c>
      <c r="N336" s="15">
        <f t="shared" si="35"/>
        <v>0</v>
      </c>
      <c r="P336" s="11"/>
      <c r="Q336" s="12"/>
      <c r="R336" s="1"/>
    </row>
    <row r="337" spans="2:18" ht="18" customHeight="1" x14ac:dyDescent="0.25">
      <c r="B337" s="55"/>
      <c r="C337" s="5"/>
      <c r="D337" s="5"/>
      <c r="E337" s="2"/>
      <c r="F337" s="2"/>
      <c r="G337" s="2">
        <f t="shared" si="37"/>
        <v>0</v>
      </c>
      <c r="H337" s="2">
        <f t="shared" si="38"/>
        <v>0</v>
      </c>
      <c r="I337" s="2">
        <f t="shared" si="39"/>
        <v>0</v>
      </c>
      <c r="J337" s="44"/>
      <c r="K337" s="24"/>
      <c r="L337" s="31"/>
      <c r="M337" s="14">
        <f t="shared" si="36"/>
        <v>0</v>
      </c>
      <c r="N337" s="15">
        <f t="shared" si="35"/>
        <v>0</v>
      </c>
      <c r="P337" s="11"/>
      <c r="Q337" s="12"/>
      <c r="R337" s="1"/>
    </row>
    <row r="338" spans="2:18" ht="18" customHeight="1" x14ac:dyDescent="0.25">
      <c r="B338" s="55"/>
      <c r="C338" s="5"/>
      <c r="D338" s="5"/>
      <c r="E338" s="2"/>
      <c r="F338" s="2"/>
      <c r="G338" s="2">
        <f t="shared" si="37"/>
        <v>0</v>
      </c>
      <c r="H338" s="2">
        <f t="shared" si="38"/>
        <v>0</v>
      </c>
      <c r="I338" s="2">
        <f t="shared" si="39"/>
        <v>0</v>
      </c>
      <c r="J338" s="44"/>
      <c r="K338" s="24"/>
      <c r="L338" s="31"/>
      <c r="M338" s="14">
        <f t="shared" si="36"/>
        <v>0</v>
      </c>
      <c r="N338" s="15">
        <f t="shared" si="35"/>
        <v>0</v>
      </c>
      <c r="P338" s="11"/>
      <c r="Q338" s="12"/>
      <c r="R338" s="1"/>
    </row>
    <row r="339" spans="2:18" ht="18" customHeight="1" x14ac:dyDescent="0.25">
      <c r="B339" s="55"/>
      <c r="C339" s="5"/>
      <c r="D339" s="5"/>
      <c r="E339" s="2"/>
      <c r="F339" s="2"/>
      <c r="G339" s="2">
        <f t="shared" si="37"/>
        <v>0</v>
      </c>
      <c r="H339" s="2">
        <f t="shared" si="38"/>
        <v>0</v>
      </c>
      <c r="I339" s="2">
        <f t="shared" si="39"/>
        <v>0</v>
      </c>
      <c r="J339" s="44"/>
      <c r="K339" s="24"/>
      <c r="L339" s="31"/>
      <c r="M339" s="14">
        <f t="shared" si="36"/>
        <v>0</v>
      </c>
      <c r="N339" s="15">
        <f t="shared" si="35"/>
        <v>0</v>
      </c>
      <c r="P339" s="11"/>
      <c r="Q339" s="12"/>
      <c r="R339" s="1"/>
    </row>
    <row r="340" spans="2:18" ht="18" customHeight="1" x14ac:dyDescent="0.25">
      <c r="B340" s="55"/>
      <c r="C340" s="5"/>
      <c r="D340" s="5"/>
      <c r="E340" s="2"/>
      <c r="F340" s="2"/>
      <c r="G340" s="2">
        <f t="shared" si="37"/>
        <v>0</v>
      </c>
      <c r="H340" s="2">
        <f t="shared" si="38"/>
        <v>0</v>
      </c>
      <c r="I340" s="2">
        <f t="shared" si="39"/>
        <v>0</v>
      </c>
      <c r="J340" s="44"/>
      <c r="K340" s="24"/>
      <c r="L340" s="31"/>
      <c r="M340" s="14">
        <f t="shared" si="36"/>
        <v>0</v>
      </c>
      <c r="N340" s="15">
        <f t="shared" si="35"/>
        <v>0</v>
      </c>
      <c r="P340" s="11"/>
      <c r="Q340" s="12"/>
      <c r="R340" s="1"/>
    </row>
    <row r="341" spans="2:18" ht="18" customHeight="1" x14ac:dyDescent="0.25">
      <c r="B341" s="55"/>
      <c r="C341" s="5"/>
      <c r="D341" s="5"/>
      <c r="E341" s="2"/>
      <c r="F341" s="2"/>
      <c r="G341" s="2">
        <f t="shared" si="37"/>
        <v>0</v>
      </c>
      <c r="H341" s="2">
        <f t="shared" si="38"/>
        <v>0</v>
      </c>
      <c r="I341" s="2">
        <f t="shared" si="39"/>
        <v>0</v>
      </c>
      <c r="J341" s="44"/>
      <c r="K341" s="24"/>
      <c r="L341" s="31"/>
      <c r="M341" s="14">
        <f t="shared" si="36"/>
        <v>0</v>
      </c>
      <c r="N341" s="15">
        <f t="shared" si="35"/>
        <v>0</v>
      </c>
      <c r="P341" s="11"/>
      <c r="Q341" s="12"/>
      <c r="R341" s="1"/>
    </row>
    <row r="342" spans="2:18" ht="18" customHeight="1" x14ac:dyDescent="0.25">
      <c r="B342" s="55"/>
      <c r="C342" s="5"/>
      <c r="D342" s="5"/>
      <c r="E342" s="2"/>
      <c r="F342" s="2"/>
      <c r="G342" s="2">
        <f t="shared" si="37"/>
        <v>0</v>
      </c>
      <c r="H342" s="2">
        <f t="shared" si="38"/>
        <v>0</v>
      </c>
      <c r="I342" s="2">
        <f t="shared" si="39"/>
        <v>0</v>
      </c>
      <c r="J342" s="44"/>
      <c r="K342" s="24"/>
      <c r="L342" s="31"/>
      <c r="M342" s="14">
        <f t="shared" si="36"/>
        <v>0</v>
      </c>
      <c r="N342" s="15">
        <f t="shared" si="35"/>
        <v>0</v>
      </c>
      <c r="P342" s="11"/>
      <c r="Q342" s="12"/>
      <c r="R342" s="1"/>
    </row>
    <row r="343" spans="2:18" ht="18" customHeight="1" x14ac:dyDescent="0.25">
      <c r="B343" s="55"/>
      <c r="C343" s="5"/>
      <c r="D343" s="5"/>
      <c r="E343" s="2"/>
      <c r="F343" s="2"/>
      <c r="G343" s="2">
        <f t="shared" si="37"/>
        <v>0</v>
      </c>
      <c r="H343" s="2">
        <f t="shared" si="38"/>
        <v>0</v>
      </c>
      <c r="I343" s="2">
        <f t="shared" si="39"/>
        <v>0</v>
      </c>
      <c r="J343" s="44"/>
      <c r="K343" s="24"/>
      <c r="L343" s="31"/>
      <c r="M343" s="14">
        <f t="shared" si="36"/>
        <v>0</v>
      </c>
      <c r="N343" s="15">
        <f t="shared" si="35"/>
        <v>0</v>
      </c>
      <c r="P343" s="11"/>
      <c r="Q343" s="12"/>
      <c r="R343" s="1"/>
    </row>
    <row r="344" spans="2:18" ht="18" customHeight="1" x14ac:dyDescent="0.25">
      <c r="B344" s="55"/>
      <c r="C344" s="5"/>
      <c r="D344" s="5"/>
      <c r="E344" s="2"/>
      <c r="F344" s="2"/>
      <c r="G344" s="2">
        <f t="shared" si="37"/>
        <v>0</v>
      </c>
      <c r="H344" s="2">
        <f t="shared" si="38"/>
        <v>0</v>
      </c>
      <c r="I344" s="2">
        <f t="shared" si="39"/>
        <v>0</v>
      </c>
      <c r="J344" s="44"/>
      <c r="K344" s="24"/>
      <c r="L344" s="31"/>
      <c r="M344" s="14">
        <f t="shared" si="36"/>
        <v>0</v>
      </c>
      <c r="N344" s="15">
        <f t="shared" si="35"/>
        <v>0</v>
      </c>
      <c r="P344" s="11"/>
      <c r="Q344" s="12"/>
      <c r="R344" s="1"/>
    </row>
    <row r="345" spans="2:18" ht="18" customHeight="1" x14ac:dyDescent="0.25">
      <c r="B345" s="55"/>
      <c r="C345" s="5"/>
      <c r="D345" s="5"/>
      <c r="E345" s="2"/>
      <c r="F345" s="2"/>
      <c r="G345" s="2">
        <f t="shared" si="37"/>
        <v>0</v>
      </c>
      <c r="H345" s="2">
        <f t="shared" si="38"/>
        <v>0</v>
      </c>
      <c r="I345" s="2">
        <f t="shared" si="39"/>
        <v>0</v>
      </c>
      <c r="J345" s="44"/>
      <c r="K345" s="24"/>
      <c r="L345" s="31"/>
      <c r="M345" s="14">
        <f t="shared" si="36"/>
        <v>0</v>
      </c>
      <c r="N345" s="15">
        <f t="shared" si="35"/>
        <v>0</v>
      </c>
      <c r="P345" s="11"/>
      <c r="Q345" s="12"/>
      <c r="R345" s="1"/>
    </row>
    <row r="346" spans="2:18" ht="18" customHeight="1" x14ac:dyDescent="0.25">
      <c r="B346" s="55"/>
      <c r="C346" s="5"/>
      <c r="D346" s="5"/>
      <c r="E346" s="2"/>
      <c r="F346" s="2"/>
      <c r="G346" s="2">
        <f t="shared" si="37"/>
        <v>0</v>
      </c>
      <c r="H346" s="2">
        <f t="shared" si="38"/>
        <v>0</v>
      </c>
      <c r="I346" s="2">
        <f t="shared" si="39"/>
        <v>0</v>
      </c>
      <c r="J346" s="44"/>
      <c r="K346" s="24"/>
      <c r="L346" s="31"/>
      <c r="M346" s="14">
        <f t="shared" si="36"/>
        <v>0</v>
      </c>
      <c r="N346" s="15">
        <f t="shared" si="35"/>
        <v>0</v>
      </c>
      <c r="P346" s="11"/>
      <c r="Q346" s="12"/>
      <c r="R346" s="1"/>
    </row>
    <row r="347" spans="2:18" ht="18" customHeight="1" x14ac:dyDescent="0.25">
      <c r="B347" s="55"/>
      <c r="C347" s="5"/>
      <c r="D347" s="5"/>
      <c r="E347" s="2"/>
      <c r="F347" s="2"/>
      <c r="G347" s="2">
        <f t="shared" si="37"/>
        <v>0</v>
      </c>
      <c r="H347" s="2">
        <f t="shared" si="38"/>
        <v>0</v>
      </c>
      <c r="I347" s="2">
        <f t="shared" si="39"/>
        <v>0</v>
      </c>
      <c r="J347" s="44"/>
      <c r="K347" s="24"/>
      <c r="L347" s="31"/>
      <c r="M347" s="14">
        <f t="shared" si="36"/>
        <v>0</v>
      </c>
      <c r="N347" s="15">
        <f t="shared" si="35"/>
        <v>0</v>
      </c>
      <c r="P347" s="11"/>
      <c r="Q347" s="12"/>
      <c r="R347" s="1"/>
    </row>
    <row r="348" spans="2:18" ht="18" customHeight="1" x14ac:dyDescent="0.25">
      <c r="B348" s="55"/>
      <c r="C348" s="5"/>
      <c r="D348" s="5"/>
      <c r="E348" s="2"/>
      <c r="F348" s="2"/>
      <c r="G348" s="2">
        <f t="shared" si="37"/>
        <v>0</v>
      </c>
      <c r="H348" s="2">
        <f t="shared" si="38"/>
        <v>0</v>
      </c>
      <c r="I348" s="2">
        <f t="shared" si="39"/>
        <v>0</v>
      </c>
      <c r="J348" s="44"/>
      <c r="K348" s="24"/>
      <c r="L348" s="31"/>
      <c r="M348" s="14">
        <f t="shared" si="36"/>
        <v>0</v>
      </c>
      <c r="N348" s="15">
        <f t="shared" si="35"/>
        <v>0</v>
      </c>
      <c r="P348" s="11"/>
      <c r="Q348" s="12"/>
      <c r="R348" s="1"/>
    </row>
    <row r="349" spans="2:18" ht="18" customHeight="1" x14ac:dyDescent="0.25">
      <c r="B349" s="55"/>
      <c r="C349" s="5"/>
      <c r="D349" s="5"/>
      <c r="E349" s="2"/>
      <c r="F349" s="2"/>
      <c r="G349" s="2">
        <f t="shared" si="37"/>
        <v>0</v>
      </c>
      <c r="H349" s="2">
        <f t="shared" si="38"/>
        <v>0</v>
      </c>
      <c r="I349" s="2">
        <f t="shared" si="39"/>
        <v>0</v>
      </c>
      <c r="J349" s="44"/>
      <c r="K349" s="24"/>
      <c r="L349" s="31"/>
      <c r="M349" s="14">
        <f t="shared" si="36"/>
        <v>0</v>
      </c>
      <c r="N349" s="15">
        <f t="shared" si="35"/>
        <v>0</v>
      </c>
      <c r="P349" s="11"/>
      <c r="Q349" s="12"/>
      <c r="R349" s="1"/>
    </row>
    <row r="350" spans="2:18" ht="18" customHeight="1" x14ac:dyDescent="0.25">
      <c r="B350" s="55"/>
      <c r="C350" s="5"/>
      <c r="D350" s="5"/>
      <c r="E350" s="2"/>
      <c r="F350" s="2"/>
      <c r="G350" s="2">
        <f t="shared" si="37"/>
        <v>0</v>
      </c>
      <c r="H350" s="2">
        <f t="shared" si="38"/>
        <v>0</v>
      </c>
      <c r="I350" s="2">
        <f t="shared" si="39"/>
        <v>0</v>
      </c>
      <c r="J350" s="44"/>
      <c r="K350" s="24"/>
      <c r="L350" s="31"/>
      <c r="M350" s="14">
        <f t="shared" si="36"/>
        <v>0</v>
      </c>
      <c r="N350" s="15">
        <f t="shared" si="35"/>
        <v>0</v>
      </c>
      <c r="P350" s="11"/>
      <c r="Q350" s="12"/>
      <c r="R350" s="1"/>
    </row>
    <row r="351" spans="2:18" ht="18" customHeight="1" x14ac:dyDescent="0.25">
      <c r="B351" s="55"/>
      <c r="C351" s="5"/>
      <c r="D351" s="5"/>
      <c r="E351" s="2"/>
      <c r="F351" s="2"/>
      <c r="G351" s="2">
        <f t="shared" si="37"/>
        <v>0</v>
      </c>
      <c r="H351" s="2">
        <f t="shared" si="38"/>
        <v>0</v>
      </c>
      <c r="I351" s="2">
        <f t="shared" si="39"/>
        <v>0</v>
      </c>
      <c r="J351" s="44"/>
      <c r="K351" s="24"/>
      <c r="L351" s="31"/>
      <c r="M351" s="14">
        <f t="shared" si="36"/>
        <v>0</v>
      </c>
      <c r="N351" s="15">
        <f t="shared" si="35"/>
        <v>0</v>
      </c>
      <c r="P351" s="11"/>
      <c r="Q351" s="12"/>
      <c r="R351" s="1"/>
    </row>
    <row r="352" spans="2:18" ht="18" customHeight="1" x14ac:dyDescent="0.25">
      <c r="B352" s="55"/>
      <c r="C352" s="5"/>
      <c r="D352" s="5"/>
      <c r="E352" s="2"/>
      <c r="F352" s="2"/>
      <c r="G352" s="2">
        <f t="shared" si="37"/>
        <v>0</v>
      </c>
      <c r="H352" s="2">
        <f t="shared" si="38"/>
        <v>0</v>
      </c>
      <c r="I352" s="2">
        <f t="shared" si="39"/>
        <v>0</v>
      </c>
      <c r="J352" s="44"/>
      <c r="K352" s="24"/>
      <c r="L352" s="31"/>
      <c r="M352" s="14">
        <f t="shared" si="36"/>
        <v>0</v>
      </c>
      <c r="N352" s="15">
        <f t="shared" si="35"/>
        <v>0</v>
      </c>
      <c r="P352" s="11"/>
      <c r="Q352" s="12"/>
      <c r="R352" s="1"/>
    </row>
    <row r="353" spans="2:18" ht="18" customHeight="1" x14ac:dyDescent="0.25">
      <c r="B353" s="55"/>
      <c r="C353" s="5"/>
      <c r="D353" s="5"/>
      <c r="E353" s="2"/>
      <c r="F353" s="2"/>
      <c r="G353" s="2">
        <f t="shared" si="37"/>
        <v>0</v>
      </c>
      <c r="H353" s="2">
        <f t="shared" si="38"/>
        <v>0</v>
      </c>
      <c r="I353" s="2">
        <f t="shared" si="39"/>
        <v>0</v>
      </c>
      <c r="J353" s="44"/>
      <c r="K353" s="24"/>
      <c r="L353" s="31"/>
      <c r="M353" s="14">
        <f t="shared" si="36"/>
        <v>0</v>
      </c>
      <c r="N353" s="15">
        <f t="shared" si="35"/>
        <v>0</v>
      </c>
      <c r="P353" s="11"/>
      <c r="Q353" s="12"/>
      <c r="R353" s="1"/>
    </row>
    <row r="354" spans="2:18" ht="18" customHeight="1" x14ac:dyDescent="0.25">
      <c r="B354" s="55"/>
      <c r="C354" s="5"/>
      <c r="D354" s="5"/>
      <c r="E354" s="2"/>
      <c r="F354" s="2"/>
      <c r="G354" s="2">
        <f t="shared" si="37"/>
        <v>0</v>
      </c>
      <c r="H354" s="2">
        <f t="shared" si="38"/>
        <v>0</v>
      </c>
      <c r="I354" s="2">
        <f t="shared" si="39"/>
        <v>0</v>
      </c>
      <c r="J354" s="44"/>
      <c r="K354" s="24"/>
      <c r="L354" s="31"/>
      <c r="M354" s="14">
        <f t="shared" si="36"/>
        <v>0</v>
      </c>
      <c r="N354" s="15">
        <f t="shared" si="35"/>
        <v>0</v>
      </c>
      <c r="P354" s="11"/>
      <c r="Q354" s="12"/>
      <c r="R354" s="1"/>
    </row>
    <row r="355" spans="2:18" ht="18" customHeight="1" x14ac:dyDescent="0.25">
      <c r="B355" s="55"/>
      <c r="C355" s="5"/>
      <c r="D355" s="5"/>
      <c r="E355" s="2"/>
      <c r="F355" s="2"/>
      <c r="G355" s="2">
        <f t="shared" si="37"/>
        <v>0</v>
      </c>
      <c r="H355" s="2">
        <f t="shared" si="38"/>
        <v>0</v>
      </c>
      <c r="I355" s="2">
        <f t="shared" si="39"/>
        <v>0</v>
      </c>
      <c r="J355" s="44"/>
      <c r="K355" s="24"/>
      <c r="L355" s="31"/>
      <c r="M355" s="14">
        <f t="shared" si="36"/>
        <v>0</v>
      </c>
      <c r="N355" s="15">
        <f t="shared" si="35"/>
        <v>0</v>
      </c>
      <c r="P355" s="11"/>
      <c r="Q355" s="12"/>
      <c r="R355" s="1"/>
    </row>
    <row r="356" spans="2:18" ht="18" customHeight="1" x14ac:dyDescent="0.25">
      <c r="B356" s="55"/>
      <c r="C356" s="5"/>
      <c r="D356" s="5"/>
      <c r="E356" s="2"/>
      <c r="F356" s="2"/>
      <c r="G356" s="2">
        <f t="shared" si="37"/>
        <v>0</v>
      </c>
      <c r="H356" s="2">
        <f t="shared" si="38"/>
        <v>0</v>
      </c>
      <c r="I356" s="2">
        <f t="shared" si="39"/>
        <v>0</v>
      </c>
      <c r="J356" s="44"/>
      <c r="K356" s="24"/>
      <c r="L356" s="31"/>
      <c r="M356" s="14">
        <f t="shared" si="36"/>
        <v>0</v>
      </c>
      <c r="N356" s="15">
        <f t="shared" si="35"/>
        <v>0</v>
      </c>
      <c r="P356" s="11"/>
      <c r="Q356" s="12"/>
      <c r="R356" s="1"/>
    </row>
    <row r="357" spans="2:18" ht="18" customHeight="1" x14ac:dyDescent="0.25">
      <c r="B357" s="55"/>
      <c r="C357" s="5"/>
      <c r="D357" s="5"/>
      <c r="E357" s="2"/>
      <c r="F357" s="2"/>
      <c r="G357" s="2">
        <f t="shared" si="37"/>
        <v>0</v>
      </c>
      <c r="H357" s="2">
        <f t="shared" si="38"/>
        <v>0</v>
      </c>
      <c r="I357" s="2">
        <f t="shared" si="39"/>
        <v>0</v>
      </c>
      <c r="J357" s="44"/>
      <c r="K357" s="24"/>
      <c r="L357" s="31"/>
      <c r="M357" s="14">
        <f t="shared" si="36"/>
        <v>0</v>
      </c>
      <c r="N357" s="15">
        <f t="shared" si="35"/>
        <v>0</v>
      </c>
      <c r="P357" s="11"/>
      <c r="Q357" s="12"/>
      <c r="R357" s="1"/>
    </row>
    <row r="358" spans="2:18" ht="18" customHeight="1" x14ac:dyDescent="0.25">
      <c r="B358" s="55"/>
      <c r="C358" s="5"/>
      <c r="D358" s="5"/>
      <c r="E358" s="2"/>
      <c r="F358" s="2"/>
      <c r="G358" s="2">
        <f t="shared" si="37"/>
        <v>0</v>
      </c>
      <c r="H358" s="2">
        <f t="shared" si="38"/>
        <v>0</v>
      </c>
      <c r="I358" s="2">
        <f t="shared" si="39"/>
        <v>0</v>
      </c>
      <c r="J358" s="44"/>
      <c r="K358" s="24"/>
      <c r="L358" s="31"/>
      <c r="M358" s="14">
        <f t="shared" ref="M358:M397" si="40">K358-H358</f>
        <v>0</v>
      </c>
      <c r="N358" s="15">
        <f t="shared" si="35"/>
        <v>0</v>
      </c>
      <c r="P358" s="11"/>
      <c r="Q358" s="12"/>
      <c r="R358" s="1"/>
    </row>
    <row r="359" spans="2:18" ht="18" customHeight="1" x14ac:dyDescent="0.25">
      <c r="B359" s="55"/>
      <c r="C359" s="5"/>
      <c r="D359" s="5"/>
      <c r="E359" s="2"/>
      <c r="F359" s="2"/>
      <c r="G359" s="2">
        <f t="shared" si="37"/>
        <v>0</v>
      </c>
      <c r="H359" s="2">
        <f t="shared" si="38"/>
        <v>0</v>
      </c>
      <c r="I359" s="2">
        <f t="shared" si="39"/>
        <v>0</v>
      </c>
      <c r="J359" s="44"/>
      <c r="K359" s="24"/>
      <c r="L359" s="31"/>
      <c r="M359" s="14">
        <f t="shared" si="40"/>
        <v>0</v>
      </c>
      <c r="N359" s="15">
        <f t="shared" si="35"/>
        <v>0</v>
      </c>
      <c r="P359" s="11"/>
      <c r="Q359" s="12"/>
      <c r="R359" s="1"/>
    </row>
    <row r="360" spans="2:18" ht="18" customHeight="1" x14ac:dyDescent="0.25">
      <c r="B360" s="55"/>
      <c r="C360" s="5"/>
      <c r="D360" s="5"/>
      <c r="E360" s="2"/>
      <c r="F360" s="2"/>
      <c r="G360" s="2">
        <f t="shared" si="37"/>
        <v>0</v>
      </c>
      <c r="H360" s="2">
        <f t="shared" si="38"/>
        <v>0</v>
      </c>
      <c r="I360" s="2">
        <f t="shared" si="39"/>
        <v>0</v>
      </c>
      <c r="J360" s="44"/>
      <c r="K360" s="24"/>
      <c r="L360" s="31"/>
      <c r="M360" s="14">
        <f t="shared" si="40"/>
        <v>0</v>
      </c>
      <c r="N360" s="15">
        <f t="shared" si="35"/>
        <v>0</v>
      </c>
      <c r="P360" s="11"/>
      <c r="Q360" s="12"/>
      <c r="R360" s="1"/>
    </row>
    <row r="361" spans="2:18" ht="18" customHeight="1" x14ac:dyDescent="0.25">
      <c r="B361" s="55"/>
      <c r="C361" s="5"/>
      <c r="D361" s="5"/>
      <c r="E361" s="2"/>
      <c r="F361" s="2"/>
      <c r="G361" s="2">
        <f t="shared" si="37"/>
        <v>0</v>
      </c>
      <c r="H361" s="2">
        <f t="shared" si="38"/>
        <v>0</v>
      </c>
      <c r="I361" s="2">
        <f t="shared" si="39"/>
        <v>0</v>
      </c>
      <c r="J361" s="44"/>
      <c r="K361" s="24"/>
      <c r="L361" s="31"/>
      <c r="M361" s="14">
        <f t="shared" si="40"/>
        <v>0</v>
      </c>
      <c r="N361" s="15">
        <f t="shared" si="35"/>
        <v>0</v>
      </c>
      <c r="P361" s="11"/>
      <c r="Q361" s="12"/>
      <c r="R361" s="1"/>
    </row>
    <row r="362" spans="2:18" ht="18" customHeight="1" x14ac:dyDescent="0.25">
      <c r="B362" s="55"/>
      <c r="C362" s="5"/>
      <c r="D362" s="5"/>
      <c r="E362" s="2"/>
      <c r="F362" s="2"/>
      <c r="G362" s="2">
        <f t="shared" si="37"/>
        <v>0</v>
      </c>
      <c r="H362" s="2">
        <f t="shared" si="38"/>
        <v>0</v>
      </c>
      <c r="I362" s="2">
        <f t="shared" si="39"/>
        <v>0</v>
      </c>
      <c r="J362" s="44"/>
      <c r="K362" s="24"/>
      <c r="L362" s="31"/>
      <c r="M362" s="14">
        <f t="shared" si="40"/>
        <v>0</v>
      </c>
      <c r="N362" s="15">
        <f t="shared" si="35"/>
        <v>0</v>
      </c>
      <c r="P362" s="11"/>
      <c r="Q362" s="12"/>
      <c r="R362" s="1"/>
    </row>
    <row r="363" spans="2:18" ht="18" customHeight="1" x14ac:dyDescent="0.25">
      <c r="B363" s="55"/>
      <c r="C363" s="5"/>
      <c r="D363" s="5"/>
      <c r="E363" s="2"/>
      <c r="F363" s="2"/>
      <c r="G363" s="2">
        <f t="shared" si="37"/>
        <v>0</v>
      </c>
      <c r="H363" s="2">
        <f t="shared" si="38"/>
        <v>0</v>
      </c>
      <c r="I363" s="2">
        <f t="shared" si="39"/>
        <v>0</v>
      </c>
      <c r="J363" s="44"/>
      <c r="K363" s="24"/>
      <c r="L363" s="31"/>
      <c r="M363" s="14">
        <f t="shared" si="40"/>
        <v>0</v>
      </c>
      <c r="N363" s="15">
        <f t="shared" si="35"/>
        <v>0</v>
      </c>
      <c r="P363" s="11"/>
      <c r="Q363" s="12"/>
      <c r="R363" s="1"/>
    </row>
    <row r="364" spans="2:18" ht="18" customHeight="1" x14ac:dyDescent="0.25">
      <c r="B364" s="55"/>
      <c r="C364" s="5"/>
      <c r="D364" s="5"/>
      <c r="E364" s="2"/>
      <c r="F364" s="2"/>
      <c r="G364" s="2">
        <f t="shared" si="37"/>
        <v>0</v>
      </c>
      <c r="H364" s="2">
        <f t="shared" si="38"/>
        <v>0</v>
      </c>
      <c r="I364" s="2">
        <f t="shared" si="39"/>
        <v>0</v>
      </c>
      <c r="J364" s="44"/>
      <c r="K364" s="24"/>
      <c r="L364" s="31"/>
      <c r="M364" s="14">
        <f t="shared" si="40"/>
        <v>0</v>
      </c>
      <c r="N364" s="15">
        <f t="shared" ref="N364:N397" si="41">D364*M364</f>
        <v>0</v>
      </c>
      <c r="P364" s="11"/>
      <c r="Q364" s="12"/>
      <c r="R364" s="1"/>
    </row>
    <row r="365" spans="2:18" ht="18" customHeight="1" x14ac:dyDescent="0.25">
      <c r="B365" s="55"/>
      <c r="C365" s="5"/>
      <c r="D365" s="5"/>
      <c r="E365" s="2"/>
      <c r="F365" s="2"/>
      <c r="G365" s="2">
        <f t="shared" si="37"/>
        <v>0</v>
      </c>
      <c r="H365" s="2">
        <f t="shared" si="38"/>
        <v>0</v>
      </c>
      <c r="I365" s="2">
        <f t="shared" si="39"/>
        <v>0</v>
      </c>
      <c r="J365" s="44"/>
      <c r="K365" s="24"/>
      <c r="L365" s="31"/>
      <c r="M365" s="14">
        <f t="shared" si="40"/>
        <v>0</v>
      </c>
      <c r="N365" s="15">
        <f t="shared" si="41"/>
        <v>0</v>
      </c>
      <c r="P365" s="11"/>
      <c r="Q365" s="12"/>
      <c r="R365" s="1"/>
    </row>
    <row r="366" spans="2:18" ht="18" customHeight="1" x14ac:dyDescent="0.25">
      <c r="B366" s="55"/>
      <c r="C366" s="5"/>
      <c r="D366" s="5"/>
      <c r="E366" s="2"/>
      <c r="F366" s="2"/>
      <c r="G366" s="2">
        <f t="shared" si="37"/>
        <v>0</v>
      </c>
      <c r="H366" s="2">
        <f t="shared" si="38"/>
        <v>0</v>
      </c>
      <c r="I366" s="2">
        <f t="shared" si="39"/>
        <v>0</v>
      </c>
      <c r="J366" s="44"/>
      <c r="K366" s="24"/>
      <c r="L366" s="31"/>
      <c r="M366" s="14">
        <f t="shared" si="40"/>
        <v>0</v>
      </c>
      <c r="N366" s="15">
        <f t="shared" si="41"/>
        <v>0</v>
      </c>
      <c r="P366" s="11"/>
      <c r="Q366" s="12"/>
      <c r="R366" s="1"/>
    </row>
    <row r="367" spans="2:18" ht="18" customHeight="1" x14ac:dyDescent="0.25">
      <c r="B367" s="55"/>
      <c r="C367" s="5"/>
      <c r="D367" s="5"/>
      <c r="E367" s="2"/>
      <c r="F367" s="2"/>
      <c r="G367" s="2">
        <f t="shared" si="37"/>
        <v>0</v>
      </c>
      <c r="H367" s="2">
        <f t="shared" si="38"/>
        <v>0</v>
      </c>
      <c r="I367" s="2">
        <f t="shared" si="39"/>
        <v>0</v>
      </c>
      <c r="J367" s="44"/>
      <c r="K367" s="24"/>
      <c r="L367" s="31"/>
      <c r="M367" s="14">
        <f t="shared" si="40"/>
        <v>0</v>
      </c>
      <c r="N367" s="15">
        <f t="shared" si="41"/>
        <v>0</v>
      </c>
      <c r="P367" s="11"/>
      <c r="Q367" s="12"/>
      <c r="R367" s="1"/>
    </row>
    <row r="368" spans="2:18" ht="18" customHeight="1" x14ac:dyDescent="0.25">
      <c r="B368" s="55"/>
      <c r="C368" s="5"/>
      <c r="D368" s="5"/>
      <c r="E368" s="2"/>
      <c r="F368" s="2"/>
      <c r="G368" s="2">
        <f t="shared" si="37"/>
        <v>0</v>
      </c>
      <c r="H368" s="2">
        <f t="shared" si="38"/>
        <v>0</v>
      </c>
      <c r="I368" s="2">
        <f t="shared" si="39"/>
        <v>0</v>
      </c>
      <c r="J368" s="44"/>
      <c r="K368" s="24"/>
      <c r="L368" s="31"/>
      <c r="M368" s="14">
        <f t="shared" si="40"/>
        <v>0</v>
      </c>
      <c r="N368" s="15">
        <f t="shared" si="41"/>
        <v>0</v>
      </c>
      <c r="P368" s="11"/>
      <c r="Q368" s="12"/>
      <c r="R368" s="1"/>
    </row>
    <row r="369" spans="2:18" ht="18" customHeight="1" x14ac:dyDescent="0.25">
      <c r="B369" s="55"/>
      <c r="C369" s="5"/>
      <c r="D369" s="5"/>
      <c r="E369" s="2"/>
      <c r="F369" s="2"/>
      <c r="G369" s="2">
        <f t="shared" si="37"/>
        <v>0</v>
      </c>
      <c r="H369" s="2">
        <f t="shared" si="38"/>
        <v>0</v>
      </c>
      <c r="I369" s="2">
        <f t="shared" si="39"/>
        <v>0</v>
      </c>
      <c r="J369" s="44"/>
      <c r="K369" s="24"/>
      <c r="L369" s="31"/>
      <c r="M369" s="14">
        <f t="shared" si="40"/>
        <v>0</v>
      </c>
      <c r="N369" s="15">
        <f t="shared" si="41"/>
        <v>0</v>
      </c>
      <c r="P369" s="11"/>
      <c r="Q369" s="12"/>
      <c r="R369" s="1"/>
    </row>
    <row r="370" spans="2:18" ht="18" customHeight="1" x14ac:dyDescent="0.25">
      <c r="B370" s="55"/>
      <c r="C370" s="5"/>
      <c r="D370" s="5"/>
      <c r="E370" s="2"/>
      <c r="F370" s="2"/>
      <c r="G370" s="2">
        <f t="shared" si="37"/>
        <v>0</v>
      </c>
      <c r="H370" s="2">
        <f t="shared" si="38"/>
        <v>0</v>
      </c>
      <c r="I370" s="2">
        <f t="shared" si="39"/>
        <v>0</v>
      </c>
      <c r="J370" s="44"/>
      <c r="K370" s="24"/>
      <c r="L370" s="31"/>
      <c r="M370" s="14">
        <f t="shared" si="40"/>
        <v>0</v>
      </c>
      <c r="N370" s="15">
        <f t="shared" si="41"/>
        <v>0</v>
      </c>
      <c r="P370" s="11"/>
      <c r="Q370" s="12"/>
      <c r="R370" s="1"/>
    </row>
    <row r="371" spans="2:18" ht="18" customHeight="1" x14ac:dyDescent="0.25">
      <c r="B371" s="55"/>
      <c r="C371" s="5"/>
      <c r="D371" s="5"/>
      <c r="E371" s="2"/>
      <c r="F371" s="2"/>
      <c r="G371" s="2">
        <f t="shared" si="37"/>
        <v>0</v>
      </c>
      <c r="H371" s="2">
        <f t="shared" si="38"/>
        <v>0</v>
      </c>
      <c r="I371" s="2">
        <f t="shared" si="39"/>
        <v>0</v>
      </c>
      <c r="J371" s="44"/>
      <c r="K371" s="24"/>
      <c r="L371" s="31"/>
      <c r="M371" s="14">
        <f t="shared" si="40"/>
        <v>0</v>
      </c>
      <c r="N371" s="15">
        <f t="shared" si="41"/>
        <v>0</v>
      </c>
      <c r="P371" s="11"/>
      <c r="Q371" s="12"/>
      <c r="R371" s="1"/>
    </row>
    <row r="372" spans="2:18" ht="18" customHeight="1" x14ac:dyDescent="0.25">
      <c r="B372" s="55"/>
      <c r="C372" s="5"/>
      <c r="D372" s="5"/>
      <c r="E372" s="2"/>
      <c r="F372" s="2"/>
      <c r="G372" s="2">
        <f t="shared" si="37"/>
        <v>0</v>
      </c>
      <c r="H372" s="2">
        <f t="shared" si="38"/>
        <v>0</v>
      </c>
      <c r="I372" s="2">
        <f t="shared" si="39"/>
        <v>0</v>
      </c>
      <c r="J372" s="44"/>
      <c r="K372" s="24"/>
      <c r="L372" s="31"/>
      <c r="M372" s="14">
        <f t="shared" si="40"/>
        <v>0</v>
      </c>
      <c r="N372" s="15">
        <f t="shared" si="41"/>
        <v>0</v>
      </c>
      <c r="P372" s="11"/>
      <c r="Q372" s="12"/>
      <c r="R372" s="1"/>
    </row>
    <row r="373" spans="2:18" ht="18" customHeight="1" x14ac:dyDescent="0.25">
      <c r="B373" s="55"/>
      <c r="C373" s="5"/>
      <c r="D373" s="5"/>
      <c r="E373" s="2"/>
      <c r="F373" s="2"/>
      <c r="G373" s="2">
        <f t="shared" si="37"/>
        <v>0</v>
      </c>
      <c r="H373" s="2">
        <f t="shared" si="38"/>
        <v>0</v>
      </c>
      <c r="I373" s="2">
        <f t="shared" si="39"/>
        <v>0</v>
      </c>
      <c r="J373" s="44"/>
      <c r="K373" s="24"/>
      <c r="L373" s="31"/>
      <c r="M373" s="14">
        <f t="shared" si="40"/>
        <v>0</v>
      </c>
      <c r="N373" s="15">
        <f t="shared" si="41"/>
        <v>0</v>
      </c>
      <c r="P373" s="11"/>
      <c r="Q373" s="12"/>
      <c r="R373" s="1"/>
    </row>
    <row r="374" spans="2:18" ht="18" customHeight="1" x14ac:dyDescent="0.25">
      <c r="B374" s="55"/>
      <c r="C374" s="5"/>
      <c r="D374" s="5"/>
      <c r="E374" s="2"/>
      <c r="F374" s="2"/>
      <c r="G374" s="2">
        <f t="shared" si="37"/>
        <v>0</v>
      </c>
      <c r="H374" s="2">
        <f t="shared" si="38"/>
        <v>0</v>
      </c>
      <c r="I374" s="2">
        <f t="shared" si="39"/>
        <v>0</v>
      </c>
      <c r="J374" s="44"/>
      <c r="K374" s="24"/>
      <c r="L374" s="31"/>
      <c r="M374" s="14">
        <f t="shared" si="40"/>
        <v>0</v>
      </c>
      <c r="N374" s="15">
        <f t="shared" si="41"/>
        <v>0</v>
      </c>
      <c r="P374" s="11"/>
      <c r="Q374" s="12"/>
      <c r="R374" s="1"/>
    </row>
    <row r="375" spans="2:18" ht="18" customHeight="1" x14ac:dyDescent="0.25">
      <c r="B375" s="55"/>
      <c r="C375" s="5"/>
      <c r="D375" s="5"/>
      <c r="E375" s="2"/>
      <c r="F375" s="2"/>
      <c r="G375" s="2">
        <f t="shared" si="37"/>
        <v>0</v>
      </c>
      <c r="H375" s="2">
        <f t="shared" si="38"/>
        <v>0</v>
      </c>
      <c r="I375" s="2">
        <f t="shared" si="39"/>
        <v>0</v>
      </c>
      <c r="J375" s="44"/>
      <c r="K375" s="24"/>
      <c r="L375" s="31"/>
      <c r="M375" s="14">
        <f t="shared" si="40"/>
        <v>0</v>
      </c>
      <c r="N375" s="15">
        <f t="shared" si="41"/>
        <v>0</v>
      </c>
      <c r="P375" s="11"/>
      <c r="Q375" s="12"/>
      <c r="R375" s="1"/>
    </row>
    <row r="376" spans="2:18" ht="18" customHeight="1" x14ac:dyDescent="0.25">
      <c r="B376" s="55"/>
      <c r="C376" s="5"/>
      <c r="D376" s="5"/>
      <c r="E376" s="2"/>
      <c r="F376" s="2"/>
      <c r="G376" s="2">
        <f t="shared" si="37"/>
        <v>0</v>
      </c>
      <c r="H376" s="2">
        <f t="shared" si="38"/>
        <v>0</v>
      </c>
      <c r="I376" s="2">
        <f t="shared" si="39"/>
        <v>0</v>
      </c>
      <c r="J376" s="44"/>
      <c r="K376" s="24"/>
      <c r="L376" s="31"/>
      <c r="M376" s="14">
        <f t="shared" si="40"/>
        <v>0</v>
      </c>
      <c r="N376" s="15">
        <f t="shared" si="41"/>
        <v>0</v>
      </c>
      <c r="P376" s="11"/>
      <c r="Q376" s="12"/>
      <c r="R376" s="1"/>
    </row>
    <row r="377" spans="2:18" ht="18" customHeight="1" x14ac:dyDescent="0.25">
      <c r="B377" s="55"/>
      <c r="C377" s="5"/>
      <c r="D377" s="5"/>
      <c r="E377" s="2"/>
      <c r="F377" s="2"/>
      <c r="G377" s="2">
        <f t="shared" si="37"/>
        <v>0</v>
      </c>
      <c r="H377" s="2">
        <f t="shared" si="38"/>
        <v>0</v>
      </c>
      <c r="I377" s="2">
        <f t="shared" si="39"/>
        <v>0</v>
      </c>
      <c r="J377" s="44"/>
      <c r="K377" s="24"/>
      <c r="L377" s="31"/>
      <c r="M377" s="14">
        <f t="shared" si="40"/>
        <v>0</v>
      </c>
      <c r="N377" s="15">
        <f t="shared" si="41"/>
        <v>0</v>
      </c>
      <c r="P377" s="11"/>
      <c r="Q377" s="12"/>
      <c r="R377" s="1"/>
    </row>
    <row r="378" spans="2:18" ht="18" customHeight="1" x14ac:dyDescent="0.25">
      <c r="B378" s="55"/>
      <c r="C378" s="5"/>
      <c r="D378" s="5"/>
      <c r="E378" s="2"/>
      <c r="F378" s="2"/>
      <c r="G378" s="2">
        <f t="shared" si="37"/>
        <v>0</v>
      </c>
      <c r="H378" s="2">
        <f t="shared" si="38"/>
        <v>0</v>
      </c>
      <c r="I378" s="2">
        <f t="shared" si="39"/>
        <v>0</v>
      </c>
      <c r="J378" s="44"/>
      <c r="K378" s="24"/>
      <c r="L378" s="31"/>
      <c r="M378" s="14">
        <f t="shared" si="40"/>
        <v>0</v>
      </c>
      <c r="N378" s="15">
        <f t="shared" si="41"/>
        <v>0</v>
      </c>
      <c r="P378" s="11"/>
      <c r="Q378" s="12"/>
      <c r="R378" s="1"/>
    </row>
    <row r="379" spans="2:18" ht="18" customHeight="1" x14ac:dyDescent="0.25">
      <c r="B379" s="55"/>
      <c r="C379" s="5"/>
      <c r="D379" s="5"/>
      <c r="E379" s="2"/>
      <c r="F379" s="2"/>
      <c r="G379" s="2">
        <f t="shared" si="37"/>
        <v>0</v>
      </c>
      <c r="H379" s="2">
        <f t="shared" si="38"/>
        <v>0</v>
      </c>
      <c r="I379" s="2">
        <f t="shared" si="39"/>
        <v>0</v>
      </c>
      <c r="J379" s="44"/>
      <c r="K379" s="24"/>
      <c r="L379" s="31"/>
      <c r="M379" s="14">
        <f t="shared" si="40"/>
        <v>0</v>
      </c>
      <c r="N379" s="15">
        <f t="shared" si="41"/>
        <v>0</v>
      </c>
      <c r="P379" s="11"/>
      <c r="Q379" s="12"/>
      <c r="R379" s="1"/>
    </row>
    <row r="380" spans="2:18" ht="18" customHeight="1" x14ac:dyDescent="0.25">
      <c r="B380" s="55"/>
      <c r="C380" s="5"/>
      <c r="D380" s="5"/>
      <c r="E380" s="2"/>
      <c r="F380" s="2"/>
      <c r="G380" s="2">
        <f t="shared" si="37"/>
        <v>0</v>
      </c>
      <c r="H380" s="2">
        <f t="shared" si="38"/>
        <v>0</v>
      </c>
      <c r="I380" s="2">
        <f t="shared" si="39"/>
        <v>0</v>
      </c>
      <c r="J380" s="44"/>
      <c r="K380" s="24"/>
      <c r="L380" s="31"/>
      <c r="M380" s="14">
        <f t="shared" si="40"/>
        <v>0</v>
      </c>
      <c r="N380" s="15">
        <f t="shared" si="41"/>
        <v>0</v>
      </c>
      <c r="P380" s="11"/>
      <c r="Q380" s="12"/>
      <c r="R380" s="1"/>
    </row>
    <row r="381" spans="2:18" ht="18" customHeight="1" x14ac:dyDescent="0.25">
      <c r="B381" s="55"/>
      <c r="C381" s="5"/>
      <c r="D381" s="5"/>
      <c r="E381" s="2"/>
      <c r="F381" s="2"/>
      <c r="G381" s="2">
        <f t="shared" si="37"/>
        <v>0</v>
      </c>
      <c r="H381" s="2">
        <f t="shared" si="38"/>
        <v>0</v>
      </c>
      <c r="I381" s="2">
        <f t="shared" si="39"/>
        <v>0</v>
      </c>
      <c r="J381" s="44"/>
      <c r="K381" s="24"/>
      <c r="L381" s="31"/>
      <c r="M381" s="14">
        <f t="shared" si="40"/>
        <v>0</v>
      </c>
      <c r="N381" s="15">
        <f t="shared" si="41"/>
        <v>0</v>
      </c>
      <c r="P381" s="11"/>
      <c r="Q381" s="12"/>
      <c r="R381" s="1"/>
    </row>
    <row r="382" spans="2:18" ht="18" customHeight="1" x14ac:dyDescent="0.25">
      <c r="B382" s="55"/>
      <c r="C382" s="5"/>
      <c r="D382" s="5"/>
      <c r="E382" s="2"/>
      <c r="F382" s="2"/>
      <c r="G382" s="2">
        <f t="shared" si="37"/>
        <v>0</v>
      </c>
      <c r="H382" s="2">
        <f t="shared" si="38"/>
        <v>0</v>
      </c>
      <c r="I382" s="2">
        <f t="shared" si="39"/>
        <v>0</v>
      </c>
      <c r="J382" s="44"/>
      <c r="K382" s="24"/>
      <c r="L382" s="31"/>
      <c r="M382" s="14">
        <f t="shared" si="40"/>
        <v>0</v>
      </c>
      <c r="N382" s="15">
        <f t="shared" si="41"/>
        <v>0</v>
      </c>
      <c r="P382" s="11"/>
      <c r="Q382" s="12"/>
      <c r="R382" s="1"/>
    </row>
    <row r="383" spans="2:18" ht="18" customHeight="1" x14ac:dyDescent="0.25">
      <c r="B383" s="55"/>
      <c r="C383" s="5"/>
      <c r="D383" s="5"/>
      <c r="E383" s="2"/>
      <c r="F383" s="2"/>
      <c r="G383" s="2">
        <f t="shared" si="37"/>
        <v>0</v>
      </c>
      <c r="H383" s="2">
        <f t="shared" si="38"/>
        <v>0</v>
      </c>
      <c r="I383" s="2">
        <f t="shared" si="39"/>
        <v>0</v>
      </c>
      <c r="J383" s="44"/>
      <c r="K383" s="24"/>
      <c r="L383" s="31"/>
      <c r="M383" s="14">
        <f t="shared" si="40"/>
        <v>0</v>
      </c>
      <c r="N383" s="15">
        <f t="shared" si="41"/>
        <v>0</v>
      </c>
      <c r="P383" s="11"/>
      <c r="Q383" s="12"/>
      <c r="R383" s="1"/>
    </row>
    <row r="384" spans="2:18" ht="18" customHeight="1" x14ac:dyDescent="0.25">
      <c r="B384" s="55"/>
      <c r="C384" s="5"/>
      <c r="D384" s="5"/>
      <c r="E384" s="2"/>
      <c r="F384" s="2"/>
      <c r="G384" s="2">
        <f t="shared" si="37"/>
        <v>0</v>
      </c>
      <c r="H384" s="2">
        <f t="shared" si="38"/>
        <v>0</v>
      </c>
      <c r="I384" s="2">
        <f t="shared" si="39"/>
        <v>0</v>
      </c>
      <c r="J384" s="44"/>
      <c r="K384" s="24"/>
      <c r="L384" s="31"/>
      <c r="M384" s="14">
        <f t="shared" si="40"/>
        <v>0</v>
      </c>
      <c r="N384" s="15">
        <f t="shared" si="41"/>
        <v>0</v>
      </c>
      <c r="P384" s="11"/>
      <c r="Q384" s="12"/>
      <c r="R384" s="1"/>
    </row>
    <row r="385" spans="2:18" ht="18" customHeight="1" x14ac:dyDescent="0.25">
      <c r="B385" s="55"/>
      <c r="C385" s="5"/>
      <c r="D385" s="5"/>
      <c r="E385" s="2"/>
      <c r="F385" s="2"/>
      <c r="G385" s="2">
        <f t="shared" si="37"/>
        <v>0</v>
      </c>
      <c r="H385" s="2">
        <f t="shared" si="38"/>
        <v>0</v>
      </c>
      <c r="I385" s="2">
        <f t="shared" si="39"/>
        <v>0</v>
      </c>
      <c r="J385" s="44"/>
      <c r="K385" s="24"/>
      <c r="L385" s="31"/>
      <c r="M385" s="14">
        <f t="shared" si="40"/>
        <v>0</v>
      </c>
      <c r="N385" s="15">
        <f t="shared" si="41"/>
        <v>0</v>
      </c>
      <c r="P385" s="11"/>
      <c r="Q385" s="12"/>
      <c r="R385" s="1"/>
    </row>
    <row r="386" spans="2:18" ht="18" customHeight="1" x14ac:dyDescent="0.25">
      <c r="B386" s="55"/>
      <c r="C386" s="5"/>
      <c r="D386" s="5"/>
      <c r="E386" s="2"/>
      <c r="F386" s="2"/>
      <c r="G386" s="2">
        <f t="shared" si="37"/>
        <v>0</v>
      </c>
      <c r="H386" s="2">
        <f t="shared" si="38"/>
        <v>0</v>
      </c>
      <c r="I386" s="2">
        <f t="shared" si="39"/>
        <v>0</v>
      </c>
      <c r="J386" s="44"/>
      <c r="K386" s="24"/>
      <c r="L386" s="31"/>
      <c r="M386" s="14">
        <f t="shared" si="40"/>
        <v>0</v>
      </c>
      <c r="N386" s="15">
        <f t="shared" si="41"/>
        <v>0</v>
      </c>
      <c r="P386" s="11"/>
      <c r="Q386" s="12"/>
      <c r="R386" s="1"/>
    </row>
    <row r="387" spans="2:18" ht="18" customHeight="1" x14ac:dyDescent="0.25">
      <c r="B387" s="55"/>
      <c r="C387" s="5"/>
      <c r="D387" s="5"/>
      <c r="E387" s="2"/>
      <c r="F387" s="2"/>
      <c r="G387" s="2">
        <f t="shared" si="37"/>
        <v>0</v>
      </c>
      <c r="H387" s="2">
        <f t="shared" si="38"/>
        <v>0</v>
      </c>
      <c r="I387" s="2">
        <f t="shared" si="39"/>
        <v>0</v>
      </c>
      <c r="J387" s="44"/>
      <c r="K387" s="24"/>
      <c r="L387" s="31"/>
      <c r="M387" s="14">
        <f t="shared" si="40"/>
        <v>0</v>
      </c>
      <c r="N387" s="15">
        <f t="shared" si="41"/>
        <v>0</v>
      </c>
      <c r="P387" s="11"/>
      <c r="Q387" s="12"/>
      <c r="R387" s="1"/>
    </row>
    <row r="388" spans="2:18" ht="18" customHeight="1" x14ac:dyDescent="0.25">
      <c r="B388" s="55"/>
      <c r="C388" s="5"/>
      <c r="D388" s="5"/>
      <c r="E388" s="2"/>
      <c r="F388" s="2"/>
      <c r="G388" s="2">
        <f t="shared" si="37"/>
        <v>0</v>
      </c>
      <c r="H388" s="2">
        <f t="shared" si="38"/>
        <v>0</v>
      </c>
      <c r="I388" s="2">
        <f t="shared" si="39"/>
        <v>0</v>
      </c>
      <c r="J388" s="44"/>
      <c r="K388" s="24"/>
      <c r="L388" s="31"/>
      <c r="M388" s="14">
        <f t="shared" si="40"/>
        <v>0</v>
      </c>
      <c r="N388" s="15">
        <f t="shared" si="41"/>
        <v>0</v>
      </c>
      <c r="P388" s="11"/>
      <c r="Q388" s="12"/>
      <c r="R388" s="1"/>
    </row>
    <row r="389" spans="2:18" ht="18" customHeight="1" x14ac:dyDescent="0.25">
      <c r="B389" s="55"/>
      <c r="C389" s="5"/>
      <c r="D389" s="5"/>
      <c r="E389" s="2"/>
      <c r="F389" s="2"/>
      <c r="G389" s="2">
        <f t="shared" si="37"/>
        <v>0</v>
      </c>
      <c r="H389" s="2">
        <f t="shared" si="38"/>
        <v>0</v>
      </c>
      <c r="I389" s="2">
        <f t="shared" si="39"/>
        <v>0</v>
      </c>
      <c r="J389" s="44"/>
      <c r="K389" s="24"/>
      <c r="L389" s="31"/>
      <c r="M389" s="14">
        <f t="shared" si="40"/>
        <v>0</v>
      </c>
      <c r="N389" s="15">
        <f t="shared" si="41"/>
        <v>0</v>
      </c>
      <c r="P389" s="11"/>
      <c r="Q389" s="12"/>
      <c r="R389" s="1"/>
    </row>
    <row r="390" spans="2:18" ht="18" customHeight="1" x14ac:dyDescent="0.25">
      <c r="B390" s="55"/>
      <c r="C390" s="5"/>
      <c r="D390" s="5"/>
      <c r="E390" s="2"/>
      <c r="F390" s="2"/>
      <c r="G390" s="2">
        <f t="shared" ref="G390:G397" si="42">E390-F390</f>
        <v>0</v>
      </c>
      <c r="H390" s="2">
        <f t="shared" si="38"/>
        <v>0</v>
      </c>
      <c r="I390" s="2">
        <f t="shared" si="39"/>
        <v>0</v>
      </c>
      <c r="J390" s="44"/>
      <c r="K390" s="24"/>
      <c r="L390" s="31"/>
      <c r="M390" s="14">
        <f t="shared" si="40"/>
        <v>0</v>
      </c>
      <c r="N390" s="15">
        <f t="shared" si="41"/>
        <v>0</v>
      </c>
      <c r="P390" s="11"/>
      <c r="Q390" s="12"/>
      <c r="R390" s="1"/>
    </row>
    <row r="391" spans="2:18" ht="18" customHeight="1" x14ac:dyDescent="0.25">
      <c r="B391" s="55"/>
      <c r="C391" s="5"/>
      <c r="D391" s="5"/>
      <c r="E391" s="2"/>
      <c r="F391" s="2"/>
      <c r="G391" s="2">
        <f t="shared" si="42"/>
        <v>0</v>
      </c>
      <c r="H391" s="2">
        <f t="shared" si="38"/>
        <v>0</v>
      </c>
      <c r="I391" s="2">
        <f t="shared" si="39"/>
        <v>0</v>
      </c>
      <c r="J391" s="44"/>
      <c r="K391" s="24"/>
      <c r="L391" s="31"/>
      <c r="M391" s="14">
        <f t="shared" si="40"/>
        <v>0</v>
      </c>
      <c r="N391" s="15">
        <f t="shared" si="41"/>
        <v>0</v>
      </c>
      <c r="P391" s="11"/>
      <c r="Q391" s="12"/>
      <c r="R391" s="1"/>
    </row>
    <row r="392" spans="2:18" ht="18" customHeight="1" x14ac:dyDescent="0.25">
      <c r="B392" s="55"/>
      <c r="C392" s="5"/>
      <c r="D392" s="5"/>
      <c r="E392" s="2"/>
      <c r="F392" s="2"/>
      <c r="G392" s="2">
        <f t="shared" si="42"/>
        <v>0</v>
      </c>
      <c r="H392" s="2">
        <f t="shared" si="38"/>
        <v>0</v>
      </c>
      <c r="I392" s="2">
        <f t="shared" si="39"/>
        <v>0</v>
      </c>
      <c r="J392" s="44"/>
      <c r="K392" s="24"/>
      <c r="L392" s="31"/>
      <c r="M392" s="14">
        <f t="shared" si="40"/>
        <v>0</v>
      </c>
      <c r="N392" s="15">
        <f t="shared" si="41"/>
        <v>0</v>
      </c>
      <c r="P392" s="11"/>
      <c r="Q392" s="12"/>
      <c r="R392" s="1"/>
    </row>
    <row r="393" spans="2:18" ht="18" customHeight="1" x14ac:dyDescent="0.25">
      <c r="B393" s="55"/>
      <c r="C393" s="5"/>
      <c r="D393" s="5"/>
      <c r="E393" s="2"/>
      <c r="F393" s="2"/>
      <c r="G393" s="2">
        <f t="shared" si="42"/>
        <v>0</v>
      </c>
      <c r="H393" s="2">
        <f t="shared" si="38"/>
        <v>0</v>
      </c>
      <c r="I393" s="2">
        <f t="shared" si="39"/>
        <v>0</v>
      </c>
      <c r="J393" s="44"/>
      <c r="K393" s="24"/>
      <c r="L393" s="31"/>
      <c r="M393" s="14">
        <f t="shared" si="40"/>
        <v>0</v>
      </c>
      <c r="N393" s="15">
        <f t="shared" si="41"/>
        <v>0</v>
      </c>
      <c r="P393" s="11"/>
      <c r="Q393" s="12"/>
      <c r="R393" s="1"/>
    </row>
    <row r="394" spans="2:18" ht="18" customHeight="1" x14ac:dyDescent="0.25">
      <c r="B394" s="55"/>
      <c r="C394" s="5"/>
      <c r="D394" s="5"/>
      <c r="E394" s="2"/>
      <c r="F394" s="2"/>
      <c r="G394" s="2">
        <f t="shared" si="42"/>
        <v>0</v>
      </c>
      <c r="H394" s="2">
        <f t="shared" si="38"/>
        <v>0</v>
      </c>
      <c r="I394" s="2">
        <f t="shared" si="39"/>
        <v>0</v>
      </c>
      <c r="J394" s="44"/>
      <c r="K394" s="24"/>
      <c r="L394" s="31"/>
      <c r="M394" s="14">
        <f t="shared" si="40"/>
        <v>0</v>
      </c>
      <c r="N394" s="15">
        <f t="shared" si="41"/>
        <v>0</v>
      </c>
      <c r="P394" s="11"/>
      <c r="Q394" s="12"/>
      <c r="R394" s="1"/>
    </row>
    <row r="395" spans="2:18" ht="18" customHeight="1" x14ac:dyDescent="0.25">
      <c r="B395" s="55"/>
      <c r="C395" s="5"/>
      <c r="D395" s="5"/>
      <c r="E395" s="2"/>
      <c r="F395" s="2"/>
      <c r="G395" s="2">
        <f t="shared" si="42"/>
        <v>0</v>
      </c>
      <c r="H395" s="2">
        <f t="shared" si="38"/>
        <v>0</v>
      </c>
      <c r="I395" s="2">
        <f t="shared" si="39"/>
        <v>0</v>
      </c>
      <c r="J395" s="44"/>
      <c r="K395" s="24"/>
      <c r="L395" s="31"/>
      <c r="M395" s="14">
        <f t="shared" si="40"/>
        <v>0</v>
      </c>
      <c r="N395" s="15">
        <f t="shared" si="41"/>
        <v>0</v>
      </c>
      <c r="P395" s="11"/>
      <c r="Q395" s="12"/>
      <c r="R395" s="1"/>
    </row>
    <row r="396" spans="2:18" ht="18" customHeight="1" x14ac:dyDescent="0.25">
      <c r="B396" s="55"/>
      <c r="C396" s="5"/>
      <c r="D396" s="5"/>
      <c r="E396" s="2"/>
      <c r="F396" s="2"/>
      <c r="G396" s="2">
        <f t="shared" si="42"/>
        <v>0</v>
      </c>
      <c r="H396" s="2">
        <f t="shared" si="38"/>
        <v>0</v>
      </c>
      <c r="I396" s="2">
        <f t="shared" si="39"/>
        <v>0</v>
      </c>
      <c r="J396" s="44"/>
      <c r="K396" s="24"/>
      <c r="L396" s="31"/>
      <c r="M396" s="14">
        <f t="shared" si="40"/>
        <v>0</v>
      </c>
      <c r="N396" s="15">
        <f t="shared" si="41"/>
        <v>0</v>
      </c>
      <c r="P396" s="11"/>
      <c r="Q396" s="12"/>
      <c r="R396" s="1"/>
    </row>
    <row r="397" spans="2:18" ht="18" customHeight="1" thickBot="1" x14ac:dyDescent="0.3">
      <c r="B397" s="56"/>
      <c r="C397" s="21"/>
      <c r="D397" s="21"/>
      <c r="E397" s="22"/>
      <c r="F397" s="2"/>
      <c r="G397" s="2">
        <f t="shared" si="42"/>
        <v>0</v>
      </c>
      <c r="H397" s="2">
        <f t="shared" ref="H397" si="43">G397*1.262</f>
        <v>0</v>
      </c>
      <c r="I397" s="2">
        <f t="shared" ref="I397" si="44">H397*1.3</f>
        <v>0</v>
      </c>
      <c r="J397" s="45"/>
      <c r="K397" s="25"/>
      <c r="L397" s="46"/>
      <c r="M397" s="14">
        <f t="shared" si="40"/>
        <v>0</v>
      </c>
      <c r="N397" s="15">
        <f t="shared" si="41"/>
        <v>0</v>
      </c>
      <c r="P397" s="16"/>
      <c r="Q397" s="17"/>
      <c r="R397" s="1"/>
    </row>
    <row r="398" spans="2:18" ht="18" customHeight="1" x14ac:dyDescent="0.25">
      <c r="H398" s="3"/>
      <c r="I398" s="3"/>
      <c r="J398" s="33"/>
      <c r="K398" s="9"/>
      <c r="L398" s="9"/>
      <c r="M398" s="26"/>
      <c r="N398" s="1"/>
      <c r="R398" s="1"/>
    </row>
    <row r="399" spans="2:18" ht="18" customHeight="1" x14ac:dyDescent="0.25">
      <c r="H399" s="3"/>
      <c r="I399" s="3"/>
      <c r="J399" s="33"/>
      <c r="K399" s="9"/>
      <c r="L399" s="9"/>
      <c r="M399" s="9"/>
      <c r="N399" s="1"/>
      <c r="R399" s="1"/>
    </row>
    <row r="400" spans="2:18" ht="18" customHeight="1" x14ac:dyDescent="0.25">
      <c r="H400" s="3"/>
      <c r="I400" s="3"/>
      <c r="J400" s="33"/>
      <c r="K400" s="9"/>
      <c r="L400" s="9"/>
      <c r="M400" s="9"/>
      <c r="N400" s="1"/>
      <c r="R400" s="1"/>
    </row>
    <row r="401" spans="2:18" ht="18" customHeight="1" x14ac:dyDescent="0.25">
      <c r="E401" s="1"/>
      <c r="F401" s="1"/>
      <c r="G401" s="1"/>
      <c r="H401" s="3"/>
      <c r="I401" s="3"/>
      <c r="J401" s="33"/>
      <c r="K401" s="9"/>
      <c r="L401" s="9"/>
      <c r="M401" s="9"/>
      <c r="N401" s="1"/>
      <c r="R401" s="1"/>
    </row>
    <row r="402" spans="2:18" ht="18" customHeight="1" x14ac:dyDescent="0.25">
      <c r="E402" s="1"/>
      <c r="F402" s="1"/>
      <c r="G402" s="1"/>
      <c r="H402" s="3"/>
      <c r="I402" s="3"/>
      <c r="J402" s="33"/>
      <c r="K402" s="9"/>
      <c r="L402" s="9"/>
      <c r="M402" s="9"/>
      <c r="N402" s="1"/>
      <c r="R402" s="1"/>
    </row>
    <row r="403" spans="2:18" ht="18" customHeight="1" x14ac:dyDescent="0.25">
      <c r="E403" s="1"/>
      <c r="F403" s="1"/>
      <c r="G403" s="1"/>
      <c r="H403" s="3"/>
      <c r="I403" s="3"/>
      <c r="J403" s="33"/>
      <c r="K403" s="9"/>
      <c r="L403" s="9"/>
      <c r="M403" s="9"/>
      <c r="N403" s="1"/>
      <c r="R403" s="1"/>
    </row>
    <row r="404" spans="2:18" ht="18" customHeight="1" x14ac:dyDescent="0.25">
      <c r="E404" s="1"/>
      <c r="F404" s="1"/>
      <c r="G404" s="1"/>
      <c r="H404" s="3"/>
      <c r="I404" s="3"/>
      <c r="J404" s="33"/>
      <c r="K404" s="9"/>
      <c r="L404" s="9"/>
      <c r="M404" s="9"/>
      <c r="N404" s="1"/>
      <c r="R404" s="1"/>
    </row>
    <row r="405" spans="2:18" ht="18" customHeight="1" x14ac:dyDescent="0.25">
      <c r="E405" s="1"/>
      <c r="F405" s="1"/>
      <c r="G405" s="1"/>
      <c r="H405" s="3"/>
      <c r="I405" s="3"/>
      <c r="J405" s="33"/>
      <c r="K405" s="9"/>
      <c r="L405" s="9"/>
      <c r="M405" s="9"/>
      <c r="N405" s="1"/>
      <c r="R405" s="1"/>
    </row>
    <row r="406" spans="2:18" ht="18" customHeight="1" x14ac:dyDescent="0.25">
      <c r="E406" s="1"/>
      <c r="F406" s="1"/>
      <c r="G406" s="1"/>
      <c r="H406" s="3"/>
      <c r="I406" s="3"/>
      <c r="J406" s="33"/>
      <c r="K406" s="9"/>
      <c r="L406" s="9"/>
      <c r="M406" s="9"/>
      <c r="N406" s="1"/>
      <c r="R406" s="1"/>
    </row>
    <row r="407" spans="2:18" ht="18" customHeight="1" x14ac:dyDescent="0.25">
      <c r="E407" s="1"/>
      <c r="F407" s="1"/>
      <c r="G407" s="1"/>
      <c r="H407" s="3"/>
      <c r="I407" s="3"/>
      <c r="J407" s="33"/>
      <c r="K407" s="9"/>
      <c r="L407" s="9"/>
      <c r="M407" s="9"/>
      <c r="N407" s="1"/>
      <c r="R407" s="1"/>
    </row>
    <row r="408" spans="2:18" ht="18" customHeight="1" x14ac:dyDescent="0.25">
      <c r="E408" s="1"/>
      <c r="F408" s="1"/>
      <c r="G408" s="1"/>
      <c r="H408" s="3"/>
      <c r="I408" s="3"/>
      <c r="J408" s="33"/>
      <c r="K408" s="9"/>
      <c r="L408" s="9"/>
      <c r="M408" s="9"/>
      <c r="N408" s="1"/>
      <c r="R408" s="1"/>
    </row>
    <row r="409" spans="2:18" ht="18" customHeight="1" x14ac:dyDescent="0.25">
      <c r="B409" s="1"/>
      <c r="E409" s="1"/>
      <c r="F409" s="1"/>
      <c r="G409" s="1"/>
      <c r="H409" s="3"/>
      <c r="I409" s="3"/>
      <c r="J409" s="33"/>
      <c r="K409" s="9"/>
      <c r="L409" s="9"/>
      <c r="M409" s="9"/>
      <c r="N409" s="1"/>
      <c r="R409" s="1"/>
    </row>
    <row r="410" spans="2:18" ht="18" customHeight="1" x14ac:dyDescent="0.25">
      <c r="B410" s="1"/>
      <c r="E410" s="1"/>
      <c r="F410" s="1"/>
      <c r="G410" s="1"/>
      <c r="H410" s="3"/>
      <c r="I410" s="3"/>
      <c r="J410" s="33"/>
      <c r="K410" s="9"/>
      <c r="L410" s="9"/>
      <c r="M410" s="9"/>
      <c r="N410" s="1"/>
      <c r="R410" s="1"/>
    </row>
    <row r="411" spans="2:18" ht="18" customHeight="1" x14ac:dyDescent="0.25">
      <c r="B411" s="1"/>
      <c r="E411" s="1"/>
      <c r="F411" s="1"/>
      <c r="G411" s="1"/>
      <c r="H411" s="3"/>
      <c r="I411" s="3"/>
      <c r="J411" s="33"/>
      <c r="K411" s="9"/>
      <c r="L411" s="9"/>
      <c r="M411" s="9"/>
      <c r="N411" s="1"/>
      <c r="R411" s="1"/>
    </row>
    <row r="412" spans="2:18" ht="18" customHeight="1" x14ac:dyDescent="0.25">
      <c r="B412" s="1"/>
      <c r="E412" s="1"/>
      <c r="F412" s="1"/>
      <c r="G412" s="1"/>
      <c r="H412" s="3"/>
      <c r="I412" s="3"/>
      <c r="J412" s="33"/>
      <c r="K412" s="9"/>
      <c r="L412" s="9"/>
      <c r="M412" s="9"/>
      <c r="N412" s="1"/>
      <c r="R412" s="1"/>
    </row>
    <row r="413" spans="2:18" ht="18" customHeight="1" x14ac:dyDescent="0.25">
      <c r="B413" s="1"/>
      <c r="E413" s="1"/>
      <c r="F413" s="1"/>
      <c r="G413" s="1"/>
      <c r="H413" s="3"/>
      <c r="I413" s="3"/>
      <c r="J413" s="33"/>
      <c r="K413" s="9"/>
      <c r="L413" s="9"/>
      <c r="M413" s="9"/>
      <c r="N413" s="1"/>
      <c r="R413" s="1"/>
    </row>
    <row r="414" spans="2:18" ht="18" customHeight="1" x14ac:dyDescent="0.25">
      <c r="B414" s="1"/>
      <c r="E414" s="1"/>
      <c r="F414" s="1"/>
      <c r="G414" s="1"/>
      <c r="H414" s="3"/>
      <c r="I414" s="3"/>
      <c r="J414" s="33"/>
      <c r="K414" s="9"/>
      <c r="L414" s="9"/>
      <c r="M414" s="9"/>
      <c r="N414" s="1"/>
      <c r="R414" s="1"/>
    </row>
    <row r="415" spans="2:18" ht="18" customHeight="1" x14ac:dyDescent="0.25">
      <c r="B415" s="1"/>
      <c r="E415" s="1"/>
      <c r="F415" s="1"/>
      <c r="G415" s="1"/>
      <c r="H415" s="3"/>
      <c r="I415" s="3"/>
      <c r="J415" s="33"/>
      <c r="K415" s="9"/>
      <c r="L415" s="9"/>
      <c r="M415" s="9"/>
      <c r="N415" s="1"/>
      <c r="R415" s="1"/>
    </row>
    <row r="416" spans="2:18" ht="18" customHeight="1" x14ac:dyDescent="0.25">
      <c r="B416" s="1"/>
      <c r="E416" s="1"/>
      <c r="F416" s="1"/>
      <c r="G416" s="1"/>
      <c r="H416" s="3"/>
      <c r="I416" s="3"/>
      <c r="J416" s="33"/>
      <c r="K416" s="9"/>
      <c r="L416" s="9"/>
      <c r="M416" s="9"/>
      <c r="N416" s="1"/>
      <c r="R416" s="1"/>
    </row>
    <row r="417" spans="2:18" ht="18" customHeight="1" x14ac:dyDescent="0.25">
      <c r="B417" s="1"/>
      <c r="E417" s="1"/>
      <c r="F417" s="1"/>
      <c r="G417" s="1"/>
      <c r="H417" s="3"/>
      <c r="I417" s="3"/>
      <c r="J417" s="33"/>
      <c r="K417" s="9"/>
      <c r="L417" s="9"/>
      <c r="M417" s="9"/>
      <c r="N417" s="1"/>
    </row>
    <row r="418" spans="2:18" ht="18" customHeight="1" x14ac:dyDescent="0.25">
      <c r="B418" s="1"/>
      <c r="E418" s="1"/>
      <c r="F418" s="1"/>
      <c r="G418" s="1"/>
      <c r="H418" s="3"/>
      <c r="I418" s="3"/>
      <c r="J418" s="33"/>
      <c r="K418" s="9"/>
      <c r="L418" s="9"/>
      <c r="M418" s="9"/>
      <c r="N418" s="1"/>
    </row>
    <row r="419" spans="2:18" ht="18" customHeight="1" x14ac:dyDescent="0.25">
      <c r="B419" s="1"/>
      <c r="E419" s="1"/>
      <c r="F419" s="1"/>
      <c r="G419" s="1"/>
      <c r="H419" s="3"/>
      <c r="I419" s="3"/>
      <c r="J419" s="33"/>
      <c r="K419" s="9"/>
      <c r="L419" s="9"/>
      <c r="M419" s="9"/>
      <c r="N419" s="1"/>
    </row>
    <row r="420" spans="2:18" ht="18" customHeight="1" x14ac:dyDescent="0.25">
      <c r="B420" s="1"/>
      <c r="E420" s="1"/>
      <c r="F420" s="1"/>
      <c r="G420" s="1"/>
      <c r="H420" s="3"/>
      <c r="I420" s="3"/>
      <c r="J420" s="33"/>
      <c r="K420" s="9"/>
      <c r="L420" s="9"/>
      <c r="M420" s="9"/>
      <c r="N420" s="1"/>
    </row>
    <row r="421" spans="2:18" ht="18" customHeight="1" x14ac:dyDescent="0.25">
      <c r="B421" s="1"/>
      <c r="E421" s="1"/>
      <c r="F421" s="1"/>
      <c r="G421" s="1"/>
      <c r="H421" s="3"/>
      <c r="I421" s="3"/>
      <c r="J421" s="33"/>
      <c r="K421" s="9"/>
      <c r="L421" s="9"/>
      <c r="M421" s="9"/>
      <c r="N421" s="1"/>
    </row>
    <row r="422" spans="2:18" ht="18" customHeight="1" x14ac:dyDescent="0.25">
      <c r="B422" s="1"/>
      <c r="E422" s="1"/>
      <c r="F422" s="1"/>
      <c r="G422" s="1"/>
      <c r="H422" s="3"/>
      <c r="I422" s="3"/>
      <c r="J422" s="33"/>
      <c r="K422" s="9"/>
      <c r="L422" s="9"/>
      <c r="M422" s="9"/>
      <c r="N422" s="1"/>
    </row>
    <row r="423" spans="2:18" ht="18" customHeight="1" x14ac:dyDescent="0.25">
      <c r="B423" s="1"/>
      <c r="E423" s="1"/>
      <c r="F423" s="1"/>
      <c r="G423" s="1"/>
      <c r="H423" s="3"/>
      <c r="I423" s="3"/>
      <c r="J423" s="33"/>
      <c r="K423" s="9"/>
      <c r="L423" s="9"/>
      <c r="M423" s="9"/>
      <c r="N423" s="1"/>
    </row>
    <row r="424" spans="2:18" ht="18" customHeight="1" x14ac:dyDescent="0.25">
      <c r="B424" s="1"/>
      <c r="E424" s="1"/>
      <c r="F424" s="1"/>
      <c r="G424" s="1"/>
      <c r="M424" s="9"/>
      <c r="N424" s="1"/>
    </row>
    <row r="425" spans="2:18" ht="18" customHeight="1" x14ac:dyDescent="0.25">
      <c r="B425" s="1"/>
    </row>
    <row r="426" spans="2:18" ht="18" customHeight="1" x14ac:dyDescent="0.25">
      <c r="B426" s="1"/>
    </row>
    <row r="427" spans="2:18" ht="18" customHeight="1" x14ac:dyDescent="0.25">
      <c r="B427" s="1"/>
    </row>
    <row r="428" spans="2:18" ht="18" customHeight="1" x14ac:dyDescent="0.25">
      <c r="B428" s="1"/>
      <c r="E428" s="1"/>
      <c r="F428" s="1"/>
      <c r="G428" s="1"/>
      <c r="K428" s="1"/>
      <c r="L428" s="1"/>
      <c r="M428" s="1"/>
      <c r="N428" s="1"/>
      <c r="R428" s="1"/>
    </row>
    <row r="429" spans="2:18" ht="18" customHeight="1" x14ac:dyDescent="0.25">
      <c r="B429" s="1"/>
      <c r="E429" s="1"/>
      <c r="F429" s="1"/>
      <c r="G429" s="1"/>
      <c r="K429" s="1"/>
      <c r="L429" s="1"/>
      <c r="M429" s="1"/>
      <c r="N429" s="1"/>
      <c r="R429" s="1"/>
    </row>
    <row r="430" spans="2:18" ht="18" customHeight="1" x14ac:dyDescent="0.25">
      <c r="B430" s="1"/>
      <c r="E430" s="1"/>
      <c r="F430" s="1"/>
      <c r="G430" s="1"/>
      <c r="K430" s="1"/>
      <c r="L430" s="1"/>
      <c r="M430" s="1"/>
      <c r="N430" s="1"/>
      <c r="R430" s="1"/>
    </row>
    <row r="431" spans="2:18" ht="18" customHeight="1" x14ac:dyDescent="0.25">
      <c r="B431" s="1"/>
      <c r="E431" s="1"/>
      <c r="F431" s="1"/>
      <c r="G431" s="1"/>
      <c r="K431" s="1"/>
      <c r="L431" s="1"/>
      <c r="M431" s="1"/>
      <c r="N431" s="1"/>
      <c r="R431" s="1"/>
    </row>
    <row r="432" spans="2:18" ht="18" customHeight="1" x14ac:dyDescent="0.25">
      <c r="B432" s="1"/>
      <c r="E432" s="1"/>
      <c r="F432" s="1"/>
      <c r="G432" s="1"/>
      <c r="K432" s="1"/>
      <c r="L432" s="1"/>
      <c r="M432" s="1"/>
      <c r="N432" s="1"/>
      <c r="R432" s="1"/>
    </row>
    <row r="433" spans="2:18" ht="18" customHeight="1" x14ac:dyDescent="0.25">
      <c r="B433" s="1"/>
      <c r="E433" s="1"/>
      <c r="F433" s="1"/>
      <c r="G433" s="1"/>
      <c r="J433" s="1"/>
      <c r="K433" s="1"/>
      <c r="L433" s="1"/>
      <c r="M433" s="1"/>
      <c r="N433" s="1"/>
      <c r="R433" s="1"/>
    </row>
    <row r="434" spans="2:18" ht="18" customHeight="1" x14ac:dyDescent="0.25">
      <c r="B434" s="1"/>
      <c r="E434" s="1"/>
      <c r="F434" s="1"/>
      <c r="G434" s="1"/>
      <c r="J434" s="1"/>
      <c r="K434" s="1"/>
      <c r="L434" s="1"/>
      <c r="M434" s="1"/>
      <c r="N434" s="1"/>
      <c r="R434" s="1"/>
    </row>
    <row r="435" spans="2:18" ht="18" customHeight="1" x14ac:dyDescent="0.25">
      <c r="B435" s="1"/>
      <c r="E435" s="1"/>
      <c r="F435" s="1"/>
      <c r="G435" s="1"/>
      <c r="J435" s="1"/>
      <c r="K435" s="1"/>
      <c r="L435" s="1"/>
      <c r="M435" s="1"/>
      <c r="N435" s="1"/>
      <c r="R435" s="1"/>
    </row>
    <row r="436" spans="2:18" ht="18" customHeight="1" x14ac:dyDescent="0.25">
      <c r="B436" s="1"/>
      <c r="E436" s="1"/>
      <c r="F436" s="1"/>
      <c r="G436" s="1"/>
      <c r="J436" s="1"/>
      <c r="K436" s="1"/>
      <c r="L436" s="1"/>
      <c r="M436" s="1"/>
      <c r="N436" s="1"/>
      <c r="R436" s="1"/>
    </row>
    <row r="437" spans="2:18" ht="18" customHeight="1" x14ac:dyDescent="0.25">
      <c r="B437" s="1"/>
      <c r="E437" s="1"/>
      <c r="F437" s="1"/>
      <c r="G437" s="1"/>
      <c r="J437" s="1"/>
      <c r="K437" s="1"/>
      <c r="L437" s="1"/>
      <c r="M437" s="1"/>
      <c r="N437" s="1"/>
      <c r="R437" s="1"/>
    </row>
    <row r="438" spans="2:18" ht="18" customHeight="1" x14ac:dyDescent="0.25">
      <c r="B438" s="1"/>
      <c r="E438" s="1"/>
      <c r="F438" s="1"/>
      <c r="G438" s="1"/>
      <c r="J438" s="1"/>
      <c r="K438" s="1"/>
      <c r="L438" s="1"/>
      <c r="M438" s="1"/>
      <c r="N438" s="1"/>
      <c r="R438" s="1"/>
    </row>
    <row r="439" spans="2:18" ht="18" customHeight="1" x14ac:dyDescent="0.25">
      <c r="B439" s="1"/>
      <c r="E439" s="1"/>
      <c r="F439" s="1"/>
      <c r="G439" s="1"/>
      <c r="J439" s="1"/>
      <c r="K439" s="1"/>
      <c r="L439" s="1"/>
      <c r="M439" s="1"/>
      <c r="N439" s="1"/>
      <c r="R439" s="1"/>
    </row>
    <row r="440" spans="2:18" ht="18" customHeight="1" x14ac:dyDescent="0.25">
      <c r="B440" s="1"/>
      <c r="E440" s="1"/>
      <c r="F440" s="1"/>
      <c r="G440" s="1"/>
      <c r="J440" s="1"/>
      <c r="K440" s="1"/>
      <c r="L440" s="1"/>
      <c r="M440" s="1"/>
      <c r="N440" s="1"/>
      <c r="R440" s="1"/>
    </row>
    <row r="441" spans="2:18" ht="18" customHeight="1" x14ac:dyDescent="0.25">
      <c r="B441" s="1"/>
      <c r="E441" s="1"/>
      <c r="F441" s="1"/>
      <c r="G441" s="1"/>
      <c r="J441" s="1"/>
      <c r="K441" s="1"/>
      <c r="L441" s="1"/>
      <c r="M441" s="1"/>
      <c r="N441" s="1"/>
      <c r="R441" s="1"/>
    </row>
    <row r="442" spans="2:18" ht="18" customHeight="1" x14ac:dyDescent="0.25">
      <c r="B442" s="1"/>
      <c r="E442" s="1"/>
      <c r="F442" s="1"/>
      <c r="G442" s="1"/>
      <c r="J442" s="1"/>
      <c r="K442" s="1"/>
      <c r="L442" s="1"/>
      <c r="M442" s="1"/>
      <c r="N442" s="1"/>
      <c r="R442" s="1"/>
    </row>
    <row r="443" spans="2:18" ht="18" customHeight="1" x14ac:dyDescent="0.25">
      <c r="B443" s="1"/>
      <c r="E443" s="1"/>
      <c r="F443" s="1"/>
      <c r="G443" s="1"/>
      <c r="J443" s="1"/>
      <c r="K443" s="1"/>
      <c r="L443" s="1"/>
      <c r="M443" s="1"/>
      <c r="N443" s="1"/>
      <c r="R443" s="1"/>
    </row>
    <row r="444" spans="2:18" ht="18" customHeight="1" x14ac:dyDescent="0.25">
      <c r="B444" s="1"/>
      <c r="E444" s="1"/>
      <c r="F444" s="1"/>
      <c r="G444" s="1"/>
      <c r="J444" s="1"/>
      <c r="K444" s="1"/>
      <c r="L444" s="1"/>
      <c r="M444" s="1"/>
      <c r="N444" s="1"/>
      <c r="R444" s="1"/>
    </row>
    <row r="445" spans="2:18" ht="18" customHeight="1" x14ac:dyDescent="0.25">
      <c r="B445" s="1"/>
      <c r="E445" s="1"/>
      <c r="F445" s="1"/>
      <c r="G445" s="1"/>
      <c r="J445" s="1"/>
      <c r="K445" s="1"/>
      <c r="L445" s="1"/>
      <c r="M445" s="1"/>
      <c r="N445" s="1"/>
      <c r="R445" s="1"/>
    </row>
    <row r="446" spans="2:18" ht="18" customHeight="1" x14ac:dyDescent="0.25">
      <c r="B446" s="1"/>
      <c r="E446" s="1"/>
      <c r="F446" s="1"/>
      <c r="G446" s="1"/>
      <c r="J446" s="1"/>
      <c r="K446" s="1"/>
      <c r="L446" s="1"/>
      <c r="M446" s="1"/>
      <c r="N446" s="1"/>
      <c r="R446" s="1"/>
    </row>
    <row r="447" spans="2:18" ht="18" customHeight="1" x14ac:dyDescent="0.25">
      <c r="B447" s="1"/>
      <c r="E447" s="1"/>
      <c r="F447" s="1"/>
      <c r="G447" s="1"/>
      <c r="J447" s="1"/>
      <c r="K447" s="1"/>
      <c r="L447" s="1"/>
      <c r="M447" s="1"/>
      <c r="N447" s="1"/>
      <c r="R447" s="1"/>
    </row>
    <row r="448" spans="2:18" ht="18" customHeight="1" x14ac:dyDescent="0.25">
      <c r="B448" s="1"/>
      <c r="E448" s="1"/>
      <c r="F448" s="1"/>
      <c r="G448" s="1"/>
      <c r="J448" s="1"/>
      <c r="K448" s="1"/>
      <c r="L448" s="1"/>
      <c r="M448" s="1"/>
      <c r="N448" s="1"/>
      <c r="R448" s="1"/>
    </row>
    <row r="449" spans="2:18" ht="18" customHeight="1" x14ac:dyDescent="0.25">
      <c r="B449" s="1"/>
    </row>
    <row r="450" spans="2:18" ht="18" customHeight="1" x14ac:dyDescent="0.25">
      <c r="B450" s="1"/>
    </row>
    <row r="451" spans="2:18" ht="18" customHeight="1" x14ac:dyDescent="0.25">
      <c r="B451" s="1"/>
    </row>
    <row r="452" spans="2:18" ht="18" customHeight="1" x14ac:dyDescent="0.25">
      <c r="B452" s="1"/>
    </row>
    <row r="453" spans="2:18" ht="18" customHeight="1" x14ac:dyDescent="0.25">
      <c r="B453" s="1"/>
    </row>
    <row r="454" spans="2:18" ht="18" customHeight="1" x14ac:dyDescent="0.25">
      <c r="B454" s="1"/>
    </row>
    <row r="455" spans="2:18" ht="18" customHeight="1" x14ac:dyDescent="0.25">
      <c r="B455" s="1"/>
    </row>
    <row r="456" spans="2:18" ht="18" customHeight="1" x14ac:dyDescent="0.25">
      <c r="B456" s="1"/>
    </row>
    <row r="457" spans="2:18" ht="18" customHeight="1" x14ac:dyDescent="0.25">
      <c r="B457" s="1"/>
      <c r="E457" s="1"/>
      <c r="F457" s="1"/>
      <c r="G457" s="1"/>
      <c r="J457" s="1"/>
      <c r="K457" s="1"/>
      <c r="L457" s="1"/>
      <c r="M457" s="1"/>
      <c r="N457" s="1"/>
      <c r="R457" s="1"/>
    </row>
    <row r="458" spans="2:18" ht="18" customHeight="1" x14ac:dyDescent="0.25">
      <c r="B458" s="1"/>
      <c r="E458" s="1"/>
      <c r="F458" s="1"/>
      <c r="G458" s="1"/>
      <c r="J458" s="1"/>
      <c r="K458" s="1"/>
      <c r="L458" s="1"/>
      <c r="M458" s="1"/>
      <c r="N458" s="1"/>
      <c r="R458" s="1"/>
    </row>
    <row r="459" spans="2:18" ht="18" customHeight="1" x14ac:dyDescent="0.25">
      <c r="B459" s="1"/>
      <c r="E459" s="1"/>
      <c r="F459" s="1"/>
      <c r="G459" s="1"/>
      <c r="J459" s="1"/>
      <c r="K459" s="1"/>
      <c r="L459" s="1"/>
      <c r="M459" s="1"/>
      <c r="N459" s="1"/>
      <c r="R459" s="1"/>
    </row>
    <row r="460" spans="2:18" ht="18" customHeight="1" x14ac:dyDescent="0.25">
      <c r="B460" s="1"/>
      <c r="E460" s="1"/>
      <c r="F460" s="1"/>
      <c r="G460" s="1"/>
      <c r="J460" s="1"/>
      <c r="K460" s="1"/>
      <c r="L460" s="1"/>
      <c r="M460" s="1"/>
      <c r="N460" s="1"/>
      <c r="R460" s="1"/>
    </row>
    <row r="461" spans="2:18" ht="18" customHeight="1" x14ac:dyDescent="0.25">
      <c r="B461" s="1"/>
      <c r="E461" s="1"/>
      <c r="F461" s="1"/>
      <c r="G461" s="1"/>
      <c r="J461" s="1"/>
      <c r="K461" s="1"/>
      <c r="L461" s="1"/>
      <c r="M461" s="1"/>
      <c r="N461" s="1"/>
      <c r="R461" s="1"/>
    </row>
    <row r="462" spans="2:18" ht="18" customHeight="1" x14ac:dyDescent="0.25">
      <c r="B462" s="1"/>
      <c r="E462" s="1"/>
      <c r="F462" s="1"/>
      <c r="G462" s="1"/>
      <c r="J462" s="1"/>
      <c r="K462" s="1"/>
      <c r="L462" s="1"/>
      <c r="M462" s="1"/>
      <c r="N462" s="1"/>
      <c r="R462" s="1"/>
    </row>
    <row r="466" spans="2:18" ht="18" customHeight="1" x14ac:dyDescent="0.25">
      <c r="B466" s="1"/>
      <c r="E466" s="1"/>
      <c r="F466" s="1"/>
      <c r="G466" s="1"/>
      <c r="J466" s="1"/>
      <c r="K466" s="1"/>
      <c r="L466" s="1"/>
      <c r="M466" s="1"/>
      <c r="N466" s="1"/>
      <c r="R466" s="1"/>
    </row>
    <row r="467" spans="2:18" ht="18" customHeight="1" x14ac:dyDescent="0.25">
      <c r="B467" s="1"/>
      <c r="E467" s="1"/>
      <c r="F467" s="1"/>
      <c r="G467" s="1"/>
      <c r="J467" s="1"/>
      <c r="K467" s="1"/>
      <c r="L467" s="1"/>
      <c r="M467" s="1"/>
      <c r="N467" s="1"/>
      <c r="R467" s="1"/>
    </row>
    <row r="468" spans="2:18" ht="18" customHeight="1" x14ac:dyDescent="0.25">
      <c r="B468" s="1"/>
      <c r="E468" s="1"/>
      <c r="F468" s="1"/>
      <c r="G468" s="1"/>
      <c r="J468" s="1"/>
      <c r="K468" s="1"/>
      <c r="L468" s="1"/>
      <c r="M468" s="1"/>
      <c r="N468" s="1"/>
      <c r="R468" s="1"/>
    </row>
    <row r="469" spans="2:18" ht="18" customHeight="1" x14ac:dyDescent="0.25">
      <c r="B469" s="1"/>
      <c r="E469" s="1"/>
      <c r="F469" s="1"/>
      <c r="G469" s="1"/>
      <c r="J469" s="1"/>
      <c r="K469" s="1"/>
      <c r="L469" s="1"/>
      <c r="M469" s="1"/>
      <c r="N469" s="1"/>
      <c r="R469" s="1"/>
    </row>
    <row r="470" spans="2:18" ht="18" customHeight="1" x14ac:dyDescent="0.25">
      <c r="B470" s="1"/>
      <c r="E470" s="1"/>
      <c r="F470" s="1"/>
      <c r="G470" s="1"/>
      <c r="J470" s="1"/>
      <c r="K470" s="1"/>
      <c r="L470" s="1"/>
      <c r="M470" s="1"/>
      <c r="N470" s="1"/>
      <c r="R470" s="1"/>
    </row>
    <row r="471" spans="2:18" ht="18" customHeight="1" x14ac:dyDescent="0.25">
      <c r="B471" s="1"/>
      <c r="E471" s="1"/>
      <c r="F471" s="1"/>
      <c r="G471" s="1"/>
      <c r="J471" s="1"/>
      <c r="K471" s="1"/>
      <c r="L471" s="1"/>
      <c r="M471" s="1"/>
      <c r="N471" s="1"/>
      <c r="R471" s="1"/>
    </row>
    <row r="472" spans="2:18" ht="18" customHeight="1" x14ac:dyDescent="0.25">
      <c r="B472" s="1"/>
      <c r="E472" s="1"/>
      <c r="F472" s="1"/>
      <c r="G472" s="1"/>
      <c r="J472" s="1"/>
      <c r="K472" s="1"/>
      <c r="L472" s="1"/>
      <c r="M472" s="1"/>
      <c r="N472" s="1"/>
      <c r="R472" s="1"/>
    </row>
    <row r="473" spans="2:18" ht="18" customHeight="1" x14ac:dyDescent="0.25">
      <c r="B473" s="1"/>
      <c r="E473" s="1"/>
      <c r="F473" s="1"/>
      <c r="G473" s="1"/>
      <c r="J473" s="1"/>
      <c r="K473" s="1"/>
      <c r="L473" s="1"/>
      <c r="M473" s="1"/>
      <c r="N473" s="1"/>
      <c r="R473" s="1"/>
    </row>
    <row r="474" spans="2:18" ht="18" customHeight="1" x14ac:dyDescent="0.25">
      <c r="B474" s="1"/>
      <c r="E474" s="1"/>
      <c r="F474" s="1"/>
      <c r="G474" s="1"/>
      <c r="J474" s="1"/>
      <c r="K474" s="1"/>
      <c r="L474" s="1"/>
      <c r="M474" s="1"/>
      <c r="N474" s="1"/>
      <c r="R474" s="1"/>
    </row>
    <row r="475" spans="2:18" ht="18" customHeight="1" x14ac:dyDescent="0.25">
      <c r="B475" s="1"/>
      <c r="E475" s="1"/>
      <c r="F475" s="1"/>
      <c r="G475" s="1"/>
      <c r="J475" s="1"/>
      <c r="K475" s="1"/>
      <c r="L475" s="1"/>
      <c r="M475" s="1"/>
      <c r="N475" s="1"/>
      <c r="R475" s="1"/>
    </row>
    <row r="476" spans="2:18" ht="18" customHeight="1" x14ac:dyDescent="0.25">
      <c r="B476" s="1"/>
      <c r="E476" s="1"/>
      <c r="F476" s="1"/>
      <c r="G476" s="1"/>
      <c r="J476" s="1"/>
      <c r="K476" s="1"/>
      <c r="L476" s="1"/>
      <c r="M476" s="1"/>
      <c r="N476" s="1"/>
      <c r="R476" s="1"/>
    </row>
    <row r="477" spans="2:18" ht="18" customHeight="1" x14ac:dyDescent="0.25">
      <c r="B477" s="1"/>
      <c r="E477" s="1"/>
      <c r="F477" s="1"/>
      <c r="G477" s="1"/>
      <c r="J477" s="1"/>
      <c r="K477" s="1"/>
      <c r="L477" s="1"/>
      <c r="M477" s="1"/>
      <c r="N477" s="1"/>
      <c r="R477" s="1"/>
    </row>
    <row r="478" spans="2:18" ht="18" customHeight="1" x14ac:dyDescent="0.25">
      <c r="B478" s="1"/>
      <c r="E478" s="1"/>
      <c r="F478" s="1"/>
      <c r="G478" s="1"/>
      <c r="J478" s="1"/>
      <c r="K478" s="1"/>
      <c r="L478" s="1"/>
      <c r="M478" s="1"/>
      <c r="N478" s="1"/>
      <c r="R478" s="1"/>
    </row>
    <row r="479" spans="2:18" ht="18" customHeight="1" x14ac:dyDescent="0.25">
      <c r="B479" s="1"/>
      <c r="E479" s="1"/>
      <c r="F479" s="1"/>
      <c r="G479" s="1"/>
      <c r="J479" s="1"/>
      <c r="K479" s="1"/>
      <c r="L479" s="1"/>
      <c r="M479" s="1"/>
      <c r="N479" s="1"/>
      <c r="R479" s="1"/>
    </row>
    <row r="480" spans="2:18" ht="18" customHeight="1" x14ac:dyDescent="0.25">
      <c r="B480" s="1"/>
      <c r="E480" s="1"/>
      <c r="F480" s="1"/>
      <c r="G480" s="1"/>
      <c r="J480" s="1"/>
      <c r="K480" s="1"/>
      <c r="L480" s="1"/>
      <c r="M480" s="1"/>
      <c r="N480" s="1"/>
      <c r="R480" s="1"/>
    </row>
    <row r="481" spans="2:18" ht="18" customHeight="1" x14ac:dyDescent="0.25">
      <c r="B481" s="1"/>
      <c r="E481" s="1"/>
      <c r="F481" s="1"/>
      <c r="G481" s="1"/>
      <c r="J481" s="1"/>
      <c r="K481" s="1"/>
      <c r="L481" s="1"/>
      <c r="M481" s="1"/>
      <c r="N481" s="1"/>
      <c r="R481" s="1"/>
    </row>
    <row r="482" spans="2:18" ht="18" customHeight="1" x14ac:dyDescent="0.25">
      <c r="B482" s="1"/>
      <c r="E482" s="1"/>
      <c r="F482" s="1"/>
      <c r="G482" s="1"/>
      <c r="J482" s="1"/>
      <c r="K482" s="1"/>
      <c r="L482" s="1"/>
      <c r="M482" s="1"/>
      <c r="N482" s="1"/>
      <c r="R482" s="1"/>
    </row>
    <row r="483" spans="2:18" ht="18" customHeight="1" x14ac:dyDescent="0.25">
      <c r="B483" s="1"/>
      <c r="E483" s="1"/>
      <c r="F483" s="1"/>
      <c r="G483" s="1"/>
      <c r="J483" s="1"/>
      <c r="K483" s="1"/>
      <c r="L483" s="1"/>
      <c r="M483" s="1"/>
      <c r="N483" s="1"/>
      <c r="R483" s="1"/>
    </row>
    <row r="484" spans="2:18" ht="18" customHeight="1" x14ac:dyDescent="0.25">
      <c r="B484" s="1"/>
      <c r="E484" s="1"/>
      <c r="F484" s="1"/>
      <c r="G484" s="1"/>
      <c r="J484" s="1"/>
      <c r="K484" s="1"/>
      <c r="L484" s="1"/>
      <c r="M484" s="1"/>
      <c r="N484" s="1"/>
      <c r="R484" s="1"/>
    </row>
    <row r="485" spans="2:18" ht="18" customHeight="1" x14ac:dyDescent="0.25">
      <c r="B485" s="1"/>
      <c r="E485" s="1"/>
      <c r="F485" s="1"/>
      <c r="G485" s="1"/>
      <c r="J485" s="1"/>
      <c r="K485" s="1"/>
      <c r="L485" s="1"/>
      <c r="M485" s="1"/>
      <c r="N485" s="1"/>
      <c r="R485" s="1"/>
    </row>
    <row r="486" spans="2:18" ht="18" customHeight="1" x14ac:dyDescent="0.25">
      <c r="B486" s="1"/>
      <c r="E486" s="1"/>
      <c r="F486" s="1"/>
      <c r="G486" s="1"/>
      <c r="J486" s="1"/>
      <c r="K486" s="1"/>
      <c r="L486" s="1"/>
      <c r="M486" s="1"/>
      <c r="N486" s="1"/>
      <c r="R486" s="1"/>
    </row>
    <row r="487" spans="2:18" ht="18" customHeight="1" x14ac:dyDescent="0.25">
      <c r="B487" s="1"/>
      <c r="E487" s="1"/>
      <c r="F487" s="1"/>
      <c r="G487" s="1"/>
      <c r="J487" s="1"/>
      <c r="K487" s="1"/>
      <c r="L487" s="1"/>
      <c r="M487" s="1"/>
      <c r="N487" s="1"/>
      <c r="R487" s="1"/>
    </row>
  </sheetData>
  <mergeCells count="1">
    <mergeCell ref="B1:C1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7"/>
  <sheetViews>
    <sheetView workbookViewId="0">
      <selection activeCell="H34" sqref="H34"/>
    </sheetView>
  </sheetViews>
  <sheetFormatPr baseColWidth="10" defaultRowHeight="18.75" x14ac:dyDescent="0.25"/>
  <cols>
    <col min="1" max="1" width="9.28515625" style="1" customWidth="1"/>
    <col min="2" max="2" width="22.42578125" style="57" customWidth="1"/>
    <col min="3" max="3" width="52.42578125" style="1" customWidth="1"/>
    <col min="4" max="4" width="6.5703125" style="1" customWidth="1"/>
    <col min="5" max="8" width="10.85546875" style="3" customWidth="1"/>
    <col min="9" max="10" width="11.42578125" style="1"/>
    <col min="11" max="11" width="14.7109375" style="4" customWidth="1"/>
    <col min="12" max="12" width="15" style="8" bestFit="1" customWidth="1"/>
    <col min="13" max="13" width="13.85546875" style="8" customWidth="1"/>
    <col min="14" max="14" width="14.42578125" style="8" customWidth="1"/>
    <col min="15" max="15" width="14.7109375" style="8" customWidth="1"/>
    <col min="16" max="16" width="6.140625" style="1" customWidth="1"/>
    <col min="17" max="17" width="11.42578125" style="1"/>
    <col min="18" max="18" width="9.7109375" style="1" customWidth="1"/>
    <col min="19" max="19" width="6.7109375" style="6" customWidth="1"/>
    <col min="20" max="16384" width="11.42578125" style="1"/>
  </cols>
  <sheetData>
    <row r="1" spans="2:19" ht="18" customHeight="1" thickBot="1" x14ac:dyDescent="0.3">
      <c r="B1" s="84" t="s">
        <v>18</v>
      </c>
      <c r="C1" s="84"/>
    </row>
    <row r="2" spans="2:19" s="4" customFormat="1" ht="52.5" customHeight="1" thickBot="1" x14ac:dyDescent="0.3">
      <c r="B2" s="50" t="s">
        <v>0</v>
      </c>
      <c r="C2" s="28" t="s">
        <v>1</v>
      </c>
      <c r="D2" s="28" t="s">
        <v>8</v>
      </c>
      <c r="E2" s="34" t="s">
        <v>7</v>
      </c>
      <c r="F2" s="34" t="s">
        <v>11</v>
      </c>
      <c r="G2" s="34" t="s">
        <v>41</v>
      </c>
      <c r="H2" s="34" t="s">
        <v>13</v>
      </c>
      <c r="I2" s="28" t="s">
        <v>10</v>
      </c>
      <c r="J2" s="35" t="s">
        <v>12</v>
      </c>
      <c r="K2" s="28" t="s">
        <v>9</v>
      </c>
      <c r="L2" s="36" t="s">
        <v>2</v>
      </c>
      <c r="M2" s="29"/>
      <c r="N2" s="37" t="s">
        <v>5</v>
      </c>
      <c r="O2" s="38" t="s">
        <v>6</v>
      </c>
      <c r="Q2" s="18" t="s">
        <v>3</v>
      </c>
      <c r="R2" s="19" t="s">
        <v>4</v>
      </c>
      <c r="S2" s="7"/>
    </row>
    <row r="3" spans="2:19" s="4" customFormat="1" ht="21.75" customHeight="1" thickBot="1" x14ac:dyDescent="0.3">
      <c r="B3" s="51"/>
      <c r="C3" s="7"/>
      <c r="D3" s="7"/>
      <c r="E3" s="40"/>
      <c r="F3" s="40"/>
      <c r="G3" s="40"/>
      <c r="H3" s="40"/>
      <c r="I3" s="7"/>
      <c r="J3" s="7"/>
      <c r="K3" s="7"/>
      <c r="L3" s="47"/>
      <c r="M3" s="39"/>
      <c r="N3" s="27"/>
      <c r="O3" s="48"/>
      <c r="Q3" s="41"/>
      <c r="R3" s="42"/>
      <c r="S3" s="7"/>
    </row>
    <row r="4" spans="2:19" ht="18" customHeight="1" thickBot="1" x14ac:dyDescent="0.3">
      <c r="B4" s="52" t="s">
        <v>19</v>
      </c>
      <c r="C4" s="49"/>
      <c r="D4" s="5"/>
      <c r="E4" s="2"/>
      <c r="F4" s="2"/>
      <c r="G4" s="2"/>
      <c r="H4" s="2"/>
      <c r="I4" s="2"/>
      <c r="J4" s="2"/>
      <c r="K4" s="43"/>
      <c r="L4" s="23"/>
      <c r="M4" s="30"/>
      <c r="N4" s="10"/>
      <c r="O4" s="13"/>
      <c r="Q4" s="11"/>
      <c r="R4" s="12"/>
    </row>
    <row r="5" spans="2:19" ht="18" customHeight="1" x14ac:dyDescent="0.25">
      <c r="B5" s="53" t="s">
        <v>20</v>
      </c>
      <c r="C5" s="5" t="s">
        <v>21</v>
      </c>
      <c r="D5" s="5">
        <v>1</v>
      </c>
      <c r="E5" s="2">
        <v>280</v>
      </c>
      <c r="F5" s="2">
        <f>E5-(E5*1.25/100)</f>
        <v>276.5</v>
      </c>
      <c r="G5" s="2"/>
      <c r="H5" s="2">
        <f>F5</f>
        <v>276.5</v>
      </c>
      <c r="I5" s="2">
        <f t="shared" ref="I5:I27" si="0">H5*1.262</f>
        <v>348.94299999999998</v>
      </c>
      <c r="J5" s="2">
        <f t="shared" ref="J5:J27" si="1">I5*1.3</f>
        <v>453.6259</v>
      </c>
      <c r="K5" s="44">
        <v>469</v>
      </c>
      <c r="L5" s="24">
        <v>460</v>
      </c>
      <c r="M5" s="31"/>
      <c r="N5" s="14">
        <f>L5-I5</f>
        <v>111.05700000000002</v>
      </c>
      <c r="O5" s="15">
        <f>D5*N5</f>
        <v>111.05700000000002</v>
      </c>
      <c r="Q5" s="11"/>
      <c r="R5" s="12"/>
    </row>
    <row r="6" spans="2:19" ht="18" customHeight="1" x14ac:dyDescent="0.25">
      <c r="B6" s="53" t="s">
        <v>66</v>
      </c>
      <c r="C6" s="5" t="s">
        <v>67</v>
      </c>
      <c r="D6" s="5">
        <v>1</v>
      </c>
      <c r="E6" s="2">
        <v>521.54</v>
      </c>
      <c r="F6" s="2">
        <v>95</v>
      </c>
      <c r="G6" s="2">
        <v>65</v>
      </c>
      <c r="H6" s="2">
        <f>E6-F6-G6</f>
        <v>361.53999999999996</v>
      </c>
      <c r="I6" s="2">
        <f t="shared" si="0"/>
        <v>456.26347999999996</v>
      </c>
      <c r="J6" s="2">
        <f t="shared" si="1"/>
        <v>593.14252399999998</v>
      </c>
      <c r="K6" s="44"/>
      <c r="L6" s="24">
        <v>480</v>
      </c>
      <c r="M6" s="31"/>
      <c r="N6" s="14">
        <f>L6-I6</f>
        <v>23.736520000000041</v>
      </c>
      <c r="O6" s="15">
        <f>D6*N6</f>
        <v>23.736520000000041</v>
      </c>
      <c r="Q6" s="11"/>
      <c r="R6" s="12"/>
    </row>
    <row r="7" spans="2:19" ht="18" customHeight="1" x14ac:dyDescent="0.25">
      <c r="B7" s="53" t="s">
        <v>81</v>
      </c>
      <c r="C7" s="5" t="s">
        <v>100</v>
      </c>
      <c r="D7" s="5">
        <v>1</v>
      </c>
      <c r="E7" s="2">
        <v>255.47</v>
      </c>
      <c r="F7" s="2">
        <v>0</v>
      </c>
      <c r="G7" s="2">
        <v>0</v>
      </c>
      <c r="H7" s="2">
        <f>E7-F7-G7</f>
        <v>255.47</v>
      </c>
      <c r="I7" s="2">
        <f t="shared" ref="I7" si="2">H7*1.262</f>
        <v>322.40314000000001</v>
      </c>
      <c r="J7" s="2">
        <f t="shared" ref="J7" si="3">I7*1.3</f>
        <v>419.12408200000004</v>
      </c>
      <c r="K7" s="44"/>
      <c r="L7" s="24">
        <v>469</v>
      </c>
      <c r="M7" s="31"/>
      <c r="N7" s="14">
        <f>L7-I7</f>
        <v>146.59685999999999</v>
      </c>
      <c r="O7" s="15">
        <f>D7*N7</f>
        <v>146.59685999999999</v>
      </c>
      <c r="Q7" s="11"/>
      <c r="R7" s="12"/>
    </row>
    <row r="8" spans="2:19" ht="18" customHeight="1" x14ac:dyDescent="0.25">
      <c r="B8" s="53" t="s">
        <v>95</v>
      </c>
      <c r="C8" s="5" t="s">
        <v>96</v>
      </c>
      <c r="D8" s="5">
        <v>1</v>
      </c>
      <c r="E8" s="2">
        <v>456.34</v>
      </c>
      <c r="F8" s="2">
        <v>0</v>
      </c>
      <c r="G8" s="2">
        <v>115</v>
      </c>
      <c r="H8" s="2">
        <f t="shared" ref="H8" si="4">E8-F8-G8</f>
        <v>341.34</v>
      </c>
      <c r="I8" s="2">
        <f>H8*1.262</f>
        <v>430.77107999999998</v>
      </c>
      <c r="J8" s="2">
        <f>I8*1.3</f>
        <v>560.00240399999996</v>
      </c>
      <c r="K8" s="44">
        <v>679</v>
      </c>
      <c r="L8" s="24">
        <v>530</v>
      </c>
      <c r="M8" s="31"/>
      <c r="N8" s="14">
        <f t="shared" ref="N8" si="5">L8-I8</f>
        <v>99.228920000000016</v>
      </c>
      <c r="O8" s="15">
        <f t="shared" ref="O8" si="6">D8*N8</f>
        <v>99.228920000000016</v>
      </c>
      <c r="Q8" s="11"/>
      <c r="R8" s="12"/>
    </row>
    <row r="9" spans="2:19" ht="18" customHeight="1" thickBot="1" x14ac:dyDescent="0.3">
      <c r="B9" s="53"/>
      <c r="C9" s="5"/>
      <c r="D9" s="5"/>
      <c r="E9" s="2"/>
      <c r="F9" s="2"/>
      <c r="G9" s="2"/>
      <c r="H9" s="2">
        <f t="shared" ref="H9:H21" si="7">E9-F9</f>
        <v>0</v>
      </c>
      <c r="I9" s="2">
        <f t="shared" si="0"/>
        <v>0</v>
      </c>
      <c r="J9" s="2">
        <f t="shared" si="1"/>
        <v>0</v>
      </c>
      <c r="K9" s="44"/>
      <c r="L9" s="24"/>
      <c r="M9" s="31"/>
      <c r="N9" s="14">
        <f>L9-I9</f>
        <v>0</v>
      </c>
      <c r="O9" s="15">
        <f>D9*N9</f>
        <v>0</v>
      </c>
      <c r="Q9" s="11"/>
      <c r="R9" s="12"/>
    </row>
    <row r="10" spans="2:19" ht="18" customHeight="1" thickBot="1" x14ac:dyDescent="0.3">
      <c r="B10" s="52" t="s">
        <v>22</v>
      </c>
      <c r="C10" s="49"/>
      <c r="D10" s="5"/>
      <c r="E10" s="2"/>
      <c r="F10" s="2"/>
      <c r="G10" s="2"/>
      <c r="H10" s="2">
        <f t="shared" si="7"/>
        <v>0</v>
      </c>
      <c r="I10" s="2">
        <f t="shared" si="0"/>
        <v>0</v>
      </c>
      <c r="J10" s="2">
        <f t="shared" si="1"/>
        <v>0</v>
      </c>
      <c r="K10" s="43"/>
      <c r="L10" s="23"/>
      <c r="M10" s="30"/>
      <c r="N10" s="10"/>
      <c r="O10" s="13"/>
      <c r="Q10" s="11"/>
      <c r="R10" s="12"/>
    </row>
    <row r="11" spans="2:19" ht="18" customHeight="1" x14ac:dyDescent="0.25">
      <c r="B11" s="53" t="s">
        <v>23</v>
      </c>
      <c r="C11" s="5" t="s">
        <v>24</v>
      </c>
      <c r="D11" s="5">
        <v>1</v>
      </c>
      <c r="E11" s="2">
        <v>204.21</v>
      </c>
      <c r="F11" s="2">
        <v>44.87</v>
      </c>
      <c r="G11" s="2"/>
      <c r="H11" s="2">
        <f t="shared" si="7"/>
        <v>159.34</v>
      </c>
      <c r="I11" s="2">
        <f t="shared" si="0"/>
        <v>201.08708000000001</v>
      </c>
      <c r="J11" s="2">
        <f t="shared" si="1"/>
        <v>261.41320400000001</v>
      </c>
      <c r="K11" s="44">
        <v>289</v>
      </c>
      <c r="L11" s="24">
        <v>280</v>
      </c>
      <c r="M11" s="31"/>
      <c r="N11" s="14">
        <f>L11-I11</f>
        <v>78.912919999999986</v>
      </c>
      <c r="O11" s="15">
        <f>D11*N11</f>
        <v>78.912919999999986</v>
      </c>
      <c r="Q11" s="11"/>
      <c r="R11" s="12"/>
    </row>
    <row r="12" spans="2:19" ht="18" customHeight="1" x14ac:dyDescent="0.25">
      <c r="B12" s="53"/>
      <c r="C12" s="5"/>
      <c r="D12" s="5"/>
      <c r="E12" s="2"/>
      <c r="F12" s="2"/>
      <c r="G12" s="2"/>
      <c r="H12" s="2">
        <f t="shared" si="7"/>
        <v>0</v>
      </c>
      <c r="I12" s="2">
        <f t="shared" si="0"/>
        <v>0</v>
      </c>
      <c r="J12" s="2">
        <f t="shared" si="1"/>
        <v>0</v>
      </c>
      <c r="K12" s="44"/>
      <c r="L12" s="24"/>
      <c r="M12" s="31"/>
      <c r="N12" s="14">
        <f>L12-I12</f>
        <v>0</v>
      </c>
      <c r="O12" s="15">
        <f>D12*N12</f>
        <v>0</v>
      </c>
      <c r="Q12" s="11"/>
      <c r="R12" s="12"/>
      <c r="S12" s="1"/>
    </row>
    <row r="13" spans="2:19" ht="18" customHeight="1" thickBot="1" x14ac:dyDescent="0.3">
      <c r="B13" s="53"/>
      <c r="C13" s="5"/>
      <c r="D13" s="5"/>
      <c r="E13" s="2"/>
      <c r="F13" s="2"/>
      <c r="G13" s="2"/>
      <c r="H13" s="2">
        <f t="shared" si="7"/>
        <v>0</v>
      </c>
      <c r="I13" s="2">
        <f t="shared" si="0"/>
        <v>0</v>
      </c>
      <c r="J13" s="2">
        <f t="shared" si="1"/>
        <v>0</v>
      </c>
      <c r="K13" s="44"/>
      <c r="L13" s="24"/>
      <c r="M13" s="31"/>
      <c r="N13" s="14">
        <f>L13-I13</f>
        <v>0</v>
      </c>
      <c r="O13" s="15">
        <f>D13*N13</f>
        <v>0</v>
      </c>
      <c r="Q13" s="11"/>
      <c r="R13" s="12"/>
    </row>
    <row r="14" spans="2:19" ht="18" customHeight="1" thickBot="1" x14ac:dyDescent="0.3">
      <c r="B14" s="52" t="s">
        <v>25</v>
      </c>
      <c r="C14" s="49"/>
      <c r="D14" s="5"/>
      <c r="E14" s="2"/>
      <c r="F14" s="2"/>
      <c r="G14" s="2"/>
      <c r="H14" s="2">
        <f t="shared" si="7"/>
        <v>0</v>
      </c>
      <c r="I14" s="2">
        <f t="shared" si="0"/>
        <v>0</v>
      </c>
      <c r="J14" s="2">
        <f t="shared" si="1"/>
        <v>0</v>
      </c>
      <c r="K14" s="43"/>
      <c r="L14" s="23"/>
      <c r="M14" s="30"/>
      <c r="N14" s="10"/>
      <c r="O14" s="13"/>
      <c r="Q14" s="11"/>
      <c r="R14" s="12"/>
    </row>
    <row r="15" spans="2:19" ht="18" customHeight="1" x14ac:dyDescent="0.25">
      <c r="B15" s="53" t="s">
        <v>26</v>
      </c>
      <c r="C15" s="5" t="s">
        <v>27</v>
      </c>
      <c r="D15" s="5">
        <v>1</v>
      </c>
      <c r="E15" s="2">
        <v>262.64999999999998</v>
      </c>
      <c r="F15" s="2">
        <v>44.87</v>
      </c>
      <c r="G15" s="2"/>
      <c r="H15" s="2">
        <f t="shared" si="7"/>
        <v>217.77999999999997</v>
      </c>
      <c r="I15" s="2">
        <f t="shared" si="0"/>
        <v>274.83835999999997</v>
      </c>
      <c r="J15" s="2">
        <f t="shared" si="1"/>
        <v>357.28986799999996</v>
      </c>
      <c r="K15" s="44">
        <v>395</v>
      </c>
      <c r="L15" s="24">
        <v>360</v>
      </c>
      <c r="M15" s="31"/>
      <c r="N15" s="14">
        <f>L15-I15</f>
        <v>85.161640000000034</v>
      </c>
      <c r="O15" s="15">
        <f>D15*N15</f>
        <v>85.161640000000034</v>
      </c>
      <c r="Q15" s="11"/>
      <c r="R15" s="12"/>
    </row>
    <row r="16" spans="2:19" ht="18" customHeight="1" x14ac:dyDescent="0.25">
      <c r="B16" s="53" t="s">
        <v>36</v>
      </c>
      <c r="C16" s="5" t="s">
        <v>37</v>
      </c>
      <c r="D16" s="5">
        <v>1</v>
      </c>
      <c r="E16" s="2">
        <v>250</v>
      </c>
      <c r="F16" s="2">
        <v>4.3600000000000003</v>
      </c>
      <c r="H16" s="2">
        <f t="shared" si="7"/>
        <v>245.64</v>
      </c>
      <c r="I16" s="2">
        <f t="shared" si="0"/>
        <v>309.99768</v>
      </c>
      <c r="J16" s="2">
        <f t="shared" si="1"/>
        <v>402.996984</v>
      </c>
      <c r="K16" s="44">
        <v>435.43</v>
      </c>
      <c r="L16" s="24">
        <v>430</v>
      </c>
      <c r="M16" s="31"/>
      <c r="N16" s="14">
        <f>L16-I16</f>
        <v>120.00232</v>
      </c>
      <c r="O16" s="15">
        <f>D16*N16</f>
        <v>120.00232</v>
      </c>
      <c r="Q16" s="11"/>
      <c r="R16" s="12"/>
    </row>
    <row r="17" spans="1:19" ht="18" customHeight="1" x14ac:dyDescent="0.25">
      <c r="B17" s="53" t="s">
        <v>39</v>
      </c>
      <c r="C17" s="5" t="s">
        <v>40</v>
      </c>
      <c r="D17" s="5">
        <v>1</v>
      </c>
      <c r="E17" s="2">
        <v>145</v>
      </c>
      <c r="F17" s="2">
        <v>2.5299999999999998</v>
      </c>
      <c r="G17" s="2"/>
      <c r="H17" s="2">
        <f t="shared" si="7"/>
        <v>142.47</v>
      </c>
      <c r="I17" s="2">
        <f t="shared" si="0"/>
        <v>179.79714000000001</v>
      </c>
      <c r="J17" s="2">
        <f t="shared" si="1"/>
        <v>233.73628200000002</v>
      </c>
      <c r="K17" s="44"/>
      <c r="L17" s="24">
        <v>235</v>
      </c>
      <c r="M17" s="31"/>
      <c r="N17" s="14">
        <f>L17-I17</f>
        <v>55.202859999999987</v>
      </c>
      <c r="O17" s="15">
        <f>D17*N17</f>
        <v>55.202859999999987</v>
      </c>
      <c r="Q17" s="11"/>
      <c r="R17" s="12"/>
    </row>
    <row r="18" spans="1:19" ht="18" customHeight="1" x14ac:dyDescent="0.25">
      <c r="B18" s="53"/>
      <c r="C18" s="5"/>
      <c r="D18" s="5"/>
      <c r="E18" s="2"/>
      <c r="F18" s="2"/>
      <c r="G18" s="2"/>
      <c r="H18" s="2">
        <f t="shared" si="7"/>
        <v>0</v>
      </c>
      <c r="I18" s="2">
        <f t="shared" si="0"/>
        <v>0</v>
      </c>
      <c r="J18" s="2">
        <f t="shared" si="1"/>
        <v>0</v>
      </c>
      <c r="K18" s="44"/>
      <c r="L18" s="24"/>
      <c r="M18" s="31"/>
      <c r="N18" s="14">
        <f>L18-I18</f>
        <v>0</v>
      </c>
      <c r="O18" s="15">
        <f>D18*N18</f>
        <v>0</v>
      </c>
      <c r="Q18" s="11"/>
      <c r="R18" s="12"/>
    </row>
    <row r="19" spans="1:19" ht="18" customHeight="1" x14ac:dyDescent="0.25">
      <c r="B19" s="54"/>
      <c r="C19" s="49"/>
      <c r="D19" s="5"/>
      <c r="E19" s="2"/>
      <c r="F19" s="2"/>
      <c r="G19" s="2"/>
      <c r="H19" s="2">
        <f t="shared" si="7"/>
        <v>0</v>
      </c>
      <c r="I19" s="2">
        <f t="shared" si="0"/>
        <v>0</v>
      </c>
      <c r="J19" s="2">
        <f t="shared" si="1"/>
        <v>0</v>
      </c>
      <c r="K19" s="44"/>
      <c r="L19" s="24"/>
      <c r="M19" s="31"/>
      <c r="N19" s="14"/>
      <c r="O19" s="15"/>
      <c r="Q19" s="11"/>
      <c r="R19" s="12"/>
    </row>
    <row r="20" spans="1:19" ht="18" customHeight="1" thickBot="1" x14ac:dyDescent="0.3">
      <c r="B20" s="53"/>
      <c r="C20" s="5"/>
      <c r="D20" s="5"/>
      <c r="E20" s="2"/>
      <c r="F20" s="2"/>
      <c r="G20" s="2"/>
      <c r="H20" s="2">
        <f t="shared" si="7"/>
        <v>0</v>
      </c>
      <c r="I20" s="2">
        <f t="shared" si="0"/>
        <v>0</v>
      </c>
      <c r="J20" s="2">
        <f t="shared" si="1"/>
        <v>0</v>
      </c>
      <c r="K20" s="44"/>
      <c r="L20" s="24"/>
      <c r="M20" s="31"/>
      <c r="N20" s="14">
        <f>L20-I20</f>
        <v>0</v>
      </c>
      <c r="O20" s="15">
        <f>D20*N20</f>
        <v>0</v>
      </c>
      <c r="Q20" s="11"/>
      <c r="R20" s="12"/>
    </row>
    <row r="21" spans="1:19" ht="18" customHeight="1" thickBot="1" x14ac:dyDescent="0.3">
      <c r="B21" s="52" t="s">
        <v>14</v>
      </c>
      <c r="C21" s="49"/>
      <c r="D21" s="5"/>
      <c r="E21" s="2"/>
      <c r="F21" s="2"/>
      <c r="G21" s="2"/>
      <c r="H21" s="2">
        <f t="shared" si="7"/>
        <v>0</v>
      </c>
      <c r="I21" s="2">
        <f t="shared" si="0"/>
        <v>0</v>
      </c>
      <c r="J21" s="2">
        <f t="shared" si="1"/>
        <v>0</v>
      </c>
      <c r="K21" s="43"/>
      <c r="L21" s="23"/>
      <c r="M21" s="30"/>
      <c r="N21" s="10"/>
      <c r="O21" s="13"/>
      <c r="Q21" s="11"/>
      <c r="R21" s="12"/>
    </row>
    <row r="22" spans="1:19" s="73" customFormat="1" ht="18" customHeight="1" x14ac:dyDescent="0.25">
      <c r="A22" s="73" t="s">
        <v>105</v>
      </c>
      <c r="B22" s="74" t="s">
        <v>34</v>
      </c>
      <c r="C22" s="75" t="s">
        <v>38</v>
      </c>
      <c r="D22" s="75">
        <v>1</v>
      </c>
      <c r="E22" s="76">
        <v>495.38</v>
      </c>
      <c r="F22" s="76"/>
      <c r="G22" s="76">
        <v>41</v>
      </c>
      <c r="H22" s="76">
        <f>E22-F22-G22</f>
        <v>454.38</v>
      </c>
      <c r="I22" s="76">
        <f t="shared" si="0"/>
        <v>573.42755999999997</v>
      </c>
      <c r="J22" s="76">
        <f t="shared" si="1"/>
        <v>745.455828</v>
      </c>
      <c r="K22" s="77">
        <v>659</v>
      </c>
      <c r="L22" s="78">
        <v>599</v>
      </c>
      <c r="M22" s="79">
        <v>535</v>
      </c>
      <c r="N22" s="80">
        <f>L22-I22</f>
        <v>25.572440000000029</v>
      </c>
      <c r="O22" s="81">
        <f>D22*N22</f>
        <v>25.572440000000029</v>
      </c>
      <c r="Q22" s="82"/>
      <c r="R22" s="83"/>
    </row>
    <row r="23" spans="1:19" ht="18" customHeight="1" x14ac:dyDescent="0.25">
      <c r="B23" s="53" t="s">
        <v>54</v>
      </c>
      <c r="C23" s="5" t="s">
        <v>55</v>
      </c>
      <c r="D23" s="5">
        <v>1</v>
      </c>
      <c r="E23" s="2">
        <v>401.38</v>
      </c>
      <c r="F23" s="2">
        <v>0</v>
      </c>
      <c r="G23" s="2">
        <v>50</v>
      </c>
      <c r="H23" s="2">
        <f>E23-F23-G23</f>
        <v>351.38</v>
      </c>
      <c r="I23" s="2">
        <f t="shared" si="0"/>
        <v>443.44155999999998</v>
      </c>
      <c r="J23" s="2">
        <f t="shared" si="1"/>
        <v>576.47402799999998</v>
      </c>
      <c r="K23" s="44">
        <v>669</v>
      </c>
      <c r="L23" s="24">
        <v>489</v>
      </c>
      <c r="M23" s="31"/>
      <c r="N23" s="14">
        <f>L23-I23</f>
        <v>45.558440000000019</v>
      </c>
      <c r="O23" s="15">
        <f>D23*N23</f>
        <v>45.558440000000019</v>
      </c>
      <c r="Q23" s="11"/>
      <c r="R23" s="12"/>
    </row>
    <row r="24" spans="1:19" ht="18" customHeight="1" x14ac:dyDescent="0.25">
      <c r="B24" s="53" t="s">
        <v>101</v>
      </c>
      <c r="C24" s="5" t="s">
        <v>102</v>
      </c>
      <c r="D24" s="5">
        <v>1</v>
      </c>
      <c r="E24" s="2">
        <v>419.91</v>
      </c>
      <c r="F24" s="2">
        <v>0</v>
      </c>
      <c r="G24" s="2">
        <v>75</v>
      </c>
      <c r="H24" s="2">
        <f>E24-F24-G24</f>
        <v>344.91</v>
      </c>
      <c r="I24" s="2">
        <f>H24*1.262</f>
        <v>435.27642000000003</v>
      </c>
      <c r="J24" s="2">
        <f>I24*1.3</f>
        <v>565.85934600000007</v>
      </c>
      <c r="K24" s="44">
        <v>1029</v>
      </c>
      <c r="L24" s="24">
        <v>599</v>
      </c>
      <c r="M24" s="31"/>
      <c r="N24" s="14">
        <f>L24-I24</f>
        <v>163.72357999999997</v>
      </c>
      <c r="O24" s="15">
        <f>D24*N24</f>
        <v>163.72357999999997</v>
      </c>
      <c r="Q24" s="11"/>
      <c r="R24" s="12"/>
    </row>
    <row r="25" spans="1:19" ht="18" customHeight="1" x14ac:dyDescent="0.25">
      <c r="B25" s="53"/>
      <c r="C25" s="5"/>
      <c r="D25" s="5"/>
      <c r="E25" s="2"/>
      <c r="F25" s="2"/>
      <c r="G25" s="2"/>
      <c r="H25" s="2">
        <f>E25-F25</f>
        <v>0</v>
      </c>
      <c r="I25" s="2">
        <f t="shared" si="0"/>
        <v>0</v>
      </c>
      <c r="J25" s="2">
        <f t="shared" si="1"/>
        <v>0</v>
      </c>
      <c r="K25" s="44"/>
      <c r="L25" s="24"/>
      <c r="M25" s="31"/>
      <c r="N25" s="14">
        <f>L25-I25</f>
        <v>0</v>
      </c>
      <c r="O25" s="15">
        <f>D25*N25</f>
        <v>0</v>
      </c>
      <c r="Q25" s="11"/>
      <c r="R25" s="12"/>
    </row>
    <row r="26" spans="1:19" ht="18" customHeight="1" thickBot="1" x14ac:dyDescent="0.3">
      <c r="B26" s="53"/>
      <c r="C26" s="5"/>
      <c r="D26" s="5"/>
      <c r="E26" s="2"/>
      <c r="F26" s="2"/>
      <c r="G26" s="2"/>
      <c r="H26" s="2">
        <f>E26-F26</f>
        <v>0</v>
      </c>
      <c r="I26" s="2">
        <f t="shared" si="0"/>
        <v>0</v>
      </c>
      <c r="J26" s="2">
        <f t="shared" si="1"/>
        <v>0</v>
      </c>
      <c r="K26" s="44"/>
      <c r="L26" s="24"/>
      <c r="M26" s="31"/>
      <c r="N26" s="14">
        <f>L26-I26</f>
        <v>0</v>
      </c>
      <c r="O26" s="15">
        <f>D26*N26</f>
        <v>0</v>
      </c>
      <c r="Q26" s="11"/>
      <c r="R26" s="12"/>
    </row>
    <row r="27" spans="1:19" ht="18" customHeight="1" thickBot="1" x14ac:dyDescent="0.3">
      <c r="B27" s="52" t="s">
        <v>15</v>
      </c>
      <c r="C27" s="49"/>
      <c r="D27" s="5"/>
      <c r="E27" s="2"/>
      <c r="F27" s="2"/>
      <c r="G27" s="2"/>
      <c r="H27" s="2">
        <f>E27-F27</f>
        <v>0</v>
      </c>
      <c r="I27" s="2">
        <f t="shared" si="0"/>
        <v>0</v>
      </c>
      <c r="J27" s="2">
        <f t="shared" si="1"/>
        <v>0</v>
      </c>
      <c r="K27" s="43"/>
      <c r="L27" s="23"/>
      <c r="M27" s="30"/>
      <c r="N27" s="10"/>
      <c r="O27" s="13"/>
      <c r="Q27" s="11"/>
      <c r="R27" s="12"/>
    </row>
    <row r="28" spans="1:19" ht="18" customHeight="1" x14ac:dyDescent="0.25">
      <c r="B28" s="53" t="s">
        <v>60</v>
      </c>
      <c r="C28" s="5" t="s">
        <v>61</v>
      </c>
      <c r="D28" s="5">
        <v>1</v>
      </c>
      <c r="E28" s="2" t="s">
        <v>62</v>
      </c>
      <c r="F28" s="2"/>
      <c r="G28" s="2">
        <v>75</v>
      </c>
      <c r="H28" s="2" t="e">
        <f t="shared" ref="H28" si="8">E28-F28</f>
        <v>#VALUE!</v>
      </c>
      <c r="I28" s="2" t="e">
        <f t="shared" ref="I28" si="9">H28*1.262</f>
        <v>#VALUE!</v>
      </c>
      <c r="J28" s="2" t="e">
        <f t="shared" ref="J28" si="10">I28*1.3</f>
        <v>#VALUE!</v>
      </c>
      <c r="K28" s="44"/>
      <c r="L28" s="24"/>
      <c r="M28" s="31"/>
      <c r="N28" s="14" t="e">
        <f>L28-I28</f>
        <v>#VALUE!</v>
      </c>
      <c r="O28" s="15" t="e">
        <f>D28*N28</f>
        <v>#VALUE!</v>
      </c>
      <c r="Q28" s="11"/>
      <c r="R28" s="12"/>
      <c r="S28" s="1"/>
    </row>
    <row r="29" spans="1:19" ht="18" customHeight="1" x14ac:dyDescent="0.25">
      <c r="A29" s="59"/>
      <c r="B29" s="53" t="s">
        <v>28</v>
      </c>
      <c r="C29" s="5" t="s">
        <v>57</v>
      </c>
      <c r="D29" s="5">
        <v>1</v>
      </c>
      <c r="E29" s="2">
        <v>424</v>
      </c>
      <c r="F29" s="2">
        <v>7.39</v>
      </c>
      <c r="G29" s="2">
        <v>37.86</v>
      </c>
      <c r="H29" s="2">
        <f>E29-F29-G29</f>
        <v>378.75</v>
      </c>
      <c r="I29" s="2">
        <f t="shared" ref="I29:I43" si="11">H29*1.262</f>
        <v>477.98250000000002</v>
      </c>
      <c r="J29" s="2">
        <f t="shared" ref="J29:J43" si="12">I29*1.3</f>
        <v>621.37725</v>
      </c>
      <c r="K29" s="44">
        <v>855</v>
      </c>
      <c r="L29" s="24">
        <v>620</v>
      </c>
      <c r="M29" s="58">
        <v>679</v>
      </c>
      <c r="N29" s="14">
        <f>L29-I29</f>
        <v>142.01749999999998</v>
      </c>
      <c r="O29" s="15">
        <f>D29*N29</f>
        <v>142.01749999999998</v>
      </c>
      <c r="Q29" s="11"/>
      <c r="R29" s="12"/>
    </row>
    <row r="30" spans="1:19" ht="18" customHeight="1" x14ac:dyDescent="0.25">
      <c r="B30" s="53" t="s">
        <v>56</v>
      </c>
      <c r="C30" s="5" t="s">
        <v>58</v>
      </c>
      <c r="D30" s="5">
        <v>1</v>
      </c>
      <c r="E30" s="2">
        <v>383.2</v>
      </c>
      <c r="F30" s="2"/>
      <c r="G30" s="2"/>
      <c r="H30" s="2">
        <f>E30-F30</f>
        <v>383.2</v>
      </c>
      <c r="I30" s="2">
        <f t="shared" si="11"/>
        <v>483.59839999999997</v>
      </c>
      <c r="J30" s="2">
        <f t="shared" si="12"/>
        <v>628.67791999999997</v>
      </c>
      <c r="K30" s="44"/>
      <c r="L30" s="24">
        <v>629</v>
      </c>
      <c r="M30" s="31"/>
      <c r="N30" s="14">
        <f>L30-I30</f>
        <v>145.40160000000003</v>
      </c>
      <c r="O30" s="15">
        <f>D30*N30</f>
        <v>145.40160000000003</v>
      </c>
      <c r="Q30" s="11"/>
      <c r="R30" s="12"/>
      <c r="S30" s="1"/>
    </row>
    <row r="31" spans="1:19" ht="18" customHeight="1" x14ac:dyDescent="0.25">
      <c r="B31" s="53" t="s">
        <v>77</v>
      </c>
      <c r="C31" s="5" t="s">
        <v>78</v>
      </c>
      <c r="D31" s="5">
        <v>1</v>
      </c>
      <c r="E31" s="2">
        <v>471.63</v>
      </c>
      <c r="F31" s="2"/>
      <c r="G31" s="2">
        <v>95</v>
      </c>
      <c r="H31" s="2">
        <f>E31-F31-G31</f>
        <v>376.63</v>
      </c>
      <c r="I31" s="2">
        <f t="shared" ref="I31" si="13">H31*1.262</f>
        <v>475.30705999999998</v>
      </c>
      <c r="J31" s="2">
        <f t="shared" ref="J31" si="14">I31*1.3</f>
        <v>617.89917800000001</v>
      </c>
      <c r="K31" s="44"/>
      <c r="L31" s="24">
        <v>584</v>
      </c>
      <c r="M31" s="31"/>
      <c r="N31" s="14">
        <f>L31-I31</f>
        <v>108.69294000000002</v>
      </c>
      <c r="O31" s="15">
        <f>D31*N31</f>
        <v>108.69294000000002</v>
      </c>
      <c r="Q31" s="11" t="s">
        <v>79</v>
      </c>
      <c r="R31" s="12"/>
      <c r="S31" s="1"/>
    </row>
    <row r="32" spans="1:19" ht="18" customHeight="1" thickBot="1" x14ac:dyDescent="0.3">
      <c r="B32" s="53"/>
      <c r="C32" s="5"/>
      <c r="D32" s="5"/>
      <c r="E32" s="2"/>
      <c r="F32" s="2"/>
      <c r="G32" s="2"/>
      <c r="H32" s="2">
        <f>E32-F32</f>
        <v>0</v>
      </c>
      <c r="I32" s="2">
        <f t="shared" si="11"/>
        <v>0</v>
      </c>
      <c r="J32" s="2">
        <f t="shared" si="12"/>
        <v>0</v>
      </c>
      <c r="K32" s="44"/>
      <c r="L32" s="24"/>
      <c r="M32" s="31"/>
      <c r="N32" s="14">
        <f>L32-I32</f>
        <v>0</v>
      </c>
      <c r="O32" s="15">
        <f>D32*N32</f>
        <v>0</v>
      </c>
      <c r="Q32" s="11"/>
      <c r="R32" s="12"/>
    </row>
    <row r="33" spans="2:20" ht="18" customHeight="1" thickBot="1" x14ac:dyDescent="0.3">
      <c r="B33" s="52" t="s">
        <v>42</v>
      </c>
      <c r="C33" s="49"/>
      <c r="D33" s="5"/>
      <c r="E33" s="2"/>
      <c r="F33" s="2"/>
      <c r="G33" s="2"/>
      <c r="H33" s="2">
        <f>E33-F33</f>
        <v>0</v>
      </c>
      <c r="I33" s="2">
        <f t="shared" si="11"/>
        <v>0</v>
      </c>
      <c r="J33" s="2">
        <f t="shared" si="12"/>
        <v>0</v>
      </c>
      <c r="K33" s="43"/>
      <c r="L33" s="23"/>
      <c r="M33" s="30"/>
      <c r="N33" s="10"/>
      <c r="O33" s="13"/>
      <c r="Q33" s="11"/>
      <c r="R33" s="12"/>
    </row>
    <row r="34" spans="2:20" ht="18" customHeight="1" x14ac:dyDescent="0.25">
      <c r="B34" s="53" t="s">
        <v>30</v>
      </c>
      <c r="C34" s="5" t="s">
        <v>31</v>
      </c>
      <c r="D34" s="5">
        <v>1</v>
      </c>
      <c r="E34" s="2">
        <v>532.91</v>
      </c>
      <c r="F34" s="2">
        <v>0</v>
      </c>
      <c r="G34" s="2">
        <v>225</v>
      </c>
      <c r="H34" s="2">
        <f>E34-F34-G34</f>
        <v>307.90999999999997</v>
      </c>
      <c r="I34" s="2">
        <f t="shared" si="11"/>
        <v>388.58241999999996</v>
      </c>
      <c r="J34" s="2">
        <f t="shared" si="12"/>
        <v>505.15714599999995</v>
      </c>
      <c r="K34" s="60">
        <v>1305</v>
      </c>
      <c r="L34" s="62">
        <v>870</v>
      </c>
      <c r="M34" s="61"/>
      <c r="N34" s="31">
        <f>L34-I34</f>
        <v>481.41758000000004</v>
      </c>
      <c r="O34" s="14">
        <f>N34*D34</f>
        <v>481.41758000000004</v>
      </c>
      <c r="P34" s="15"/>
      <c r="Q34" s="63" t="s">
        <v>47</v>
      </c>
      <c r="R34" s="11"/>
      <c r="S34" s="12"/>
      <c r="T34" s="6"/>
    </row>
    <row r="35" spans="2:20" ht="18" customHeight="1" x14ac:dyDescent="0.25">
      <c r="B35" s="53"/>
      <c r="C35" s="5"/>
      <c r="D35" s="5"/>
      <c r="E35" s="2"/>
      <c r="F35" s="2"/>
      <c r="G35" s="2"/>
      <c r="H35" s="2">
        <f t="shared" ref="H35:H44" si="15">E35-F35</f>
        <v>0</v>
      </c>
      <c r="I35" s="2">
        <f t="shared" si="11"/>
        <v>0</v>
      </c>
      <c r="J35" s="2">
        <f t="shared" si="12"/>
        <v>0</v>
      </c>
      <c r="K35" s="44"/>
      <c r="L35" s="24"/>
      <c r="M35" s="31"/>
      <c r="N35" s="14">
        <f>L35-I35</f>
        <v>0</v>
      </c>
      <c r="O35" s="15">
        <f>D35*N35</f>
        <v>0</v>
      </c>
      <c r="Q35" s="11"/>
      <c r="R35" s="12"/>
      <c r="S35" s="1"/>
    </row>
    <row r="36" spans="2:20" ht="18" customHeight="1" x14ac:dyDescent="0.25">
      <c r="B36" s="53"/>
      <c r="C36" s="5"/>
      <c r="D36" s="5"/>
      <c r="E36" s="2"/>
      <c r="F36" s="2"/>
      <c r="G36" s="2"/>
      <c r="H36" s="2">
        <f t="shared" si="15"/>
        <v>0</v>
      </c>
      <c r="I36" s="2">
        <f t="shared" si="11"/>
        <v>0</v>
      </c>
      <c r="J36" s="2">
        <f t="shared" si="12"/>
        <v>0</v>
      </c>
      <c r="K36" s="44"/>
      <c r="L36" s="24"/>
      <c r="M36" s="31"/>
      <c r="N36" s="14">
        <f>L36-I36</f>
        <v>0</v>
      </c>
      <c r="O36" s="15">
        <f>D36*N36</f>
        <v>0</v>
      </c>
      <c r="Q36" s="11"/>
      <c r="R36" s="12"/>
      <c r="S36" s="1"/>
    </row>
    <row r="37" spans="2:20" ht="18" customHeight="1" x14ac:dyDescent="0.25">
      <c r="B37" s="53"/>
      <c r="C37" s="5"/>
      <c r="D37" s="5"/>
      <c r="E37" s="2"/>
      <c r="F37" s="2"/>
      <c r="G37" s="2"/>
      <c r="H37" s="2">
        <f t="shared" si="15"/>
        <v>0</v>
      </c>
      <c r="I37" s="2">
        <f t="shared" si="11"/>
        <v>0</v>
      </c>
      <c r="J37" s="2">
        <f t="shared" si="12"/>
        <v>0</v>
      </c>
      <c r="K37" s="44"/>
      <c r="L37" s="24"/>
      <c r="M37" s="31"/>
      <c r="N37" s="14">
        <f>L37-I37</f>
        <v>0</v>
      </c>
      <c r="O37" s="15">
        <f>D37*N37</f>
        <v>0</v>
      </c>
      <c r="Q37" s="11"/>
      <c r="R37" s="12"/>
      <c r="S37" s="1"/>
    </row>
    <row r="38" spans="2:20" ht="18" customHeight="1" thickBot="1" x14ac:dyDescent="0.3">
      <c r="B38" s="53"/>
      <c r="C38" s="5"/>
      <c r="D38" s="5"/>
      <c r="E38" s="2"/>
      <c r="F38" s="2"/>
      <c r="G38" s="2"/>
      <c r="H38" s="2">
        <f t="shared" si="15"/>
        <v>0</v>
      </c>
      <c r="I38" s="2">
        <f t="shared" si="11"/>
        <v>0</v>
      </c>
      <c r="J38" s="2">
        <f t="shared" si="12"/>
        <v>0</v>
      </c>
      <c r="K38" s="44"/>
      <c r="L38" s="24"/>
      <c r="M38" s="31"/>
      <c r="N38" s="14">
        <f>L38-I38</f>
        <v>0</v>
      </c>
      <c r="O38" s="15">
        <f>D38*N38</f>
        <v>0</v>
      </c>
      <c r="Q38" s="11"/>
      <c r="R38" s="12"/>
    </row>
    <row r="39" spans="2:20" ht="18" customHeight="1" thickBot="1" x14ac:dyDescent="0.3">
      <c r="B39" s="52" t="s">
        <v>44</v>
      </c>
      <c r="C39" s="49"/>
      <c r="D39" s="5"/>
      <c r="E39" s="2"/>
      <c r="F39" s="2"/>
      <c r="G39" s="2"/>
      <c r="H39" s="2">
        <f t="shared" si="15"/>
        <v>0</v>
      </c>
      <c r="I39" s="2">
        <f t="shared" si="11"/>
        <v>0</v>
      </c>
      <c r="J39" s="2">
        <f t="shared" si="12"/>
        <v>0</v>
      </c>
      <c r="K39" s="43"/>
      <c r="L39" s="23"/>
      <c r="M39" s="30"/>
      <c r="N39" s="10"/>
      <c r="O39" s="13"/>
      <c r="Q39" s="11"/>
      <c r="R39" s="12"/>
    </row>
    <row r="40" spans="2:20" ht="18" customHeight="1" x14ac:dyDescent="0.25">
      <c r="B40" s="53" t="s">
        <v>45</v>
      </c>
      <c r="C40" s="5" t="s">
        <v>46</v>
      </c>
      <c r="D40" s="5">
        <v>1</v>
      </c>
      <c r="E40" s="2">
        <v>565</v>
      </c>
      <c r="F40" s="2">
        <v>165.29</v>
      </c>
      <c r="G40" s="2">
        <v>95</v>
      </c>
      <c r="H40" s="2">
        <f t="shared" si="15"/>
        <v>399.71000000000004</v>
      </c>
      <c r="I40" s="2">
        <f t="shared" si="11"/>
        <v>504.43402000000003</v>
      </c>
      <c r="J40" s="2">
        <f t="shared" si="12"/>
        <v>655.76422600000001</v>
      </c>
      <c r="K40" s="44"/>
      <c r="L40" s="24">
        <v>540</v>
      </c>
      <c r="M40" s="31"/>
      <c r="N40" s="14">
        <f>L40-I40+G40</f>
        <v>130.56597999999997</v>
      </c>
      <c r="O40" s="15">
        <f t="shared" ref="O40:O48" si="16">D40*N40</f>
        <v>130.56597999999997</v>
      </c>
      <c r="Q40" s="11"/>
      <c r="R40" s="12"/>
    </row>
    <row r="41" spans="2:20" ht="18" customHeight="1" x14ac:dyDescent="0.25">
      <c r="B41" s="53" t="s">
        <v>48</v>
      </c>
      <c r="C41" s="5" t="s">
        <v>49</v>
      </c>
      <c r="D41" s="5">
        <v>1</v>
      </c>
      <c r="E41" s="2">
        <v>277.27</v>
      </c>
      <c r="F41" s="2"/>
      <c r="G41" s="2"/>
      <c r="H41" s="2">
        <f t="shared" si="15"/>
        <v>277.27</v>
      </c>
      <c r="I41" s="2">
        <f t="shared" si="11"/>
        <v>349.91473999999999</v>
      </c>
      <c r="J41" s="2">
        <f t="shared" si="12"/>
        <v>454.889162</v>
      </c>
      <c r="K41" s="44"/>
      <c r="L41" s="24">
        <v>450</v>
      </c>
      <c r="M41" s="31"/>
      <c r="N41" s="14">
        <f t="shared" ref="N41:N48" si="17">L41-I41</f>
        <v>100.08526000000001</v>
      </c>
      <c r="O41" s="15">
        <f t="shared" si="16"/>
        <v>100.08526000000001</v>
      </c>
      <c r="Q41" s="11"/>
      <c r="R41" s="12"/>
    </row>
    <row r="42" spans="2:20" ht="18" customHeight="1" thickBot="1" x14ac:dyDescent="0.3">
      <c r="B42" s="53"/>
      <c r="C42" s="5"/>
      <c r="D42" s="5"/>
      <c r="E42" s="2"/>
      <c r="F42" s="2"/>
      <c r="G42" s="2"/>
      <c r="H42" s="2">
        <f t="shared" si="15"/>
        <v>0</v>
      </c>
      <c r="I42" s="2">
        <f t="shared" si="11"/>
        <v>0</v>
      </c>
      <c r="J42" s="2">
        <f t="shared" si="12"/>
        <v>0</v>
      </c>
      <c r="K42" s="44"/>
      <c r="L42" s="24"/>
      <c r="M42" s="31"/>
      <c r="N42" s="14">
        <f t="shared" si="17"/>
        <v>0</v>
      </c>
      <c r="O42" s="15">
        <f t="shared" si="16"/>
        <v>0</v>
      </c>
      <c r="Q42" s="11"/>
      <c r="R42" s="12"/>
    </row>
    <row r="43" spans="2:20" ht="18" customHeight="1" thickBot="1" x14ac:dyDescent="0.3">
      <c r="B43" s="52" t="s">
        <v>51</v>
      </c>
      <c r="C43" s="5"/>
      <c r="D43" s="5"/>
      <c r="E43" s="2"/>
      <c r="F43" s="2"/>
      <c r="G43" s="2"/>
      <c r="H43" s="2">
        <f t="shared" si="15"/>
        <v>0</v>
      </c>
      <c r="I43" s="2">
        <f t="shared" si="11"/>
        <v>0</v>
      </c>
      <c r="J43" s="2">
        <f t="shared" si="12"/>
        <v>0</v>
      </c>
      <c r="K43" s="44"/>
      <c r="L43" s="24"/>
      <c r="M43" s="31"/>
      <c r="N43" s="14">
        <f t="shared" si="17"/>
        <v>0</v>
      </c>
      <c r="O43" s="15">
        <f t="shared" si="16"/>
        <v>0</v>
      </c>
      <c r="Q43" s="11"/>
      <c r="R43" s="12"/>
      <c r="S43" s="1"/>
    </row>
    <row r="44" spans="2:20" ht="18" customHeight="1" x14ac:dyDescent="0.25">
      <c r="B44" s="55" t="s">
        <v>50</v>
      </c>
      <c r="C44" s="5" t="s">
        <v>52</v>
      </c>
      <c r="D44" s="5">
        <v>1</v>
      </c>
      <c r="E44" s="2">
        <v>305.69</v>
      </c>
      <c r="F44" s="2"/>
      <c r="G44" s="2"/>
      <c r="H44" s="2">
        <f t="shared" si="15"/>
        <v>305.69</v>
      </c>
      <c r="I44" s="2">
        <f t="shared" ref="I44:I67" si="18">H44*1.262</f>
        <v>385.78077999999999</v>
      </c>
      <c r="J44" s="2">
        <f t="shared" ref="J44:J67" si="19">I44*1.3</f>
        <v>501.51501400000001</v>
      </c>
      <c r="K44" s="44"/>
      <c r="L44" s="24">
        <v>460</v>
      </c>
      <c r="M44" s="31"/>
      <c r="N44" s="14">
        <f t="shared" si="17"/>
        <v>74.219220000000007</v>
      </c>
      <c r="O44" s="15">
        <f t="shared" si="16"/>
        <v>74.219220000000007</v>
      </c>
      <c r="Q44" s="11"/>
      <c r="R44" s="12"/>
      <c r="S44" s="1"/>
    </row>
    <row r="45" spans="2:20" ht="18" customHeight="1" thickBot="1" x14ac:dyDescent="0.3">
      <c r="B45" s="55"/>
      <c r="C45" s="5"/>
      <c r="D45" s="5"/>
      <c r="E45" s="2"/>
      <c r="F45" s="2"/>
      <c r="G45" s="2"/>
      <c r="H45" s="2">
        <f t="shared" ref="H45:H67" si="20">E45-F45</f>
        <v>0</v>
      </c>
      <c r="I45" s="2">
        <f t="shared" si="18"/>
        <v>0</v>
      </c>
      <c r="J45" s="2">
        <f t="shared" si="19"/>
        <v>0</v>
      </c>
      <c r="K45" s="44"/>
      <c r="L45" s="24"/>
      <c r="M45" s="31"/>
      <c r="N45" s="14">
        <f t="shared" si="17"/>
        <v>0</v>
      </c>
      <c r="O45" s="15">
        <f t="shared" si="16"/>
        <v>0</v>
      </c>
      <c r="Q45" s="11"/>
      <c r="R45" s="12"/>
      <c r="S45" s="1"/>
    </row>
    <row r="46" spans="2:20" ht="18" customHeight="1" thickBot="1" x14ac:dyDescent="0.3">
      <c r="B46" s="52"/>
      <c r="C46" s="5"/>
      <c r="D46" s="5"/>
      <c r="E46" s="2"/>
      <c r="F46" s="2"/>
      <c r="G46" s="2"/>
      <c r="H46" s="2">
        <f t="shared" si="20"/>
        <v>0</v>
      </c>
      <c r="I46" s="2">
        <f t="shared" si="18"/>
        <v>0</v>
      </c>
      <c r="J46" s="2">
        <f t="shared" si="19"/>
        <v>0</v>
      </c>
      <c r="K46" s="44"/>
      <c r="L46" s="24"/>
      <c r="M46" s="31"/>
      <c r="N46" s="14">
        <f t="shared" si="17"/>
        <v>0</v>
      </c>
      <c r="O46" s="15">
        <f t="shared" si="16"/>
        <v>0</v>
      </c>
      <c r="Q46" s="11"/>
      <c r="R46" s="12"/>
      <c r="S46" s="1"/>
    </row>
    <row r="47" spans="2:20" ht="18" customHeight="1" x14ac:dyDescent="0.25">
      <c r="B47" s="55"/>
      <c r="C47" s="5"/>
      <c r="D47" s="5"/>
      <c r="E47" s="2"/>
      <c r="F47" s="2"/>
      <c r="G47" s="2"/>
      <c r="H47" s="2">
        <f t="shared" si="20"/>
        <v>0</v>
      </c>
      <c r="I47" s="2">
        <f t="shared" si="18"/>
        <v>0</v>
      </c>
      <c r="J47" s="2">
        <f t="shared" si="19"/>
        <v>0</v>
      </c>
      <c r="K47" s="44"/>
      <c r="L47" s="24"/>
      <c r="M47" s="31"/>
      <c r="N47" s="14">
        <f t="shared" si="17"/>
        <v>0</v>
      </c>
      <c r="O47" s="15">
        <f t="shared" si="16"/>
        <v>0</v>
      </c>
      <c r="Q47" s="11"/>
      <c r="R47" s="12"/>
      <c r="S47" s="1"/>
    </row>
    <row r="48" spans="2:20" ht="18" customHeight="1" x14ac:dyDescent="0.25">
      <c r="B48" s="55"/>
      <c r="C48" s="5"/>
      <c r="D48" s="5"/>
      <c r="E48" s="2"/>
      <c r="F48" s="2"/>
      <c r="G48" s="2"/>
      <c r="H48" s="2">
        <f t="shared" si="20"/>
        <v>0</v>
      </c>
      <c r="I48" s="2">
        <f t="shared" si="18"/>
        <v>0</v>
      </c>
      <c r="J48" s="2">
        <f t="shared" si="19"/>
        <v>0</v>
      </c>
      <c r="K48" s="44"/>
      <c r="L48" s="24"/>
      <c r="M48" s="31"/>
      <c r="N48" s="14">
        <f t="shared" si="17"/>
        <v>0</v>
      </c>
      <c r="O48" s="15">
        <f t="shared" si="16"/>
        <v>0</v>
      </c>
      <c r="Q48" s="11"/>
      <c r="R48" s="12"/>
      <c r="S48" s="1"/>
    </row>
    <row r="49" spans="2:19" ht="18" customHeight="1" thickBot="1" x14ac:dyDescent="0.3">
      <c r="B49" s="54"/>
      <c r="C49" s="5"/>
      <c r="D49" s="5"/>
      <c r="E49" s="2"/>
      <c r="F49" s="2"/>
      <c r="G49" s="2"/>
      <c r="H49" s="2">
        <f t="shared" si="20"/>
        <v>0</v>
      </c>
      <c r="I49" s="2">
        <f t="shared" si="18"/>
        <v>0</v>
      </c>
      <c r="J49" s="2">
        <f t="shared" si="19"/>
        <v>0</v>
      </c>
      <c r="K49" s="44"/>
      <c r="L49" s="24"/>
      <c r="M49" s="31"/>
      <c r="N49" s="14"/>
      <c r="O49" s="15"/>
      <c r="Q49" s="11"/>
      <c r="R49" s="12"/>
    </row>
    <row r="50" spans="2:19" ht="18" customHeight="1" thickBot="1" x14ac:dyDescent="0.3">
      <c r="B50" s="66" t="s">
        <v>69</v>
      </c>
      <c r="C50" s="5"/>
      <c r="D50" s="5"/>
      <c r="E50" s="2"/>
      <c r="F50" s="2"/>
      <c r="G50" s="2"/>
      <c r="H50" s="2">
        <f t="shared" si="20"/>
        <v>0</v>
      </c>
      <c r="I50" s="2">
        <f t="shared" si="18"/>
        <v>0</v>
      </c>
      <c r="J50" s="2">
        <f t="shared" si="19"/>
        <v>0</v>
      </c>
      <c r="K50" s="44"/>
      <c r="L50" s="24"/>
      <c r="M50" s="31"/>
      <c r="N50" s="14">
        <f t="shared" ref="N50:N96" si="21">L50-I50</f>
        <v>0</v>
      </c>
      <c r="O50" s="15">
        <f t="shared" ref="O50:O96" si="22">D50*N50</f>
        <v>0</v>
      </c>
      <c r="Q50" s="11"/>
      <c r="R50" s="12"/>
    </row>
    <row r="51" spans="2:19" ht="18" customHeight="1" x14ac:dyDescent="0.25">
      <c r="B51" s="64" t="s">
        <v>73</v>
      </c>
      <c r="C51" s="5" t="s">
        <v>74</v>
      </c>
      <c r="D51" s="5">
        <v>1</v>
      </c>
      <c r="E51" s="2">
        <v>962.91</v>
      </c>
      <c r="F51" s="2"/>
      <c r="G51" s="2"/>
      <c r="H51" s="2">
        <f>E51-F51</f>
        <v>962.91</v>
      </c>
      <c r="I51" s="2">
        <f>H51*1.262</f>
        <v>1215.1924199999999</v>
      </c>
      <c r="J51" s="2">
        <f>I51*1.3</f>
        <v>1579.7501459999999</v>
      </c>
      <c r="K51" s="44"/>
      <c r="L51" s="24">
        <v>1500</v>
      </c>
      <c r="M51" s="31"/>
      <c r="N51" s="14">
        <f>L51-I51</f>
        <v>284.80758000000014</v>
      </c>
      <c r="O51" s="15">
        <f>D51*N51</f>
        <v>284.80758000000014</v>
      </c>
      <c r="Q51" s="11"/>
      <c r="R51" s="12"/>
      <c r="S51" s="1"/>
    </row>
    <row r="52" spans="2:19" ht="18" customHeight="1" x14ac:dyDescent="0.25">
      <c r="B52" s="64" t="s">
        <v>97</v>
      </c>
      <c r="C52" s="5" t="s">
        <v>70</v>
      </c>
      <c r="D52" s="5">
        <v>1</v>
      </c>
      <c r="E52" s="2">
        <v>241.31</v>
      </c>
      <c r="F52" s="2">
        <v>65</v>
      </c>
      <c r="G52" s="2"/>
      <c r="H52" s="2">
        <f t="shared" si="20"/>
        <v>176.31</v>
      </c>
      <c r="I52" s="2">
        <f t="shared" si="18"/>
        <v>222.50322</v>
      </c>
      <c r="J52" s="2">
        <f t="shared" si="19"/>
        <v>289.254186</v>
      </c>
      <c r="K52" s="44"/>
      <c r="L52" s="24">
        <v>280</v>
      </c>
      <c r="M52" s="31"/>
      <c r="N52" s="14">
        <f t="shared" si="21"/>
        <v>57.496780000000001</v>
      </c>
      <c r="O52" s="15">
        <f t="shared" si="22"/>
        <v>57.496780000000001</v>
      </c>
      <c r="Q52" s="11"/>
      <c r="R52" s="12"/>
      <c r="S52" s="1"/>
    </row>
    <row r="53" spans="2:19" ht="18" customHeight="1" x14ac:dyDescent="0.25">
      <c r="B53" s="64" t="s">
        <v>71</v>
      </c>
      <c r="C53" s="5" t="s">
        <v>72</v>
      </c>
      <c r="D53" s="5">
        <v>1</v>
      </c>
      <c r="E53" s="2">
        <v>280.02999999999997</v>
      </c>
      <c r="F53" s="2"/>
      <c r="G53" s="2"/>
      <c r="H53" s="2">
        <f t="shared" si="20"/>
        <v>280.02999999999997</v>
      </c>
      <c r="I53" s="2">
        <f t="shared" si="18"/>
        <v>353.39785999999998</v>
      </c>
      <c r="J53" s="2">
        <f t="shared" si="19"/>
        <v>459.41721799999999</v>
      </c>
      <c r="K53" s="44"/>
      <c r="L53" s="24">
        <v>420</v>
      </c>
      <c r="M53" s="31"/>
      <c r="N53" s="14">
        <f t="shared" si="21"/>
        <v>66.60214000000002</v>
      </c>
      <c r="O53" s="15">
        <f t="shared" si="22"/>
        <v>66.60214000000002</v>
      </c>
      <c r="Q53" s="11"/>
      <c r="R53" s="12"/>
      <c r="S53" s="1"/>
    </row>
    <row r="54" spans="2:19" ht="18" customHeight="1" x14ac:dyDescent="0.25">
      <c r="B54" s="64" t="s">
        <v>98</v>
      </c>
      <c r="C54" s="5" t="s">
        <v>75</v>
      </c>
      <c r="D54" s="5">
        <v>1</v>
      </c>
      <c r="E54" s="2">
        <v>397.93</v>
      </c>
      <c r="F54" s="2"/>
      <c r="G54" s="2"/>
      <c r="H54" s="2">
        <f t="shared" si="20"/>
        <v>397.93</v>
      </c>
      <c r="I54" s="2">
        <f t="shared" si="18"/>
        <v>502.18765999999999</v>
      </c>
      <c r="J54" s="2">
        <f t="shared" si="19"/>
        <v>652.84395800000004</v>
      </c>
      <c r="K54" s="44"/>
      <c r="L54" s="24">
        <v>600</v>
      </c>
      <c r="M54" s="31"/>
      <c r="N54" s="14">
        <f t="shared" si="21"/>
        <v>97.812340000000006</v>
      </c>
      <c r="O54" s="15">
        <f t="shared" si="22"/>
        <v>97.812340000000006</v>
      </c>
      <c r="Q54" s="11"/>
      <c r="R54" s="12"/>
      <c r="S54" s="1"/>
    </row>
    <row r="55" spans="2:19" ht="18" customHeight="1" x14ac:dyDescent="0.25">
      <c r="B55" s="64" t="s">
        <v>99</v>
      </c>
      <c r="C55" s="5" t="s">
        <v>76</v>
      </c>
      <c r="D55" s="5">
        <v>1</v>
      </c>
      <c r="E55" s="2">
        <v>176.86</v>
      </c>
      <c r="F55" s="2"/>
      <c r="G55" s="2"/>
      <c r="H55" s="2">
        <f t="shared" si="20"/>
        <v>176.86</v>
      </c>
      <c r="I55" s="2">
        <f t="shared" si="18"/>
        <v>223.19732000000002</v>
      </c>
      <c r="J55" s="2">
        <f t="shared" si="19"/>
        <v>290.15651600000001</v>
      </c>
      <c r="K55" s="44"/>
      <c r="L55" s="24">
        <v>280</v>
      </c>
      <c r="M55" s="31"/>
      <c r="N55" s="14">
        <f t="shared" si="21"/>
        <v>56.802679999999981</v>
      </c>
      <c r="O55" s="15">
        <f t="shared" si="22"/>
        <v>56.802679999999981</v>
      </c>
      <c r="Q55" s="11"/>
      <c r="R55" s="12"/>
      <c r="S55" s="1"/>
    </row>
    <row r="56" spans="2:19" ht="18" customHeight="1" x14ac:dyDescent="0.25">
      <c r="B56" s="55"/>
      <c r="C56" s="5"/>
      <c r="D56" s="5"/>
      <c r="E56" s="2"/>
      <c r="F56" s="2"/>
      <c r="G56" s="2"/>
      <c r="H56" s="2">
        <f t="shared" si="20"/>
        <v>0</v>
      </c>
      <c r="I56" s="2">
        <f t="shared" si="18"/>
        <v>0</v>
      </c>
      <c r="J56" s="2">
        <f t="shared" si="19"/>
        <v>0</v>
      </c>
      <c r="K56" s="44"/>
      <c r="L56" s="24">
        <f>SUM(L51:L55)</f>
        <v>3080</v>
      </c>
      <c r="M56" s="1"/>
      <c r="N56" s="65">
        <f>SUM(N51:N55)+150</f>
        <v>713.52152000000012</v>
      </c>
      <c r="O56" s="15"/>
      <c r="Q56" s="11"/>
      <c r="R56" s="12"/>
      <c r="S56" s="1"/>
    </row>
    <row r="57" spans="2:19" ht="18" customHeight="1" x14ac:dyDescent="0.25">
      <c r="B57" s="55"/>
      <c r="C57" s="5"/>
      <c r="D57" s="5"/>
      <c r="E57" s="2"/>
      <c r="F57" s="2"/>
      <c r="G57" s="2"/>
      <c r="H57" s="2">
        <f t="shared" si="20"/>
        <v>0</v>
      </c>
      <c r="I57" s="2">
        <f t="shared" si="18"/>
        <v>0</v>
      </c>
      <c r="J57" s="2">
        <f t="shared" si="19"/>
        <v>0</v>
      </c>
      <c r="K57" s="44"/>
      <c r="L57" s="24"/>
      <c r="M57" s="31"/>
      <c r="N57" s="14">
        <f t="shared" si="21"/>
        <v>0</v>
      </c>
      <c r="O57" s="15">
        <f t="shared" si="22"/>
        <v>0</v>
      </c>
      <c r="Q57" s="11"/>
      <c r="R57" s="12"/>
      <c r="S57" s="1"/>
    </row>
    <row r="58" spans="2:19" ht="18" customHeight="1" x14ac:dyDescent="0.25">
      <c r="B58" s="55"/>
      <c r="C58" s="5"/>
      <c r="D58" s="5"/>
      <c r="E58" s="2"/>
      <c r="F58" s="2"/>
      <c r="G58" s="2"/>
      <c r="H58" s="2">
        <f t="shared" si="20"/>
        <v>0</v>
      </c>
      <c r="I58" s="2">
        <f t="shared" si="18"/>
        <v>0</v>
      </c>
      <c r="J58" s="2">
        <f t="shared" si="19"/>
        <v>0</v>
      </c>
      <c r="K58" s="44"/>
      <c r="L58" s="24"/>
      <c r="M58" s="31"/>
      <c r="N58" s="14">
        <f t="shared" si="21"/>
        <v>0</v>
      </c>
      <c r="O58" s="15">
        <f t="shared" si="22"/>
        <v>0</v>
      </c>
      <c r="Q58" s="11"/>
      <c r="R58" s="12"/>
      <c r="S58" s="1"/>
    </row>
    <row r="59" spans="2:19" ht="18" customHeight="1" x14ac:dyDescent="0.25">
      <c r="B59" s="55"/>
      <c r="C59" s="5"/>
      <c r="D59" s="5"/>
      <c r="E59" s="2"/>
      <c r="F59" s="2"/>
      <c r="G59" s="2"/>
      <c r="H59" s="2">
        <f t="shared" si="20"/>
        <v>0</v>
      </c>
      <c r="I59" s="2">
        <f t="shared" si="18"/>
        <v>0</v>
      </c>
      <c r="J59" s="2">
        <f t="shared" si="19"/>
        <v>0</v>
      </c>
      <c r="K59" s="44"/>
      <c r="L59" s="24"/>
      <c r="M59" s="31"/>
      <c r="N59" s="14">
        <f t="shared" si="21"/>
        <v>0</v>
      </c>
      <c r="O59" s="15">
        <f t="shared" si="22"/>
        <v>0</v>
      </c>
      <c r="Q59" s="11"/>
      <c r="R59" s="12"/>
      <c r="S59" s="1"/>
    </row>
    <row r="60" spans="2:19" ht="18" customHeight="1" thickBot="1" x14ac:dyDescent="0.3">
      <c r="B60" s="55"/>
      <c r="C60" s="5"/>
      <c r="D60" s="5"/>
      <c r="E60" s="2"/>
      <c r="F60" s="2"/>
      <c r="G60" s="2"/>
      <c r="H60" s="2">
        <f t="shared" si="20"/>
        <v>0</v>
      </c>
      <c r="I60" s="2">
        <f t="shared" si="18"/>
        <v>0</v>
      </c>
      <c r="J60" s="2">
        <f t="shared" si="19"/>
        <v>0</v>
      </c>
      <c r="K60" s="44"/>
      <c r="L60" s="24"/>
      <c r="M60" s="31"/>
      <c r="N60" s="14">
        <f t="shared" si="21"/>
        <v>0</v>
      </c>
      <c r="O60" s="15">
        <f t="shared" si="22"/>
        <v>0</v>
      </c>
      <c r="Q60" s="11"/>
      <c r="R60" s="12"/>
      <c r="S60" s="1"/>
    </row>
    <row r="61" spans="2:19" ht="18" customHeight="1" thickBot="1" x14ac:dyDescent="0.3">
      <c r="B61" s="52"/>
      <c r="C61" s="5"/>
      <c r="D61" s="5"/>
      <c r="E61" s="2"/>
      <c r="F61" s="2"/>
      <c r="G61" s="2"/>
      <c r="H61" s="2">
        <f t="shared" si="20"/>
        <v>0</v>
      </c>
      <c r="I61" s="2">
        <f t="shared" si="18"/>
        <v>0</v>
      </c>
      <c r="J61" s="2">
        <f t="shared" si="19"/>
        <v>0</v>
      </c>
      <c r="K61" s="44"/>
      <c r="L61" s="24"/>
      <c r="M61" s="31"/>
      <c r="N61" s="14">
        <f t="shared" si="21"/>
        <v>0</v>
      </c>
      <c r="O61" s="15">
        <f t="shared" si="22"/>
        <v>0</v>
      </c>
      <c r="Q61" s="11"/>
      <c r="R61" s="12"/>
      <c r="S61" s="1"/>
    </row>
    <row r="62" spans="2:19" ht="18" customHeight="1" x14ac:dyDescent="0.25">
      <c r="B62" s="55"/>
      <c r="C62" s="5"/>
      <c r="D62" s="5"/>
      <c r="E62" s="2"/>
      <c r="F62" s="2"/>
      <c r="G62" s="2"/>
      <c r="H62" s="2">
        <f t="shared" si="20"/>
        <v>0</v>
      </c>
      <c r="I62" s="2">
        <f t="shared" si="18"/>
        <v>0</v>
      </c>
      <c r="J62" s="2">
        <f t="shared" si="19"/>
        <v>0</v>
      </c>
      <c r="K62" s="44"/>
      <c r="L62" s="24"/>
      <c r="M62" s="31"/>
      <c r="N62" s="14">
        <f t="shared" si="21"/>
        <v>0</v>
      </c>
      <c r="O62" s="15">
        <f t="shared" si="22"/>
        <v>0</v>
      </c>
      <c r="Q62" s="11"/>
      <c r="R62" s="12"/>
      <c r="S62" s="1"/>
    </row>
    <row r="63" spans="2:19" ht="18" customHeight="1" x14ac:dyDescent="0.25">
      <c r="B63" s="55"/>
      <c r="C63" s="5"/>
      <c r="D63" s="5"/>
      <c r="E63" s="2"/>
      <c r="F63" s="2"/>
      <c r="G63" s="2"/>
      <c r="H63" s="2">
        <f t="shared" si="20"/>
        <v>0</v>
      </c>
      <c r="I63" s="2">
        <f t="shared" si="18"/>
        <v>0</v>
      </c>
      <c r="J63" s="2">
        <f t="shared" si="19"/>
        <v>0</v>
      </c>
      <c r="K63" s="44"/>
      <c r="L63" s="24"/>
      <c r="M63" s="31"/>
      <c r="N63" s="14">
        <f t="shared" si="21"/>
        <v>0</v>
      </c>
      <c r="O63" s="15">
        <f t="shared" si="22"/>
        <v>0</v>
      </c>
      <c r="Q63" s="11"/>
      <c r="R63" s="12"/>
      <c r="S63" s="1"/>
    </row>
    <row r="64" spans="2:19" ht="18" customHeight="1" x14ac:dyDescent="0.25">
      <c r="B64" s="55"/>
      <c r="C64" s="5"/>
      <c r="D64" s="5"/>
      <c r="E64" s="2"/>
      <c r="F64" s="2"/>
      <c r="G64" s="2"/>
      <c r="H64" s="2">
        <f t="shared" si="20"/>
        <v>0</v>
      </c>
      <c r="I64" s="2">
        <f t="shared" si="18"/>
        <v>0</v>
      </c>
      <c r="J64" s="2">
        <f t="shared" si="19"/>
        <v>0</v>
      </c>
      <c r="K64" s="44"/>
      <c r="L64" s="24"/>
      <c r="M64" s="31"/>
      <c r="N64" s="14">
        <f t="shared" si="21"/>
        <v>0</v>
      </c>
      <c r="O64" s="15">
        <f t="shared" si="22"/>
        <v>0</v>
      </c>
      <c r="Q64" s="11"/>
      <c r="R64" s="12"/>
      <c r="S64" s="1"/>
    </row>
    <row r="65" spans="2:19" ht="18" customHeight="1" thickBot="1" x14ac:dyDescent="0.3">
      <c r="B65" s="55"/>
      <c r="C65" s="5"/>
      <c r="D65" s="5"/>
      <c r="E65" s="2"/>
      <c r="F65" s="2"/>
      <c r="G65" s="2"/>
      <c r="H65" s="2">
        <f t="shared" si="20"/>
        <v>0</v>
      </c>
      <c r="I65" s="2">
        <f t="shared" si="18"/>
        <v>0</v>
      </c>
      <c r="J65" s="2">
        <f t="shared" si="19"/>
        <v>0</v>
      </c>
      <c r="K65" s="44"/>
      <c r="L65" s="24"/>
      <c r="M65" s="31"/>
      <c r="N65" s="14">
        <f t="shared" si="21"/>
        <v>0</v>
      </c>
      <c r="O65" s="15">
        <f t="shared" si="22"/>
        <v>0</v>
      </c>
      <c r="Q65" s="11"/>
      <c r="R65" s="12"/>
      <c r="S65" s="1"/>
    </row>
    <row r="66" spans="2:19" ht="18" customHeight="1" thickBot="1" x14ac:dyDescent="0.3">
      <c r="B66" s="52"/>
      <c r="C66" s="5"/>
      <c r="D66" s="5"/>
      <c r="E66" s="2"/>
      <c r="F66" s="2"/>
      <c r="G66" s="2"/>
      <c r="H66" s="2">
        <f t="shared" si="20"/>
        <v>0</v>
      </c>
      <c r="I66" s="2">
        <f t="shared" si="18"/>
        <v>0</v>
      </c>
      <c r="J66" s="2">
        <f t="shared" si="19"/>
        <v>0</v>
      </c>
      <c r="K66" s="44"/>
      <c r="L66" s="24"/>
      <c r="M66" s="31"/>
      <c r="N66" s="14">
        <f t="shared" si="21"/>
        <v>0</v>
      </c>
      <c r="O66" s="15">
        <f t="shared" si="22"/>
        <v>0</v>
      </c>
      <c r="Q66" s="11"/>
      <c r="R66" s="12"/>
      <c r="S66" s="1"/>
    </row>
    <row r="67" spans="2:19" ht="18" customHeight="1" x14ac:dyDescent="0.25">
      <c r="B67" s="55"/>
      <c r="C67" s="5"/>
      <c r="D67" s="5"/>
      <c r="E67" s="2"/>
      <c r="F67" s="2"/>
      <c r="G67" s="2"/>
      <c r="H67" s="2">
        <f t="shared" si="20"/>
        <v>0</v>
      </c>
      <c r="I67" s="2">
        <f t="shared" si="18"/>
        <v>0</v>
      </c>
      <c r="J67" s="2">
        <f t="shared" si="19"/>
        <v>0</v>
      </c>
      <c r="K67" s="44"/>
      <c r="L67" s="24"/>
      <c r="M67" s="31"/>
      <c r="N67" s="14">
        <f t="shared" si="21"/>
        <v>0</v>
      </c>
      <c r="O67" s="15">
        <f t="shared" si="22"/>
        <v>0</v>
      </c>
      <c r="Q67" s="11"/>
      <c r="R67" s="12"/>
      <c r="S67" s="1"/>
    </row>
    <row r="68" spans="2:19" ht="18" customHeight="1" x14ac:dyDescent="0.25">
      <c r="B68" s="55"/>
      <c r="C68" s="5"/>
      <c r="D68" s="5"/>
      <c r="E68" s="2"/>
      <c r="F68" s="2"/>
      <c r="G68" s="2"/>
      <c r="H68" s="2">
        <f t="shared" ref="H68:H131" si="23">E68-F68</f>
        <v>0</v>
      </c>
      <c r="I68" s="2">
        <f t="shared" ref="I68:I131" si="24">H68*1.262</f>
        <v>0</v>
      </c>
      <c r="J68" s="2">
        <f t="shared" ref="J68:J131" si="25">I68*1.3</f>
        <v>0</v>
      </c>
      <c r="K68" s="44"/>
      <c r="L68" s="24"/>
      <c r="M68" s="31"/>
      <c r="N68" s="14">
        <f t="shared" si="21"/>
        <v>0</v>
      </c>
      <c r="O68" s="15">
        <f t="shared" si="22"/>
        <v>0</v>
      </c>
      <c r="Q68" s="11"/>
      <c r="R68" s="12"/>
      <c r="S68" s="1"/>
    </row>
    <row r="69" spans="2:19" ht="18" customHeight="1" x14ac:dyDescent="0.25">
      <c r="B69" s="55"/>
      <c r="C69" s="5"/>
      <c r="D69" s="5"/>
      <c r="E69" s="2"/>
      <c r="F69" s="2"/>
      <c r="G69" s="2"/>
      <c r="H69" s="2">
        <f t="shared" si="23"/>
        <v>0</v>
      </c>
      <c r="I69" s="2">
        <f t="shared" si="24"/>
        <v>0</v>
      </c>
      <c r="J69" s="2">
        <f t="shared" si="25"/>
        <v>0</v>
      </c>
      <c r="K69" s="44"/>
      <c r="L69" s="24"/>
      <c r="M69" s="31"/>
      <c r="N69" s="14">
        <f t="shared" si="21"/>
        <v>0</v>
      </c>
      <c r="O69" s="15">
        <f t="shared" si="22"/>
        <v>0</v>
      </c>
      <c r="Q69" s="11"/>
      <c r="R69" s="12"/>
      <c r="S69" s="1"/>
    </row>
    <row r="70" spans="2:19" ht="18" customHeight="1" x14ac:dyDescent="0.25">
      <c r="B70" s="55"/>
      <c r="C70" s="5"/>
      <c r="D70" s="5"/>
      <c r="E70" s="2"/>
      <c r="F70" s="2"/>
      <c r="G70" s="2"/>
      <c r="H70" s="2">
        <f t="shared" si="23"/>
        <v>0</v>
      </c>
      <c r="I70" s="2">
        <f t="shared" si="24"/>
        <v>0</v>
      </c>
      <c r="J70" s="2">
        <f t="shared" si="25"/>
        <v>0</v>
      </c>
      <c r="K70" s="44"/>
      <c r="L70" s="24"/>
      <c r="M70" s="31"/>
      <c r="N70" s="14">
        <f t="shared" si="21"/>
        <v>0</v>
      </c>
      <c r="O70" s="15">
        <f t="shared" si="22"/>
        <v>0</v>
      </c>
      <c r="Q70" s="11"/>
      <c r="R70" s="12"/>
      <c r="S70" s="1"/>
    </row>
    <row r="71" spans="2:19" ht="18" customHeight="1" x14ac:dyDescent="0.25">
      <c r="B71" s="55"/>
      <c r="C71" s="5"/>
      <c r="D71" s="5"/>
      <c r="E71" s="2"/>
      <c r="F71" s="2"/>
      <c r="G71" s="2"/>
      <c r="H71" s="2">
        <f t="shared" si="23"/>
        <v>0</v>
      </c>
      <c r="I71" s="2">
        <f t="shared" si="24"/>
        <v>0</v>
      </c>
      <c r="J71" s="2">
        <f t="shared" si="25"/>
        <v>0</v>
      </c>
      <c r="K71" s="44"/>
      <c r="L71" s="24"/>
      <c r="M71" s="31"/>
      <c r="N71" s="14">
        <f t="shared" si="21"/>
        <v>0</v>
      </c>
      <c r="O71" s="15">
        <f t="shared" si="22"/>
        <v>0</v>
      </c>
      <c r="Q71" s="11"/>
      <c r="R71" s="12"/>
      <c r="S71" s="1"/>
    </row>
    <row r="72" spans="2:19" ht="18" customHeight="1" thickBot="1" x14ac:dyDescent="0.3">
      <c r="B72" s="55"/>
      <c r="C72" s="5"/>
      <c r="D72" s="5"/>
      <c r="E72" s="2"/>
      <c r="F72" s="2"/>
      <c r="G72" s="2"/>
      <c r="H72" s="2">
        <f t="shared" si="23"/>
        <v>0</v>
      </c>
      <c r="I72" s="2">
        <f t="shared" si="24"/>
        <v>0</v>
      </c>
      <c r="J72" s="2">
        <f t="shared" si="25"/>
        <v>0</v>
      </c>
      <c r="K72" s="44"/>
      <c r="L72" s="24"/>
      <c r="M72" s="31"/>
      <c r="N72" s="14">
        <f t="shared" si="21"/>
        <v>0</v>
      </c>
      <c r="O72" s="15">
        <f t="shared" si="22"/>
        <v>0</v>
      </c>
      <c r="Q72" s="11"/>
      <c r="R72" s="12"/>
      <c r="S72" s="1"/>
    </row>
    <row r="73" spans="2:19" ht="18" customHeight="1" thickBot="1" x14ac:dyDescent="0.3">
      <c r="B73" s="52"/>
      <c r="C73" s="5"/>
      <c r="D73" s="5"/>
      <c r="E73" s="2"/>
      <c r="F73" s="2"/>
      <c r="G73" s="2"/>
      <c r="H73" s="2">
        <f t="shared" si="23"/>
        <v>0</v>
      </c>
      <c r="I73" s="2">
        <f t="shared" si="24"/>
        <v>0</v>
      </c>
      <c r="J73" s="2">
        <f t="shared" si="25"/>
        <v>0</v>
      </c>
      <c r="K73" s="44"/>
      <c r="L73" s="24"/>
      <c r="M73" s="31"/>
      <c r="N73" s="14">
        <f t="shared" si="21"/>
        <v>0</v>
      </c>
      <c r="O73" s="15">
        <f t="shared" si="22"/>
        <v>0</v>
      </c>
      <c r="Q73" s="11"/>
      <c r="R73" s="12"/>
      <c r="S73" s="1"/>
    </row>
    <row r="74" spans="2:19" ht="18" customHeight="1" x14ac:dyDescent="0.25">
      <c r="B74" s="55"/>
      <c r="C74" s="5"/>
      <c r="D74" s="5"/>
      <c r="E74" s="2"/>
      <c r="F74" s="2"/>
      <c r="G74" s="2"/>
      <c r="H74" s="2">
        <f t="shared" si="23"/>
        <v>0</v>
      </c>
      <c r="I74" s="2">
        <f t="shared" si="24"/>
        <v>0</v>
      </c>
      <c r="J74" s="2">
        <f t="shared" si="25"/>
        <v>0</v>
      </c>
      <c r="K74" s="44"/>
      <c r="L74" s="24"/>
      <c r="M74" s="31"/>
      <c r="N74" s="14">
        <f t="shared" si="21"/>
        <v>0</v>
      </c>
      <c r="O74" s="15">
        <f t="shared" si="22"/>
        <v>0</v>
      </c>
      <c r="Q74" s="11"/>
      <c r="R74" s="12"/>
      <c r="S74" s="1"/>
    </row>
    <row r="75" spans="2:19" ht="18" customHeight="1" x14ac:dyDescent="0.25">
      <c r="B75" s="55"/>
      <c r="C75" s="5"/>
      <c r="D75" s="5"/>
      <c r="E75" s="2"/>
      <c r="F75" s="2"/>
      <c r="G75" s="2"/>
      <c r="H75" s="2">
        <f t="shared" si="23"/>
        <v>0</v>
      </c>
      <c r="I75" s="2">
        <f t="shared" si="24"/>
        <v>0</v>
      </c>
      <c r="J75" s="2">
        <f t="shared" si="25"/>
        <v>0</v>
      </c>
      <c r="K75" s="44"/>
      <c r="L75" s="24"/>
      <c r="M75" s="31"/>
      <c r="N75" s="14">
        <f t="shared" si="21"/>
        <v>0</v>
      </c>
      <c r="O75" s="15">
        <f t="shared" si="22"/>
        <v>0</v>
      </c>
      <c r="Q75" s="11"/>
      <c r="R75" s="12"/>
      <c r="S75" s="1"/>
    </row>
    <row r="76" spans="2:19" ht="18" customHeight="1" x14ac:dyDescent="0.25">
      <c r="B76" s="55"/>
      <c r="C76" s="5"/>
      <c r="D76" s="5"/>
      <c r="E76" s="2"/>
      <c r="F76" s="2"/>
      <c r="G76" s="2"/>
      <c r="H76" s="2">
        <f t="shared" si="23"/>
        <v>0</v>
      </c>
      <c r="I76" s="2">
        <f t="shared" si="24"/>
        <v>0</v>
      </c>
      <c r="J76" s="2">
        <f t="shared" si="25"/>
        <v>0</v>
      </c>
      <c r="K76" s="44"/>
      <c r="L76" s="24"/>
      <c r="M76" s="31"/>
      <c r="N76" s="14">
        <f t="shared" si="21"/>
        <v>0</v>
      </c>
      <c r="O76" s="15">
        <f t="shared" si="22"/>
        <v>0</v>
      </c>
      <c r="Q76" s="11"/>
      <c r="R76" s="12"/>
      <c r="S76" s="1"/>
    </row>
    <row r="77" spans="2:19" ht="18" customHeight="1" x14ac:dyDescent="0.25">
      <c r="B77" s="55"/>
      <c r="C77" s="5"/>
      <c r="D77" s="5"/>
      <c r="E77" s="2"/>
      <c r="F77" s="2"/>
      <c r="G77" s="2"/>
      <c r="H77" s="2">
        <f t="shared" si="23"/>
        <v>0</v>
      </c>
      <c r="I77" s="2">
        <f t="shared" si="24"/>
        <v>0</v>
      </c>
      <c r="J77" s="2">
        <f t="shared" si="25"/>
        <v>0</v>
      </c>
      <c r="K77" s="44"/>
      <c r="L77" s="24"/>
      <c r="M77" s="31"/>
      <c r="N77" s="14">
        <f t="shared" si="21"/>
        <v>0</v>
      </c>
      <c r="O77" s="15">
        <f t="shared" si="22"/>
        <v>0</v>
      </c>
      <c r="Q77" s="11"/>
      <c r="R77" s="12"/>
      <c r="S77" s="1"/>
    </row>
    <row r="78" spans="2:19" ht="18" customHeight="1" x14ac:dyDescent="0.25">
      <c r="B78" s="55"/>
      <c r="C78" s="5"/>
      <c r="D78" s="5"/>
      <c r="E78" s="2"/>
      <c r="F78" s="2"/>
      <c r="G78" s="2"/>
      <c r="H78" s="2">
        <f t="shared" si="23"/>
        <v>0</v>
      </c>
      <c r="I78" s="2">
        <f t="shared" si="24"/>
        <v>0</v>
      </c>
      <c r="J78" s="2">
        <f t="shared" si="25"/>
        <v>0</v>
      </c>
      <c r="K78" s="44"/>
      <c r="L78" s="24"/>
      <c r="M78" s="31"/>
      <c r="N78" s="14">
        <f t="shared" si="21"/>
        <v>0</v>
      </c>
      <c r="O78" s="15">
        <f t="shared" si="22"/>
        <v>0</v>
      </c>
      <c r="Q78" s="11"/>
      <c r="R78" s="12"/>
      <c r="S78" s="1"/>
    </row>
    <row r="79" spans="2:19" ht="18" customHeight="1" x14ac:dyDescent="0.25">
      <c r="B79" s="55"/>
      <c r="C79" s="5"/>
      <c r="D79" s="5"/>
      <c r="E79" s="2"/>
      <c r="F79" s="2"/>
      <c r="G79" s="2"/>
      <c r="H79" s="2">
        <f t="shared" si="23"/>
        <v>0</v>
      </c>
      <c r="I79" s="2">
        <f t="shared" si="24"/>
        <v>0</v>
      </c>
      <c r="J79" s="2">
        <f t="shared" si="25"/>
        <v>0</v>
      </c>
      <c r="K79" s="44"/>
      <c r="L79" s="24"/>
      <c r="M79" s="31"/>
      <c r="N79" s="14">
        <f t="shared" si="21"/>
        <v>0</v>
      </c>
      <c r="O79" s="15">
        <f t="shared" si="22"/>
        <v>0</v>
      </c>
      <c r="Q79" s="11"/>
      <c r="R79" s="12"/>
      <c r="S79" s="1"/>
    </row>
    <row r="80" spans="2:19" ht="18" customHeight="1" x14ac:dyDescent="0.25">
      <c r="B80" s="55"/>
      <c r="C80" s="5"/>
      <c r="D80" s="5"/>
      <c r="E80" s="2"/>
      <c r="F80" s="2"/>
      <c r="G80" s="2"/>
      <c r="H80" s="2">
        <f t="shared" si="23"/>
        <v>0</v>
      </c>
      <c r="I80" s="2">
        <f t="shared" si="24"/>
        <v>0</v>
      </c>
      <c r="J80" s="2">
        <f t="shared" si="25"/>
        <v>0</v>
      </c>
      <c r="K80" s="44"/>
      <c r="L80" s="24"/>
      <c r="M80" s="31"/>
      <c r="N80" s="14">
        <f t="shared" si="21"/>
        <v>0</v>
      </c>
      <c r="O80" s="15">
        <f t="shared" si="22"/>
        <v>0</v>
      </c>
      <c r="Q80" s="11"/>
      <c r="R80" s="12"/>
      <c r="S80" s="1"/>
    </row>
    <row r="81" spans="2:19" ht="18" customHeight="1" x14ac:dyDescent="0.25">
      <c r="B81" s="55"/>
      <c r="C81" s="5"/>
      <c r="D81" s="5"/>
      <c r="E81" s="2"/>
      <c r="F81" s="2"/>
      <c r="G81" s="2"/>
      <c r="H81" s="2">
        <f t="shared" si="23"/>
        <v>0</v>
      </c>
      <c r="I81" s="2">
        <f t="shared" si="24"/>
        <v>0</v>
      </c>
      <c r="J81" s="2">
        <f t="shared" si="25"/>
        <v>0</v>
      </c>
      <c r="K81" s="44"/>
      <c r="L81" s="24"/>
      <c r="M81" s="31"/>
      <c r="N81" s="14">
        <f t="shared" si="21"/>
        <v>0</v>
      </c>
      <c r="O81" s="15">
        <f t="shared" si="22"/>
        <v>0</v>
      </c>
      <c r="Q81" s="11"/>
      <c r="R81" s="12"/>
      <c r="S81" s="1"/>
    </row>
    <row r="82" spans="2:19" ht="18" customHeight="1" thickBot="1" x14ac:dyDescent="0.3">
      <c r="B82" s="55"/>
      <c r="C82" s="5"/>
      <c r="D82" s="5"/>
      <c r="E82" s="2"/>
      <c r="F82" s="2"/>
      <c r="G82" s="2"/>
      <c r="H82" s="2">
        <f t="shared" si="23"/>
        <v>0</v>
      </c>
      <c r="I82" s="2">
        <f t="shared" si="24"/>
        <v>0</v>
      </c>
      <c r="J82" s="2">
        <f t="shared" si="25"/>
        <v>0</v>
      </c>
      <c r="K82" s="44"/>
      <c r="L82" s="24"/>
      <c r="M82" s="31"/>
      <c r="N82" s="14">
        <f t="shared" si="21"/>
        <v>0</v>
      </c>
      <c r="O82" s="15">
        <f t="shared" si="22"/>
        <v>0</v>
      </c>
      <c r="Q82" s="11"/>
      <c r="R82" s="12"/>
      <c r="S82" s="1"/>
    </row>
    <row r="83" spans="2:19" ht="18" customHeight="1" thickBot="1" x14ac:dyDescent="0.3">
      <c r="B83" s="52"/>
      <c r="C83" s="5"/>
      <c r="D83" s="5"/>
      <c r="E83" s="2"/>
      <c r="F83" s="2"/>
      <c r="G83" s="2"/>
      <c r="H83" s="2">
        <f t="shared" si="23"/>
        <v>0</v>
      </c>
      <c r="I83" s="2">
        <f t="shared" si="24"/>
        <v>0</v>
      </c>
      <c r="J83" s="2">
        <f t="shared" si="25"/>
        <v>0</v>
      </c>
      <c r="K83" s="44"/>
      <c r="L83" s="24"/>
      <c r="M83" s="31"/>
      <c r="N83" s="14">
        <f t="shared" si="21"/>
        <v>0</v>
      </c>
      <c r="O83" s="15">
        <f t="shared" si="22"/>
        <v>0</v>
      </c>
      <c r="Q83" s="11"/>
      <c r="R83" s="12"/>
      <c r="S83" s="1"/>
    </row>
    <row r="84" spans="2:19" ht="18" customHeight="1" x14ac:dyDescent="0.25">
      <c r="B84" s="55"/>
      <c r="C84" s="5"/>
      <c r="D84" s="5"/>
      <c r="E84" s="2"/>
      <c r="F84" s="2"/>
      <c r="G84" s="2"/>
      <c r="H84" s="2">
        <f t="shared" si="23"/>
        <v>0</v>
      </c>
      <c r="I84" s="2">
        <f t="shared" si="24"/>
        <v>0</v>
      </c>
      <c r="J84" s="2">
        <f t="shared" si="25"/>
        <v>0</v>
      </c>
      <c r="K84" s="44"/>
      <c r="L84" s="24"/>
      <c r="M84" s="31"/>
      <c r="N84" s="14">
        <f t="shared" si="21"/>
        <v>0</v>
      </c>
      <c r="O84" s="15">
        <f t="shared" si="22"/>
        <v>0</v>
      </c>
      <c r="Q84" s="11"/>
      <c r="R84" s="12"/>
      <c r="S84" s="1"/>
    </row>
    <row r="85" spans="2:19" ht="18" customHeight="1" x14ac:dyDescent="0.25">
      <c r="B85" s="55"/>
      <c r="C85" s="5"/>
      <c r="D85" s="5"/>
      <c r="E85" s="2"/>
      <c r="F85" s="2"/>
      <c r="G85" s="2"/>
      <c r="H85" s="2">
        <f t="shared" si="23"/>
        <v>0</v>
      </c>
      <c r="I85" s="2">
        <f t="shared" si="24"/>
        <v>0</v>
      </c>
      <c r="J85" s="2">
        <f t="shared" si="25"/>
        <v>0</v>
      </c>
      <c r="K85" s="44"/>
      <c r="L85" s="24"/>
      <c r="M85" s="31"/>
      <c r="N85" s="14">
        <f t="shared" si="21"/>
        <v>0</v>
      </c>
      <c r="O85" s="15">
        <f t="shared" si="22"/>
        <v>0</v>
      </c>
      <c r="Q85" s="11"/>
      <c r="R85" s="12"/>
      <c r="S85" s="1"/>
    </row>
    <row r="86" spans="2:19" ht="18" customHeight="1" x14ac:dyDescent="0.25">
      <c r="B86" s="55"/>
      <c r="C86" s="5"/>
      <c r="D86" s="5"/>
      <c r="E86" s="2"/>
      <c r="F86" s="2"/>
      <c r="G86" s="2"/>
      <c r="H86" s="2">
        <f t="shared" si="23"/>
        <v>0</v>
      </c>
      <c r="I86" s="2">
        <f t="shared" si="24"/>
        <v>0</v>
      </c>
      <c r="J86" s="2">
        <f t="shared" si="25"/>
        <v>0</v>
      </c>
      <c r="K86" s="44"/>
      <c r="L86" s="24"/>
      <c r="M86" s="31"/>
      <c r="N86" s="14">
        <f t="shared" si="21"/>
        <v>0</v>
      </c>
      <c r="O86" s="15">
        <f t="shared" si="22"/>
        <v>0</v>
      </c>
      <c r="Q86" s="11"/>
      <c r="R86" s="12"/>
      <c r="S86" s="1"/>
    </row>
    <row r="87" spans="2:19" ht="18" customHeight="1" thickBot="1" x14ac:dyDescent="0.3">
      <c r="B87" s="55"/>
      <c r="C87" s="5"/>
      <c r="D87" s="5"/>
      <c r="E87" s="2"/>
      <c r="F87" s="2"/>
      <c r="G87" s="2"/>
      <c r="H87" s="2">
        <f t="shared" si="23"/>
        <v>0</v>
      </c>
      <c r="I87" s="2">
        <f t="shared" si="24"/>
        <v>0</v>
      </c>
      <c r="J87" s="2">
        <f t="shared" si="25"/>
        <v>0</v>
      </c>
      <c r="K87" s="44"/>
      <c r="L87" s="24"/>
      <c r="M87" s="31"/>
      <c r="N87" s="14">
        <f t="shared" si="21"/>
        <v>0</v>
      </c>
      <c r="O87" s="15">
        <f t="shared" si="22"/>
        <v>0</v>
      </c>
      <c r="Q87" s="11"/>
      <c r="R87" s="12"/>
      <c r="S87" s="1"/>
    </row>
    <row r="88" spans="2:19" ht="18" customHeight="1" thickBot="1" x14ac:dyDescent="0.3">
      <c r="B88" s="52"/>
      <c r="C88" s="20"/>
      <c r="D88" s="5"/>
      <c r="E88" s="2"/>
      <c r="F88" s="2"/>
      <c r="G88" s="2"/>
      <c r="H88" s="2">
        <f t="shared" si="23"/>
        <v>0</v>
      </c>
      <c r="I88" s="2">
        <f t="shared" si="24"/>
        <v>0</v>
      </c>
      <c r="J88" s="2">
        <f t="shared" si="25"/>
        <v>0</v>
      </c>
      <c r="K88" s="44"/>
      <c r="L88" s="24"/>
      <c r="M88" s="31"/>
      <c r="N88" s="14">
        <f t="shared" si="21"/>
        <v>0</v>
      </c>
      <c r="O88" s="15">
        <f t="shared" si="22"/>
        <v>0</v>
      </c>
      <c r="Q88" s="11"/>
      <c r="R88" s="12"/>
      <c r="S88" s="1"/>
    </row>
    <row r="89" spans="2:19" ht="18" customHeight="1" x14ac:dyDescent="0.25">
      <c r="B89" s="55"/>
      <c r="C89" s="5"/>
      <c r="D89" s="5"/>
      <c r="E89" s="2"/>
      <c r="F89" s="2"/>
      <c r="G89" s="2"/>
      <c r="H89" s="2">
        <f t="shared" si="23"/>
        <v>0</v>
      </c>
      <c r="I89" s="2">
        <f t="shared" si="24"/>
        <v>0</v>
      </c>
      <c r="J89" s="2">
        <f t="shared" si="25"/>
        <v>0</v>
      </c>
      <c r="K89" s="44"/>
      <c r="L89" s="24"/>
      <c r="M89" s="31"/>
      <c r="N89" s="14">
        <f t="shared" si="21"/>
        <v>0</v>
      </c>
      <c r="O89" s="15">
        <f t="shared" si="22"/>
        <v>0</v>
      </c>
      <c r="Q89" s="11"/>
      <c r="R89" s="12"/>
      <c r="S89" s="1"/>
    </row>
    <row r="90" spans="2:19" ht="18" customHeight="1" thickBot="1" x14ac:dyDescent="0.3">
      <c r="B90" s="55"/>
      <c r="C90" s="5"/>
      <c r="D90" s="5"/>
      <c r="E90" s="2"/>
      <c r="F90" s="2"/>
      <c r="G90" s="2"/>
      <c r="H90" s="2">
        <f t="shared" si="23"/>
        <v>0</v>
      </c>
      <c r="I90" s="2">
        <f t="shared" si="24"/>
        <v>0</v>
      </c>
      <c r="J90" s="2">
        <f t="shared" si="25"/>
        <v>0</v>
      </c>
      <c r="K90" s="44"/>
      <c r="L90" s="24"/>
      <c r="M90" s="31"/>
      <c r="N90" s="14">
        <f t="shared" si="21"/>
        <v>0</v>
      </c>
      <c r="O90" s="15">
        <f t="shared" si="22"/>
        <v>0</v>
      </c>
      <c r="Q90" s="11"/>
      <c r="R90" s="12"/>
      <c r="S90" s="1"/>
    </row>
    <row r="91" spans="2:19" ht="18" customHeight="1" thickBot="1" x14ac:dyDescent="0.3">
      <c r="B91" s="52"/>
      <c r="C91" s="20"/>
      <c r="D91" s="5"/>
      <c r="E91" s="2"/>
      <c r="F91" s="2"/>
      <c r="G91" s="2"/>
      <c r="H91" s="2">
        <f t="shared" si="23"/>
        <v>0</v>
      </c>
      <c r="I91" s="2">
        <f t="shared" si="24"/>
        <v>0</v>
      </c>
      <c r="J91" s="2">
        <f t="shared" si="25"/>
        <v>0</v>
      </c>
      <c r="K91" s="44"/>
      <c r="L91" s="24"/>
      <c r="M91" s="31"/>
      <c r="N91" s="14">
        <f t="shared" si="21"/>
        <v>0</v>
      </c>
      <c r="O91" s="15">
        <f t="shared" si="22"/>
        <v>0</v>
      </c>
      <c r="Q91" s="11"/>
      <c r="R91" s="12"/>
      <c r="S91" s="1"/>
    </row>
    <row r="92" spans="2:19" ht="18" customHeight="1" x14ac:dyDescent="0.25">
      <c r="B92" s="55"/>
      <c r="C92" s="5"/>
      <c r="D92" s="5"/>
      <c r="E92" s="2"/>
      <c r="F92" s="2"/>
      <c r="G92" s="2"/>
      <c r="H92" s="2">
        <f t="shared" si="23"/>
        <v>0</v>
      </c>
      <c r="I92" s="2">
        <f t="shared" si="24"/>
        <v>0</v>
      </c>
      <c r="J92" s="2">
        <f t="shared" si="25"/>
        <v>0</v>
      </c>
      <c r="K92" s="44"/>
      <c r="L92" s="24"/>
      <c r="M92" s="31"/>
      <c r="N92" s="14">
        <f t="shared" si="21"/>
        <v>0</v>
      </c>
      <c r="O92" s="15">
        <f t="shared" si="22"/>
        <v>0</v>
      </c>
      <c r="Q92" s="11"/>
      <c r="R92" s="12"/>
      <c r="S92" s="1"/>
    </row>
    <row r="93" spans="2:19" ht="18" customHeight="1" thickBot="1" x14ac:dyDescent="0.3">
      <c r="B93" s="55"/>
      <c r="C93" s="5"/>
      <c r="D93" s="5"/>
      <c r="E93" s="2"/>
      <c r="F93" s="2"/>
      <c r="G93" s="2"/>
      <c r="H93" s="2">
        <f t="shared" si="23"/>
        <v>0</v>
      </c>
      <c r="I93" s="2">
        <f t="shared" si="24"/>
        <v>0</v>
      </c>
      <c r="J93" s="2">
        <f t="shared" si="25"/>
        <v>0</v>
      </c>
      <c r="K93" s="44"/>
      <c r="L93" s="24"/>
      <c r="M93" s="31"/>
      <c r="N93" s="14">
        <f t="shared" si="21"/>
        <v>0</v>
      </c>
      <c r="O93" s="15">
        <f t="shared" si="22"/>
        <v>0</v>
      </c>
      <c r="Q93" s="11"/>
      <c r="R93" s="12"/>
      <c r="S93" s="1"/>
    </row>
    <row r="94" spans="2:19" ht="18" customHeight="1" thickBot="1" x14ac:dyDescent="0.3">
      <c r="B94" s="52"/>
      <c r="C94" s="5"/>
      <c r="D94" s="5"/>
      <c r="E94" s="2"/>
      <c r="F94" s="2"/>
      <c r="G94" s="2"/>
      <c r="H94" s="2">
        <f t="shared" si="23"/>
        <v>0</v>
      </c>
      <c r="I94" s="2">
        <f t="shared" si="24"/>
        <v>0</v>
      </c>
      <c r="J94" s="2">
        <f t="shared" si="25"/>
        <v>0</v>
      </c>
      <c r="K94" s="44"/>
      <c r="L94" s="24"/>
      <c r="M94" s="31"/>
      <c r="N94" s="14">
        <f t="shared" si="21"/>
        <v>0</v>
      </c>
      <c r="O94" s="15">
        <f t="shared" si="22"/>
        <v>0</v>
      </c>
      <c r="Q94" s="11"/>
      <c r="R94" s="12"/>
      <c r="S94" s="1"/>
    </row>
    <row r="95" spans="2:19" ht="18" customHeight="1" x14ac:dyDescent="0.25">
      <c r="B95" s="55"/>
      <c r="C95" s="5"/>
      <c r="D95" s="5"/>
      <c r="E95" s="2"/>
      <c r="F95" s="2"/>
      <c r="G95" s="2"/>
      <c r="H95" s="2">
        <f t="shared" si="23"/>
        <v>0</v>
      </c>
      <c r="I95" s="2">
        <f t="shared" si="24"/>
        <v>0</v>
      </c>
      <c r="J95" s="2">
        <f t="shared" si="25"/>
        <v>0</v>
      </c>
      <c r="K95" s="44"/>
      <c r="L95" s="24"/>
      <c r="M95" s="31"/>
      <c r="N95" s="14">
        <f t="shared" si="21"/>
        <v>0</v>
      </c>
      <c r="O95" s="15">
        <f t="shared" si="22"/>
        <v>0</v>
      </c>
      <c r="Q95" s="11"/>
      <c r="R95" s="12"/>
      <c r="S95" s="1"/>
    </row>
    <row r="96" spans="2:19" ht="18" customHeight="1" thickBot="1" x14ac:dyDescent="0.3">
      <c r="B96" s="55"/>
      <c r="C96" s="5"/>
      <c r="D96" s="5"/>
      <c r="E96" s="2"/>
      <c r="F96" s="2"/>
      <c r="G96" s="2"/>
      <c r="H96" s="2">
        <f t="shared" si="23"/>
        <v>0</v>
      </c>
      <c r="I96" s="2">
        <f t="shared" si="24"/>
        <v>0</v>
      </c>
      <c r="J96" s="2">
        <f t="shared" si="25"/>
        <v>0</v>
      </c>
      <c r="K96" s="44"/>
      <c r="L96" s="24"/>
      <c r="M96" s="31"/>
      <c r="N96" s="14">
        <f t="shared" si="21"/>
        <v>0</v>
      </c>
      <c r="O96" s="15">
        <f t="shared" si="22"/>
        <v>0</v>
      </c>
      <c r="Q96" s="11"/>
      <c r="R96" s="12"/>
      <c r="S96" s="1"/>
    </row>
    <row r="97" spans="2:19" ht="18" customHeight="1" thickBot="1" x14ac:dyDescent="0.3">
      <c r="B97" s="52"/>
      <c r="C97" s="49"/>
      <c r="D97" s="5"/>
      <c r="E97" s="2"/>
      <c r="F97" s="2"/>
      <c r="G97" s="2"/>
      <c r="H97" s="2">
        <f t="shared" si="23"/>
        <v>0</v>
      </c>
      <c r="I97" s="2">
        <f t="shared" si="24"/>
        <v>0</v>
      </c>
      <c r="J97" s="2">
        <f t="shared" si="25"/>
        <v>0</v>
      </c>
      <c r="K97" s="43"/>
      <c r="L97" s="23"/>
      <c r="M97" s="30"/>
      <c r="N97" s="10"/>
      <c r="O97" s="13"/>
      <c r="Q97" s="11"/>
      <c r="R97" s="12"/>
    </row>
    <row r="98" spans="2:19" ht="18" customHeight="1" x14ac:dyDescent="0.25">
      <c r="B98" s="55"/>
      <c r="C98" s="5"/>
      <c r="D98" s="5"/>
      <c r="E98" s="2"/>
      <c r="F98" s="2"/>
      <c r="G98" s="2"/>
      <c r="H98" s="2">
        <f t="shared" si="23"/>
        <v>0</v>
      </c>
      <c r="I98" s="2">
        <f t="shared" si="24"/>
        <v>0</v>
      </c>
      <c r="J98" s="2">
        <f t="shared" si="25"/>
        <v>0</v>
      </c>
      <c r="K98" s="44"/>
      <c r="L98" s="24"/>
      <c r="M98" s="31"/>
      <c r="N98" s="14">
        <f>L98-I98</f>
        <v>0</v>
      </c>
      <c r="O98" s="15">
        <f t="shared" ref="O98:O161" si="26">D98*N98</f>
        <v>0</v>
      </c>
      <c r="Q98" s="11"/>
      <c r="R98" s="12"/>
      <c r="S98" s="1"/>
    </row>
    <row r="99" spans="2:19" ht="18" customHeight="1" x14ac:dyDescent="0.25">
      <c r="B99" s="53"/>
      <c r="C99" s="5"/>
      <c r="D99" s="5"/>
      <c r="E99" s="2"/>
      <c r="F99" s="2"/>
      <c r="G99" s="2"/>
      <c r="H99" s="2">
        <f t="shared" si="23"/>
        <v>0</v>
      </c>
      <c r="I99" s="2">
        <f t="shared" si="24"/>
        <v>0</v>
      </c>
      <c r="J99" s="2">
        <f t="shared" si="25"/>
        <v>0</v>
      </c>
      <c r="K99" s="44"/>
      <c r="L99" s="24"/>
      <c r="M99" s="31"/>
      <c r="N99" s="14">
        <f t="shared" ref="N99:N162" si="27">L99-I99</f>
        <v>0</v>
      </c>
      <c r="O99" s="15">
        <f t="shared" si="26"/>
        <v>0</v>
      </c>
      <c r="Q99" s="11"/>
      <c r="R99" s="12"/>
    </row>
    <row r="100" spans="2:19" ht="18" customHeight="1" x14ac:dyDescent="0.25">
      <c r="B100" s="53"/>
      <c r="C100" s="5"/>
      <c r="D100" s="5"/>
      <c r="E100" s="2"/>
      <c r="F100" s="2"/>
      <c r="G100" s="2"/>
      <c r="H100" s="2">
        <f t="shared" si="23"/>
        <v>0</v>
      </c>
      <c r="I100" s="2">
        <f t="shared" si="24"/>
        <v>0</v>
      </c>
      <c r="J100" s="2">
        <f t="shared" si="25"/>
        <v>0</v>
      </c>
      <c r="K100" s="44"/>
      <c r="L100" s="24"/>
      <c r="M100" s="31"/>
      <c r="N100" s="14">
        <f t="shared" si="27"/>
        <v>0</v>
      </c>
      <c r="O100" s="15">
        <f t="shared" si="26"/>
        <v>0</v>
      </c>
      <c r="Q100" s="11"/>
      <c r="R100" s="12"/>
    </row>
    <row r="101" spans="2:19" ht="18" customHeight="1" thickBot="1" x14ac:dyDescent="0.3">
      <c r="B101" s="55"/>
      <c r="C101" s="5"/>
      <c r="D101" s="5"/>
      <c r="E101" s="2"/>
      <c r="F101" s="2"/>
      <c r="G101" s="2"/>
      <c r="H101" s="2">
        <f t="shared" si="23"/>
        <v>0</v>
      </c>
      <c r="I101" s="2">
        <f t="shared" si="24"/>
        <v>0</v>
      </c>
      <c r="J101" s="2">
        <f t="shared" si="25"/>
        <v>0</v>
      </c>
      <c r="K101" s="44"/>
      <c r="L101" s="24"/>
      <c r="M101" s="31"/>
      <c r="N101" s="14">
        <f t="shared" si="27"/>
        <v>0</v>
      </c>
      <c r="O101" s="15">
        <f t="shared" si="26"/>
        <v>0</v>
      </c>
      <c r="Q101" s="11"/>
      <c r="R101" s="12"/>
      <c r="S101" s="1"/>
    </row>
    <row r="102" spans="2:19" ht="18" customHeight="1" thickBot="1" x14ac:dyDescent="0.3">
      <c r="B102" s="52"/>
      <c r="C102" s="5"/>
      <c r="D102" s="5"/>
      <c r="E102" s="2"/>
      <c r="F102" s="2"/>
      <c r="G102" s="2"/>
      <c r="H102" s="2">
        <f t="shared" si="23"/>
        <v>0</v>
      </c>
      <c r="I102" s="2">
        <f t="shared" si="24"/>
        <v>0</v>
      </c>
      <c r="J102" s="2">
        <f t="shared" si="25"/>
        <v>0</v>
      </c>
      <c r="K102" s="44"/>
      <c r="L102" s="24"/>
      <c r="M102" s="31"/>
      <c r="N102" s="14">
        <f t="shared" si="27"/>
        <v>0</v>
      </c>
      <c r="O102" s="15">
        <f t="shared" si="26"/>
        <v>0</v>
      </c>
      <c r="Q102" s="11"/>
      <c r="R102" s="12"/>
      <c r="S102" s="1"/>
    </row>
    <row r="103" spans="2:19" ht="18" customHeight="1" x14ac:dyDescent="0.25">
      <c r="B103" s="55"/>
      <c r="C103" s="5"/>
      <c r="D103" s="5"/>
      <c r="E103" s="2"/>
      <c r="F103" s="2"/>
      <c r="G103" s="2"/>
      <c r="H103" s="2">
        <f t="shared" si="23"/>
        <v>0</v>
      </c>
      <c r="I103" s="2">
        <f t="shared" si="24"/>
        <v>0</v>
      </c>
      <c r="J103" s="2">
        <f t="shared" si="25"/>
        <v>0</v>
      </c>
      <c r="K103" s="44"/>
      <c r="L103" s="24"/>
      <c r="M103" s="31"/>
      <c r="N103" s="14">
        <f t="shared" si="27"/>
        <v>0</v>
      </c>
      <c r="O103" s="15">
        <f t="shared" si="26"/>
        <v>0</v>
      </c>
      <c r="Q103" s="11"/>
      <c r="R103" s="12"/>
      <c r="S103" s="1"/>
    </row>
    <row r="104" spans="2:19" ht="18" customHeight="1" x14ac:dyDescent="0.25">
      <c r="B104" s="55"/>
      <c r="C104" s="5"/>
      <c r="D104" s="5"/>
      <c r="E104" s="2"/>
      <c r="F104" s="2"/>
      <c r="G104" s="2"/>
      <c r="H104" s="2">
        <f t="shared" si="23"/>
        <v>0</v>
      </c>
      <c r="I104" s="2">
        <f t="shared" si="24"/>
        <v>0</v>
      </c>
      <c r="J104" s="2">
        <f t="shared" si="25"/>
        <v>0</v>
      </c>
      <c r="K104" s="44"/>
      <c r="L104" s="24"/>
      <c r="M104" s="31"/>
      <c r="N104" s="14">
        <f t="shared" si="27"/>
        <v>0</v>
      </c>
      <c r="O104" s="15">
        <f t="shared" si="26"/>
        <v>0</v>
      </c>
      <c r="Q104" s="11"/>
      <c r="R104" s="12"/>
      <c r="S104" s="1"/>
    </row>
    <row r="105" spans="2:19" ht="18" customHeight="1" thickBot="1" x14ac:dyDescent="0.3">
      <c r="B105" s="55"/>
      <c r="C105" s="5"/>
      <c r="D105" s="5"/>
      <c r="E105" s="2"/>
      <c r="F105" s="2"/>
      <c r="G105" s="2"/>
      <c r="H105" s="2">
        <f t="shared" si="23"/>
        <v>0</v>
      </c>
      <c r="I105" s="2">
        <f t="shared" si="24"/>
        <v>0</v>
      </c>
      <c r="J105" s="2">
        <f t="shared" si="25"/>
        <v>0</v>
      </c>
      <c r="K105" s="44"/>
      <c r="L105" s="24"/>
      <c r="M105" s="31"/>
      <c r="N105" s="14">
        <f t="shared" si="27"/>
        <v>0</v>
      </c>
      <c r="O105" s="15">
        <f t="shared" si="26"/>
        <v>0</v>
      </c>
      <c r="Q105" s="11"/>
      <c r="R105" s="12"/>
      <c r="S105" s="1"/>
    </row>
    <row r="106" spans="2:19" ht="18" customHeight="1" thickBot="1" x14ac:dyDescent="0.3">
      <c r="B106" s="52"/>
      <c r="C106" s="5"/>
      <c r="D106" s="5"/>
      <c r="E106" s="2"/>
      <c r="F106" s="2"/>
      <c r="G106" s="2"/>
      <c r="H106" s="2">
        <f t="shared" si="23"/>
        <v>0</v>
      </c>
      <c r="I106" s="2">
        <f t="shared" si="24"/>
        <v>0</v>
      </c>
      <c r="J106" s="2">
        <f t="shared" si="25"/>
        <v>0</v>
      </c>
      <c r="K106" s="44"/>
      <c r="L106" s="24"/>
      <c r="M106" s="31"/>
      <c r="N106" s="14">
        <f t="shared" si="27"/>
        <v>0</v>
      </c>
      <c r="O106" s="15">
        <f t="shared" si="26"/>
        <v>0</v>
      </c>
      <c r="Q106" s="11"/>
      <c r="R106" s="12"/>
      <c r="S106" s="1"/>
    </row>
    <row r="107" spans="2:19" ht="18" customHeight="1" x14ac:dyDescent="0.25">
      <c r="B107" s="55"/>
      <c r="C107" s="5"/>
      <c r="D107" s="5"/>
      <c r="E107" s="2"/>
      <c r="F107" s="2"/>
      <c r="G107" s="2"/>
      <c r="H107" s="2">
        <f t="shared" si="23"/>
        <v>0</v>
      </c>
      <c r="I107" s="2">
        <f t="shared" si="24"/>
        <v>0</v>
      </c>
      <c r="J107" s="2">
        <f t="shared" si="25"/>
        <v>0</v>
      </c>
      <c r="K107" s="44"/>
      <c r="L107" s="24"/>
      <c r="M107" s="31"/>
      <c r="N107" s="14">
        <f t="shared" si="27"/>
        <v>0</v>
      </c>
      <c r="O107" s="15">
        <f t="shared" si="26"/>
        <v>0</v>
      </c>
      <c r="Q107" s="11"/>
      <c r="R107" s="12"/>
      <c r="S107" s="1"/>
    </row>
    <row r="108" spans="2:19" ht="18" customHeight="1" x14ac:dyDescent="0.25">
      <c r="B108" s="55"/>
      <c r="C108" s="5"/>
      <c r="D108" s="5"/>
      <c r="E108" s="2"/>
      <c r="F108" s="2"/>
      <c r="G108" s="2"/>
      <c r="H108" s="2">
        <f t="shared" si="23"/>
        <v>0</v>
      </c>
      <c r="I108" s="2">
        <f t="shared" si="24"/>
        <v>0</v>
      </c>
      <c r="J108" s="2">
        <f t="shared" si="25"/>
        <v>0</v>
      </c>
      <c r="K108" s="44"/>
      <c r="L108" s="24"/>
      <c r="M108" s="31"/>
      <c r="N108" s="14">
        <f t="shared" si="27"/>
        <v>0</v>
      </c>
      <c r="O108" s="15">
        <f t="shared" si="26"/>
        <v>0</v>
      </c>
      <c r="Q108" s="11"/>
      <c r="R108" s="12"/>
      <c r="S108" s="1"/>
    </row>
    <row r="109" spans="2:19" ht="18" customHeight="1" x14ac:dyDescent="0.25">
      <c r="B109" s="55"/>
      <c r="C109" s="5"/>
      <c r="D109" s="5"/>
      <c r="E109" s="2"/>
      <c r="F109" s="2"/>
      <c r="G109" s="2"/>
      <c r="H109" s="2">
        <f t="shared" si="23"/>
        <v>0</v>
      </c>
      <c r="I109" s="2">
        <f t="shared" si="24"/>
        <v>0</v>
      </c>
      <c r="J109" s="2">
        <f t="shared" si="25"/>
        <v>0</v>
      </c>
      <c r="K109" s="44"/>
      <c r="L109" s="24"/>
      <c r="M109" s="31"/>
      <c r="N109" s="14">
        <f t="shared" si="27"/>
        <v>0</v>
      </c>
      <c r="O109" s="15">
        <f t="shared" si="26"/>
        <v>0</v>
      </c>
      <c r="Q109" s="11"/>
      <c r="R109" s="12"/>
      <c r="S109" s="1"/>
    </row>
    <row r="110" spans="2:19" ht="18" customHeight="1" thickBot="1" x14ac:dyDescent="0.3">
      <c r="B110" s="55"/>
      <c r="C110" s="5"/>
      <c r="D110" s="5"/>
      <c r="E110" s="2"/>
      <c r="F110" s="2"/>
      <c r="G110" s="2"/>
      <c r="H110" s="2">
        <f t="shared" si="23"/>
        <v>0</v>
      </c>
      <c r="I110" s="2">
        <f t="shared" si="24"/>
        <v>0</v>
      </c>
      <c r="J110" s="2">
        <f t="shared" si="25"/>
        <v>0</v>
      </c>
      <c r="K110" s="44"/>
      <c r="L110" s="24"/>
      <c r="M110" s="31"/>
      <c r="N110" s="14">
        <f t="shared" si="27"/>
        <v>0</v>
      </c>
      <c r="O110" s="15">
        <f t="shared" si="26"/>
        <v>0</v>
      </c>
      <c r="Q110" s="11"/>
      <c r="R110" s="12"/>
      <c r="S110" s="1"/>
    </row>
    <row r="111" spans="2:19" ht="18" customHeight="1" thickBot="1" x14ac:dyDescent="0.3">
      <c r="B111" s="52"/>
      <c r="C111" s="5"/>
      <c r="D111" s="5"/>
      <c r="E111" s="2"/>
      <c r="F111" s="2"/>
      <c r="G111" s="2"/>
      <c r="H111" s="2">
        <f t="shared" si="23"/>
        <v>0</v>
      </c>
      <c r="I111" s="2">
        <f t="shared" si="24"/>
        <v>0</v>
      </c>
      <c r="J111" s="2">
        <f t="shared" si="25"/>
        <v>0</v>
      </c>
      <c r="K111" s="44"/>
      <c r="L111" s="24"/>
      <c r="M111" s="31"/>
      <c r="N111" s="14">
        <f t="shared" si="27"/>
        <v>0</v>
      </c>
      <c r="O111" s="15">
        <f t="shared" si="26"/>
        <v>0</v>
      </c>
      <c r="Q111" s="11"/>
      <c r="R111" s="12"/>
      <c r="S111" s="1"/>
    </row>
    <row r="112" spans="2:19" ht="18" customHeight="1" x14ac:dyDescent="0.25">
      <c r="B112" s="55"/>
      <c r="C112" s="5"/>
      <c r="D112" s="5"/>
      <c r="E112" s="2"/>
      <c r="F112" s="2"/>
      <c r="G112" s="2"/>
      <c r="H112" s="2">
        <f t="shared" si="23"/>
        <v>0</v>
      </c>
      <c r="I112" s="2">
        <f t="shared" si="24"/>
        <v>0</v>
      </c>
      <c r="J112" s="2">
        <f t="shared" si="25"/>
        <v>0</v>
      </c>
      <c r="K112" s="44"/>
      <c r="L112" s="24"/>
      <c r="M112" s="31"/>
      <c r="N112" s="14">
        <f>L112-I112</f>
        <v>0</v>
      </c>
      <c r="O112" s="15">
        <f t="shared" si="26"/>
        <v>0</v>
      </c>
      <c r="Q112" s="11"/>
      <c r="R112" s="12"/>
      <c r="S112" s="1"/>
    </row>
    <row r="113" spans="2:19" ht="18" customHeight="1" x14ac:dyDescent="0.25">
      <c r="B113" s="55"/>
      <c r="C113" s="5"/>
      <c r="D113" s="5"/>
      <c r="E113" s="2"/>
      <c r="F113" s="2"/>
      <c r="G113" s="2"/>
      <c r="H113" s="2">
        <f t="shared" si="23"/>
        <v>0</v>
      </c>
      <c r="I113" s="2">
        <f t="shared" si="24"/>
        <v>0</v>
      </c>
      <c r="J113" s="2">
        <f t="shared" si="25"/>
        <v>0</v>
      </c>
      <c r="K113" s="44"/>
      <c r="L113" s="24"/>
      <c r="M113" s="31"/>
      <c r="N113" s="14">
        <f>L113-I113</f>
        <v>0</v>
      </c>
      <c r="O113" s="15">
        <f t="shared" si="26"/>
        <v>0</v>
      </c>
      <c r="Q113" s="11"/>
      <c r="R113" s="12"/>
      <c r="S113" s="1"/>
    </row>
    <row r="114" spans="2:19" ht="18" customHeight="1" x14ac:dyDescent="0.25">
      <c r="B114" s="55"/>
      <c r="C114" s="5"/>
      <c r="D114" s="5"/>
      <c r="E114" s="2"/>
      <c r="F114" s="2"/>
      <c r="G114" s="2"/>
      <c r="H114" s="2">
        <f t="shared" si="23"/>
        <v>0</v>
      </c>
      <c r="I114" s="2">
        <f t="shared" si="24"/>
        <v>0</v>
      </c>
      <c r="J114" s="2">
        <f t="shared" si="25"/>
        <v>0</v>
      </c>
      <c r="K114" s="44"/>
      <c r="L114" s="24"/>
      <c r="M114" s="31"/>
      <c r="N114" s="14">
        <f t="shared" si="27"/>
        <v>0</v>
      </c>
      <c r="O114" s="15">
        <f t="shared" si="26"/>
        <v>0</v>
      </c>
      <c r="Q114" s="11"/>
      <c r="R114" s="12"/>
      <c r="S114" s="1"/>
    </row>
    <row r="115" spans="2:19" ht="18" customHeight="1" x14ac:dyDescent="0.25">
      <c r="B115" s="55"/>
      <c r="C115" s="55"/>
      <c r="D115" s="5"/>
      <c r="E115" s="2"/>
      <c r="F115" s="2"/>
      <c r="G115" s="2"/>
      <c r="H115" s="2">
        <f t="shared" si="23"/>
        <v>0</v>
      </c>
      <c r="I115" s="2">
        <f t="shared" si="24"/>
        <v>0</v>
      </c>
      <c r="J115" s="2">
        <f t="shared" si="25"/>
        <v>0</v>
      </c>
      <c r="K115" s="44"/>
      <c r="L115" s="24"/>
      <c r="M115" s="31"/>
      <c r="N115" s="14">
        <f>L115-I115</f>
        <v>0</v>
      </c>
      <c r="O115" s="15">
        <f t="shared" si="26"/>
        <v>0</v>
      </c>
      <c r="Q115" s="11"/>
      <c r="R115" s="12"/>
      <c r="S115" s="1"/>
    </row>
    <row r="116" spans="2:19" ht="18" customHeight="1" x14ac:dyDescent="0.25">
      <c r="B116" s="55"/>
      <c r="C116" s="5"/>
      <c r="D116" s="5"/>
      <c r="E116" s="2"/>
      <c r="F116" s="2"/>
      <c r="G116" s="2"/>
      <c r="H116" s="2">
        <f t="shared" si="23"/>
        <v>0</v>
      </c>
      <c r="I116" s="2">
        <f t="shared" si="24"/>
        <v>0</v>
      </c>
      <c r="J116" s="2">
        <f t="shared" si="25"/>
        <v>0</v>
      </c>
      <c r="K116" s="44"/>
      <c r="L116" s="24"/>
      <c r="M116" s="31"/>
      <c r="N116" s="14">
        <f t="shared" si="27"/>
        <v>0</v>
      </c>
      <c r="O116" s="15">
        <f t="shared" si="26"/>
        <v>0</v>
      </c>
      <c r="Q116" s="11"/>
      <c r="R116" s="12"/>
      <c r="S116" s="1"/>
    </row>
    <row r="117" spans="2:19" ht="18" customHeight="1" x14ac:dyDescent="0.25">
      <c r="B117" s="55"/>
      <c r="C117" s="5"/>
      <c r="D117" s="5"/>
      <c r="E117" s="2"/>
      <c r="F117" s="2"/>
      <c r="G117" s="2"/>
      <c r="H117" s="2">
        <f t="shared" si="23"/>
        <v>0</v>
      </c>
      <c r="I117" s="2">
        <f t="shared" si="24"/>
        <v>0</v>
      </c>
      <c r="J117" s="2">
        <f t="shared" si="25"/>
        <v>0</v>
      </c>
      <c r="K117" s="44"/>
      <c r="L117" s="24"/>
      <c r="M117" s="31"/>
      <c r="N117" s="14">
        <f t="shared" si="27"/>
        <v>0</v>
      </c>
      <c r="O117" s="15">
        <f t="shared" si="26"/>
        <v>0</v>
      </c>
      <c r="Q117" s="11"/>
      <c r="R117" s="12"/>
      <c r="S117" s="1"/>
    </row>
    <row r="118" spans="2:19" ht="18" customHeight="1" x14ac:dyDescent="0.25">
      <c r="B118" s="55"/>
      <c r="C118" s="5"/>
      <c r="D118" s="5"/>
      <c r="E118" s="2"/>
      <c r="F118" s="2"/>
      <c r="G118" s="2"/>
      <c r="H118" s="2">
        <f t="shared" si="23"/>
        <v>0</v>
      </c>
      <c r="I118" s="2">
        <f t="shared" si="24"/>
        <v>0</v>
      </c>
      <c r="J118" s="2">
        <f t="shared" si="25"/>
        <v>0</v>
      </c>
      <c r="K118" s="44"/>
      <c r="L118" s="24"/>
      <c r="M118" s="31"/>
      <c r="N118" s="14">
        <f t="shared" si="27"/>
        <v>0</v>
      </c>
      <c r="O118" s="15">
        <f t="shared" si="26"/>
        <v>0</v>
      </c>
      <c r="Q118" s="11"/>
      <c r="R118" s="12"/>
      <c r="S118" s="1"/>
    </row>
    <row r="119" spans="2:19" ht="18" customHeight="1" x14ac:dyDescent="0.25">
      <c r="B119" s="55"/>
      <c r="C119" s="5"/>
      <c r="D119" s="5"/>
      <c r="E119" s="2"/>
      <c r="F119" s="2"/>
      <c r="G119" s="2"/>
      <c r="H119" s="2">
        <f t="shared" si="23"/>
        <v>0</v>
      </c>
      <c r="I119" s="2">
        <f t="shared" si="24"/>
        <v>0</v>
      </c>
      <c r="J119" s="2">
        <f t="shared" si="25"/>
        <v>0</v>
      </c>
      <c r="K119" s="44"/>
      <c r="L119" s="24"/>
      <c r="M119" s="31"/>
      <c r="N119" s="14">
        <f t="shared" si="27"/>
        <v>0</v>
      </c>
      <c r="O119" s="15">
        <f t="shared" si="26"/>
        <v>0</v>
      </c>
      <c r="Q119" s="11"/>
      <c r="R119" s="12"/>
      <c r="S119" s="1"/>
    </row>
    <row r="120" spans="2:19" ht="18" customHeight="1" x14ac:dyDescent="0.25">
      <c r="B120" s="55"/>
      <c r="C120" s="5"/>
      <c r="D120" s="5"/>
      <c r="E120" s="2"/>
      <c r="F120" s="2"/>
      <c r="G120" s="2"/>
      <c r="H120" s="2">
        <f t="shared" si="23"/>
        <v>0</v>
      </c>
      <c r="I120" s="2">
        <f t="shared" si="24"/>
        <v>0</v>
      </c>
      <c r="J120" s="2">
        <f t="shared" si="25"/>
        <v>0</v>
      </c>
      <c r="K120" s="44"/>
      <c r="L120" s="24"/>
      <c r="M120" s="31"/>
      <c r="N120" s="14">
        <f t="shared" si="27"/>
        <v>0</v>
      </c>
      <c r="O120" s="15">
        <f t="shared" si="26"/>
        <v>0</v>
      </c>
      <c r="Q120" s="11"/>
      <c r="R120" s="12"/>
      <c r="S120" s="1"/>
    </row>
    <row r="121" spans="2:19" ht="18" customHeight="1" x14ac:dyDescent="0.25">
      <c r="B121" s="55"/>
      <c r="C121" s="5"/>
      <c r="D121" s="5"/>
      <c r="E121" s="2"/>
      <c r="F121" s="2"/>
      <c r="G121" s="2"/>
      <c r="H121" s="2">
        <f t="shared" si="23"/>
        <v>0</v>
      </c>
      <c r="I121" s="2">
        <f t="shared" si="24"/>
        <v>0</v>
      </c>
      <c r="J121" s="2">
        <f t="shared" si="25"/>
        <v>0</v>
      </c>
      <c r="K121" s="44"/>
      <c r="L121" s="24"/>
      <c r="M121" s="31"/>
      <c r="N121" s="14">
        <f t="shared" si="27"/>
        <v>0</v>
      </c>
      <c r="O121" s="15">
        <f t="shared" si="26"/>
        <v>0</v>
      </c>
      <c r="Q121" s="11"/>
      <c r="R121" s="12"/>
      <c r="S121" s="1"/>
    </row>
    <row r="122" spans="2:19" ht="18" customHeight="1" x14ac:dyDescent="0.25">
      <c r="B122" s="55"/>
      <c r="C122" s="5"/>
      <c r="D122" s="5"/>
      <c r="E122" s="2"/>
      <c r="F122" s="2"/>
      <c r="G122" s="2"/>
      <c r="H122" s="2">
        <f t="shared" si="23"/>
        <v>0</v>
      </c>
      <c r="I122" s="2">
        <f t="shared" si="24"/>
        <v>0</v>
      </c>
      <c r="J122" s="2">
        <f t="shared" si="25"/>
        <v>0</v>
      </c>
      <c r="K122" s="44"/>
      <c r="L122" s="24"/>
      <c r="M122" s="31"/>
      <c r="N122" s="14">
        <f t="shared" si="27"/>
        <v>0</v>
      </c>
      <c r="O122" s="15">
        <f t="shared" si="26"/>
        <v>0</v>
      </c>
      <c r="Q122" s="11"/>
      <c r="R122" s="12"/>
      <c r="S122" s="1"/>
    </row>
    <row r="123" spans="2:19" ht="18" customHeight="1" x14ac:dyDescent="0.25">
      <c r="B123" s="55"/>
      <c r="C123" s="5"/>
      <c r="D123" s="5"/>
      <c r="E123" s="2"/>
      <c r="F123" s="2"/>
      <c r="G123" s="2"/>
      <c r="H123" s="2">
        <f t="shared" si="23"/>
        <v>0</v>
      </c>
      <c r="I123" s="2">
        <f t="shared" si="24"/>
        <v>0</v>
      </c>
      <c r="J123" s="2">
        <f t="shared" si="25"/>
        <v>0</v>
      </c>
      <c r="K123" s="44"/>
      <c r="L123" s="24"/>
      <c r="M123" s="31"/>
      <c r="N123" s="14">
        <f t="shared" si="27"/>
        <v>0</v>
      </c>
      <c r="O123" s="15">
        <f t="shared" si="26"/>
        <v>0</v>
      </c>
      <c r="Q123" s="11"/>
      <c r="R123" s="12"/>
      <c r="S123" s="1"/>
    </row>
    <row r="124" spans="2:19" ht="18" customHeight="1" x14ac:dyDescent="0.25">
      <c r="B124" s="55"/>
      <c r="C124" s="5"/>
      <c r="D124" s="5"/>
      <c r="E124" s="2"/>
      <c r="F124" s="2"/>
      <c r="G124" s="2"/>
      <c r="H124" s="2">
        <f t="shared" si="23"/>
        <v>0</v>
      </c>
      <c r="I124" s="2">
        <f t="shared" si="24"/>
        <v>0</v>
      </c>
      <c r="J124" s="2">
        <f t="shared" si="25"/>
        <v>0</v>
      </c>
      <c r="K124" s="44"/>
      <c r="L124" s="24"/>
      <c r="M124" s="31"/>
      <c r="N124" s="14">
        <f t="shared" si="27"/>
        <v>0</v>
      </c>
      <c r="O124" s="15">
        <f t="shared" si="26"/>
        <v>0</v>
      </c>
      <c r="Q124" s="11"/>
      <c r="R124" s="12"/>
      <c r="S124" s="1"/>
    </row>
    <row r="125" spans="2:19" ht="18" customHeight="1" x14ac:dyDescent="0.25">
      <c r="B125" s="55"/>
      <c r="C125" s="5"/>
      <c r="D125" s="5"/>
      <c r="E125" s="2"/>
      <c r="F125" s="2"/>
      <c r="G125" s="2"/>
      <c r="H125" s="2">
        <f t="shared" si="23"/>
        <v>0</v>
      </c>
      <c r="I125" s="2">
        <f t="shared" si="24"/>
        <v>0</v>
      </c>
      <c r="J125" s="2">
        <f t="shared" si="25"/>
        <v>0</v>
      </c>
      <c r="K125" s="44"/>
      <c r="L125" s="24"/>
      <c r="M125" s="31"/>
      <c r="N125" s="14">
        <f t="shared" si="27"/>
        <v>0</v>
      </c>
      <c r="O125" s="15">
        <f t="shared" si="26"/>
        <v>0</v>
      </c>
      <c r="Q125" s="11"/>
      <c r="R125" s="12"/>
      <c r="S125" s="1"/>
    </row>
    <row r="126" spans="2:19" ht="18" customHeight="1" x14ac:dyDescent="0.25">
      <c r="B126" s="55"/>
      <c r="C126" s="5"/>
      <c r="D126" s="5"/>
      <c r="E126" s="2"/>
      <c r="F126" s="2"/>
      <c r="G126" s="2"/>
      <c r="H126" s="2">
        <f t="shared" si="23"/>
        <v>0</v>
      </c>
      <c r="I126" s="2">
        <f t="shared" si="24"/>
        <v>0</v>
      </c>
      <c r="J126" s="2">
        <f t="shared" si="25"/>
        <v>0</v>
      </c>
      <c r="K126" s="44"/>
      <c r="L126" s="24"/>
      <c r="M126" s="31"/>
      <c r="N126" s="14">
        <f t="shared" si="27"/>
        <v>0</v>
      </c>
      <c r="O126" s="15">
        <f t="shared" si="26"/>
        <v>0</v>
      </c>
      <c r="Q126" s="11"/>
      <c r="R126" s="12"/>
      <c r="S126" s="1"/>
    </row>
    <row r="127" spans="2:19" ht="18" customHeight="1" x14ac:dyDescent="0.25">
      <c r="B127" s="55"/>
      <c r="C127" s="5"/>
      <c r="D127" s="5"/>
      <c r="E127" s="2"/>
      <c r="F127" s="2"/>
      <c r="G127" s="2"/>
      <c r="H127" s="2">
        <f t="shared" si="23"/>
        <v>0</v>
      </c>
      <c r="I127" s="2">
        <f t="shared" si="24"/>
        <v>0</v>
      </c>
      <c r="J127" s="2">
        <f t="shared" si="25"/>
        <v>0</v>
      </c>
      <c r="K127" s="44"/>
      <c r="L127" s="24"/>
      <c r="M127" s="31"/>
      <c r="N127" s="14">
        <f t="shared" si="27"/>
        <v>0</v>
      </c>
      <c r="O127" s="15">
        <f t="shared" si="26"/>
        <v>0</v>
      </c>
      <c r="Q127" s="11"/>
      <c r="R127" s="12"/>
      <c r="S127" s="1"/>
    </row>
    <row r="128" spans="2:19" ht="18" customHeight="1" x14ac:dyDescent="0.25">
      <c r="B128" s="55"/>
      <c r="C128" s="5"/>
      <c r="D128" s="5"/>
      <c r="E128" s="2"/>
      <c r="F128" s="2"/>
      <c r="G128" s="2"/>
      <c r="H128" s="2">
        <f t="shared" si="23"/>
        <v>0</v>
      </c>
      <c r="I128" s="2">
        <f t="shared" si="24"/>
        <v>0</v>
      </c>
      <c r="J128" s="2">
        <f t="shared" si="25"/>
        <v>0</v>
      </c>
      <c r="K128" s="44"/>
      <c r="L128" s="24"/>
      <c r="M128" s="31"/>
      <c r="N128" s="14">
        <f t="shared" si="27"/>
        <v>0</v>
      </c>
      <c r="O128" s="15">
        <f t="shared" si="26"/>
        <v>0</v>
      </c>
      <c r="Q128" s="11"/>
      <c r="R128" s="12"/>
      <c r="S128" s="1"/>
    </row>
    <row r="129" spans="2:19" ht="18" customHeight="1" x14ac:dyDescent="0.25">
      <c r="B129" s="55"/>
      <c r="C129" s="5"/>
      <c r="D129" s="5"/>
      <c r="E129" s="2"/>
      <c r="F129" s="2"/>
      <c r="G129" s="2"/>
      <c r="H129" s="2">
        <f t="shared" si="23"/>
        <v>0</v>
      </c>
      <c r="I129" s="2">
        <f t="shared" si="24"/>
        <v>0</v>
      </c>
      <c r="J129" s="2">
        <f t="shared" si="25"/>
        <v>0</v>
      </c>
      <c r="K129" s="44"/>
      <c r="L129" s="24"/>
      <c r="M129" s="31"/>
      <c r="N129" s="14">
        <f t="shared" si="27"/>
        <v>0</v>
      </c>
      <c r="O129" s="15">
        <f t="shared" si="26"/>
        <v>0</v>
      </c>
      <c r="Q129" s="11"/>
      <c r="R129" s="12"/>
      <c r="S129" s="1"/>
    </row>
    <row r="130" spans="2:19" ht="18" customHeight="1" x14ac:dyDescent="0.25">
      <c r="B130" s="55"/>
      <c r="C130" s="5"/>
      <c r="D130" s="5"/>
      <c r="E130" s="2"/>
      <c r="F130" s="2"/>
      <c r="G130" s="2"/>
      <c r="H130" s="2">
        <f t="shared" si="23"/>
        <v>0</v>
      </c>
      <c r="I130" s="2">
        <f t="shared" si="24"/>
        <v>0</v>
      </c>
      <c r="J130" s="2">
        <f t="shared" si="25"/>
        <v>0</v>
      </c>
      <c r="K130" s="44"/>
      <c r="L130" s="24"/>
      <c r="M130" s="31"/>
      <c r="N130" s="14">
        <f t="shared" si="27"/>
        <v>0</v>
      </c>
      <c r="O130" s="15">
        <f t="shared" si="26"/>
        <v>0</v>
      </c>
      <c r="Q130" s="11"/>
      <c r="R130" s="12"/>
      <c r="S130" s="1"/>
    </row>
    <row r="131" spans="2:19" ht="18" customHeight="1" x14ac:dyDescent="0.25">
      <c r="B131" s="55"/>
      <c r="C131" s="5"/>
      <c r="D131" s="5"/>
      <c r="E131" s="2"/>
      <c r="F131" s="2"/>
      <c r="G131" s="2"/>
      <c r="H131" s="2">
        <f t="shared" si="23"/>
        <v>0</v>
      </c>
      <c r="I131" s="2">
        <f t="shared" si="24"/>
        <v>0</v>
      </c>
      <c r="J131" s="2">
        <f t="shared" si="25"/>
        <v>0</v>
      </c>
      <c r="K131" s="44"/>
      <c r="L131" s="24"/>
      <c r="M131" s="31"/>
      <c r="N131" s="14">
        <f t="shared" si="27"/>
        <v>0</v>
      </c>
      <c r="O131" s="15">
        <f t="shared" si="26"/>
        <v>0</v>
      </c>
      <c r="Q131" s="11"/>
      <c r="R131" s="12"/>
      <c r="S131" s="1"/>
    </row>
    <row r="132" spans="2:19" ht="18" customHeight="1" x14ac:dyDescent="0.25">
      <c r="B132" s="55"/>
      <c r="C132" s="5"/>
      <c r="D132" s="5"/>
      <c r="E132" s="2"/>
      <c r="F132" s="2"/>
      <c r="G132" s="2"/>
      <c r="H132" s="2">
        <f t="shared" ref="H132:H195" si="28">E132-F132</f>
        <v>0</v>
      </c>
      <c r="I132" s="2">
        <f t="shared" ref="I132:I195" si="29">H132*1.262</f>
        <v>0</v>
      </c>
      <c r="J132" s="2">
        <f t="shared" ref="J132:J195" si="30">I132*1.3</f>
        <v>0</v>
      </c>
      <c r="K132" s="44"/>
      <c r="L132" s="24"/>
      <c r="M132" s="31"/>
      <c r="N132" s="14">
        <f t="shared" si="27"/>
        <v>0</v>
      </c>
      <c r="O132" s="15">
        <f t="shared" si="26"/>
        <v>0</v>
      </c>
      <c r="Q132" s="11"/>
      <c r="R132" s="12"/>
      <c r="S132" s="1"/>
    </row>
    <row r="133" spans="2:19" ht="18" customHeight="1" x14ac:dyDescent="0.25">
      <c r="B133" s="55"/>
      <c r="C133" s="5"/>
      <c r="D133" s="5"/>
      <c r="E133" s="2"/>
      <c r="F133" s="2"/>
      <c r="G133" s="2"/>
      <c r="H133" s="2">
        <f t="shared" si="28"/>
        <v>0</v>
      </c>
      <c r="I133" s="2">
        <f t="shared" si="29"/>
        <v>0</v>
      </c>
      <c r="J133" s="2">
        <f t="shared" si="30"/>
        <v>0</v>
      </c>
      <c r="K133" s="44"/>
      <c r="L133" s="24"/>
      <c r="M133" s="31"/>
      <c r="N133" s="14">
        <f t="shared" si="27"/>
        <v>0</v>
      </c>
      <c r="O133" s="15">
        <f t="shared" si="26"/>
        <v>0</v>
      </c>
      <c r="Q133" s="11"/>
      <c r="R133" s="12"/>
      <c r="S133" s="1"/>
    </row>
    <row r="134" spans="2:19" ht="18" customHeight="1" x14ac:dyDescent="0.25">
      <c r="B134" s="55"/>
      <c r="C134" s="5"/>
      <c r="D134" s="5"/>
      <c r="E134" s="2"/>
      <c r="F134" s="2"/>
      <c r="G134" s="2"/>
      <c r="H134" s="2">
        <f t="shared" si="28"/>
        <v>0</v>
      </c>
      <c r="I134" s="2">
        <f t="shared" si="29"/>
        <v>0</v>
      </c>
      <c r="J134" s="2">
        <f t="shared" si="30"/>
        <v>0</v>
      </c>
      <c r="K134" s="44"/>
      <c r="L134" s="24"/>
      <c r="M134" s="31"/>
      <c r="N134" s="14">
        <f t="shared" si="27"/>
        <v>0</v>
      </c>
      <c r="O134" s="15">
        <f t="shared" si="26"/>
        <v>0</v>
      </c>
      <c r="Q134" s="11"/>
      <c r="R134" s="12"/>
      <c r="S134" s="1"/>
    </row>
    <row r="135" spans="2:19" ht="18" customHeight="1" x14ac:dyDescent="0.25">
      <c r="B135" s="55"/>
      <c r="C135" s="5"/>
      <c r="D135" s="5"/>
      <c r="E135" s="2"/>
      <c r="F135" s="2"/>
      <c r="G135" s="2"/>
      <c r="H135" s="2">
        <f t="shared" si="28"/>
        <v>0</v>
      </c>
      <c r="I135" s="2">
        <f t="shared" si="29"/>
        <v>0</v>
      </c>
      <c r="J135" s="2">
        <f t="shared" si="30"/>
        <v>0</v>
      </c>
      <c r="K135" s="44"/>
      <c r="L135" s="24"/>
      <c r="M135" s="31"/>
      <c r="N135" s="14">
        <f t="shared" si="27"/>
        <v>0</v>
      </c>
      <c r="O135" s="15">
        <f t="shared" si="26"/>
        <v>0</v>
      </c>
      <c r="Q135" s="11"/>
      <c r="R135" s="12"/>
      <c r="S135" s="1"/>
    </row>
    <row r="136" spans="2:19" ht="18" customHeight="1" x14ac:dyDescent="0.25">
      <c r="B136" s="55"/>
      <c r="C136" s="5"/>
      <c r="D136" s="5"/>
      <c r="E136" s="2"/>
      <c r="F136" s="2"/>
      <c r="G136" s="2"/>
      <c r="H136" s="2">
        <f t="shared" si="28"/>
        <v>0</v>
      </c>
      <c r="I136" s="2">
        <f t="shared" si="29"/>
        <v>0</v>
      </c>
      <c r="J136" s="2">
        <f t="shared" si="30"/>
        <v>0</v>
      </c>
      <c r="K136" s="44"/>
      <c r="L136" s="24"/>
      <c r="M136" s="31"/>
      <c r="N136" s="14">
        <f t="shared" si="27"/>
        <v>0</v>
      </c>
      <c r="O136" s="15">
        <f t="shared" si="26"/>
        <v>0</v>
      </c>
      <c r="Q136" s="11"/>
      <c r="R136" s="12"/>
      <c r="S136" s="1"/>
    </row>
    <row r="137" spans="2:19" ht="18" customHeight="1" x14ac:dyDescent="0.25">
      <c r="B137" s="55"/>
      <c r="C137" s="5"/>
      <c r="D137" s="5"/>
      <c r="E137" s="2"/>
      <c r="F137" s="2"/>
      <c r="G137" s="2"/>
      <c r="H137" s="2">
        <f t="shared" si="28"/>
        <v>0</v>
      </c>
      <c r="I137" s="2">
        <f t="shared" si="29"/>
        <v>0</v>
      </c>
      <c r="J137" s="2">
        <f t="shared" si="30"/>
        <v>0</v>
      </c>
      <c r="K137" s="44"/>
      <c r="L137" s="24"/>
      <c r="M137" s="31"/>
      <c r="N137" s="14">
        <f t="shared" si="27"/>
        <v>0</v>
      </c>
      <c r="O137" s="15">
        <f t="shared" si="26"/>
        <v>0</v>
      </c>
      <c r="Q137" s="11"/>
      <c r="R137" s="12"/>
      <c r="S137" s="1"/>
    </row>
    <row r="138" spans="2:19" ht="18" customHeight="1" x14ac:dyDescent="0.25">
      <c r="B138" s="55"/>
      <c r="C138" s="5"/>
      <c r="D138" s="5"/>
      <c r="E138" s="2"/>
      <c r="F138" s="2"/>
      <c r="G138" s="2"/>
      <c r="H138" s="2">
        <f t="shared" si="28"/>
        <v>0</v>
      </c>
      <c r="I138" s="2">
        <f t="shared" si="29"/>
        <v>0</v>
      </c>
      <c r="J138" s="2">
        <f t="shared" si="30"/>
        <v>0</v>
      </c>
      <c r="K138" s="44"/>
      <c r="L138" s="24"/>
      <c r="M138" s="31"/>
      <c r="N138" s="14">
        <f t="shared" si="27"/>
        <v>0</v>
      </c>
      <c r="O138" s="15">
        <f t="shared" si="26"/>
        <v>0</v>
      </c>
      <c r="Q138" s="11"/>
      <c r="R138" s="12"/>
      <c r="S138" s="1"/>
    </row>
    <row r="139" spans="2:19" ht="18" customHeight="1" x14ac:dyDescent="0.25">
      <c r="B139" s="55"/>
      <c r="C139" s="5"/>
      <c r="D139" s="5"/>
      <c r="E139" s="2"/>
      <c r="F139" s="2"/>
      <c r="G139" s="2"/>
      <c r="H139" s="2">
        <f t="shared" si="28"/>
        <v>0</v>
      </c>
      <c r="I139" s="2">
        <f t="shared" si="29"/>
        <v>0</v>
      </c>
      <c r="J139" s="2">
        <f t="shared" si="30"/>
        <v>0</v>
      </c>
      <c r="K139" s="44"/>
      <c r="L139" s="24"/>
      <c r="M139" s="31"/>
      <c r="N139" s="14">
        <f t="shared" si="27"/>
        <v>0</v>
      </c>
      <c r="O139" s="15">
        <f t="shared" si="26"/>
        <v>0</v>
      </c>
      <c r="Q139" s="11"/>
      <c r="R139" s="12"/>
      <c r="S139" s="1"/>
    </row>
    <row r="140" spans="2:19" ht="18" customHeight="1" x14ac:dyDescent="0.25">
      <c r="B140" s="55"/>
      <c r="C140" s="5"/>
      <c r="D140" s="5"/>
      <c r="E140" s="2"/>
      <c r="F140" s="2"/>
      <c r="G140" s="2"/>
      <c r="H140" s="2">
        <f t="shared" si="28"/>
        <v>0</v>
      </c>
      <c r="I140" s="2">
        <f t="shared" si="29"/>
        <v>0</v>
      </c>
      <c r="J140" s="2">
        <f t="shared" si="30"/>
        <v>0</v>
      </c>
      <c r="K140" s="44"/>
      <c r="L140" s="24"/>
      <c r="M140" s="31"/>
      <c r="N140" s="14">
        <f t="shared" si="27"/>
        <v>0</v>
      </c>
      <c r="O140" s="15">
        <f t="shared" si="26"/>
        <v>0</v>
      </c>
      <c r="Q140" s="11"/>
      <c r="R140" s="12"/>
      <c r="S140" s="1"/>
    </row>
    <row r="141" spans="2:19" ht="18" customHeight="1" x14ac:dyDescent="0.25">
      <c r="B141" s="55"/>
      <c r="C141" s="5"/>
      <c r="D141" s="5"/>
      <c r="E141" s="2"/>
      <c r="F141" s="2"/>
      <c r="G141" s="2"/>
      <c r="H141" s="2">
        <f t="shared" si="28"/>
        <v>0</v>
      </c>
      <c r="I141" s="2">
        <f t="shared" si="29"/>
        <v>0</v>
      </c>
      <c r="J141" s="2">
        <f t="shared" si="30"/>
        <v>0</v>
      </c>
      <c r="K141" s="44"/>
      <c r="L141" s="24"/>
      <c r="M141" s="31"/>
      <c r="N141" s="14">
        <f t="shared" si="27"/>
        <v>0</v>
      </c>
      <c r="O141" s="15">
        <f t="shared" si="26"/>
        <v>0</v>
      </c>
      <c r="Q141" s="11"/>
      <c r="R141" s="12"/>
      <c r="S141" s="1"/>
    </row>
    <row r="142" spans="2:19" ht="18" customHeight="1" x14ac:dyDescent="0.25">
      <c r="B142" s="55"/>
      <c r="C142" s="5"/>
      <c r="D142" s="5"/>
      <c r="E142" s="2"/>
      <c r="F142" s="2"/>
      <c r="G142" s="2"/>
      <c r="H142" s="2">
        <f t="shared" si="28"/>
        <v>0</v>
      </c>
      <c r="I142" s="2">
        <f t="shared" si="29"/>
        <v>0</v>
      </c>
      <c r="J142" s="2">
        <f t="shared" si="30"/>
        <v>0</v>
      </c>
      <c r="K142" s="44"/>
      <c r="L142" s="24"/>
      <c r="M142" s="31"/>
      <c r="N142" s="14">
        <f t="shared" si="27"/>
        <v>0</v>
      </c>
      <c r="O142" s="15">
        <f t="shared" si="26"/>
        <v>0</v>
      </c>
      <c r="Q142" s="11"/>
      <c r="R142" s="12"/>
      <c r="S142" s="1"/>
    </row>
    <row r="143" spans="2:19" ht="18" customHeight="1" x14ac:dyDescent="0.25">
      <c r="B143" s="55"/>
      <c r="C143" s="5"/>
      <c r="D143" s="5"/>
      <c r="E143" s="2"/>
      <c r="F143" s="2"/>
      <c r="G143" s="2"/>
      <c r="H143" s="2">
        <f t="shared" si="28"/>
        <v>0</v>
      </c>
      <c r="I143" s="2">
        <f t="shared" si="29"/>
        <v>0</v>
      </c>
      <c r="J143" s="2">
        <f t="shared" si="30"/>
        <v>0</v>
      </c>
      <c r="K143" s="44"/>
      <c r="L143" s="24"/>
      <c r="M143" s="31"/>
      <c r="N143" s="14">
        <f t="shared" si="27"/>
        <v>0</v>
      </c>
      <c r="O143" s="15">
        <f t="shared" si="26"/>
        <v>0</v>
      </c>
      <c r="Q143" s="11"/>
      <c r="R143" s="12"/>
      <c r="S143" s="1"/>
    </row>
    <row r="144" spans="2:19" ht="18" customHeight="1" x14ac:dyDescent="0.25">
      <c r="B144" s="55"/>
      <c r="C144" s="5"/>
      <c r="D144" s="5"/>
      <c r="E144" s="2"/>
      <c r="F144" s="2"/>
      <c r="G144" s="2"/>
      <c r="H144" s="2">
        <f t="shared" si="28"/>
        <v>0</v>
      </c>
      <c r="I144" s="2">
        <f t="shared" si="29"/>
        <v>0</v>
      </c>
      <c r="J144" s="2">
        <f t="shared" si="30"/>
        <v>0</v>
      </c>
      <c r="K144" s="44"/>
      <c r="L144" s="24"/>
      <c r="M144" s="31"/>
      <c r="N144" s="14">
        <f t="shared" si="27"/>
        <v>0</v>
      </c>
      <c r="O144" s="15">
        <f t="shared" si="26"/>
        <v>0</v>
      </c>
      <c r="Q144" s="11"/>
      <c r="R144" s="12"/>
      <c r="S144" s="1"/>
    </row>
    <row r="145" spans="2:19" ht="18" customHeight="1" x14ac:dyDescent="0.25">
      <c r="B145" s="55"/>
      <c r="C145" s="5"/>
      <c r="D145" s="5"/>
      <c r="E145" s="2"/>
      <c r="F145" s="2"/>
      <c r="G145" s="2"/>
      <c r="H145" s="2">
        <f t="shared" si="28"/>
        <v>0</v>
      </c>
      <c r="I145" s="2">
        <f t="shared" si="29"/>
        <v>0</v>
      </c>
      <c r="J145" s="2">
        <f t="shared" si="30"/>
        <v>0</v>
      </c>
      <c r="K145" s="44"/>
      <c r="L145" s="24"/>
      <c r="M145" s="31"/>
      <c r="N145" s="14">
        <f t="shared" si="27"/>
        <v>0</v>
      </c>
      <c r="O145" s="15">
        <f t="shared" si="26"/>
        <v>0</v>
      </c>
      <c r="Q145" s="11"/>
      <c r="R145" s="12"/>
      <c r="S145" s="1"/>
    </row>
    <row r="146" spans="2:19" ht="18" customHeight="1" x14ac:dyDescent="0.25">
      <c r="B146" s="55"/>
      <c r="C146" s="5"/>
      <c r="D146" s="5"/>
      <c r="E146" s="2"/>
      <c r="F146" s="2"/>
      <c r="G146" s="2"/>
      <c r="H146" s="2">
        <f t="shared" si="28"/>
        <v>0</v>
      </c>
      <c r="I146" s="2">
        <f t="shared" si="29"/>
        <v>0</v>
      </c>
      <c r="J146" s="2">
        <f t="shared" si="30"/>
        <v>0</v>
      </c>
      <c r="K146" s="44"/>
      <c r="L146" s="24"/>
      <c r="M146" s="31"/>
      <c r="N146" s="14">
        <f t="shared" si="27"/>
        <v>0</v>
      </c>
      <c r="O146" s="15">
        <f t="shared" si="26"/>
        <v>0</v>
      </c>
      <c r="Q146" s="11"/>
      <c r="R146" s="12"/>
      <c r="S146" s="1"/>
    </row>
    <row r="147" spans="2:19" ht="18" customHeight="1" x14ac:dyDescent="0.25">
      <c r="B147" s="55"/>
      <c r="C147" s="5"/>
      <c r="D147" s="5"/>
      <c r="E147" s="2"/>
      <c r="F147" s="2"/>
      <c r="G147" s="2"/>
      <c r="H147" s="2">
        <f t="shared" si="28"/>
        <v>0</v>
      </c>
      <c r="I147" s="2">
        <f t="shared" si="29"/>
        <v>0</v>
      </c>
      <c r="J147" s="2">
        <f t="shared" si="30"/>
        <v>0</v>
      </c>
      <c r="K147" s="44"/>
      <c r="L147" s="24"/>
      <c r="M147" s="31"/>
      <c r="N147" s="14">
        <f t="shared" si="27"/>
        <v>0</v>
      </c>
      <c r="O147" s="15">
        <f t="shared" si="26"/>
        <v>0</v>
      </c>
      <c r="Q147" s="11"/>
      <c r="R147" s="12"/>
      <c r="S147" s="1"/>
    </row>
    <row r="148" spans="2:19" ht="18" customHeight="1" x14ac:dyDescent="0.25">
      <c r="B148" s="55"/>
      <c r="C148" s="5"/>
      <c r="D148" s="5"/>
      <c r="E148" s="2"/>
      <c r="F148" s="2"/>
      <c r="G148" s="2"/>
      <c r="H148" s="2">
        <f t="shared" si="28"/>
        <v>0</v>
      </c>
      <c r="I148" s="2">
        <f t="shared" si="29"/>
        <v>0</v>
      </c>
      <c r="J148" s="2">
        <f t="shared" si="30"/>
        <v>0</v>
      </c>
      <c r="K148" s="44"/>
      <c r="L148" s="24"/>
      <c r="M148" s="31"/>
      <c r="N148" s="14">
        <f t="shared" si="27"/>
        <v>0</v>
      </c>
      <c r="O148" s="15">
        <f t="shared" si="26"/>
        <v>0</v>
      </c>
      <c r="Q148" s="11"/>
      <c r="R148" s="12"/>
      <c r="S148" s="1"/>
    </row>
    <row r="149" spans="2:19" ht="18" customHeight="1" x14ac:dyDescent="0.25">
      <c r="B149" s="55"/>
      <c r="C149" s="5"/>
      <c r="D149" s="5"/>
      <c r="E149" s="2"/>
      <c r="F149" s="2"/>
      <c r="G149" s="2"/>
      <c r="H149" s="2">
        <f t="shared" si="28"/>
        <v>0</v>
      </c>
      <c r="I149" s="2">
        <f t="shared" si="29"/>
        <v>0</v>
      </c>
      <c r="J149" s="2">
        <f t="shared" si="30"/>
        <v>0</v>
      </c>
      <c r="K149" s="44"/>
      <c r="L149" s="24"/>
      <c r="M149" s="31"/>
      <c r="N149" s="14">
        <f t="shared" si="27"/>
        <v>0</v>
      </c>
      <c r="O149" s="15">
        <f t="shared" si="26"/>
        <v>0</v>
      </c>
      <c r="Q149" s="11"/>
      <c r="R149" s="12"/>
      <c r="S149" s="1"/>
    </row>
    <row r="150" spans="2:19" ht="18" customHeight="1" x14ac:dyDescent="0.25">
      <c r="B150" s="55"/>
      <c r="C150" s="5"/>
      <c r="D150" s="5"/>
      <c r="E150" s="2"/>
      <c r="F150" s="2"/>
      <c r="G150" s="2"/>
      <c r="H150" s="2">
        <f t="shared" si="28"/>
        <v>0</v>
      </c>
      <c r="I150" s="2">
        <f t="shared" si="29"/>
        <v>0</v>
      </c>
      <c r="J150" s="2">
        <f t="shared" si="30"/>
        <v>0</v>
      </c>
      <c r="K150" s="44"/>
      <c r="L150" s="24"/>
      <c r="M150" s="31"/>
      <c r="N150" s="14">
        <f t="shared" si="27"/>
        <v>0</v>
      </c>
      <c r="O150" s="15">
        <f t="shared" si="26"/>
        <v>0</v>
      </c>
      <c r="Q150" s="11"/>
      <c r="R150" s="12"/>
      <c r="S150" s="1"/>
    </row>
    <row r="151" spans="2:19" ht="18" customHeight="1" x14ac:dyDescent="0.25">
      <c r="B151" s="55"/>
      <c r="C151" s="5"/>
      <c r="D151" s="5"/>
      <c r="E151" s="2"/>
      <c r="F151" s="2"/>
      <c r="G151" s="2"/>
      <c r="H151" s="2">
        <f t="shared" si="28"/>
        <v>0</v>
      </c>
      <c r="I151" s="2">
        <f t="shared" si="29"/>
        <v>0</v>
      </c>
      <c r="J151" s="2">
        <f t="shared" si="30"/>
        <v>0</v>
      </c>
      <c r="K151" s="44"/>
      <c r="L151" s="24"/>
      <c r="M151" s="31"/>
      <c r="N151" s="14">
        <f t="shared" si="27"/>
        <v>0</v>
      </c>
      <c r="O151" s="15">
        <f t="shared" si="26"/>
        <v>0</v>
      </c>
      <c r="Q151" s="11"/>
      <c r="R151" s="12"/>
      <c r="S151" s="1"/>
    </row>
    <row r="152" spans="2:19" ht="18" customHeight="1" x14ac:dyDescent="0.25">
      <c r="B152" s="55"/>
      <c r="C152" s="5"/>
      <c r="D152" s="5"/>
      <c r="E152" s="2"/>
      <c r="F152" s="2"/>
      <c r="G152" s="2"/>
      <c r="H152" s="2">
        <f t="shared" si="28"/>
        <v>0</v>
      </c>
      <c r="I152" s="2">
        <f t="shared" si="29"/>
        <v>0</v>
      </c>
      <c r="J152" s="2">
        <f t="shared" si="30"/>
        <v>0</v>
      </c>
      <c r="K152" s="44"/>
      <c r="L152" s="24"/>
      <c r="M152" s="31"/>
      <c r="N152" s="14">
        <f t="shared" si="27"/>
        <v>0</v>
      </c>
      <c r="O152" s="15">
        <f t="shared" si="26"/>
        <v>0</v>
      </c>
      <c r="Q152" s="11"/>
      <c r="R152" s="12"/>
      <c r="S152" s="1"/>
    </row>
    <row r="153" spans="2:19" ht="18" customHeight="1" x14ac:dyDescent="0.25">
      <c r="B153" s="55"/>
      <c r="C153" s="5"/>
      <c r="D153" s="5"/>
      <c r="E153" s="2"/>
      <c r="F153" s="2"/>
      <c r="G153" s="2"/>
      <c r="H153" s="2">
        <f t="shared" si="28"/>
        <v>0</v>
      </c>
      <c r="I153" s="2">
        <f t="shared" si="29"/>
        <v>0</v>
      </c>
      <c r="J153" s="2">
        <f t="shared" si="30"/>
        <v>0</v>
      </c>
      <c r="K153" s="44"/>
      <c r="L153" s="24"/>
      <c r="M153" s="31"/>
      <c r="N153" s="14">
        <f t="shared" si="27"/>
        <v>0</v>
      </c>
      <c r="O153" s="15">
        <f t="shared" si="26"/>
        <v>0</v>
      </c>
      <c r="Q153" s="11"/>
      <c r="R153" s="12"/>
      <c r="S153" s="1"/>
    </row>
    <row r="154" spans="2:19" ht="18" customHeight="1" x14ac:dyDescent="0.25">
      <c r="B154" s="55"/>
      <c r="C154" s="5"/>
      <c r="D154" s="5"/>
      <c r="E154" s="2"/>
      <c r="F154" s="2"/>
      <c r="G154" s="2"/>
      <c r="H154" s="2">
        <f t="shared" si="28"/>
        <v>0</v>
      </c>
      <c r="I154" s="2">
        <f t="shared" si="29"/>
        <v>0</v>
      </c>
      <c r="J154" s="2">
        <f t="shared" si="30"/>
        <v>0</v>
      </c>
      <c r="K154" s="44"/>
      <c r="L154" s="24"/>
      <c r="M154" s="31"/>
      <c r="N154" s="14">
        <f t="shared" si="27"/>
        <v>0</v>
      </c>
      <c r="O154" s="15">
        <f t="shared" si="26"/>
        <v>0</v>
      </c>
      <c r="Q154" s="11"/>
      <c r="R154" s="12"/>
      <c r="S154" s="1"/>
    </row>
    <row r="155" spans="2:19" ht="18" customHeight="1" x14ac:dyDescent="0.25">
      <c r="B155" s="55"/>
      <c r="C155" s="5"/>
      <c r="D155" s="5"/>
      <c r="E155" s="2"/>
      <c r="F155" s="2"/>
      <c r="G155" s="2"/>
      <c r="H155" s="2">
        <f t="shared" si="28"/>
        <v>0</v>
      </c>
      <c r="I155" s="2">
        <f t="shared" si="29"/>
        <v>0</v>
      </c>
      <c r="J155" s="2">
        <f t="shared" si="30"/>
        <v>0</v>
      </c>
      <c r="K155" s="44"/>
      <c r="L155" s="24"/>
      <c r="M155" s="31"/>
      <c r="N155" s="14">
        <f t="shared" si="27"/>
        <v>0</v>
      </c>
      <c r="O155" s="15">
        <f t="shared" si="26"/>
        <v>0</v>
      </c>
      <c r="Q155" s="11"/>
      <c r="R155" s="12"/>
      <c r="S155" s="1"/>
    </row>
    <row r="156" spans="2:19" ht="18" customHeight="1" x14ac:dyDescent="0.25">
      <c r="B156" s="55"/>
      <c r="C156" s="5"/>
      <c r="D156" s="5"/>
      <c r="E156" s="2"/>
      <c r="F156" s="2"/>
      <c r="G156" s="2"/>
      <c r="H156" s="2">
        <f t="shared" si="28"/>
        <v>0</v>
      </c>
      <c r="I156" s="2">
        <f t="shared" si="29"/>
        <v>0</v>
      </c>
      <c r="J156" s="2">
        <f t="shared" si="30"/>
        <v>0</v>
      </c>
      <c r="K156" s="44"/>
      <c r="L156" s="24"/>
      <c r="M156" s="31"/>
      <c r="N156" s="14">
        <f t="shared" si="27"/>
        <v>0</v>
      </c>
      <c r="O156" s="15">
        <f t="shared" si="26"/>
        <v>0</v>
      </c>
      <c r="Q156" s="11"/>
      <c r="R156" s="12"/>
      <c r="S156" s="1"/>
    </row>
    <row r="157" spans="2:19" ht="18" customHeight="1" x14ac:dyDescent="0.25">
      <c r="B157" s="55"/>
      <c r="C157" s="5"/>
      <c r="D157" s="5"/>
      <c r="E157" s="2"/>
      <c r="F157" s="2"/>
      <c r="G157" s="2"/>
      <c r="H157" s="2">
        <f t="shared" si="28"/>
        <v>0</v>
      </c>
      <c r="I157" s="2">
        <f t="shared" si="29"/>
        <v>0</v>
      </c>
      <c r="J157" s="2">
        <f t="shared" si="30"/>
        <v>0</v>
      </c>
      <c r="K157" s="44"/>
      <c r="L157" s="24"/>
      <c r="M157" s="31"/>
      <c r="N157" s="14">
        <f t="shared" si="27"/>
        <v>0</v>
      </c>
      <c r="O157" s="15">
        <f t="shared" si="26"/>
        <v>0</v>
      </c>
      <c r="Q157" s="11"/>
      <c r="R157" s="12"/>
      <c r="S157" s="1"/>
    </row>
    <row r="158" spans="2:19" ht="18" customHeight="1" x14ac:dyDescent="0.25">
      <c r="B158" s="55"/>
      <c r="C158" s="5"/>
      <c r="D158" s="5"/>
      <c r="E158" s="2"/>
      <c r="F158" s="2"/>
      <c r="G158" s="2"/>
      <c r="H158" s="2">
        <f t="shared" si="28"/>
        <v>0</v>
      </c>
      <c r="I158" s="2">
        <f t="shared" si="29"/>
        <v>0</v>
      </c>
      <c r="J158" s="2">
        <f t="shared" si="30"/>
        <v>0</v>
      </c>
      <c r="K158" s="44"/>
      <c r="L158" s="24"/>
      <c r="M158" s="31"/>
      <c r="N158" s="14">
        <f t="shared" si="27"/>
        <v>0</v>
      </c>
      <c r="O158" s="15">
        <f t="shared" si="26"/>
        <v>0</v>
      </c>
      <c r="Q158" s="11"/>
      <c r="R158" s="12"/>
      <c r="S158" s="1"/>
    </row>
    <row r="159" spans="2:19" ht="18" customHeight="1" thickBot="1" x14ac:dyDescent="0.3">
      <c r="B159" s="55"/>
      <c r="C159" s="5"/>
      <c r="D159" s="5"/>
      <c r="E159" s="2"/>
      <c r="F159" s="2"/>
      <c r="G159" s="2"/>
      <c r="H159" s="2">
        <f t="shared" si="28"/>
        <v>0</v>
      </c>
      <c r="I159" s="2">
        <f t="shared" si="29"/>
        <v>0</v>
      </c>
      <c r="J159" s="2">
        <f t="shared" si="30"/>
        <v>0</v>
      </c>
      <c r="K159" s="44"/>
      <c r="L159" s="25"/>
      <c r="M159" s="31"/>
      <c r="N159" s="14">
        <f t="shared" si="27"/>
        <v>0</v>
      </c>
      <c r="O159" s="15">
        <f t="shared" si="26"/>
        <v>0</v>
      </c>
      <c r="Q159" s="11"/>
      <c r="R159" s="12"/>
      <c r="S159" s="1"/>
    </row>
    <row r="160" spans="2:19" ht="18" customHeight="1" x14ac:dyDescent="0.25">
      <c r="B160" s="55"/>
      <c r="C160" s="5"/>
      <c r="D160" s="5"/>
      <c r="E160" s="2"/>
      <c r="F160" s="2"/>
      <c r="G160" s="2"/>
      <c r="H160" s="2">
        <f t="shared" si="28"/>
        <v>0</v>
      </c>
      <c r="I160" s="2">
        <f t="shared" si="29"/>
        <v>0</v>
      </c>
      <c r="J160" s="2">
        <f t="shared" si="30"/>
        <v>0</v>
      </c>
      <c r="K160" s="44"/>
      <c r="L160" s="32"/>
      <c r="M160" s="31"/>
      <c r="N160" s="14">
        <f t="shared" si="27"/>
        <v>0</v>
      </c>
      <c r="O160" s="15">
        <f t="shared" si="26"/>
        <v>0</v>
      </c>
      <c r="Q160" s="11"/>
      <c r="R160" s="12"/>
      <c r="S160" s="1"/>
    </row>
    <row r="161" spans="2:19" ht="18" customHeight="1" x14ac:dyDescent="0.25">
      <c r="B161" s="55"/>
      <c r="C161" s="5"/>
      <c r="D161" s="5"/>
      <c r="E161" s="2"/>
      <c r="F161" s="2"/>
      <c r="G161" s="2"/>
      <c r="H161" s="2">
        <f t="shared" si="28"/>
        <v>0</v>
      </c>
      <c r="I161" s="2">
        <f t="shared" si="29"/>
        <v>0</v>
      </c>
      <c r="J161" s="2">
        <f t="shared" si="30"/>
        <v>0</v>
      </c>
      <c r="K161" s="44"/>
      <c r="L161" s="24"/>
      <c r="M161" s="31"/>
      <c r="N161" s="14">
        <f t="shared" si="27"/>
        <v>0</v>
      </c>
      <c r="O161" s="15">
        <f t="shared" si="26"/>
        <v>0</v>
      </c>
      <c r="Q161" s="11"/>
      <c r="R161" s="12"/>
      <c r="S161" s="1"/>
    </row>
    <row r="162" spans="2:19" ht="18" customHeight="1" x14ac:dyDescent="0.25">
      <c r="B162" s="55"/>
      <c r="C162" s="5"/>
      <c r="D162" s="5"/>
      <c r="E162" s="2"/>
      <c r="F162" s="2"/>
      <c r="G162" s="2"/>
      <c r="H162" s="2">
        <f t="shared" si="28"/>
        <v>0</v>
      </c>
      <c r="I162" s="2">
        <f t="shared" si="29"/>
        <v>0</v>
      </c>
      <c r="J162" s="2">
        <f t="shared" si="30"/>
        <v>0</v>
      </c>
      <c r="K162" s="44"/>
      <c r="L162" s="24"/>
      <c r="M162" s="31"/>
      <c r="N162" s="14">
        <f t="shared" si="27"/>
        <v>0</v>
      </c>
      <c r="O162" s="15">
        <f t="shared" ref="O162:O225" si="31">D162*N162</f>
        <v>0</v>
      </c>
      <c r="Q162" s="11"/>
      <c r="R162" s="12"/>
      <c r="S162" s="1"/>
    </row>
    <row r="163" spans="2:19" ht="18" customHeight="1" x14ac:dyDescent="0.25">
      <c r="B163" s="55"/>
      <c r="C163" s="5"/>
      <c r="D163" s="5"/>
      <c r="E163" s="2"/>
      <c r="F163" s="2"/>
      <c r="G163" s="2"/>
      <c r="H163" s="2">
        <f t="shared" si="28"/>
        <v>0</v>
      </c>
      <c r="I163" s="2">
        <f t="shared" si="29"/>
        <v>0</v>
      </c>
      <c r="J163" s="2">
        <f t="shared" si="30"/>
        <v>0</v>
      </c>
      <c r="K163" s="44"/>
      <c r="L163" s="24"/>
      <c r="M163" s="31"/>
      <c r="N163" s="14">
        <f t="shared" ref="N163:N231" si="32">L163-I163</f>
        <v>0</v>
      </c>
      <c r="O163" s="15">
        <f t="shared" si="31"/>
        <v>0</v>
      </c>
      <c r="Q163" s="11"/>
      <c r="R163" s="12"/>
      <c r="S163" s="1"/>
    </row>
    <row r="164" spans="2:19" ht="18" customHeight="1" x14ac:dyDescent="0.25">
      <c r="B164" s="55"/>
      <c r="C164" s="5"/>
      <c r="D164" s="5"/>
      <c r="E164" s="2"/>
      <c r="F164" s="2"/>
      <c r="G164" s="2"/>
      <c r="H164" s="2">
        <f t="shared" si="28"/>
        <v>0</v>
      </c>
      <c r="I164" s="2">
        <f t="shared" si="29"/>
        <v>0</v>
      </c>
      <c r="J164" s="2">
        <f t="shared" si="30"/>
        <v>0</v>
      </c>
      <c r="K164" s="44"/>
      <c r="L164" s="24"/>
      <c r="M164" s="31"/>
      <c r="N164" s="14">
        <f t="shared" si="32"/>
        <v>0</v>
      </c>
      <c r="O164" s="15">
        <f t="shared" si="31"/>
        <v>0</v>
      </c>
      <c r="Q164" s="11"/>
      <c r="R164" s="12"/>
      <c r="S164" s="1"/>
    </row>
    <row r="165" spans="2:19" ht="18" customHeight="1" x14ac:dyDescent="0.25">
      <c r="B165" s="55"/>
      <c r="C165" s="5"/>
      <c r="D165" s="5"/>
      <c r="E165" s="2"/>
      <c r="F165" s="2"/>
      <c r="G165" s="2"/>
      <c r="H165" s="2">
        <f t="shared" si="28"/>
        <v>0</v>
      </c>
      <c r="I165" s="2">
        <f t="shared" si="29"/>
        <v>0</v>
      </c>
      <c r="J165" s="2">
        <f t="shared" si="30"/>
        <v>0</v>
      </c>
      <c r="K165" s="44"/>
      <c r="L165" s="24"/>
      <c r="M165" s="31"/>
      <c r="N165" s="14">
        <f t="shared" si="32"/>
        <v>0</v>
      </c>
      <c r="O165" s="15">
        <f t="shared" si="31"/>
        <v>0</v>
      </c>
      <c r="Q165" s="11"/>
      <c r="R165" s="12"/>
      <c r="S165" s="1"/>
    </row>
    <row r="166" spans="2:19" ht="18" customHeight="1" x14ac:dyDescent="0.25">
      <c r="B166" s="55"/>
      <c r="C166" s="5"/>
      <c r="D166" s="5"/>
      <c r="E166" s="2"/>
      <c r="F166" s="2"/>
      <c r="G166" s="2"/>
      <c r="H166" s="2">
        <f t="shared" si="28"/>
        <v>0</v>
      </c>
      <c r="I166" s="2">
        <f t="shared" si="29"/>
        <v>0</v>
      </c>
      <c r="J166" s="2">
        <f t="shared" si="30"/>
        <v>0</v>
      </c>
      <c r="K166" s="44"/>
      <c r="L166" s="24"/>
      <c r="M166" s="31"/>
      <c r="N166" s="14">
        <f t="shared" si="32"/>
        <v>0</v>
      </c>
      <c r="O166" s="15">
        <f t="shared" si="31"/>
        <v>0</v>
      </c>
      <c r="Q166" s="11"/>
      <c r="R166" s="12"/>
      <c r="S166" s="1"/>
    </row>
    <row r="167" spans="2:19" ht="18" customHeight="1" x14ac:dyDescent="0.25">
      <c r="B167" s="55"/>
      <c r="C167" s="5"/>
      <c r="D167" s="5"/>
      <c r="E167" s="2"/>
      <c r="F167" s="2"/>
      <c r="G167" s="2"/>
      <c r="H167" s="2">
        <f t="shared" si="28"/>
        <v>0</v>
      </c>
      <c r="I167" s="2">
        <f t="shared" si="29"/>
        <v>0</v>
      </c>
      <c r="J167" s="2">
        <f t="shared" si="30"/>
        <v>0</v>
      </c>
      <c r="K167" s="44"/>
      <c r="L167" s="24"/>
      <c r="M167" s="31"/>
      <c r="N167" s="14">
        <f t="shared" si="32"/>
        <v>0</v>
      </c>
      <c r="O167" s="15">
        <f t="shared" si="31"/>
        <v>0</v>
      </c>
      <c r="Q167" s="11"/>
      <c r="R167" s="12"/>
      <c r="S167" s="1"/>
    </row>
    <row r="168" spans="2:19" ht="18" customHeight="1" x14ac:dyDescent="0.25">
      <c r="B168" s="55"/>
      <c r="C168" s="5"/>
      <c r="D168" s="5"/>
      <c r="E168" s="2"/>
      <c r="F168" s="2"/>
      <c r="G168" s="2"/>
      <c r="H168" s="2">
        <f t="shared" si="28"/>
        <v>0</v>
      </c>
      <c r="I168" s="2">
        <f t="shared" si="29"/>
        <v>0</v>
      </c>
      <c r="J168" s="2">
        <f t="shared" si="30"/>
        <v>0</v>
      </c>
      <c r="K168" s="44"/>
      <c r="L168" s="24"/>
      <c r="M168" s="31"/>
      <c r="N168" s="14">
        <f t="shared" si="32"/>
        <v>0</v>
      </c>
      <c r="O168" s="15">
        <f t="shared" si="31"/>
        <v>0</v>
      </c>
      <c r="Q168" s="11"/>
      <c r="R168" s="12"/>
      <c r="S168" s="1"/>
    </row>
    <row r="169" spans="2:19" ht="18" customHeight="1" x14ac:dyDescent="0.25">
      <c r="B169" s="55"/>
      <c r="C169" s="5"/>
      <c r="D169" s="5"/>
      <c r="E169" s="2"/>
      <c r="F169" s="2"/>
      <c r="G169" s="2"/>
      <c r="H169" s="2">
        <f t="shared" si="28"/>
        <v>0</v>
      </c>
      <c r="I169" s="2">
        <f t="shared" si="29"/>
        <v>0</v>
      </c>
      <c r="J169" s="2">
        <f t="shared" si="30"/>
        <v>0</v>
      </c>
      <c r="K169" s="44"/>
      <c r="L169" s="24"/>
      <c r="M169" s="31"/>
      <c r="N169" s="14">
        <f t="shared" si="32"/>
        <v>0</v>
      </c>
      <c r="O169" s="15">
        <f t="shared" si="31"/>
        <v>0</v>
      </c>
      <c r="Q169" s="11"/>
      <c r="R169" s="12"/>
      <c r="S169" s="1"/>
    </row>
    <row r="170" spans="2:19" ht="18" customHeight="1" x14ac:dyDescent="0.25">
      <c r="B170" s="55"/>
      <c r="C170" s="5"/>
      <c r="D170" s="5"/>
      <c r="E170" s="2"/>
      <c r="F170" s="2"/>
      <c r="G170" s="2"/>
      <c r="H170" s="2">
        <f t="shared" si="28"/>
        <v>0</v>
      </c>
      <c r="I170" s="2">
        <f t="shared" si="29"/>
        <v>0</v>
      </c>
      <c r="J170" s="2">
        <f t="shared" si="30"/>
        <v>0</v>
      </c>
      <c r="K170" s="44"/>
      <c r="L170" s="24"/>
      <c r="M170" s="31"/>
      <c r="N170" s="14">
        <f t="shared" si="32"/>
        <v>0</v>
      </c>
      <c r="O170" s="15">
        <f t="shared" si="31"/>
        <v>0</v>
      </c>
      <c r="Q170" s="11"/>
      <c r="R170" s="12"/>
      <c r="S170" s="1"/>
    </row>
    <row r="171" spans="2:19" ht="18" customHeight="1" x14ac:dyDescent="0.25">
      <c r="B171" s="55"/>
      <c r="C171" s="5"/>
      <c r="D171" s="5"/>
      <c r="E171" s="2"/>
      <c r="F171" s="2"/>
      <c r="G171" s="2"/>
      <c r="H171" s="2">
        <f t="shared" si="28"/>
        <v>0</v>
      </c>
      <c r="I171" s="2">
        <f t="shared" si="29"/>
        <v>0</v>
      </c>
      <c r="J171" s="2">
        <f t="shared" si="30"/>
        <v>0</v>
      </c>
      <c r="K171" s="44"/>
      <c r="L171" s="24"/>
      <c r="M171" s="31"/>
      <c r="N171" s="14">
        <f t="shared" si="32"/>
        <v>0</v>
      </c>
      <c r="O171" s="15">
        <f t="shared" si="31"/>
        <v>0</v>
      </c>
      <c r="Q171" s="11"/>
      <c r="R171" s="12"/>
      <c r="S171" s="1"/>
    </row>
    <row r="172" spans="2:19" ht="18" customHeight="1" x14ac:dyDescent="0.25">
      <c r="B172" s="55"/>
      <c r="C172" s="5"/>
      <c r="D172" s="5"/>
      <c r="E172" s="2"/>
      <c r="F172" s="2"/>
      <c r="G172" s="2"/>
      <c r="H172" s="2">
        <f t="shared" si="28"/>
        <v>0</v>
      </c>
      <c r="I172" s="2">
        <f t="shared" si="29"/>
        <v>0</v>
      </c>
      <c r="J172" s="2">
        <f t="shared" si="30"/>
        <v>0</v>
      </c>
      <c r="K172" s="44"/>
      <c r="L172" s="24"/>
      <c r="M172" s="31"/>
      <c r="N172" s="14">
        <f t="shared" si="32"/>
        <v>0</v>
      </c>
      <c r="O172" s="15">
        <f t="shared" si="31"/>
        <v>0</v>
      </c>
      <c r="Q172" s="11"/>
      <c r="R172" s="12"/>
      <c r="S172" s="1"/>
    </row>
    <row r="173" spans="2:19" ht="18" customHeight="1" x14ac:dyDescent="0.25">
      <c r="B173" s="55"/>
      <c r="C173" s="5"/>
      <c r="D173" s="5"/>
      <c r="E173" s="2"/>
      <c r="F173" s="2"/>
      <c r="G173" s="2"/>
      <c r="H173" s="2">
        <f t="shared" si="28"/>
        <v>0</v>
      </c>
      <c r="I173" s="2">
        <f t="shared" si="29"/>
        <v>0</v>
      </c>
      <c r="J173" s="2">
        <f t="shared" si="30"/>
        <v>0</v>
      </c>
      <c r="K173" s="44"/>
      <c r="L173" s="24"/>
      <c r="M173" s="31"/>
      <c r="N173" s="14">
        <f t="shared" si="32"/>
        <v>0</v>
      </c>
      <c r="O173" s="15">
        <f t="shared" si="31"/>
        <v>0</v>
      </c>
      <c r="Q173" s="11"/>
      <c r="R173" s="12"/>
      <c r="S173" s="1"/>
    </row>
    <row r="174" spans="2:19" ht="18" customHeight="1" x14ac:dyDescent="0.25">
      <c r="B174" s="55"/>
      <c r="C174" s="5"/>
      <c r="D174" s="5"/>
      <c r="E174" s="2"/>
      <c r="F174" s="2"/>
      <c r="G174" s="2"/>
      <c r="H174" s="2">
        <f t="shared" si="28"/>
        <v>0</v>
      </c>
      <c r="I174" s="2">
        <f t="shared" si="29"/>
        <v>0</v>
      </c>
      <c r="J174" s="2">
        <f t="shared" si="30"/>
        <v>0</v>
      </c>
      <c r="K174" s="44"/>
      <c r="L174" s="24"/>
      <c r="M174" s="31"/>
      <c r="N174" s="14">
        <f t="shared" si="32"/>
        <v>0</v>
      </c>
      <c r="O174" s="15">
        <f t="shared" si="31"/>
        <v>0</v>
      </c>
      <c r="Q174" s="11"/>
      <c r="R174" s="12"/>
      <c r="S174" s="1"/>
    </row>
    <row r="175" spans="2:19" ht="18" customHeight="1" x14ac:dyDescent="0.25">
      <c r="B175" s="55"/>
      <c r="C175" s="5"/>
      <c r="D175" s="5"/>
      <c r="E175" s="2"/>
      <c r="F175" s="2"/>
      <c r="G175" s="2"/>
      <c r="H175" s="2">
        <f t="shared" si="28"/>
        <v>0</v>
      </c>
      <c r="I175" s="2">
        <f t="shared" si="29"/>
        <v>0</v>
      </c>
      <c r="J175" s="2">
        <f t="shared" si="30"/>
        <v>0</v>
      </c>
      <c r="K175" s="44"/>
      <c r="L175" s="24"/>
      <c r="M175" s="31"/>
      <c r="N175" s="14">
        <f t="shared" si="32"/>
        <v>0</v>
      </c>
      <c r="O175" s="15">
        <f t="shared" si="31"/>
        <v>0</v>
      </c>
      <c r="Q175" s="11"/>
      <c r="R175" s="12"/>
      <c r="S175" s="1"/>
    </row>
    <row r="176" spans="2:19" ht="18" customHeight="1" x14ac:dyDescent="0.25">
      <c r="B176" s="55"/>
      <c r="C176" s="5"/>
      <c r="D176" s="5"/>
      <c r="E176" s="2"/>
      <c r="F176" s="2"/>
      <c r="G176" s="2"/>
      <c r="H176" s="2">
        <f t="shared" si="28"/>
        <v>0</v>
      </c>
      <c r="I176" s="2">
        <f t="shared" si="29"/>
        <v>0</v>
      </c>
      <c r="J176" s="2">
        <f t="shared" si="30"/>
        <v>0</v>
      </c>
      <c r="K176" s="44"/>
      <c r="L176" s="24"/>
      <c r="M176" s="31"/>
      <c r="N176" s="14">
        <f t="shared" si="32"/>
        <v>0</v>
      </c>
      <c r="O176" s="15">
        <f t="shared" si="31"/>
        <v>0</v>
      </c>
      <c r="Q176" s="11"/>
      <c r="R176" s="12"/>
      <c r="S176" s="1"/>
    </row>
    <row r="177" spans="2:19" ht="18" customHeight="1" x14ac:dyDescent="0.25">
      <c r="B177" s="55"/>
      <c r="C177" s="5"/>
      <c r="D177" s="5"/>
      <c r="E177" s="2"/>
      <c r="F177" s="2"/>
      <c r="G177" s="2"/>
      <c r="H177" s="2">
        <f t="shared" si="28"/>
        <v>0</v>
      </c>
      <c r="I177" s="2">
        <f t="shared" si="29"/>
        <v>0</v>
      </c>
      <c r="J177" s="2">
        <f t="shared" si="30"/>
        <v>0</v>
      </c>
      <c r="K177" s="44"/>
      <c r="L177" s="24"/>
      <c r="M177" s="31"/>
      <c r="N177" s="14">
        <f t="shared" si="32"/>
        <v>0</v>
      </c>
      <c r="O177" s="15">
        <f t="shared" si="31"/>
        <v>0</v>
      </c>
      <c r="Q177" s="11"/>
      <c r="R177" s="12"/>
      <c r="S177" s="1"/>
    </row>
    <row r="178" spans="2:19" ht="18" customHeight="1" x14ac:dyDescent="0.25">
      <c r="B178" s="55"/>
      <c r="C178" s="5"/>
      <c r="D178" s="5"/>
      <c r="E178" s="2"/>
      <c r="F178" s="2"/>
      <c r="G178" s="2"/>
      <c r="H178" s="2">
        <f t="shared" si="28"/>
        <v>0</v>
      </c>
      <c r="I178" s="2">
        <f t="shared" si="29"/>
        <v>0</v>
      </c>
      <c r="J178" s="2">
        <f t="shared" si="30"/>
        <v>0</v>
      </c>
      <c r="K178" s="44"/>
      <c r="L178" s="24"/>
      <c r="M178" s="31"/>
      <c r="N178" s="14">
        <f t="shared" si="32"/>
        <v>0</v>
      </c>
      <c r="O178" s="15">
        <f t="shared" si="31"/>
        <v>0</v>
      </c>
      <c r="Q178" s="11"/>
      <c r="R178" s="12"/>
      <c r="S178" s="1"/>
    </row>
    <row r="179" spans="2:19" ht="18" customHeight="1" x14ac:dyDescent="0.25">
      <c r="B179" s="55"/>
      <c r="C179" s="5"/>
      <c r="D179" s="5"/>
      <c r="E179" s="2"/>
      <c r="F179" s="2"/>
      <c r="G179" s="2"/>
      <c r="H179" s="2">
        <f t="shared" si="28"/>
        <v>0</v>
      </c>
      <c r="I179" s="2">
        <f t="shared" si="29"/>
        <v>0</v>
      </c>
      <c r="J179" s="2">
        <f t="shared" si="30"/>
        <v>0</v>
      </c>
      <c r="K179" s="44"/>
      <c r="L179" s="24"/>
      <c r="M179" s="31"/>
      <c r="N179" s="14">
        <f t="shared" si="32"/>
        <v>0</v>
      </c>
      <c r="O179" s="15">
        <f t="shared" si="31"/>
        <v>0</v>
      </c>
      <c r="Q179" s="11"/>
      <c r="R179" s="12"/>
      <c r="S179" s="1"/>
    </row>
    <row r="180" spans="2:19" ht="18" customHeight="1" x14ac:dyDescent="0.25">
      <c r="B180" s="55"/>
      <c r="C180" s="5"/>
      <c r="D180" s="5"/>
      <c r="E180" s="2"/>
      <c r="F180" s="2"/>
      <c r="G180" s="2"/>
      <c r="H180" s="2">
        <f t="shared" si="28"/>
        <v>0</v>
      </c>
      <c r="I180" s="2">
        <f t="shared" si="29"/>
        <v>0</v>
      </c>
      <c r="J180" s="2">
        <f t="shared" si="30"/>
        <v>0</v>
      </c>
      <c r="K180" s="44"/>
      <c r="L180" s="24"/>
      <c r="M180" s="31"/>
      <c r="N180" s="14">
        <f t="shared" si="32"/>
        <v>0</v>
      </c>
      <c r="O180" s="15">
        <f t="shared" si="31"/>
        <v>0</v>
      </c>
      <c r="Q180" s="11"/>
      <c r="R180" s="12"/>
      <c r="S180" s="1"/>
    </row>
    <row r="181" spans="2:19" ht="18" customHeight="1" x14ac:dyDescent="0.25">
      <c r="B181" s="55"/>
      <c r="C181" s="5"/>
      <c r="D181" s="5"/>
      <c r="E181" s="2"/>
      <c r="F181" s="2"/>
      <c r="G181" s="2"/>
      <c r="H181" s="2">
        <f t="shared" si="28"/>
        <v>0</v>
      </c>
      <c r="I181" s="2">
        <f t="shared" si="29"/>
        <v>0</v>
      </c>
      <c r="J181" s="2">
        <f t="shared" si="30"/>
        <v>0</v>
      </c>
      <c r="K181" s="44"/>
      <c r="L181" s="24"/>
      <c r="M181" s="31"/>
      <c r="N181" s="14">
        <f t="shared" si="32"/>
        <v>0</v>
      </c>
      <c r="O181" s="15">
        <f t="shared" si="31"/>
        <v>0</v>
      </c>
      <c r="Q181" s="11"/>
      <c r="R181" s="12"/>
      <c r="S181" s="1"/>
    </row>
    <row r="182" spans="2:19" ht="18" customHeight="1" x14ac:dyDescent="0.25">
      <c r="B182" s="55"/>
      <c r="C182" s="5"/>
      <c r="D182" s="5"/>
      <c r="E182" s="2"/>
      <c r="F182" s="2"/>
      <c r="G182" s="2"/>
      <c r="H182" s="2">
        <f t="shared" si="28"/>
        <v>0</v>
      </c>
      <c r="I182" s="2">
        <f t="shared" si="29"/>
        <v>0</v>
      </c>
      <c r="J182" s="2">
        <f t="shared" si="30"/>
        <v>0</v>
      </c>
      <c r="K182" s="44"/>
      <c r="L182" s="24"/>
      <c r="M182" s="31"/>
      <c r="N182" s="14">
        <f t="shared" si="32"/>
        <v>0</v>
      </c>
      <c r="O182" s="15">
        <f t="shared" si="31"/>
        <v>0</v>
      </c>
      <c r="Q182" s="11"/>
      <c r="R182" s="12"/>
      <c r="S182" s="1"/>
    </row>
    <row r="183" spans="2:19" ht="18" customHeight="1" x14ac:dyDescent="0.25">
      <c r="B183" s="55"/>
      <c r="C183" s="5"/>
      <c r="D183" s="5"/>
      <c r="E183" s="2"/>
      <c r="F183" s="2"/>
      <c r="G183" s="2"/>
      <c r="H183" s="2">
        <f t="shared" si="28"/>
        <v>0</v>
      </c>
      <c r="I183" s="2">
        <f t="shared" si="29"/>
        <v>0</v>
      </c>
      <c r="J183" s="2">
        <f t="shared" si="30"/>
        <v>0</v>
      </c>
      <c r="K183" s="44"/>
      <c r="L183" s="24"/>
      <c r="M183" s="31"/>
      <c r="N183" s="14">
        <f t="shared" si="32"/>
        <v>0</v>
      </c>
      <c r="O183" s="15">
        <f t="shared" si="31"/>
        <v>0</v>
      </c>
      <c r="Q183" s="11"/>
      <c r="R183" s="12"/>
      <c r="S183" s="1"/>
    </row>
    <row r="184" spans="2:19" ht="18" customHeight="1" x14ac:dyDescent="0.25">
      <c r="B184" s="55"/>
      <c r="C184" s="5"/>
      <c r="D184" s="5"/>
      <c r="E184" s="2"/>
      <c r="F184" s="2"/>
      <c r="G184" s="2"/>
      <c r="H184" s="2">
        <f t="shared" si="28"/>
        <v>0</v>
      </c>
      <c r="I184" s="2">
        <f t="shared" si="29"/>
        <v>0</v>
      </c>
      <c r="J184" s="2">
        <f t="shared" si="30"/>
        <v>0</v>
      </c>
      <c r="K184" s="44"/>
      <c r="L184" s="24"/>
      <c r="M184" s="31"/>
      <c r="N184" s="14">
        <f t="shared" si="32"/>
        <v>0</v>
      </c>
      <c r="O184" s="15">
        <f t="shared" si="31"/>
        <v>0</v>
      </c>
      <c r="Q184" s="11"/>
      <c r="R184" s="12"/>
      <c r="S184" s="1"/>
    </row>
    <row r="185" spans="2:19" ht="18" customHeight="1" x14ac:dyDescent="0.25">
      <c r="B185" s="55"/>
      <c r="C185" s="5"/>
      <c r="D185" s="5"/>
      <c r="E185" s="2"/>
      <c r="F185" s="2"/>
      <c r="G185" s="2"/>
      <c r="H185" s="2">
        <f t="shared" si="28"/>
        <v>0</v>
      </c>
      <c r="I185" s="2">
        <f t="shared" si="29"/>
        <v>0</v>
      </c>
      <c r="J185" s="2">
        <f t="shared" si="30"/>
        <v>0</v>
      </c>
      <c r="K185" s="44"/>
      <c r="L185" s="24"/>
      <c r="M185" s="31"/>
      <c r="N185" s="14">
        <f t="shared" si="32"/>
        <v>0</v>
      </c>
      <c r="O185" s="15">
        <f t="shared" si="31"/>
        <v>0</v>
      </c>
      <c r="Q185" s="11"/>
      <c r="R185" s="12"/>
      <c r="S185" s="1"/>
    </row>
    <row r="186" spans="2:19" ht="18" customHeight="1" x14ac:dyDescent="0.25">
      <c r="B186" s="55"/>
      <c r="C186" s="5"/>
      <c r="D186" s="5"/>
      <c r="E186" s="2"/>
      <c r="F186" s="2"/>
      <c r="G186" s="2"/>
      <c r="H186" s="2">
        <f t="shared" si="28"/>
        <v>0</v>
      </c>
      <c r="I186" s="2">
        <f t="shared" si="29"/>
        <v>0</v>
      </c>
      <c r="J186" s="2">
        <f t="shared" si="30"/>
        <v>0</v>
      </c>
      <c r="K186" s="44"/>
      <c r="L186" s="24"/>
      <c r="M186" s="31"/>
      <c r="N186" s="14">
        <f t="shared" si="32"/>
        <v>0</v>
      </c>
      <c r="O186" s="15">
        <f t="shared" si="31"/>
        <v>0</v>
      </c>
      <c r="Q186" s="11"/>
      <c r="R186" s="12"/>
      <c r="S186" s="1"/>
    </row>
    <row r="187" spans="2:19" ht="18" customHeight="1" x14ac:dyDescent="0.25">
      <c r="B187" s="55"/>
      <c r="C187" s="5"/>
      <c r="D187" s="5"/>
      <c r="E187" s="2"/>
      <c r="F187" s="2"/>
      <c r="G187" s="2"/>
      <c r="H187" s="2">
        <f t="shared" si="28"/>
        <v>0</v>
      </c>
      <c r="I187" s="2">
        <f t="shared" si="29"/>
        <v>0</v>
      </c>
      <c r="J187" s="2">
        <f t="shared" si="30"/>
        <v>0</v>
      </c>
      <c r="K187" s="44"/>
      <c r="L187" s="24"/>
      <c r="M187" s="31"/>
      <c r="N187" s="14">
        <f t="shared" si="32"/>
        <v>0</v>
      </c>
      <c r="O187" s="15">
        <f t="shared" si="31"/>
        <v>0</v>
      </c>
      <c r="Q187" s="11"/>
      <c r="R187" s="12"/>
      <c r="S187" s="1"/>
    </row>
    <row r="188" spans="2:19" ht="18" customHeight="1" x14ac:dyDescent="0.25">
      <c r="B188" s="55"/>
      <c r="C188" s="5"/>
      <c r="D188" s="5"/>
      <c r="E188" s="2"/>
      <c r="F188" s="2"/>
      <c r="G188" s="2"/>
      <c r="H188" s="2">
        <f t="shared" si="28"/>
        <v>0</v>
      </c>
      <c r="I188" s="2">
        <f t="shared" si="29"/>
        <v>0</v>
      </c>
      <c r="J188" s="2">
        <f t="shared" si="30"/>
        <v>0</v>
      </c>
      <c r="K188" s="44"/>
      <c r="L188" s="24"/>
      <c r="M188" s="31"/>
      <c r="N188" s="14">
        <f t="shared" si="32"/>
        <v>0</v>
      </c>
      <c r="O188" s="15">
        <f t="shared" si="31"/>
        <v>0</v>
      </c>
      <c r="Q188" s="11"/>
      <c r="R188" s="12"/>
      <c r="S188" s="1"/>
    </row>
    <row r="189" spans="2:19" ht="18" customHeight="1" x14ac:dyDescent="0.25">
      <c r="B189" s="55"/>
      <c r="C189" s="5"/>
      <c r="D189" s="5"/>
      <c r="E189" s="2"/>
      <c r="F189" s="2"/>
      <c r="G189" s="2"/>
      <c r="H189" s="2">
        <f t="shared" si="28"/>
        <v>0</v>
      </c>
      <c r="I189" s="2">
        <f t="shared" si="29"/>
        <v>0</v>
      </c>
      <c r="J189" s="2">
        <f t="shared" si="30"/>
        <v>0</v>
      </c>
      <c r="K189" s="44"/>
      <c r="L189" s="24"/>
      <c r="M189" s="31"/>
      <c r="N189" s="14">
        <f t="shared" si="32"/>
        <v>0</v>
      </c>
      <c r="O189" s="15">
        <f t="shared" si="31"/>
        <v>0</v>
      </c>
      <c r="Q189" s="11"/>
      <c r="R189" s="12"/>
      <c r="S189" s="1"/>
    </row>
    <row r="190" spans="2:19" ht="18" customHeight="1" x14ac:dyDescent="0.25">
      <c r="B190" s="55"/>
      <c r="C190" s="5"/>
      <c r="D190" s="5"/>
      <c r="E190" s="2"/>
      <c r="F190" s="2"/>
      <c r="G190" s="2"/>
      <c r="H190" s="2">
        <f t="shared" si="28"/>
        <v>0</v>
      </c>
      <c r="I190" s="2">
        <f t="shared" si="29"/>
        <v>0</v>
      </c>
      <c r="J190" s="2">
        <f t="shared" si="30"/>
        <v>0</v>
      </c>
      <c r="K190" s="44"/>
      <c r="L190" s="24"/>
      <c r="M190" s="31"/>
      <c r="N190" s="14">
        <f t="shared" si="32"/>
        <v>0</v>
      </c>
      <c r="O190" s="15">
        <f t="shared" si="31"/>
        <v>0</v>
      </c>
      <c r="Q190" s="11"/>
      <c r="R190" s="12"/>
      <c r="S190" s="1"/>
    </row>
    <row r="191" spans="2:19" ht="18" customHeight="1" x14ac:dyDescent="0.25">
      <c r="B191" s="55"/>
      <c r="C191" s="5"/>
      <c r="D191" s="5"/>
      <c r="E191" s="2"/>
      <c r="F191" s="2"/>
      <c r="G191" s="2"/>
      <c r="H191" s="2">
        <f t="shared" si="28"/>
        <v>0</v>
      </c>
      <c r="I191" s="2">
        <f t="shared" si="29"/>
        <v>0</v>
      </c>
      <c r="J191" s="2">
        <f t="shared" si="30"/>
        <v>0</v>
      </c>
      <c r="K191" s="44"/>
      <c r="L191" s="24"/>
      <c r="M191" s="31"/>
      <c r="N191" s="14">
        <f t="shared" si="32"/>
        <v>0</v>
      </c>
      <c r="O191" s="15">
        <f t="shared" si="31"/>
        <v>0</v>
      </c>
      <c r="Q191" s="11"/>
      <c r="R191" s="12"/>
      <c r="S191" s="1"/>
    </row>
    <row r="192" spans="2:19" ht="18" customHeight="1" x14ac:dyDescent="0.25">
      <c r="B192" s="55"/>
      <c r="C192" s="5"/>
      <c r="D192" s="5"/>
      <c r="E192" s="2"/>
      <c r="F192" s="2"/>
      <c r="G192" s="2"/>
      <c r="H192" s="2">
        <f t="shared" si="28"/>
        <v>0</v>
      </c>
      <c r="I192" s="2">
        <f t="shared" si="29"/>
        <v>0</v>
      </c>
      <c r="J192" s="2">
        <f t="shared" si="30"/>
        <v>0</v>
      </c>
      <c r="K192" s="44"/>
      <c r="L192" s="24"/>
      <c r="M192" s="31"/>
      <c r="N192" s="14">
        <f t="shared" si="32"/>
        <v>0</v>
      </c>
      <c r="O192" s="15">
        <f t="shared" si="31"/>
        <v>0</v>
      </c>
      <c r="Q192" s="11"/>
      <c r="R192" s="12"/>
      <c r="S192" s="1"/>
    </row>
    <row r="193" spans="2:19" ht="18" customHeight="1" x14ac:dyDescent="0.25">
      <c r="B193" s="55"/>
      <c r="C193" s="5"/>
      <c r="D193" s="5"/>
      <c r="E193" s="2"/>
      <c r="F193" s="2"/>
      <c r="G193" s="2"/>
      <c r="H193" s="2">
        <f t="shared" si="28"/>
        <v>0</v>
      </c>
      <c r="I193" s="2">
        <f t="shared" si="29"/>
        <v>0</v>
      </c>
      <c r="J193" s="2">
        <f t="shared" si="30"/>
        <v>0</v>
      </c>
      <c r="K193" s="44"/>
      <c r="L193" s="24"/>
      <c r="M193" s="31"/>
      <c r="N193" s="14">
        <f t="shared" si="32"/>
        <v>0</v>
      </c>
      <c r="O193" s="15">
        <f t="shared" si="31"/>
        <v>0</v>
      </c>
      <c r="Q193" s="11"/>
      <c r="R193" s="12"/>
      <c r="S193" s="1"/>
    </row>
    <row r="194" spans="2:19" ht="18" customHeight="1" x14ac:dyDescent="0.25">
      <c r="B194" s="55"/>
      <c r="C194" s="5"/>
      <c r="D194" s="5"/>
      <c r="E194" s="2"/>
      <c r="F194" s="2"/>
      <c r="G194" s="2"/>
      <c r="H194" s="2">
        <f t="shared" si="28"/>
        <v>0</v>
      </c>
      <c r="I194" s="2">
        <f t="shared" si="29"/>
        <v>0</v>
      </c>
      <c r="J194" s="2">
        <f t="shared" si="30"/>
        <v>0</v>
      </c>
      <c r="K194" s="44"/>
      <c r="L194" s="24"/>
      <c r="M194" s="31"/>
      <c r="N194" s="14">
        <f t="shared" si="32"/>
        <v>0</v>
      </c>
      <c r="O194" s="15">
        <f t="shared" si="31"/>
        <v>0</v>
      </c>
      <c r="Q194" s="11"/>
      <c r="R194" s="12"/>
      <c r="S194" s="1"/>
    </row>
    <row r="195" spans="2:19" ht="18" customHeight="1" x14ac:dyDescent="0.25">
      <c r="B195" s="55"/>
      <c r="C195" s="5"/>
      <c r="D195" s="5"/>
      <c r="E195" s="2"/>
      <c r="F195" s="2"/>
      <c r="G195" s="2"/>
      <c r="H195" s="2">
        <f t="shared" si="28"/>
        <v>0</v>
      </c>
      <c r="I195" s="2">
        <f t="shared" si="29"/>
        <v>0</v>
      </c>
      <c r="J195" s="2">
        <f t="shared" si="30"/>
        <v>0</v>
      </c>
      <c r="K195" s="44"/>
      <c r="L195" s="24"/>
      <c r="M195" s="31"/>
      <c r="N195" s="14">
        <f t="shared" si="32"/>
        <v>0</v>
      </c>
      <c r="O195" s="15">
        <f t="shared" si="31"/>
        <v>0</v>
      </c>
      <c r="Q195" s="11"/>
      <c r="R195" s="12"/>
      <c r="S195" s="1"/>
    </row>
    <row r="196" spans="2:19" ht="18" customHeight="1" x14ac:dyDescent="0.25">
      <c r="B196" s="55"/>
      <c r="C196" s="5"/>
      <c r="D196" s="5"/>
      <c r="E196" s="2"/>
      <c r="F196" s="2"/>
      <c r="G196" s="2"/>
      <c r="H196" s="2">
        <f t="shared" ref="H196:H259" si="33">E196-F196</f>
        <v>0</v>
      </c>
      <c r="I196" s="2">
        <f t="shared" ref="I196:I259" si="34">H196*1.262</f>
        <v>0</v>
      </c>
      <c r="J196" s="2">
        <f t="shared" ref="J196:J259" si="35">I196*1.3</f>
        <v>0</v>
      </c>
      <c r="K196" s="44"/>
      <c r="L196" s="24"/>
      <c r="M196" s="31"/>
      <c r="N196" s="14">
        <f t="shared" si="32"/>
        <v>0</v>
      </c>
      <c r="O196" s="15">
        <f t="shared" si="31"/>
        <v>0</v>
      </c>
      <c r="Q196" s="11"/>
      <c r="R196" s="12"/>
      <c r="S196" s="1"/>
    </row>
    <row r="197" spans="2:19" ht="18" customHeight="1" x14ac:dyDescent="0.25">
      <c r="B197" s="55"/>
      <c r="C197" s="5"/>
      <c r="D197" s="5"/>
      <c r="E197" s="2"/>
      <c r="F197" s="2"/>
      <c r="G197" s="2"/>
      <c r="H197" s="2">
        <f t="shared" si="33"/>
        <v>0</v>
      </c>
      <c r="I197" s="2">
        <f t="shared" si="34"/>
        <v>0</v>
      </c>
      <c r="J197" s="2">
        <f t="shared" si="35"/>
        <v>0</v>
      </c>
      <c r="K197" s="44"/>
      <c r="L197" s="24"/>
      <c r="M197" s="31"/>
      <c r="N197" s="14">
        <f t="shared" si="32"/>
        <v>0</v>
      </c>
      <c r="O197" s="15">
        <f t="shared" si="31"/>
        <v>0</v>
      </c>
      <c r="Q197" s="11"/>
      <c r="R197" s="12"/>
      <c r="S197" s="1"/>
    </row>
    <row r="198" spans="2:19" ht="18" customHeight="1" x14ac:dyDescent="0.25">
      <c r="B198" s="55"/>
      <c r="C198" s="5"/>
      <c r="D198" s="5"/>
      <c r="E198" s="2"/>
      <c r="F198" s="2"/>
      <c r="G198" s="2"/>
      <c r="H198" s="2">
        <f t="shared" si="33"/>
        <v>0</v>
      </c>
      <c r="I198" s="2">
        <f t="shared" si="34"/>
        <v>0</v>
      </c>
      <c r="J198" s="2">
        <f t="shared" si="35"/>
        <v>0</v>
      </c>
      <c r="K198" s="44"/>
      <c r="L198" s="24"/>
      <c r="M198" s="31"/>
      <c r="N198" s="14">
        <f t="shared" si="32"/>
        <v>0</v>
      </c>
      <c r="O198" s="15">
        <f t="shared" si="31"/>
        <v>0</v>
      </c>
      <c r="Q198" s="11"/>
      <c r="R198" s="12"/>
      <c r="S198" s="1"/>
    </row>
    <row r="199" spans="2:19" ht="18" customHeight="1" x14ac:dyDescent="0.25">
      <c r="B199" s="55"/>
      <c r="C199" s="5"/>
      <c r="D199" s="5"/>
      <c r="E199" s="2"/>
      <c r="F199" s="2"/>
      <c r="G199" s="2"/>
      <c r="H199" s="2">
        <f t="shared" si="33"/>
        <v>0</v>
      </c>
      <c r="I199" s="2">
        <f t="shared" si="34"/>
        <v>0</v>
      </c>
      <c r="J199" s="2">
        <f t="shared" si="35"/>
        <v>0</v>
      </c>
      <c r="K199" s="44"/>
      <c r="L199" s="24"/>
      <c r="M199" s="31"/>
      <c r="N199" s="14">
        <f t="shared" si="32"/>
        <v>0</v>
      </c>
      <c r="O199" s="15">
        <f t="shared" si="31"/>
        <v>0</v>
      </c>
      <c r="Q199" s="11"/>
      <c r="R199" s="12"/>
      <c r="S199" s="1"/>
    </row>
    <row r="200" spans="2:19" ht="18" customHeight="1" x14ac:dyDescent="0.25">
      <c r="B200" s="55"/>
      <c r="C200" s="5"/>
      <c r="D200" s="5"/>
      <c r="E200" s="2"/>
      <c r="F200" s="2"/>
      <c r="G200" s="2"/>
      <c r="H200" s="2">
        <f t="shared" si="33"/>
        <v>0</v>
      </c>
      <c r="I200" s="2">
        <f t="shared" si="34"/>
        <v>0</v>
      </c>
      <c r="J200" s="2">
        <f t="shared" si="35"/>
        <v>0</v>
      </c>
      <c r="K200" s="44"/>
      <c r="L200" s="24"/>
      <c r="M200" s="31"/>
      <c r="N200" s="14">
        <f t="shared" si="32"/>
        <v>0</v>
      </c>
      <c r="O200" s="15">
        <f t="shared" si="31"/>
        <v>0</v>
      </c>
      <c r="Q200" s="11"/>
      <c r="R200" s="12"/>
      <c r="S200" s="1"/>
    </row>
    <row r="201" spans="2:19" ht="18" customHeight="1" x14ac:dyDescent="0.25">
      <c r="B201" s="55"/>
      <c r="C201" s="5"/>
      <c r="D201" s="5"/>
      <c r="E201" s="2"/>
      <c r="F201" s="2"/>
      <c r="G201" s="2"/>
      <c r="H201" s="2">
        <f t="shared" si="33"/>
        <v>0</v>
      </c>
      <c r="I201" s="2">
        <f t="shared" si="34"/>
        <v>0</v>
      </c>
      <c r="J201" s="2">
        <f t="shared" si="35"/>
        <v>0</v>
      </c>
      <c r="K201" s="44"/>
      <c r="L201" s="24"/>
      <c r="M201" s="31"/>
      <c r="N201" s="14">
        <f t="shared" si="32"/>
        <v>0</v>
      </c>
      <c r="O201" s="15">
        <f t="shared" si="31"/>
        <v>0</v>
      </c>
      <c r="Q201" s="11"/>
      <c r="R201" s="12"/>
      <c r="S201" s="1"/>
    </row>
    <row r="202" spans="2:19" ht="18" customHeight="1" x14ac:dyDescent="0.25">
      <c r="B202" s="55"/>
      <c r="C202" s="5"/>
      <c r="D202" s="5"/>
      <c r="E202" s="2"/>
      <c r="F202" s="2"/>
      <c r="G202" s="2"/>
      <c r="H202" s="2">
        <f t="shared" si="33"/>
        <v>0</v>
      </c>
      <c r="I202" s="2">
        <f t="shared" si="34"/>
        <v>0</v>
      </c>
      <c r="J202" s="2">
        <f t="shared" si="35"/>
        <v>0</v>
      </c>
      <c r="K202" s="44"/>
      <c r="L202" s="24"/>
      <c r="M202" s="31"/>
      <c r="N202" s="14">
        <f t="shared" si="32"/>
        <v>0</v>
      </c>
      <c r="O202" s="15">
        <f t="shared" si="31"/>
        <v>0</v>
      </c>
      <c r="Q202" s="11"/>
      <c r="R202" s="12"/>
      <c r="S202" s="1"/>
    </row>
    <row r="203" spans="2:19" ht="18" customHeight="1" x14ac:dyDescent="0.25">
      <c r="B203" s="55"/>
      <c r="C203" s="5"/>
      <c r="D203" s="5"/>
      <c r="E203" s="2"/>
      <c r="F203" s="2"/>
      <c r="G203" s="2"/>
      <c r="H203" s="2">
        <f t="shared" si="33"/>
        <v>0</v>
      </c>
      <c r="I203" s="2">
        <f t="shared" si="34"/>
        <v>0</v>
      </c>
      <c r="J203" s="2">
        <f t="shared" si="35"/>
        <v>0</v>
      </c>
      <c r="K203" s="44"/>
      <c r="L203" s="24"/>
      <c r="M203" s="31"/>
      <c r="N203" s="14">
        <f t="shared" si="32"/>
        <v>0</v>
      </c>
      <c r="O203" s="15">
        <f t="shared" si="31"/>
        <v>0</v>
      </c>
      <c r="Q203" s="11"/>
      <c r="R203" s="12"/>
      <c r="S203" s="1"/>
    </row>
    <row r="204" spans="2:19" ht="18" customHeight="1" x14ac:dyDescent="0.25">
      <c r="B204" s="55"/>
      <c r="C204" s="5"/>
      <c r="D204" s="5"/>
      <c r="E204" s="2"/>
      <c r="F204" s="2"/>
      <c r="G204" s="2"/>
      <c r="H204" s="2">
        <f t="shared" si="33"/>
        <v>0</v>
      </c>
      <c r="I204" s="2">
        <f t="shared" si="34"/>
        <v>0</v>
      </c>
      <c r="J204" s="2">
        <f t="shared" si="35"/>
        <v>0</v>
      </c>
      <c r="K204" s="44"/>
      <c r="L204" s="24"/>
      <c r="M204" s="31"/>
      <c r="N204" s="14">
        <f t="shared" si="32"/>
        <v>0</v>
      </c>
      <c r="O204" s="15">
        <f t="shared" si="31"/>
        <v>0</v>
      </c>
      <c r="Q204" s="11"/>
      <c r="R204" s="12"/>
      <c r="S204" s="1"/>
    </row>
    <row r="205" spans="2:19" ht="18" customHeight="1" x14ac:dyDescent="0.25">
      <c r="B205" s="55"/>
      <c r="C205" s="5"/>
      <c r="D205" s="5"/>
      <c r="E205" s="2"/>
      <c r="F205" s="2"/>
      <c r="G205" s="2"/>
      <c r="H205" s="2">
        <f t="shared" si="33"/>
        <v>0</v>
      </c>
      <c r="I205" s="2">
        <f t="shared" si="34"/>
        <v>0</v>
      </c>
      <c r="J205" s="2">
        <f t="shared" si="35"/>
        <v>0</v>
      </c>
      <c r="K205" s="44"/>
      <c r="L205" s="24"/>
      <c r="M205" s="31"/>
      <c r="N205" s="14">
        <f t="shared" si="32"/>
        <v>0</v>
      </c>
      <c r="O205" s="15">
        <f t="shared" si="31"/>
        <v>0</v>
      </c>
      <c r="Q205" s="11"/>
      <c r="R205" s="12"/>
      <c r="S205" s="1"/>
    </row>
    <row r="206" spans="2:19" ht="18" customHeight="1" x14ac:dyDescent="0.25">
      <c r="B206" s="55"/>
      <c r="C206" s="5"/>
      <c r="D206" s="5"/>
      <c r="E206" s="2"/>
      <c r="F206" s="2"/>
      <c r="G206" s="2"/>
      <c r="H206" s="2">
        <f t="shared" si="33"/>
        <v>0</v>
      </c>
      <c r="I206" s="2">
        <f t="shared" si="34"/>
        <v>0</v>
      </c>
      <c r="J206" s="2">
        <f t="shared" si="35"/>
        <v>0</v>
      </c>
      <c r="K206" s="44"/>
      <c r="L206" s="24"/>
      <c r="M206" s="31"/>
      <c r="N206" s="14">
        <f t="shared" si="32"/>
        <v>0</v>
      </c>
      <c r="O206" s="15">
        <f t="shared" si="31"/>
        <v>0</v>
      </c>
      <c r="Q206" s="11"/>
      <c r="R206" s="12"/>
      <c r="S206" s="1"/>
    </row>
    <row r="207" spans="2:19" ht="18" customHeight="1" x14ac:dyDescent="0.25">
      <c r="B207" s="55"/>
      <c r="C207" s="5"/>
      <c r="D207" s="5"/>
      <c r="E207" s="2"/>
      <c r="F207" s="2"/>
      <c r="G207" s="2"/>
      <c r="H207" s="2">
        <f t="shared" si="33"/>
        <v>0</v>
      </c>
      <c r="I207" s="2">
        <f t="shared" si="34"/>
        <v>0</v>
      </c>
      <c r="J207" s="2">
        <f t="shared" si="35"/>
        <v>0</v>
      </c>
      <c r="K207" s="44"/>
      <c r="L207" s="24"/>
      <c r="M207" s="31"/>
      <c r="N207" s="14">
        <f t="shared" si="32"/>
        <v>0</v>
      </c>
      <c r="O207" s="15">
        <f t="shared" si="31"/>
        <v>0</v>
      </c>
      <c r="Q207" s="11"/>
      <c r="R207" s="12"/>
      <c r="S207" s="1"/>
    </row>
    <row r="208" spans="2:19" ht="18" customHeight="1" x14ac:dyDescent="0.25">
      <c r="B208" s="55"/>
      <c r="C208" s="5"/>
      <c r="D208" s="5"/>
      <c r="E208" s="2"/>
      <c r="F208" s="2"/>
      <c r="G208" s="2"/>
      <c r="H208" s="2">
        <f t="shared" si="33"/>
        <v>0</v>
      </c>
      <c r="I208" s="2">
        <f t="shared" si="34"/>
        <v>0</v>
      </c>
      <c r="J208" s="2">
        <f t="shared" si="35"/>
        <v>0</v>
      </c>
      <c r="K208" s="44"/>
      <c r="L208" s="24"/>
      <c r="M208" s="31"/>
      <c r="N208" s="14">
        <f t="shared" si="32"/>
        <v>0</v>
      </c>
      <c r="O208" s="15">
        <f t="shared" si="31"/>
        <v>0</v>
      </c>
      <c r="Q208" s="11"/>
      <c r="R208" s="12"/>
      <c r="S208" s="1"/>
    </row>
    <row r="209" spans="2:19" ht="18" customHeight="1" x14ac:dyDescent="0.25">
      <c r="B209" s="55"/>
      <c r="C209" s="5"/>
      <c r="D209" s="5"/>
      <c r="E209" s="2"/>
      <c r="F209" s="2"/>
      <c r="G209" s="2"/>
      <c r="H209" s="2">
        <f t="shared" si="33"/>
        <v>0</v>
      </c>
      <c r="I209" s="2">
        <f t="shared" si="34"/>
        <v>0</v>
      </c>
      <c r="J209" s="2">
        <f t="shared" si="35"/>
        <v>0</v>
      </c>
      <c r="K209" s="44"/>
      <c r="L209" s="24"/>
      <c r="M209" s="31"/>
      <c r="N209" s="14">
        <f t="shared" si="32"/>
        <v>0</v>
      </c>
      <c r="O209" s="15">
        <f t="shared" si="31"/>
        <v>0</v>
      </c>
      <c r="Q209" s="11"/>
      <c r="R209" s="12"/>
      <c r="S209" s="1"/>
    </row>
    <row r="210" spans="2:19" ht="18" customHeight="1" x14ac:dyDescent="0.25">
      <c r="B210" s="55"/>
      <c r="C210" s="5"/>
      <c r="D210" s="5"/>
      <c r="E210" s="2"/>
      <c r="F210" s="2"/>
      <c r="G210" s="2"/>
      <c r="H210" s="2">
        <f t="shared" si="33"/>
        <v>0</v>
      </c>
      <c r="I210" s="2">
        <f t="shared" si="34"/>
        <v>0</v>
      </c>
      <c r="J210" s="2">
        <f t="shared" si="35"/>
        <v>0</v>
      </c>
      <c r="K210" s="44"/>
      <c r="L210" s="24"/>
      <c r="M210" s="31"/>
      <c r="N210" s="14">
        <f t="shared" si="32"/>
        <v>0</v>
      </c>
      <c r="O210" s="15">
        <f t="shared" si="31"/>
        <v>0</v>
      </c>
      <c r="Q210" s="11"/>
      <c r="R210" s="12"/>
      <c r="S210" s="1"/>
    </row>
    <row r="211" spans="2:19" ht="18" customHeight="1" x14ac:dyDescent="0.25">
      <c r="B211" s="55"/>
      <c r="C211" s="5"/>
      <c r="D211" s="5"/>
      <c r="E211" s="2"/>
      <c r="F211" s="2"/>
      <c r="G211" s="2"/>
      <c r="H211" s="2">
        <f t="shared" si="33"/>
        <v>0</v>
      </c>
      <c r="I211" s="2">
        <f t="shared" si="34"/>
        <v>0</v>
      </c>
      <c r="J211" s="2">
        <f t="shared" si="35"/>
        <v>0</v>
      </c>
      <c r="K211" s="44"/>
      <c r="L211" s="24"/>
      <c r="M211" s="31"/>
      <c r="N211" s="14">
        <f t="shared" si="32"/>
        <v>0</v>
      </c>
      <c r="O211" s="15">
        <f t="shared" si="31"/>
        <v>0</v>
      </c>
      <c r="Q211" s="11"/>
      <c r="R211" s="12"/>
      <c r="S211" s="1"/>
    </row>
    <row r="212" spans="2:19" ht="18" customHeight="1" x14ac:dyDescent="0.25">
      <c r="B212" s="55"/>
      <c r="C212" s="5"/>
      <c r="D212" s="5"/>
      <c r="E212" s="2"/>
      <c r="F212" s="2"/>
      <c r="G212" s="2"/>
      <c r="H212" s="2">
        <f t="shared" si="33"/>
        <v>0</v>
      </c>
      <c r="I212" s="2">
        <f t="shared" si="34"/>
        <v>0</v>
      </c>
      <c r="J212" s="2">
        <f t="shared" si="35"/>
        <v>0</v>
      </c>
      <c r="K212" s="44"/>
      <c r="L212" s="24"/>
      <c r="M212" s="31"/>
      <c r="N212" s="14">
        <f t="shared" si="32"/>
        <v>0</v>
      </c>
      <c r="O212" s="15">
        <f t="shared" si="31"/>
        <v>0</v>
      </c>
      <c r="Q212" s="11"/>
      <c r="R212" s="12"/>
      <c r="S212" s="1"/>
    </row>
    <row r="213" spans="2:19" ht="18" customHeight="1" x14ac:dyDescent="0.25">
      <c r="B213" s="55"/>
      <c r="C213" s="5"/>
      <c r="D213" s="5"/>
      <c r="E213" s="2"/>
      <c r="F213" s="2"/>
      <c r="G213" s="2"/>
      <c r="H213" s="2">
        <f t="shared" si="33"/>
        <v>0</v>
      </c>
      <c r="I213" s="2">
        <f t="shared" si="34"/>
        <v>0</v>
      </c>
      <c r="J213" s="2">
        <f t="shared" si="35"/>
        <v>0</v>
      </c>
      <c r="K213" s="44"/>
      <c r="L213" s="24"/>
      <c r="M213" s="31"/>
      <c r="N213" s="14">
        <f t="shared" si="32"/>
        <v>0</v>
      </c>
      <c r="O213" s="15">
        <f t="shared" si="31"/>
        <v>0</v>
      </c>
      <c r="Q213" s="11"/>
      <c r="R213" s="12"/>
      <c r="S213" s="1"/>
    </row>
    <row r="214" spans="2:19" ht="18" customHeight="1" x14ac:dyDescent="0.25">
      <c r="B214" s="55"/>
      <c r="C214" s="5"/>
      <c r="D214" s="5"/>
      <c r="E214" s="2"/>
      <c r="F214" s="2"/>
      <c r="G214" s="2"/>
      <c r="H214" s="2">
        <f t="shared" si="33"/>
        <v>0</v>
      </c>
      <c r="I214" s="2">
        <f t="shared" si="34"/>
        <v>0</v>
      </c>
      <c r="J214" s="2">
        <f t="shared" si="35"/>
        <v>0</v>
      </c>
      <c r="K214" s="44"/>
      <c r="L214" s="24"/>
      <c r="M214" s="31"/>
      <c r="N214" s="14">
        <f t="shared" si="32"/>
        <v>0</v>
      </c>
      <c r="O214" s="15">
        <f t="shared" si="31"/>
        <v>0</v>
      </c>
      <c r="Q214" s="11"/>
      <c r="R214" s="12"/>
      <c r="S214" s="1"/>
    </row>
    <row r="215" spans="2:19" ht="18" customHeight="1" x14ac:dyDescent="0.25">
      <c r="B215" s="55"/>
      <c r="C215" s="5"/>
      <c r="D215" s="5"/>
      <c r="E215" s="2"/>
      <c r="F215" s="2"/>
      <c r="G215" s="2"/>
      <c r="H215" s="2">
        <f t="shared" si="33"/>
        <v>0</v>
      </c>
      <c r="I215" s="2">
        <f t="shared" si="34"/>
        <v>0</v>
      </c>
      <c r="J215" s="2">
        <f t="shared" si="35"/>
        <v>0</v>
      </c>
      <c r="K215" s="44"/>
      <c r="L215" s="24"/>
      <c r="M215" s="31"/>
      <c r="N215" s="14">
        <f t="shared" si="32"/>
        <v>0</v>
      </c>
      <c r="O215" s="15">
        <f t="shared" si="31"/>
        <v>0</v>
      </c>
      <c r="Q215" s="11"/>
      <c r="R215" s="12"/>
      <c r="S215" s="1"/>
    </row>
    <row r="216" spans="2:19" ht="18" customHeight="1" x14ac:dyDescent="0.25">
      <c r="B216" s="55"/>
      <c r="C216" s="5"/>
      <c r="D216" s="5"/>
      <c r="E216" s="2"/>
      <c r="F216" s="2"/>
      <c r="G216" s="2"/>
      <c r="H216" s="2">
        <f t="shared" si="33"/>
        <v>0</v>
      </c>
      <c r="I216" s="2">
        <f t="shared" si="34"/>
        <v>0</v>
      </c>
      <c r="J216" s="2">
        <f t="shared" si="35"/>
        <v>0</v>
      </c>
      <c r="K216" s="44"/>
      <c r="L216" s="24"/>
      <c r="M216" s="31"/>
      <c r="N216" s="14">
        <f t="shared" si="32"/>
        <v>0</v>
      </c>
      <c r="O216" s="15">
        <f t="shared" si="31"/>
        <v>0</v>
      </c>
      <c r="Q216" s="11"/>
      <c r="R216" s="12"/>
      <c r="S216" s="1"/>
    </row>
    <row r="217" spans="2:19" ht="18" customHeight="1" x14ac:dyDescent="0.25">
      <c r="B217" s="55"/>
      <c r="C217" s="5"/>
      <c r="D217" s="5"/>
      <c r="E217" s="2"/>
      <c r="F217" s="2"/>
      <c r="G217" s="2"/>
      <c r="H217" s="2">
        <f t="shared" si="33"/>
        <v>0</v>
      </c>
      <c r="I217" s="2">
        <f t="shared" si="34"/>
        <v>0</v>
      </c>
      <c r="J217" s="2">
        <f t="shared" si="35"/>
        <v>0</v>
      </c>
      <c r="K217" s="44"/>
      <c r="L217" s="24"/>
      <c r="M217" s="31"/>
      <c r="N217" s="14">
        <f t="shared" si="32"/>
        <v>0</v>
      </c>
      <c r="O217" s="15">
        <f t="shared" si="31"/>
        <v>0</v>
      </c>
      <c r="Q217" s="11"/>
      <c r="R217" s="12"/>
      <c r="S217" s="1"/>
    </row>
    <row r="218" spans="2:19" ht="18" customHeight="1" x14ac:dyDescent="0.25">
      <c r="B218" s="55"/>
      <c r="C218" s="5"/>
      <c r="D218" s="5"/>
      <c r="E218" s="2"/>
      <c r="F218" s="2"/>
      <c r="G218" s="2"/>
      <c r="H218" s="2">
        <f t="shared" si="33"/>
        <v>0</v>
      </c>
      <c r="I218" s="2">
        <f t="shared" si="34"/>
        <v>0</v>
      </c>
      <c r="J218" s="2">
        <f t="shared" si="35"/>
        <v>0</v>
      </c>
      <c r="K218" s="44"/>
      <c r="L218" s="24"/>
      <c r="M218" s="31"/>
      <c r="N218" s="14">
        <f t="shared" si="32"/>
        <v>0</v>
      </c>
      <c r="O218" s="15">
        <f t="shared" si="31"/>
        <v>0</v>
      </c>
      <c r="Q218" s="11"/>
      <c r="R218" s="12"/>
      <c r="S218" s="1"/>
    </row>
    <row r="219" spans="2:19" ht="18" customHeight="1" x14ac:dyDescent="0.25">
      <c r="B219" s="55"/>
      <c r="C219" s="5"/>
      <c r="D219" s="5"/>
      <c r="E219" s="2"/>
      <c r="F219" s="2"/>
      <c r="G219" s="2"/>
      <c r="H219" s="2">
        <f t="shared" si="33"/>
        <v>0</v>
      </c>
      <c r="I219" s="2">
        <f t="shared" si="34"/>
        <v>0</v>
      </c>
      <c r="J219" s="2">
        <f t="shared" si="35"/>
        <v>0</v>
      </c>
      <c r="K219" s="44"/>
      <c r="L219" s="24"/>
      <c r="M219" s="31"/>
      <c r="N219" s="14">
        <f t="shared" si="32"/>
        <v>0</v>
      </c>
      <c r="O219" s="15">
        <f t="shared" si="31"/>
        <v>0</v>
      </c>
      <c r="Q219" s="11"/>
      <c r="R219" s="12"/>
      <c r="S219" s="1"/>
    </row>
    <row r="220" spans="2:19" ht="18" customHeight="1" x14ac:dyDescent="0.25">
      <c r="B220" s="55"/>
      <c r="C220" s="5"/>
      <c r="D220" s="5"/>
      <c r="E220" s="2"/>
      <c r="F220" s="2"/>
      <c r="G220" s="2"/>
      <c r="H220" s="2">
        <f t="shared" si="33"/>
        <v>0</v>
      </c>
      <c r="I220" s="2">
        <f t="shared" si="34"/>
        <v>0</v>
      </c>
      <c r="J220" s="2">
        <f t="shared" si="35"/>
        <v>0</v>
      </c>
      <c r="K220" s="44"/>
      <c r="L220" s="24"/>
      <c r="M220" s="31"/>
      <c r="N220" s="14">
        <f t="shared" si="32"/>
        <v>0</v>
      </c>
      <c r="O220" s="15">
        <f t="shared" si="31"/>
        <v>0</v>
      </c>
      <c r="Q220" s="11"/>
      <c r="R220" s="12"/>
      <c r="S220" s="1"/>
    </row>
    <row r="221" spans="2:19" ht="18" customHeight="1" x14ac:dyDescent="0.25">
      <c r="B221" s="55"/>
      <c r="C221" s="5"/>
      <c r="D221" s="5"/>
      <c r="E221" s="2"/>
      <c r="F221" s="2"/>
      <c r="G221" s="2"/>
      <c r="H221" s="2">
        <f t="shared" si="33"/>
        <v>0</v>
      </c>
      <c r="I221" s="2">
        <f t="shared" si="34"/>
        <v>0</v>
      </c>
      <c r="J221" s="2">
        <f t="shared" si="35"/>
        <v>0</v>
      </c>
      <c r="K221" s="44"/>
      <c r="L221" s="24"/>
      <c r="M221" s="31"/>
      <c r="N221" s="14">
        <f t="shared" si="32"/>
        <v>0</v>
      </c>
      <c r="O221" s="15">
        <f t="shared" si="31"/>
        <v>0</v>
      </c>
      <c r="Q221" s="11"/>
      <c r="R221" s="12"/>
      <c r="S221" s="1"/>
    </row>
    <row r="222" spans="2:19" ht="18" customHeight="1" x14ac:dyDescent="0.25">
      <c r="B222" s="55"/>
      <c r="C222" s="5"/>
      <c r="D222" s="5"/>
      <c r="E222" s="2"/>
      <c r="F222" s="2"/>
      <c r="G222" s="2"/>
      <c r="H222" s="2">
        <f t="shared" si="33"/>
        <v>0</v>
      </c>
      <c r="I222" s="2">
        <f t="shared" si="34"/>
        <v>0</v>
      </c>
      <c r="J222" s="2">
        <f t="shared" si="35"/>
        <v>0</v>
      </c>
      <c r="K222" s="44"/>
      <c r="L222" s="24"/>
      <c r="M222" s="31"/>
      <c r="N222" s="14">
        <f t="shared" si="32"/>
        <v>0</v>
      </c>
      <c r="O222" s="15">
        <f t="shared" si="31"/>
        <v>0</v>
      </c>
      <c r="Q222" s="11"/>
      <c r="R222" s="12"/>
      <c r="S222" s="1"/>
    </row>
    <row r="223" spans="2:19" ht="18" customHeight="1" x14ac:dyDescent="0.25">
      <c r="B223" s="55"/>
      <c r="C223" s="5"/>
      <c r="D223" s="5"/>
      <c r="E223" s="2"/>
      <c r="F223" s="2"/>
      <c r="G223" s="2"/>
      <c r="H223" s="2">
        <f t="shared" si="33"/>
        <v>0</v>
      </c>
      <c r="I223" s="2">
        <f t="shared" si="34"/>
        <v>0</v>
      </c>
      <c r="J223" s="2">
        <f t="shared" si="35"/>
        <v>0</v>
      </c>
      <c r="K223" s="44"/>
      <c r="L223" s="24"/>
      <c r="M223" s="31"/>
      <c r="N223" s="14">
        <f t="shared" si="32"/>
        <v>0</v>
      </c>
      <c r="O223" s="15">
        <f t="shared" si="31"/>
        <v>0</v>
      </c>
      <c r="Q223" s="11"/>
      <c r="R223" s="12"/>
      <c r="S223" s="1"/>
    </row>
    <row r="224" spans="2:19" ht="18" customHeight="1" x14ac:dyDescent="0.25">
      <c r="B224" s="55"/>
      <c r="C224" s="5"/>
      <c r="D224" s="5"/>
      <c r="E224" s="2"/>
      <c r="F224" s="2"/>
      <c r="G224" s="2"/>
      <c r="H224" s="2">
        <f t="shared" si="33"/>
        <v>0</v>
      </c>
      <c r="I224" s="2">
        <f t="shared" si="34"/>
        <v>0</v>
      </c>
      <c r="J224" s="2">
        <f t="shared" si="35"/>
        <v>0</v>
      </c>
      <c r="K224" s="44"/>
      <c r="L224" s="24"/>
      <c r="M224" s="31"/>
      <c r="N224" s="14">
        <f t="shared" si="32"/>
        <v>0</v>
      </c>
      <c r="O224" s="15">
        <f t="shared" si="31"/>
        <v>0</v>
      </c>
      <c r="Q224" s="11"/>
      <c r="R224" s="12"/>
      <c r="S224" s="1"/>
    </row>
    <row r="225" spans="2:19" ht="18" customHeight="1" x14ac:dyDescent="0.25">
      <c r="B225" s="55"/>
      <c r="C225" s="5"/>
      <c r="D225" s="5"/>
      <c r="E225" s="2"/>
      <c r="F225" s="2"/>
      <c r="G225" s="2"/>
      <c r="H225" s="2">
        <f t="shared" si="33"/>
        <v>0</v>
      </c>
      <c r="I225" s="2">
        <f t="shared" si="34"/>
        <v>0</v>
      </c>
      <c r="J225" s="2">
        <f t="shared" si="35"/>
        <v>0</v>
      </c>
      <c r="K225" s="44"/>
      <c r="L225" s="24"/>
      <c r="M225" s="31"/>
      <c r="N225" s="14">
        <f t="shared" si="32"/>
        <v>0</v>
      </c>
      <c r="O225" s="15">
        <f t="shared" si="31"/>
        <v>0</v>
      </c>
      <c r="Q225" s="11"/>
      <c r="R225" s="12"/>
      <c r="S225" s="1"/>
    </row>
    <row r="226" spans="2:19" ht="18" customHeight="1" x14ac:dyDescent="0.25">
      <c r="B226" s="55"/>
      <c r="C226" s="5"/>
      <c r="D226" s="5"/>
      <c r="E226" s="2"/>
      <c r="F226" s="2"/>
      <c r="G226" s="2"/>
      <c r="H226" s="2">
        <f t="shared" si="33"/>
        <v>0</v>
      </c>
      <c r="I226" s="2">
        <f t="shared" si="34"/>
        <v>0</v>
      </c>
      <c r="J226" s="2">
        <f t="shared" si="35"/>
        <v>0</v>
      </c>
      <c r="K226" s="44"/>
      <c r="L226" s="24"/>
      <c r="M226" s="31"/>
      <c r="N226" s="14">
        <f t="shared" si="32"/>
        <v>0</v>
      </c>
      <c r="O226" s="15">
        <f t="shared" ref="O226:O289" si="36">D226*N226</f>
        <v>0</v>
      </c>
      <c r="Q226" s="11"/>
      <c r="R226" s="12"/>
      <c r="S226" s="1"/>
    </row>
    <row r="227" spans="2:19" ht="18" customHeight="1" x14ac:dyDescent="0.25">
      <c r="B227" s="55"/>
      <c r="C227" s="5"/>
      <c r="D227" s="5"/>
      <c r="E227" s="2"/>
      <c r="F227" s="2"/>
      <c r="G227" s="2"/>
      <c r="H227" s="2">
        <f t="shared" si="33"/>
        <v>0</v>
      </c>
      <c r="I227" s="2">
        <f t="shared" si="34"/>
        <v>0</v>
      </c>
      <c r="J227" s="2">
        <f t="shared" si="35"/>
        <v>0</v>
      </c>
      <c r="K227" s="44"/>
      <c r="L227" s="24"/>
      <c r="M227" s="31"/>
      <c r="N227" s="14">
        <f t="shared" si="32"/>
        <v>0</v>
      </c>
      <c r="O227" s="15">
        <f t="shared" si="36"/>
        <v>0</v>
      </c>
      <c r="Q227" s="11"/>
      <c r="R227" s="12"/>
      <c r="S227" s="1"/>
    </row>
    <row r="228" spans="2:19" ht="18" customHeight="1" x14ac:dyDescent="0.25">
      <c r="B228" s="55"/>
      <c r="C228" s="5"/>
      <c r="D228" s="5"/>
      <c r="E228" s="2"/>
      <c r="F228" s="2"/>
      <c r="G228" s="2"/>
      <c r="H228" s="2">
        <f t="shared" si="33"/>
        <v>0</v>
      </c>
      <c r="I228" s="2">
        <f t="shared" si="34"/>
        <v>0</v>
      </c>
      <c r="J228" s="2">
        <f t="shared" si="35"/>
        <v>0</v>
      </c>
      <c r="K228" s="44"/>
      <c r="L228" s="24"/>
      <c r="M228" s="31"/>
      <c r="N228" s="14">
        <f t="shared" si="32"/>
        <v>0</v>
      </c>
      <c r="O228" s="15">
        <f t="shared" si="36"/>
        <v>0</v>
      </c>
      <c r="Q228" s="11"/>
      <c r="R228" s="12"/>
      <c r="S228" s="1"/>
    </row>
    <row r="229" spans="2:19" ht="18" customHeight="1" x14ac:dyDescent="0.25">
      <c r="B229" s="55"/>
      <c r="C229" s="5"/>
      <c r="D229" s="5"/>
      <c r="E229" s="2"/>
      <c r="F229" s="2"/>
      <c r="G229" s="2"/>
      <c r="H229" s="2">
        <f t="shared" si="33"/>
        <v>0</v>
      </c>
      <c r="I229" s="2">
        <f t="shared" si="34"/>
        <v>0</v>
      </c>
      <c r="J229" s="2">
        <f t="shared" si="35"/>
        <v>0</v>
      </c>
      <c r="K229" s="44"/>
      <c r="L229" s="24"/>
      <c r="M229" s="31"/>
      <c r="N229" s="14">
        <f t="shared" si="32"/>
        <v>0</v>
      </c>
      <c r="O229" s="15">
        <f t="shared" si="36"/>
        <v>0</v>
      </c>
      <c r="Q229" s="11"/>
      <c r="R229" s="12"/>
      <c r="S229" s="1"/>
    </row>
    <row r="230" spans="2:19" ht="18" customHeight="1" x14ac:dyDescent="0.25">
      <c r="B230" s="55"/>
      <c r="C230" s="5"/>
      <c r="D230" s="5"/>
      <c r="E230" s="2"/>
      <c r="F230" s="2"/>
      <c r="G230" s="2"/>
      <c r="H230" s="2">
        <f t="shared" si="33"/>
        <v>0</v>
      </c>
      <c r="I230" s="2">
        <f t="shared" si="34"/>
        <v>0</v>
      </c>
      <c r="J230" s="2">
        <f t="shared" si="35"/>
        <v>0</v>
      </c>
      <c r="K230" s="44"/>
      <c r="L230" s="24"/>
      <c r="M230" s="31"/>
      <c r="N230" s="14">
        <f t="shared" si="32"/>
        <v>0</v>
      </c>
      <c r="O230" s="15">
        <f t="shared" si="36"/>
        <v>0</v>
      </c>
      <c r="Q230" s="11"/>
      <c r="R230" s="12"/>
      <c r="S230" s="1"/>
    </row>
    <row r="231" spans="2:19" ht="18" customHeight="1" x14ac:dyDescent="0.25">
      <c r="B231" s="55"/>
      <c r="C231" s="5"/>
      <c r="D231" s="5"/>
      <c r="E231" s="2"/>
      <c r="F231" s="2"/>
      <c r="G231" s="2"/>
      <c r="H231" s="2">
        <f t="shared" si="33"/>
        <v>0</v>
      </c>
      <c r="I231" s="2">
        <f t="shared" si="34"/>
        <v>0</v>
      </c>
      <c r="J231" s="2">
        <f t="shared" si="35"/>
        <v>0</v>
      </c>
      <c r="K231" s="44"/>
      <c r="L231" s="24"/>
      <c r="M231" s="31"/>
      <c r="N231" s="14">
        <f t="shared" si="32"/>
        <v>0</v>
      </c>
      <c r="O231" s="15">
        <f t="shared" si="36"/>
        <v>0</v>
      </c>
      <c r="Q231" s="11"/>
      <c r="R231" s="12"/>
      <c r="S231" s="1"/>
    </row>
    <row r="232" spans="2:19" ht="18" customHeight="1" x14ac:dyDescent="0.25">
      <c r="B232" s="55"/>
      <c r="C232" s="5"/>
      <c r="D232" s="5"/>
      <c r="E232" s="2"/>
      <c r="F232" s="2"/>
      <c r="G232" s="2"/>
      <c r="H232" s="2">
        <f t="shared" si="33"/>
        <v>0</v>
      </c>
      <c r="I232" s="2">
        <f t="shared" si="34"/>
        <v>0</v>
      </c>
      <c r="J232" s="2">
        <f t="shared" si="35"/>
        <v>0</v>
      </c>
      <c r="K232" s="44"/>
      <c r="L232" s="24"/>
      <c r="M232" s="31"/>
      <c r="N232" s="14">
        <f t="shared" ref="N232:N295" si="37">L232-I232</f>
        <v>0</v>
      </c>
      <c r="O232" s="15">
        <f t="shared" si="36"/>
        <v>0</v>
      </c>
      <c r="Q232" s="11"/>
      <c r="R232" s="12"/>
      <c r="S232" s="1"/>
    </row>
    <row r="233" spans="2:19" ht="18" customHeight="1" x14ac:dyDescent="0.25">
      <c r="B233" s="55"/>
      <c r="C233" s="5"/>
      <c r="D233" s="5"/>
      <c r="E233" s="2"/>
      <c r="F233" s="2"/>
      <c r="G233" s="2"/>
      <c r="H233" s="2">
        <f t="shared" si="33"/>
        <v>0</v>
      </c>
      <c r="I233" s="2">
        <f t="shared" si="34"/>
        <v>0</v>
      </c>
      <c r="J233" s="2">
        <f t="shared" si="35"/>
        <v>0</v>
      </c>
      <c r="K233" s="44"/>
      <c r="L233" s="24"/>
      <c r="M233" s="31"/>
      <c r="N233" s="14">
        <f t="shared" si="37"/>
        <v>0</v>
      </c>
      <c r="O233" s="15">
        <f t="shared" si="36"/>
        <v>0</v>
      </c>
      <c r="Q233" s="11"/>
      <c r="R233" s="12"/>
      <c r="S233" s="1"/>
    </row>
    <row r="234" spans="2:19" ht="18" customHeight="1" x14ac:dyDescent="0.25">
      <c r="B234" s="55"/>
      <c r="C234" s="5"/>
      <c r="D234" s="5"/>
      <c r="E234" s="2"/>
      <c r="F234" s="2"/>
      <c r="G234" s="2"/>
      <c r="H234" s="2">
        <f t="shared" si="33"/>
        <v>0</v>
      </c>
      <c r="I234" s="2">
        <f t="shared" si="34"/>
        <v>0</v>
      </c>
      <c r="J234" s="2">
        <f t="shared" si="35"/>
        <v>0</v>
      </c>
      <c r="K234" s="44"/>
      <c r="L234" s="24"/>
      <c r="M234" s="31"/>
      <c r="N234" s="14">
        <f t="shared" si="37"/>
        <v>0</v>
      </c>
      <c r="O234" s="15">
        <f t="shared" si="36"/>
        <v>0</v>
      </c>
      <c r="Q234" s="11"/>
      <c r="R234" s="12"/>
      <c r="S234" s="1"/>
    </row>
    <row r="235" spans="2:19" ht="18" customHeight="1" x14ac:dyDescent="0.25">
      <c r="B235" s="55"/>
      <c r="C235" s="5"/>
      <c r="D235" s="5"/>
      <c r="E235" s="2"/>
      <c r="F235" s="2"/>
      <c r="G235" s="2"/>
      <c r="H235" s="2">
        <f t="shared" si="33"/>
        <v>0</v>
      </c>
      <c r="I235" s="2">
        <f t="shared" si="34"/>
        <v>0</v>
      </c>
      <c r="J235" s="2">
        <f t="shared" si="35"/>
        <v>0</v>
      </c>
      <c r="K235" s="44"/>
      <c r="L235" s="24"/>
      <c r="M235" s="31"/>
      <c r="N235" s="14">
        <f t="shared" si="37"/>
        <v>0</v>
      </c>
      <c r="O235" s="15">
        <f t="shared" si="36"/>
        <v>0</v>
      </c>
      <c r="Q235" s="11"/>
      <c r="R235" s="12"/>
      <c r="S235" s="1"/>
    </row>
    <row r="236" spans="2:19" ht="18" customHeight="1" x14ac:dyDescent="0.25">
      <c r="B236" s="55"/>
      <c r="C236" s="5"/>
      <c r="D236" s="5"/>
      <c r="E236" s="2"/>
      <c r="F236" s="2"/>
      <c r="G236" s="2"/>
      <c r="H236" s="2">
        <f t="shared" si="33"/>
        <v>0</v>
      </c>
      <c r="I236" s="2">
        <f t="shared" si="34"/>
        <v>0</v>
      </c>
      <c r="J236" s="2">
        <f t="shared" si="35"/>
        <v>0</v>
      </c>
      <c r="K236" s="44"/>
      <c r="L236" s="24"/>
      <c r="M236" s="31"/>
      <c r="N236" s="14">
        <f t="shared" si="37"/>
        <v>0</v>
      </c>
      <c r="O236" s="15">
        <f t="shared" si="36"/>
        <v>0</v>
      </c>
      <c r="Q236" s="11"/>
      <c r="R236" s="12"/>
      <c r="S236" s="1"/>
    </row>
    <row r="237" spans="2:19" ht="18" customHeight="1" x14ac:dyDescent="0.25">
      <c r="B237" s="55"/>
      <c r="C237" s="5"/>
      <c r="D237" s="5"/>
      <c r="E237" s="2"/>
      <c r="F237" s="2"/>
      <c r="G237" s="2"/>
      <c r="H237" s="2">
        <f t="shared" si="33"/>
        <v>0</v>
      </c>
      <c r="I237" s="2">
        <f t="shared" si="34"/>
        <v>0</v>
      </c>
      <c r="J237" s="2">
        <f t="shared" si="35"/>
        <v>0</v>
      </c>
      <c r="K237" s="44"/>
      <c r="L237" s="24"/>
      <c r="M237" s="31"/>
      <c r="N237" s="14">
        <f t="shared" si="37"/>
        <v>0</v>
      </c>
      <c r="O237" s="15">
        <f t="shared" si="36"/>
        <v>0</v>
      </c>
      <c r="Q237" s="11"/>
      <c r="R237" s="12"/>
      <c r="S237" s="1"/>
    </row>
    <row r="238" spans="2:19" ht="18" customHeight="1" x14ac:dyDescent="0.25">
      <c r="B238" s="55"/>
      <c r="C238" s="5"/>
      <c r="D238" s="5"/>
      <c r="E238" s="2"/>
      <c r="F238" s="2"/>
      <c r="G238" s="2"/>
      <c r="H238" s="2">
        <f t="shared" si="33"/>
        <v>0</v>
      </c>
      <c r="I238" s="2">
        <f t="shared" si="34"/>
        <v>0</v>
      </c>
      <c r="J238" s="2">
        <f t="shared" si="35"/>
        <v>0</v>
      </c>
      <c r="K238" s="44"/>
      <c r="L238" s="24"/>
      <c r="M238" s="31"/>
      <c r="N238" s="14">
        <f t="shared" si="37"/>
        <v>0</v>
      </c>
      <c r="O238" s="15">
        <f t="shared" si="36"/>
        <v>0</v>
      </c>
      <c r="Q238" s="11"/>
      <c r="R238" s="12"/>
      <c r="S238" s="1"/>
    </row>
    <row r="239" spans="2:19" ht="18" customHeight="1" x14ac:dyDescent="0.25">
      <c r="B239" s="55"/>
      <c r="C239" s="5"/>
      <c r="D239" s="5"/>
      <c r="E239" s="2"/>
      <c r="F239" s="2"/>
      <c r="G239" s="2"/>
      <c r="H239" s="2">
        <f t="shared" si="33"/>
        <v>0</v>
      </c>
      <c r="I239" s="2">
        <f t="shared" si="34"/>
        <v>0</v>
      </c>
      <c r="J239" s="2">
        <f t="shared" si="35"/>
        <v>0</v>
      </c>
      <c r="K239" s="44"/>
      <c r="L239" s="24"/>
      <c r="M239" s="31"/>
      <c r="N239" s="14">
        <f t="shared" si="37"/>
        <v>0</v>
      </c>
      <c r="O239" s="15">
        <f t="shared" si="36"/>
        <v>0</v>
      </c>
      <c r="Q239" s="11"/>
      <c r="R239" s="12"/>
      <c r="S239" s="1"/>
    </row>
    <row r="240" spans="2:19" ht="18" customHeight="1" x14ac:dyDescent="0.25">
      <c r="B240" s="55"/>
      <c r="C240" s="5"/>
      <c r="D240" s="5"/>
      <c r="E240" s="2"/>
      <c r="F240" s="2"/>
      <c r="G240" s="2"/>
      <c r="H240" s="2">
        <f t="shared" si="33"/>
        <v>0</v>
      </c>
      <c r="I240" s="2">
        <f t="shared" si="34"/>
        <v>0</v>
      </c>
      <c r="J240" s="2">
        <f t="shared" si="35"/>
        <v>0</v>
      </c>
      <c r="K240" s="44"/>
      <c r="L240" s="24"/>
      <c r="M240" s="31"/>
      <c r="N240" s="14">
        <f t="shared" si="37"/>
        <v>0</v>
      </c>
      <c r="O240" s="15">
        <f t="shared" si="36"/>
        <v>0</v>
      </c>
      <c r="Q240" s="11"/>
      <c r="R240" s="12"/>
      <c r="S240" s="1"/>
    </row>
    <row r="241" spans="2:19" ht="18" customHeight="1" x14ac:dyDescent="0.25">
      <c r="B241" s="55"/>
      <c r="C241" s="5"/>
      <c r="D241" s="5"/>
      <c r="E241" s="2"/>
      <c r="F241" s="2"/>
      <c r="G241" s="2"/>
      <c r="H241" s="2">
        <f t="shared" si="33"/>
        <v>0</v>
      </c>
      <c r="I241" s="2">
        <f t="shared" si="34"/>
        <v>0</v>
      </c>
      <c r="J241" s="2">
        <f t="shared" si="35"/>
        <v>0</v>
      </c>
      <c r="K241" s="44"/>
      <c r="L241" s="24"/>
      <c r="M241" s="31"/>
      <c r="N241" s="14">
        <f t="shared" si="37"/>
        <v>0</v>
      </c>
      <c r="O241" s="15">
        <f t="shared" si="36"/>
        <v>0</v>
      </c>
      <c r="Q241" s="11"/>
      <c r="R241" s="12"/>
      <c r="S241" s="1"/>
    </row>
    <row r="242" spans="2:19" ht="18" customHeight="1" x14ac:dyDescent="0.25">
      <c r="B242" s="55"/>
      <c r="C242" s="5"/>
      <c r="D242" s="5"/>
      <c r="E242" s="2"/>
      <c r="F242" s="2"/>
      <c r="G242" s="2"/>
      <c r="H242" s="2">
        <f t="shared" si="33"/>
        <v>0</v>
      </c>
      <c r="I242" s="2">
        <f t="shared" si="34"/>
        <v>0</v>
      </c>
      <c r="J242" s="2">
        <f t="shared" si="35"/>
        <v>0</v>
      </c>
      <c r="K242" s="44"/>
      <c r="L242" s="24"/>
      <c r="M242" s="31"/>
      <c r="N242" s="14">
        <f t="shared" si="37"/>
        <v>0</v>
      </c>
      <c r="O242" s="15">
        <f t="shared" si="36"/>
        <v>0</v>
      </c>
      <c r="Q242" s="11"/>
      <c r="R242" s="12"/>
      <c r="S242" s="1"/>
    </row>
    <row r="243" spans="2:19" ht="18" customHeight="1" x14ac:dyDescent="0.25">
      <c r="B243" s="55"/>
      <c r="C243" s="5"/>
      <c r="D243" s="5"/>
      <c r="E243" s="2"/>
      <c r="F243" s="2"/>
      <c r="G243" s="2"/>
      <c r="H243" s="2">
        <f t="shared" si="33"/>
        <v>0</v>
      </c>
      <c r="I243" s="2">
        <f t="shared" si="34"/>
        <v>0</v>
      </c>
      <c r="J243" s="2">
        <f t="shared" si="35"/>
        <v>0</v>
      </c>
      <c r="K243" s="44"/>
      <c r="L243" s="24"/>
      <c r="M243" s="31"/>
      <c r="N243" s="14">
        <f t="shared" si="37"/>
        <v>0</v>
      </c>
      <c r="O243" s="15">
        <f t="shared" si="36"/>
        <v>0</v>
      </c>
      <c r="Q243" s="11"/>
      <c r="R243" s="12"/>
      <c r="S243" s="1"/>
    </row>
    <row r="244" spans="2:19" ht="18" customHeight="1" x14ac:dyDescent="0.25">
      <c r="B244" s="55"/>
      <c r="C244" s="5"/>
      <c r="D244" s="5"/>
      <c r="E244" s="2"/>
      <c r="F244" s="2"/>
      <c r="G244" s="2"/>
      <c r="H244" s="2">
        <f t="shared" si="33"/>
        <v>0</v>
      </c>
      <c r="I244" s="2">
        <f t="shared" si="34"/>
        <v>0</v>
      </c>
      <c r="J244" s="2">
        <f t="shared" si="35"/>
        <v>0</v>
      </c>
      <c r="K244" s="44"/>
      <c r="L244" s="24"/>
      <c r="M244" s="31"/>
      <c r="N244" s="14">
        <f t="shared" si="37"/>
        <v>0</v>
      </c>
      <c r="O244" s="15">
        <f t="shared" si="36"/>
        <v>0</v>
      </c>
      <c r="Q244" s="11"/>
      <c r="R244" s="12"/>
      <c r="S244" s="1"/>
    </row>
    <row r="245" spans="2:19" ht="18" customHeight="1" x14ac:dyDescent="0.25">
      <c r="B245" s="55"/>
      <c r="C245" s="5"/>
      <c r="D245" s="5"/>
      <c r="E245" s="2"/>
      <c r="F245" s="2"/>
      <c r="G245" s="2"/>
      <c r="H245" s="2">
        <f t="shared" si="33"/>
        <v>0</v>
      </c>
      <c r="I245" s="2">
        <f t="shared" si="34"/>
        <v>0</v>
      </c>
      <c r="J245" s="2">
        <f t="shared" si="35"/>
        <v>0</v>
      </c>
      <c r="K245" s="44"/>
      <c r="L245" s="24"/>
      <c r="M245" s="31"/>
      <c r="N245" s="14">
        <f t="shared" si="37"/>
        <v>0</v>
      </c>
      <c r="O245" s="15">
        <f t="shared" si="36"/>
        <v>0</v>
      </c>
      <c r="Q245" s="11"/>
      <c r="R245" s="12"/>
      <c r="S245" s="1"/>
    </row>
    <row r="246" spans="2:19" ht="18" customHeight="1" x14ac:dyDescent="0.25">
      <c r="B246" s="55"/>
      <c r="C246" s="5"/>
      <c r="D246" s="5"/>
      <c r="E246" s="2"/>
      <c r="F246" s="2"/>
      <c r="G246" s="2"/>
      <c r="H246" s="2">
        <f t="shared" si="33"/>
        <v>0</v>
      </c>
      <c r="I246" s="2">
        <f t="shared" si="34"/>
        <v>0</v>
      </c>
      <c r="J246" s="2">
        <f t="shared" si="35"/>
        <v>0</v>
      </c>
      <c r="K246" s="44"/>
      <c r="L246" s="24"/>
      <c r="M246" s="31"/>
      <c r="N246" s="14">
        <f t="shared" si="37"/>
        <v>0</v>
      </c>
      <c r="O246" s="15">
        <f t="shared" si="36"/>
        <v>0</v>
      </c>
      <c r="Q246" s="11"/>
      <c r="R246" s="12"/>
      <c r="S246" s="1"/>
    </row>
    <row r="247" spans="2:19" ht="18" customHeight="1" x14ac:dyDescent="0.25">
      <c r="B247" s="55"/>
      <c r="C247" s="5"/>
      <c r="D247" s="5"/>
      <c r="E247" s="2"/>
      <c r="F247" s="2"/>
      <c r="G247" s="2"/>
      <c r="H247" s="2">
        <f t="shared" si="33"/>
        <v>0</v>
      </c>
      <c r="I247" s="2">
        <f t="shared" si="34"/>
        <v>0</v>
      </c>
      <c r="J247" s="2">
        <f t="shared" si="35"/>
        <v>0</v>
      </c>
      <c r="K247" s="44"/>
      <c r="L247" s="24"/>
      <c r="M247" s="31"/>
      <c r="N247" s="14">
        <f t="shared" si="37"/>
        <v>0</v>
      </c>
      <c r="O247" s="15">
        <f t="shared" si="36"/>
        <v>0</v>
      </c>
      <c r="Q247" s="11"/>
      <c r="R247" s="12"/>
      <c r="S247" s="1"/>
    </row>
    <row r="248" spans="2:19" ht="18" customHeight="1" x14ac:dyDescent="0.25">
      <c r="B248" s="55"/>
      <c r="C248" s="5"/>
      <c r="D248" s="5"/>
      <c r="E248" s="2"/>
      <c r="F248" s="2"/>
      <c r="G248" s="2"/>
      <c r="H248" s="2">
        <f t="shared" si="33"/>
        <v>0</v>
      </c>
      <c r="I248" s="2">
        <f t="shared" si="34"/>
        <v>0</v>
      </c>
      <c r="J248" s="2">
        <f t="shared" si="35"/>
        <v>0</v>
      </c>
      <c r="K248" s="44"/>
      <c r="L248" s="24"/>
      <c r="M248" s="31"/>
      <c r="N248" s="14">
        <f t="shared" si="37"/>
        <v>0</v>
      </c>
      <c r="O248" s="15">
        <f t="shared" si="36"/>
        <v>0</v>
      </c>
      <c r="Q248" s="11"/>
      <c r="R248" s="12"/>
      <c r="S248" s="1"/>
    </row>
    <row r="249" spans="2:19" ht="18" customHeight="1" x14ac:dyDescent="0.25">
      <c r="B249" s="55"/>
      <c r="C249" s="5"/>
      <c r="D249" s="5"/>
      <c r="E249" s="2"/>
      <c r="F249" s="2"/>
      <c r="G249" s="2"/>
      <c r="H249" s="2">
        <f t="shared" si="33"/>
        <v>0</v>
      </c>
      <c r="I249" s="2">
        <f t="shared" si="34"/>
        <v>0</v>
      </c>
      <c r="J249" s="2">
        <f t="shared" si="35"/>
        <v>0</v>
      </c>
      <c r="K249" s="44"/>
      <c r="L249" s="24"/>
      <c r="M249" s="31"/>
      <c r="N249" s="14">
        <f t="shared" si="37"/>
        <v>0</v>
      </c>
      <c r="O249" s="15">
        <f t="shared" si="36"/>
        <v>0</v>
      </c>
      <c r="Q249" s="11"/>
      <c r="R249" s="12"/>
      <c r="S249" s="1"/>
    </row>
    <row r="250" spans="2:19" ht="18" customHeight="1" x14ac:dyDescent="0.25">
      <c r="B250" s="55"/>
      <c r="C250" s="5"/>
      <c r="D250" s="5"/>
      <c r="E250" s="2"/>
      <c r="F250" s="2"/>
      <c r="G250" s="2"/>
      <c r="H250" s="2">
        <f t="shared" si="33"/>
        <v>0</v>
      </c>
      <c r="I250" s="2">
        <f t="shared" si="34"/>
        <v>0</v>
      </c>
      <c r="J250" s="2">
        <f t="shared" si="35"/>
        <v>0</v>
      </c>
      <c r="K250" s="44"/>
      <c r="L250" s="24"/>
      <c r="M250" s="31"/>
      <c r="N250" s="14">
        <f t="shared" si="37"/>
        <v>0</v>
      </c>
      <c r="O250" s="15">
        <f t="shared" si="36"/>
        <v>0</v>
      </c>
      <c r="Q250" s="11"/>
      <c r="R250" s="12"/>
      <c r="S250" s="1"/>
    </row>
    <row r="251" spans="2:19" ht="18" customHeight="1" x14ac:dyDescent="0.25">
      <c r="B251" s="55"/>
      <c r="C251" s="5"/>
      <c r="D251" s="5"/>
      <c r="E251" s="2"/>
      <c r="F251" s="2"/>
      <c r="G251" s="2"/>
      <c r="H251" s="2">
        <f t="shared" si="33"/>
        <v>0</v>
      </c>
      <c r="I251" s="2">
        <f t="shared" si="34"/>
        <v>0</v>
      </c>
      <c r="J251" s="2">
        <f t="shared" si="35"/>
        <v>0</v>
      </c>
      <c r="K251" s="44"/>
      <c r="L251" s="24"/>
      <c r="M251" s="31"/>
      <c r="N251" s="14">
        <f t="shared" si="37"/>
        <v>0</v>
      </c>
      <c r="O251" s="15">
        <f t="shared" si="36"/>
        <v>0</v>
      </c>
      <c r="Q251" s="11"/>
      <c r="R251" s="12"/>
      <c r="S251" s="1"/>
    </row>
    <row r="252" spans="2:19" ht="18" customHeight="1" x14ac:dyDescent="0.25">
      <c r="B252" s="55"/>
      <c r="C252" s="5"/>
      <c r="D252" s="5"/>
      <c r="E252" s="2"/>
      <c r="F252" s="2"/>
      <c r="G252" s="2"/>
      <c r="H252" s="2">
        <f t="shared" si="33"/>
        <v>0</v>
      </c>
      <c r="I252" s="2">
        <f t="shared" si="34"/>
        <v>0</v>
      </c>
      <c r="J252" s="2">
        <f t="shared" si="35"/>
        <v>0</v>
      </c>
      <c r="K252" s="44"/>
      <c r="L252" s="24"/>
      <c r="M252" s="31"/>
      <c r="N252" s="14">
        <f t="shared" si="37"/>
        <v>0</v>
      </c>
      <c r="O252" s="15">
        <f t="shared" si="36"/>
        <v>0</v>
      </c>
      <c r="Q252" s="11"/>
      <c r="R252" s="12"/>
      <c r="S252" s="1"/>
    </row>
    <row r="253" spans="2:19" ht="18" customHeight="1" x14ac:dyDescent="0.25">
      <c r="B253" s="55"/>
      <c r="C253" s="5"/>
      <c r="D253" s="5"/>
      <c r="E253" s="2"/>
      <c r="F253" s="2"/>
      <c r="G253" s="2"/>
      <c r="H253" s="2">
        <f t="shared" si="33"/>
        <v>0</v>
      </c>
      <c r="I253" s="2">
        <f t="shared" si="34"/>
        <v>0</v>
      </c>
      <c r="J253" s="2">
        <f t="shared" si="35"/>
        <v>0</v>
      </c>
      <c r="K253" s="44"/>
      <c r="L253" s="24"/>
      <c r="M253" s="31"/>
      <c r="N253" s="14">
        <f t="shared" si="37"/>
        <v>0</v>
      </c>
      <c r="O253" s="15">
        <f t="shared" si="36"/>
        <v>0</v>
      </c>
      <c r="Q253" s="11"/>
      <c r="R253" s="12"/>
      <c r="S253" s="1"/>
    </row>
    <row r="254" spans="2:19" ht="18" customHeight="1" x14ac:dyDescent="0.25">
      <c r="B254" s="55"/>
      <c r="C254" s="5"/>
      <c r="D254" s="5"/>
      <c r="E254" s="2"/>
      <c r="F254" s="2"/>
      <c r="G254" s="2"/>
      <c r="H254" s="2">
        <f t="shared" si="33"/>
        <v>0</v>
      </c>
      <c r="I254" s="2">
        <f t="shared" si="34"/>
        <v>0</v>
      </c>
      <c r="J254" s="2">
        <f t="shared" si="35"/>
        <v>0</v>
      </c>
      <c r="K254" s="44"/>
      <c r="L254" s="24"/>
      <c r="M254" s="31"/>
      <c r="N254" s="14">
        <f t="shared" si="37"/>
        <v>0</v>
      </c>
      <c r="O254" s="15">
        <f t="shared" si="36"/>
        <v>0</v>
      </c>
      <c r="Q254" s="11"/>
      <c r="R254" s="12"/>
      <c r="S254" s="1"/>
    </row>
    <row r="255" spans="2:19" ht="18" customHeight="1" x14ac:dyDescent="0.25">
      <c r="B255" s="55"/>
      <c r="C255" s="5"/>
      <c r="D255" s="5"/>
      <c r="E255" s="2"/>
      <c r="F255" s="2"/>
      <c r="G255" s="2"/>
      <c r="H255" s="2">
        <f t="shared" si="33"/>
        <v>0</v>
      </c>
      <c r="I255" s="2">
        <f t="shared" si="34"/>
        <v>0</v>
      </c>
      <c r="J255" s="2">
        <f t="shared" si="35"/>
        <v>0</v>
      </c>
      <c r="K255" s="44"/>
      <c r="L255" s="24"/>
      <c r="M255" s="31"/>
      <c r="N255" s="14">
        <f t="shared" si="37"/>
        <v>0</v>
      </c>
      <c r="O255" s="15">
        <f t="shared" si="36"/>
        <v>0</v>
      </c>
      <c r="Q255" s="11"/>
      <c r="R255" s="12"/>
      <c r="S255" s="1"/>
    </row>
    <row r="256" spans="2:19" ht="18" customHeight="1" x14ac:dyDescent="0.25">
      <c r="B256" s="55"/>
      <c r="C256" s="5"/>
      <c r="D256" s="5"/>
      <c r="E256" s="2"/>
      <c r="F256" s="2"/>
      <c r="G256" s="2"/>
      <c r="H256" s="2">
        <f t="shared" si="33"/>
        <v>0</v>
      </c>
      <c r="I256" s="2">
        <f t="shared" si="34"/>
        <v>0</v>
      </c>
      <c r="J256" s="2">
        <f t="shared" si="35"/>
        <v>0</v>
      </c>
      <c r="K256" s="44"/>
      <c r="L256" s="24"/>
      <c r="M256" s="31"/>
      <c r="N256" s="14">
        <f t="shared" si="37"/>
        <v>0</v>
      </c>
      <c r="O256" s="15">
        <f t="shared" si="36"/>
        <v>0</v>
      </c>
      <c r="Q256" s="11"/>
      <c r="R256" s="12"/>
      <c r="S256" s="1"/>
    </row>
    <row r="257" spans="2:19" ht="18" customHeight="1" x14ac:dyDescent="0.25">
      <c r="B257" s="55"/>
      <c r="C257" s="5"/>
      <c r="D257" s="5"/>
      <c r="E257" s="2"/>
      <c r="F257" s="2"/>
      <c r="G257" s="2"/>
      <c r="H257" s="2">
        <f t="shared" si="33"/>
        <v>0</v>
      </c>
      <c r="I257" s="2">
        <f t="shared" si="34"/>
        <v>0</v>
      </c>
      <c r="J257" s="2">
        <f t="shared" si="35"/>
        <v>0</v>
      </c>
      <c r="K257" s="44"/>
      <c r="L257" s="24"/>
      <c r="M257" s="31"/>
      <c r="N257" s="14">
        <f t="shared" si="37"/>
        <v>0</v>
      </c>
      <c r="O257" s="15">
        <f t="shared" si="36"/>
        <v>0</v>
      </c>
      <c r="Q257" s="11"/>
      <c r="R257" s="12"/>
      <c r="S257" s="1"/>
    </row>
    <row r="258" spans="2:19" ht="18" customHeight="1" x14ac:dyDescent="0.25">
      <c r="B258" s="55"/>
      <c r="C258" s="5"/>
      <c r="D258" s="5"/>
      <c r="E258" s="2"/>
      <c r="F258" s="2"/>
      <c r="G258" s="2"/>
      <c r="H258" s="2">
        <f t="shared" si="33"/>
        <v>0</v>
      </c>
      <c r="I258" s="2">
        <f t="shared" si="34"/>
        <v>0</v>
      </c>
      <c r="J258" s="2">
        <f t="shared" si="35"/>
        <v>0</v>
      </c>
      <c r="K258" s="44"/>
      <c r="L258" s="24"/>
      <c r="M258" s="31"/>
      <c r="N258" s="14">
        <f t="shared" si="37"/>
        <v>0</v>
      </c>
      <c r="O258" s="15">
        <f t="shared" si="36"/>
        <v>0</v>
      </c>
      <c r="Q258" s="11"/>
      <c r="R258" s="12"/>
      <c r="S258" s="1"/>
    </row>
    <row r="259" spans="2:19" ht="18" customHeight="1" x14ac:dyDescent="0.25">
      <c r="B259" s="55"/>
      <c r="C259" s="5"/>
      <c r="D259" s="5"/>
      <c r="E259" s="2"/>
      <c r="F259" s="2"/>
      <c r="G259" s="2"/>
      <c r="H259" s="2">
        <f t="shared" si="33"/>
        <v>0</v>
      </c>
      <c r="I259" s="2">
        <f t="shared" si="34"/>
        <v>0</v>
      </c>
      <c r="J259" s="2">
        <f t="shared" si="35"/>
        <v>0</v>
      </c>
      <c r="K259" s="44"/>
      <c r="L259" s="24"/>
      <c r="M259" s="31"/>
      <c r="N259" s="14">
        <f t="shared" si="37"/>
        <v>0</v>
      </c>
      <c r="O259" s="15">
        <f t="shared" si="36"/>
        <v>0</v>
      </c>
      <c r="Q259" s="11"/>
      <c r="R259" s="12"/>
      <c r="S259" s="1"/>
    </row>
    <row r="260" spans="2:19" ht="18" customHeight="1" x14ac:dyDescent="0.25">
      <c r="B260" s="55"/>
      <c r="C260" s="5"/>
      <c r="D260" s="5"/>
      <c r="E260" s="2"/>
      <c r="F260" s="2"/>
      <c r="G260" s="2"/>
      <c r="H260" s="2">
        <f t="shared" ref="H260:H323" si="38">E260-F260</f>
        <v>0</v>
      </c>
      <c r="I260" s="2">
        <f t="shared" ref="I260:I323" si="39">H260*1.262</f>
        <v>0</v>
      </c>
      <c r="J260" s="2">
        <f t="shared" ref="J260:J323" si="40">I260*1.3</f>
        <v>0</v>
      </c>
      <c r="K260" s="44"/>
      <c r="L260" s="24"/>
      <c r="M260" s="31"/>
      <c r="N260" s="14">
        <f t="shared" si="37"/>
        <v>0</v>
      </c>
      <c r="O260" s="15">
        <f t="shared" si="36"/>
        <v>0</v>
      </c>
      <c r="Q260" s="11"/>
      <c r="R260" s="12"/>
      <c r="S260" s="1"/>
    </row>
    <row r="261" spans="2:19" ht="18" customHeight="1" x14ac:dyDescent="0.25">
      <c r="B261" s="55"/>
      <c r="C261" s="5"/>
      <c r="D261" s="5"/>
      <c r="E261" s="2"/>
      <c r="F261" s="2"/>
      <c r="G261" s="2"/>
      <c r="H261" s="2">
        <f t="shared" si="38"/>
        <v>0</v>
      </c>
      <c r="I261" s="2">
        <f t="shared" si="39"/>
        <v>0</v>
      </c>
      <c r="J261" s="2">
        <f t="shared" si="40"/>
        <v>0</v>
      </c>
      <c r="K261" s="44"/>
      <c r="L261" s="24"/>
      <c r="M261" s="31"/>
      <c r="N261" s="14">
        <f t="shared" si="37"/>
        <v>0</v>
      </c>
      <c r="O261" s="15">
        <f t="shared" si="36"/>
        <v>0</v>
      </c>
      <c r="Q261" s="11"/>
      <c r="R261" s="12"/>
      <c r="S261" s="1"/>
    </row>
    <row r="262" spans="2:19" ht="18" customHeight="1" x14ac:dyDescent="0.25">
      <c r="B262" s="55"/>
      <c r="C262" s="5"/>
      <c r="D262" s="5"/>
      <c r="E262" s="2"/>
      <c r="F262" s="2"/>
      <c r="G262" s="2"/>
      <c r="H262" s="2">
        <f t="shared" si="38"/>
        <v>0</v>
      </c>
      <c r="I262" s="2">
        <f t="shared" si="39"/>
        <v>0</v>
      </c>
      <c r="J262" s="2">
        <f t="shared" si="40"/>
        <v>0</v>
      </c>
      <c r="K262" s="44"/>
      <c r="L262" s="24"/>
      <c r="M262" s="31"/>
      <c r="N262" s="14">
        <f t="shared" si="37"/>
        <v>0</v>
      </c>
      <c r="O262" s="15">
        <f t="shared" si="36"/>
        <v>0</v>
      </c>
      <c r="Q262" s="11"/>
      <c r="R262" s="12"/>
      <c r="S262" s="1"/>
    </row>
    <row r="263" spans="2:19" ht="18" customHeight="1" x14ac:dyDescent="0.25">
      <c r="B263" s="55"/>
      <c r="C263" s="5"/>
      <c r="D263" s="5"/>
      <c r="E263" s="2"/>
      <c r="F263" s="2"/>
      <c r="G263" s="2"/>
      <c r="H263" s="2">
        <f t="shared" si="38"/>
        <v>0</v>
      </c>
      <c r="I263" s="2">
        <f t="shared" si="39"/>
        <v>0</v>
      </c>
      <c r="J263" s="2">
        <f t="shared" si="40"/>
        <v>0</v>
      </c>
      <c r="K263" s="44"/>
      <c r="L263" s="24"/>
      <c r="M263" s="31"/>
      <c r="N263" s="14">
        <f t="shared" si="37"/>
        <v>0</v>
      </c>
      <c r="O263" s="15">
        <f t="shared" si="36"/>
        <v>0</v>
      </c>
      <c r="Q263" s="11"/>
      <c r="R263" s="12"/>
      <c r="S263" s="1"/>
    </row>
    <row r="264" spans="2:19" ht="18" customHeight="1" x14ac:dyDescent="0.25">
      <c r="B264" s="55"/>
      <c r="C264" s="5"/>
      <c r="D264" s="5"/>
      <c r="E264" s="2"/>
      <c r="F264" s="2"/>
      <c r="G264" s="2"/>
      <c r="H264" s="2">
        <f t="shared" si="38"/>
        <v>0</v>
      </c>
      <c r="I264" s="2">
        <f t="shared" si="39"/>
        <v>0</v>
      </c>
      <c r="J264" s="2">
        <f t="shared" si="40"/>
        <v>0</v>
      </c>
      <c r="K264" s="44"/>
      <c r="L264" s="24"/>
      <c r="M264" s="31"/>
      <c r="N264" s="14">
        <f t="shared" si="37"/>
        <v>0</v>
      </c>
      <c r="O264" s="15">
        <f t="shared" si="36"/>
        <v>0</v>
      </c>
      <c r="Q264" s="11"/>
      <c r="R264" s="12"/>
      <c r="S264" s="1"/>
    </row>
    <row r="265" spans="2:19" ht="18" customHeight="1" x14ac:dyDescent="0.25">
      <c r="B265" s="55"/>
      <c r="C265" s="5"/>
      <c r="D265" s="5"/>
      <c r="E265" s="2"/>
      <c r="F265" s="2"/>
      <c r="G265" s="2"/>
      <c r="H265" s="2">
        <f t="shared" si="38"/>
        <v>0</v>
      </c>
      <c r="I265" s="2">
        <f t="shared" si="39"/>
        <v>0</v>
      </c>
      <c r="J265" s="2">
        <f t="shared" si="40"/>
        <v>0</v>
      </c>
      <c r="K265" s="44"/>
      <c r="L265" s="24"/>
      <c r="M265" s="31"/>
      <c r="N265" s="14">
        <f t="shared" si="37"/>
        <v>0</v>
      </c>
      <c r="O265" s="15">
        <f t="shared" si="36"/>
        <v>0</v>
      </c>
      <c r="Q265" s="11"/>
      <c r="R265" s="12"/>
      <c r="S265" s="1"/>
    </row>
    <row r="266" spans="2:19" ht="18" customHeight="1" x14ac:dyDescent="0.25">
      <c r="B266" s="55"/>
      <c r="C266" s="5"/>
      <c r="D266" s="5"/>
      <c r="E266" s="2"/>
      <c r="F266" s="2"/>
      <c r="G266" s="2"/>
      <c r="H266" s="2">
        <f t="shared" si="38"/>
        <v>0</v>
      </c>
      <c r="I266" s="2">
        <f t="shared" si="39"/>
        <v>0</v>
      </c>
      <c r="J266" s="2">
        <f t="shared" si="40"/>
        <v>0</v>
      </c>
      <c r="K266" s="44"/>
      <c r="L266" s="24"/>
      <c r="M266" s="31"/>
      <c r="N266" s="14">
        <f t="shared" si="37"/>
        <v>0</v>
      </c>
      <c r="O266" s="15">
        <f t="shared" si="36"/>
        <v>0</v>
      </c>
      <c r="Q266" s="11"/>
      <c r="R266" s="12"/>
      <c r="S266" s="1"/>
    </row>
    <row r="267" spans="2:19" ht="18" customHeight="1" x14ac:dyDescent="0.25">
      <c r="B267" s="55"/>
      <c r="C267" s="5"/>
      <c r="D267" s="5"/>
      <c r="E267" s="2"/>
      <c r="F267" s="2"/>
      <c r="G267" s="2"/>
      <c r="H267" s="2">
        <f t="shared" si="38"/>
        <v>0</v>
      </c>
      <c r="I267" s="2">
        <f t="shared" si="39"/>
        <v>0</v>
      </c>
      <c r="J267" s="2">
        <f t="shared" si="40"/>
        <v>0</v>
      </c>
      <c r="K267" s="44"/>
      <c r="L267" s="24"/>
      <c r="M267" s="31"/>
      <c r="N267" s="14">
        <f t="shared" si="37"/>
        <v>0</v>
      </c>
      <c r="O267" s="15">
        <f t="shared" si="36"/>
        <v>0</v>
      </c>
      <c r="Q267" s="11"/>
      <c r="R267" s="12"/>
      <c r="S267" s="1"/>
    </row>
    <row r="268" spans="2:19" ht="18" customHeight="1" x14ac:dyDescent="0.25">
      <c r="B268" s="55"/>
      <c r="C268" s="5"/>
      <c r="D268" s="5"/>
      <c r="E268" s="2"/>
      <c r="F268" s="2"/>
      <c r="G268" s="2"/>
      <c r="H268" s="2">
        <f t="shared" si="38"/>
        <v>0</v>
      </c>
      <c r="I268" s="2">
        <f t="shared" si="39"/>
        <v>0</v>
      </c>
      <c r="J268" s="2">
        <f t="shared" si="40"/>
        <v>0</v>
      </c>
      <c r="K268" s="44"/>
      <c r="L268" s="24"/>
      <c r="M268" s="31"/>
      <c r="N268" s="14">
        <f t="shared" si="37"/>
        <v>0</v>
      </c>
      <c r="O268" s="15">
        <f t="shared" si="36"/>
        <v>0</v>
      </c>
      <c r="Q268" s="11"/>
      <c r="R268" s="12"/>
      <c r="S268" s="1"/>
    </row>
    <row r="269" spans="2:19" ht="18" customHeight="1" x14ac:dyDescent="0.25">
      <c r="B269" s="55"/>
      <c r="C269" s="5"/>
      <c r="D269" s="5"/>
      <c r="E269" s="2"/>
      <c r="F269" s="2"/>
      <c r="G269" s="2"/>
      <c r="H269" s="2">
        <f t="shared" si="38"/>
        <v>0</v>
      </c>
      <c r="I269" s="2">
        <f t="shared" si="39"/>
        <v>0</v>
      </c>
      <c r="J269" s="2">
        <f t="shared" si="40"/>
        <v>0</v>
      </c>
      <c r="K269" s="44"/>
      <c r="L269" s="24"/>
      <c r="M269" s="31"/>
      <c r="N269" s="14">
        <f t="shared" si="37"/>
        <v>0</v>
      </c>
      <c r="O269" s="15">
        <f t="shared" si="36"/>
        <v>0</v>
      </c>
      <c r="Q269" s="11"/>
      <c r="R269" s="12"/>
      <c r="S269" s="1"/>
    </row>
    <row r="270" spans="2:19" ht="18" customHeight="1" x14ac:dyDescent="0.25">
      <c r="B270" s="55"/>
      <c r="C270" s="5"/>
      <c r="D270" s="5"/>
      <c r="E270" s="2"/>
      <c r="F270" s="2"/>
      <c r="G270" s="2"/>
      <c r="H270" s="2">
        <f t="shared" si="38"/>
        <v>0</v>
      </c>
      <c r="I270" s="2">
        <f t="shared" si="39"/>
        <v>0</v>
      </c>
      <c r="J270" s="2">
        <f t="shared" si="40"/>
        <v>0</v>
      </c>
      <c r="K270" s="44"/>
      <c r="L270" s="24"/>
      <c r="M270" s="31"/>
      <c r="N270" s="14">
        <f t="shared" si="37"/>
        <v>0</v>
      </c>
      <c r="O270" s="15">
        <f t="shared" si="36"/>
        <v>0</v>
      </c>
      <c r="Q270" s="11"/>
      <c r="R270" s="12"/>
      <c r="S270" s="1"/>
    </row>
    <row r="271" spans="2:19" ht="18" customHeight="1" x14ac:dyDescent="0.25">
      <c r="B271" s="55"/>
      <c r="C271" s="5"/>
      <c r="D271" s="5"/>
      <c r="E271" s="2"/>
      <c r="F271" s="2"/>
      <c r="G271" s="2"/>
      <c r="H271" s="2">
        <f t="shared" si="38"/>
        <v>0</v>
      </c>
      <c r="I271" s="2">
        <f t="shared" si="39"/>
        <v>0</v>
      </c>
      <c r="J271" s="2">
        <f t="shared" si="40"/>
        <v>0</v>
      </c>
      <c r="K271" s="44"/>
      <c r="L271" s="24"/>
      <c r="M271" s="31"/>
      <c r="N271" s="14">
        <f t="shared" si="37"/>
        <v>0</v>
      </c>
      <c r="O271" s="15">
        <f t="shared" si="36"/>
        <v>0</v>
      </c>
      <c r="Q271" s="11"/>
      <c r="R271" s="12"/>
      <c r="S271" s="1"/>
    </row>
    <row r="272" spans="2:19" ht="18" customHeight="1" x14ac:dyDescent="0.25">
      <c r="B272" s="55"/>
      <c r="C272" s="5"/>
      <c r="D272" s="5"/>
      <c r="E272" s="2"/>
      <c r="F272" s="2"/>
      <c r="G272" s="2"/>
      <c r="H272" s="2">
        <f t="shared" si="38"/>
        <v>0</v>
      </c>
      <c r="I272" s="2">
        <f t="shared" si="39"/>
        <v>0</v>
      </c>
      <c r="J272" s="2">
        <f t="shared" si="40"/>
        <v>0</v>
      </c>
      <c r="K272" s="44"/>
      <c r="L272" s="24"/>
      <c r="M272" s="31"/>
      <c r="N272" s="14">
        <f t="shared" si="37"/>
        <v>0</v>
      </c>
      <c r="O272" s="15">
        <f t="shared" si="36"/>
        <v>0</v>
      </c>
      <c r="Q272" s="11"/>
      <c r="R272" s="12"/>
      <c r="S272" s="1"/>
    </row>
    <row r="273" spans="2:19" ht="18" customHeight="1" x14ac:dyDescent="0.25">
      <c r="B273" s="55"/>
      <c r="C273" s="5"/>
      <c r="D273" s="5"/>
      <c r="E273" s="2"/>
      <c r="F273" s="2"/>
      <c r="G273" s="2"/>
      <c r="H273" s="2">
        <f t="shared" si="38"/>
        <v>0</v>
      </c>
      <c r="I273" s="2">
        <f t="shared" si="39"/>
        <v>0</v>
      </c>
      <c r="J273" s="2">
        <f t="shared" si="40"/>
        <v>0</v>
      </c>
      <c r="K273" s="44"/>
      <c r="L273" s="24"/>
      <c r="M273" s="31"/>
      <c r="N273" s="14">
        <f t="shared" si="37"/>
        <v>0</v>
      </c>
      <c r="O273" s="15">
        <f t="shared" si="36"/>
        <v>0</v>
      </c>
      <c r="Q273" s="11"/>
      <c r="R273" s="12"/>
      <c r="S273" s="1"/>
    </row>
    <row r="274" spans="2:19" ht="18" customHeight="1" x14ac:dyDescent="0.25">
      <c r="B274" s="55"/>
      <c r="C274" s="5"/>
      <c r="D274" s="5"/>
      <c r="E274" s="2"/>
      <c r="F274" s="2"/>
      <c r="G274" s="2"/>
      <c r="H274" s="2">
        <f t="shared" si="38"/>
        <v>0</v>
      </c>
      <c r="I274" s="2">
        <f t="shared" si="39"/>
        <v>0</v>
      </c>
      <c r="J274" s="2">
        <f t="shared" si="40"/>
        <v>0</v>
      </c>
      <c r="K274" s="44"/>
      <c r="L274" s="24"/>
      <c r="M274" s="31"/>
      <c r="N274" s="14">
        <f t="shared" si="37"/>
        <v>0</v>
      </c>
      <c r="O274" s="15">
        <f t="shared" si="36"/>
        <v>0</v>
      </c>
      <c r="Q274" s="11"/>
      <c r="R274" s="12"/>
      <c r="S274" s="1"/>
    </row>
    <row r="275" spans="2:19" ht="18" customHeight="1" x14ac:dyDescent="0.25">
      <c r="B275" s="55"/>
      <c r="C275" s="5"/>
      <c r="D275" s="5"/>
      <c r="E275" s="2"/>
      <c r="F275" s="2"/>
      <c r="G275" s="2"/>
      <c r="H275" s="2">
        <f t="shared" si="38"/>
        <v>0</v>
      </c>
      <c r="I275" s="2">
        <f t="shared" si="39"/>
        <v>0</v>
      </c>
      <c r="J275" s="2">
        <f t="shared" si="40"/>
        <v>0</v>
      </c>
      <c r="K275" s="44"/>
      <c r="L275" s="24"/>
      <c r="M275" s="31"/>
      <c r="N275" s="14">
        <f t="shared" si="37"/>
        <v>0</v>
      </c>
      <c r="O275" s="15">
        <f t="shared" si="36"/>
        <v>0</v>
      </c>
      <c r="Q275" s="11"/>
      <c r="R275" s="12"/>
      <c r="S275" s="1"/>
    </row>
    <row r="276" spans="2:19" ht="18" customHeight="1" x14ac:dyDescent="0.25">
      <c r="B276" s="55"/>
      <c r="C276" s="5"/>
      <c r="D276" s="5"/>
      <c r="E276" s="2"/>
      <c r="F276" s="2"/>
      <c r="G276" s="2"/>
      <c r="H276" s="2">
        <f t="shared" si="38"/>
        <v>0</v>
      </c>
      <c r="I276" s="2">
        <f t="shared" si="39"/>
        <v>0</v>
      </c>
      <c r="J276" s="2">
        <f t="shared" si="40"/>
        <v>0</v>
      </c>
      <c r="K276" s="44"/>
      <c r="L276" s="24"/>
      <c r="M276" s="31"/>
      <c r="N276" s="14">
        <f t="shared" si="37"/>
        <v>0</v>
      </c>
      <c r="O276" s="15">
        <f t="shared" si="36"/>
        <v>0</v>
      </c>
      <c r="Q276" s="11"/>
      <c r="R276" s="12"/>
      <c r="S276" s="1"/>
    </row>
    <row r="277" spans="2:19" ht="18" customHeight="1" x14ac:dyDescent="0.25">
      <c r="B277" s="55"/>
      <c r="C277" s="5"/>
      <c r="D277" s="5"/>
      <c r="E277" s="2"/>
      <c r="F277" s="2"/>
      <c r="G277" s="2"/>
      <c r="H277" s="2">
        <f t="shared" si="38"/>
        <v>0</v>
      </c>
      <c r="I277" s="2">
        <f t="shared" si="39"/>
        <v>0</v>
      </c>
      <c r="J277" s="2">
        <f t="shared" si="40"/>
        <v>0</v>
      </c>
      <c r="K277" s="44"/>
      <c r="L277" s="24"/>
      <c r="M277" s="31"/>
      <c r="N277" s="14">
        <f t="shared" si="37"/>
        <v>0</v>
      </c>
      <c r="O277" s="15">
        <f t="shared" si="36"/>
        <v>0</v>
      </c>
      <c r="Q277" s="11"/>
      <c r="R277" s="12"/>
      <c r="S277" s="1"/>
    </row>
    <row r="278" spans="2:19" ht="18" customHeight="1" x14ac:dyDescent="0.25">
      <c r="B278" s="55"/>
      <c r="C278" s="5"/>
      <c r="D278" s="5"/>
      <c r="E278" s="2"/>
      <c r="F278" s="2"/>
      <c r="G278" s="2"/>
      <c r="H278" s="2">
        <f t="shared" si="38"/>
        <v>0</v>
      </c>
      <c r="I278" s="2">
        <f t="shared" si="39"/>
        <v>0</v>
      </c>
      <c r="J278" s="2">
        <f t="shared" si="40"/>
        <v>0</v>
      </c>
      <c r="K278" s="44"/>
      <c r="L278" s="24"/>
      <c r="M278" s="31"/>
      <c r="N278" s="14">
        <f t="shared" si="37"/>
        <v>0</v>
      </c>
      <c r="O278" s="15">
        <f t="shared" si="36"/>
        <v>0</v>
      </c>
      <c r="Q278" s="11"/>
      <c r="R278" s="12"/>
      <c r="S278" s="1"/>
    </row>
    <row r="279" spans="2:19" ht="18" customHeight="1" x14ac:dyDescent="0.25">
      <c r="B279" s="55"/>
      <c r="C279" s="5"/>
      <c r="D279" s="5"/>
      <c r="E279" s="2"/>
      <c r="F279" s="2"/>
      <c r="G279" s="2"/>
      <c r="H279" s="2">
        <f t="shared" si="38"/>
        <v>0</v>
      </c>
      <c r="I279" s="2">
        <f t="shared" si="39"/>
        <v>0</v>
      </c>
      <c r="J279" s="2">
        <f t="shared" si="40"/>
        <v>0</v>
      </c>
      <c r="K279" s="44"/>
      <c r="L279" s="24"/>
      <c r="M279" s="31"/>
      <c r="N279" s="14">
        <f t="shared" si="37"/>
        <v>0</v>
      </c>
      <c r="O279" s="15">
        <f t="shared" si="36"/>
        <v>0</v>
      </c>
      <c r="Q279" s="11"/>
      <c r="R279" s="12"/>
      <c r="S279" s="1"/>
    </row>
    <row r="280" spans="2:19" ht="18" customHeight="1" x14ac:dyDescent="0.25">
      <c r="B280" s="55"/>
      <c r="C280" s="5"/>
      <c r="D280" s="5"/>
      <c r="E280" s="2"/>
      <c r="F280" s="2"/>
      <c r="G280" s="2"/>
      <c r="H280" s="2">
        <f t="shared" si="38"/>
        <v>0</v>
      </c>
      <c r="I280" s="2">
        <f t="shared" si="39"/>
        <v>0</v>
      </c>
      <c r="J280" s="2">
        <f t="shared" si="40"/>
        <v>0</v>
      </c>
      <c r="K280" s="44"/>
      <c r="L280" s="24"/>
      <c r="M280" s="31"/>
      <c r="N280" s="14">
        <f t="shared" si="37"/>
        <v>0</v>
      </c>
      <c r="O280" s="15">
        <f t="shared" si="36"/>
        <v>0</v>
      </c>
      <c r="Q280" s="11"/>
      <c r="R280" s="12"/>
      <c r="S280" s="1"/>
    </row>
    <row r="281" spans="2:19" ht="18" customHeight="1" x14ac:dyDescent="0.25">
      <c r="B281" s="55"/>
      <c r="C281" s="5"/>
      <c r="D281" s="5"/>
      <c r="E281" s="2"/>
      <c r="F281" s="2"/>
      <c r="G281" s="2"/>
      <c r="H281" s="2">
        <f t="shared" si="38"/>
        <v>0</v>
      </c>
      <c r="I281" s="2">
        <f t="shared" si="39"/>
        <v>0</v>
      </c>
      <c r="J281" s="2">
        <f t="shared" si="40"/>
        <v>0</v>
      </c>
      <c r="K281" s="44"/>
      <c r="L281" s="24"/>
      <c r="M281" s="31"/>
      <c r="N281" s="14">
        <f t="shared" si="37"/>
        <v>0</v>
      </c>
      <c r="O281" s="15">
        <f t="shared" si="36"/>
        <v>0</v>
      </c>
      <c r="Q281" s="11"/>
      <c r="R281" s="12"/>
      <c r="S281" s="1"/>
    </row>
    <row r="282" spans="2:19" ht="18" customHeight="1" x14ac:dyDescent="0.25">
      <c r="B282" s="55"/>
      <c r="C282" s="5"/>
      <c r="D282" s="5"/>
      <c r="E282" s="2"/>
      <c r="F282" s="2"/>
      <c r="G282" s="2"/>
      <c r="H282" s="2">
        <f t="shared" si="38"/>
        <v>0</v>
      </c>
      <c r="I282" s="2">
        <f t="shared" si="39"/>
        <v>0</v>
      </c>
      <c r="J282" s="2">
        <f t="shared" si="40"/>
        <v>0</v>
      </c>
      <c r="K282" s="44"/>
      <c r="L282" s="24"/>
      <c r="M282" s="31"/>
      <c r="N282" s="14">
        <f t="shared" si="37"/>
        <v>0</v>
      </c>
      <c r="O282" s="15">
        <f t="shared" si="36"/>
        <v>0</v>
      </c>
      <c r="Q282" s="11"/>
      <c r="R282" s="12"/>
      <c r="S282" s="1"/>
    </row>
    <row r="283" spans="2:19" ht="18" customHeight="1" x14ac:dyDescent="0.25">
      <c r="B283" s="55"/>
      <c r="C283" s="5"/>
      <c r="D283" s="5"/>
      <c r="E283" s="2"/>
      <c r="F283" s="2"/>
      <c r="G283" s="2"/>
      <c r="H283" s="2">
        <f t="shared" si="38"/>
        <v>0</v>
      </c>
      <c r="I283" s="2">
        <f t="shared" si="39"/>
        <v>0</v>
      </c>
      <c r="J283" s="2">
        <f t="shared" si="40"/>
        <v>0</v>
      </c>
      <c r="K283" s="44"/>
      <c r="L283" s="24"/>
      <c r="M283" s="31"/>
      <c r="N283" s="14">
        <f t="shared" si="37"/>
        <v>0</v>
      </c>
      <c r="O283" s="15">
        <f t="shared" si="36"/>
        <v>0</v>
      </c>
      <c r="Q283" s="11"/>
      <c r="R283" s="12"/>
      <c r="S283" s="1"/>
    </row>
    <row r="284" spans="2:19" ht="18" customHeight="1" x14ac:dyDescent="0.25">
      <c r="B284" s="55"/>
      <c r="C284" s="5"/>
      <c r="D284" s="5"/>
      <c r="E284" s="2"/>
      <c r="F284" s="2"/>
      <c r="G284" s="2"/>
      <c r="H284" s="2">
        <f t="shared" si="38"/>
        <v>0</v>
      </c>
      <c r="I284" s="2">
        <f t="shared" si="39"/>
        <v>0</v>
      </c>
      <c r="J284" s="2">
        <f t="shared" si="40"/>
        <v>0</v>
      </c>
      <c r="K284" s="44"/>
      <c r="L284" s="24"/>
      <c r="M284" s="31"/>
      <c r="N284" s="14">
        <f t="shared" si="37"/>
        <v>0</v>
      </c>
      <c r="O284" s="15">
        <f t="shared" si="36"/>
        <v>0</v>
      </c>
      <c r="Q284" s="11"/>
      <c r="R284" s="12"/>
      <c r="S284" s="1"/>
    </row>
    <row r="285" spans="2:19" ht="18" customHeight="1" x14ac:dyDescent="0.25">
      <c r="B285" s="55"/>
      <c r="C285" s="5"/>
      <c r="D285" s="5"/>
      <c r="E285" s="2"/>
      <c r="F285" s="2"/>
      <c r="G285" s="2"/>
      <c r="H285" s="2">
        <f t="shared" si="38"/>
        <v>0</v>
      </c>
      <c r="I285" s="2">
        <f t="shared" si="39"/>
        <v>0</v>
      </c>
      <c r="J285" s="2">
        <f t="shared" si="40"/>
        <v>0</v>
      </c>
      <c r="K285" s="44"/>
      <c r="L285" s="24"/>
      <c r="M285" s="31"/>
      <c r="N285" s="14">
        <f t="shared" si="37"/>
        <v>0</v>
      </c>
      <c r="O285" s="15">
        <f t="shared" si="36"/>
        <v>0</v>
      </c>
      <c r="Q285" s="11"/>
      <c r="R285" s="12"/>
      <c r="S285" s="1"/>
    </row>
    <row r="286" spans="2:19" ht="18" customHeight="1" x14ac:dyDescent="0.25">
      <c r="B286" s="55"/>
      <c r="C286" s="5"/>
      <c r="D286" s="5"/>
      <c r="E286" s="2"/>
      <c r="F286" s="2"/>
      <c r="G286" s="2"/>
      <c r="H286" s="2">
        <f t="shared" si="38"/>
        <v>0</v>
      </c>
      <c r="I286" s="2">
        <f t="shared" si="39"/>
        <v>0</v>
      </c>
      <c r="J286" s="2">
        <f t="shared" si="40"/>
        <v>0</v>
      </c>
      <c r="K286" s="44"/>
      <c r="L286" s="24"/>
      <c r="M286" s="31"/>
      <c r="N286" s="14">
        <f t="shared" si="37"/>
        <v>0</v>
      </c>
      <c r="O286" s="15">
        <f t="shared" si="36"/>
        <v>0</v>
      </c>
      <c r="Q286" s="11"/>
      <c r="R286" s="12"/>
      <c r="S286" s="1"/>
    </row>
    <row r="287" spans="2:19" ht="18" customHeight="1" x14ac:dyDescent="0.25">
      <c r="B287" s="55"/>
      <c r="C287" s="5"/>
      <c r="D287" s="5"/>
      <c r="E287" s="2"/>
      <c r="F287" s="2"/>
      <c r="G287" s="2"/>
      <c r="H287" s="2">
        <f t="shared" si="38"/>
        <v>0</v>
      </c>
      <c r="I287" s="2">
        <f t="shared" si="39"/>
        <v>0</v>
      </c>
      <c r="J287" s="2">
        <f t="shared" si="40"/>
        <v>0</v>
      </c>
      <c r="K287" s="44"/>
      <c r="L287" s="24"/>
      <c r="M287" s="31"/>
      <c r="N287" s="14">
        <f t="shared" si="37"/>
        <v>0</v>
      </c>
      <c r="O287" s="15">
        <f t="shared" si="36"/>
        <v>0</v>
      </c>
      <c r="Q287" s="11"/>
      <c r="R287" s="12"/>
      <c r="S287" s="1"/>
    </row>
    <row r="288" spans="2:19" ht="18" customHeight="1" x14ac:dyDescent="0.25">
      <c r="B288" s="55"/>
      <c r="C288" s="5"/>
      <c r="D288" s="5"/>
      <c r="E288" s="2"/>
      <c r="F288" s="2"/>
      <c r="G288" s="2"/>
      <c r="H288" s="2">
        <f t="shared" si="38"/>
        <v>0</v>
      </c>
      <c r="I288" s="2">
        <f t="shared" si="39"/>
        <v>0</v>
      </c>
      <c r="J288" s="2">
        <f t="shared" si="40"/>
        <v>0</v>
      </c>
      <c r="K288" s="44"/>
      <c r="L288" s="24"/>
      <c r="M288" s="31"/>
      <c r="N288" s="14">
        <f t="shared" si="37"/>
        <v>0</v>
      </c>
      <c r="O288" s="15">
        <f t="shared" si="36"/>
        <v>0</v>
      </c>
      <c r="Q288" s="11"/>
      <c r="R288" s="12"/>
      <c r="S288" s="1"/>
    </row>
    <row r="289" spans="2:19" ht="18" customHeight="1" x14ac:dyDescent="0.25">
      <c r="B289" s="55"/>
      <c r="C289" s="5"/>
      <c r="D289" s="5"/>
      <c r="E289" s="2"/>
      <c r="F289" s="2"/>
      <c r="G289" s="2"/>
      <c r="H289" s="2">
        <f t="shared" si="38"/>
        <v>0</v>
      </c>
      <c r="I289" s="2">
        <f t="shared" si="39"/>
        <v>0</v>
      </c>
      <c r="J289" s="2">
        <f t="shared" si="40"/>
        <v>0</v>
      </c>
      <c r="K289" s="44"/>
      <c r="L289" s="24"/>
      <c r="M289" s="31"/>
      <c r="N289" s="14">
        <f t="shared" si="37"/>
        <v>0</v>
      </c>
      <c r="O289" s="15">
        <f t="shared" si="36"/>
        <v>0</v>
      </c>
      <c r="Q289" s="11"/>
      <c r="R289" s="12"/>
      <c r="S289" s="1"/>
    </row>
    <row r="290" spans="2:19" ht="18" customHeight="1" x14ac:dyDescent="0.25">
      <c r="B290" s="55"/>
      <c r="C290" s="5"/>
      <c r="D290" s="5"/>
      <c r="E290" s="2"/>
      <c r="F290" s="2"/>
      <c r="G290" s="2"/>
      <c r="H290" s="2">
        <f t="shared" si="38"/>
        <v>0</v>
      </c>
      <c r="I290" s="2">
        <f t="shared" si="39"/>
        <v>0</v>
      </c>
      <c r="J290" s="2">
        <f t="shared" si="40"/>
        <v>0</v>
      </c>
      <c r="K290" s="44"/>
      <c r="L290" s="24"/>
      <c r="M290" s="31"/>
      <c r="N290" s="14">
        <f t="shared" si="37"/>
        <v>0</v>
      </c>
      <c r="O290" s="15">
        <f t="shared" ref="O290:O353" si="41">D290*N290</f>
        <v>0</v>
      </c>
      <c r="Q290" s="11"/>
      <c r="R290" s="12"/>
      <c r="S290" s="1"/>
    </row>
    <row r="291" spans="2:19" ht="18" customHeight="1" x14ac:dyDescent="0.25">
      <c r="B291" s="55"/>
      <c r="C291" s="5"/>
      <c r="D291" s="5"/>
      <c r="E291" s="2"/>
      <c r="F291" s="2"/>
      <c r="G291" s="2"/>
      <c r="H291" s="2">
        <f t="shared" si="38"/>
        <v>0</v>
      </c>
      <c r="I291" s="2">
        <f t="shared" si="39"/>
        <v>0</v>
      </c>
      <c r="J291" s="2">
        <f t="shared" si="40"/>
        <v>0</v>
      </c>
      <c r="K291" s="44"/>
      <c r="L291" s="24"/>
      <c r="M291" s="31"/>
      <c r="N291" s="14">
        <f t="shared" si="37"/>
        <v>0</v>
      </c>
      <c r="O291" s="15">
        <f t="shared" si="41"/>
        <v>0</v>
      </c>
      <c r="Q291" s="11"/>
      <c r="R291" s="12"/>
      <c r="S291" s="1"/>
    </row>
    <row r="292" spans="2:19" ht="18" customHeight="1" x14ac:dyDescent="0.25">
      <c r="B292" s="55"/>
      <c r="C292" s="5"/>
      <c r="D292" s="5"/>
      <c r="E292" s="2"/>
      <c r="F292" s="2"/>
      <c r="G292" s="2"/>
      <c r="H292" s="2">
        <f t="shared" si="38"/>
        <v>0</v>
      </c>
      <c r="I292" s="2">
        <f t="shared" si="39"/>
        <v>0</v>
      </c>
      <c r="J292" s="2">
        <f t="shared" si="40"/>
        <v>0</v>
      </c>
      <c r="K292" s="44"/>
      <c r="L292" s="24"/>
      <c r="M292" s="31"/>
      <c r="N292" s="14">
        <f t="shared" si="37"/>
        <v>0</v>
      </c>
      <c r="O292" s="15">
        <f t="shared" si="41"/>
        <v>0</v>
      </c>
      <c r="Q292" s="11"/>
      <c r="R292" s="12"/>
      <c r="S292" s="1"/>
    </row>
    <row r="293" spans="2:19" ht="18" customHeight="1" x14ac:dyDescent="0.25">
      <c r="B293" s="55"/>
      <c r="C293" s="5"/>
      <c r="D293" s="5"/>
      <c r="E293" s="2"/>
      <c r="F293" s="2"/>
      <c r="G293" s="2"/>
      <c r="H293" s="2">
        <f t="shared" si="38"/>
        <v>0</v>
      </c>
      <c r="I293" s="2">
        <f t="shared" si="39"/>
        <v>0</v>
      </c>
      <c r="J293" s="2">
        <f t="shared" si="40"/>
        <v>0</v>
      </c>
      <c r="K293" s="44"/>
      <c r="L293" s="24"/>
      <c r="M293" s="31"/>
      <c r="N293" s="14">
        <f t="shared" si="37"/>
        <v>0</v>
      </c>
      <c r="O293" s="15">
        <f t="shared" si="41"/>
        <v>0</v>
      </c>
      <c r="Q293" s="11"/>
      <c r="R293" s="12"/>
      <c r="S293" s="1"/>
    </row>
    <row r="294" spans="2:19" ht="18" customHeight="1" x14ac:dyDescent="0.25">
      <c r="B294" s="55"/>
      <c r="C294" s="5"/>
      <c r="D294" s="5"/>
      <c r="E294" s="2"/>
      <c r="F294" s="2"/>
      <c r="G294" s="2"/>
      <c r="H294" s="2">
        <f t="shared" si="38"/>
        <v>0</v>
      </c>
      <c r="I294" s="2">
        <f t="shared" si="39"/>
        <v>0</v>
      </c>
      <c r="J294" s="2">
        <f t="shared" si="40"/>
        <v>0</v>
      </c>
      <c r="K294" s="44"/>
      <c r="L294" s="24"/>
      <c r="M294" s="31"/>
      <c r="N294" s="14">
        <f t="shared" si="37"/>
        <v>0</v>
      </c>
      <c r="O294" s="15">
        <f t="shared" si="41"/>
        <v>0</v>
      </c>
      <c r="Q294" s="11"/>
      <c r="R294" s="12"/>
      <c r="S294" s="1"/>
    </row>
    <row r="295" spans="2:19" ht="18" customHeight="1" x14ac:dyDescent="0.25">
      <c r="B295" s="55"/>
      <c r="C295" s="5"/>
      <c r="D295" s="5"/>
      <c r="E295" s="2"/>
      <c r="F295" s="2"/>
      <c r="G295" s="2"/>
      <c r="H295" s="2">
        <f t="shared" si="38"/>
        <v>0</v>
      </c>
      <c r="I295" s="2">
        <f t="shared" si="39"/>
        <v>0</v>
      </c>
      <c r="J295" s="2">
        <f t="shared" si="40"/>
        <v>0</v>
      </c>
      <c r="K295" s="44"/>
      <c r="L295" s="24"/>
      <c r="M295" s="31"/>
      <c r="N295" s="14">
        <f t="shared" si="37"/>
        <v>0</v>
      </c>
      <c r="O295" s="15">
        <f t="shared" si="41"/>
        <v>0</v>
      </c>
      <c r="Q295" s="11"/>
      <c r="R295" s="12"/>
      <c r="S295" s="1"/>
    </row>
    <row r="296" spans="2:19" ht="18" customHeight="1" x14ac:dyDescent="0.25">
      <c r="B296" s="55"/>
      <c r="C296" s="5"/>
      <c r="D296" s="5"/>
      <c r="E296" s="2"/>
      <c r="F296" s="2"/>
      <c r="G296" s="2"/>
      <c r="H296" s="2">
        <f t="shared" si="38"/>
        <v>0</v>
      </c>
      <c r="I296" s="2">
        <f t="shared" si="39"/>
        <v>0</v>
      </c>
      <c r="J296" s="2">
        <f t="shared" si="40"/>
        <v>0</v>
      </c>
      <c r="K296" s="44"/>
      <c r="L296" s="24"/>
      <c r="M296" s="31"/>
      <c r="N296" s="14">
        <f t="shared" ref="N296:N359" si="42">L296-I296</f>
        <v>0</v>
      </c>
      <c r="O296" s="15">
        <f t="shared" si="41"/>
        <v>0</v>
      </c>
      <c r="Q296" s="11"/>
      <c r="R296" s="12"/>
      <c r="S296" s="1"/>
    </row>
    <row r="297" spans="2:19" ht="18" customHeight="1" x14ac:dyDescent="0.25">
      <c r="B297" s="55"/>
      <c r="C297" s="5"/>
      <c r="D297" s="5"/>
      <c r="E297" s="2"/>
      <c r="F297" s="2"/>
      <c r="G297" s="2"/>
      <c r="H297" s="2">
        <f t="shared" si="38"/>
        <v>0</v>
      </c>
      <c r="I297" s="2">
        <f t="shared" si="39"/>
        <v>0</v>
      </c>
      <c r="J297" s="2">
        <f t="shared" si="40"/>
        <v>0</v>
      </c>
      <c r="K297" s="44"/>
      <c r="L297" s="24"/>
      <c r="M297" s="31"/>
      <c r="N297" s="14">
        <f t="shared" si="42"/>
        <v>0</v>
      </c>
      <c r="O297" s="15">
        <f t="shared" si="41"/>
        <v>0</v>
      </c>
      <c r="Q297" s="11"/>
      <c r="R297" s="12"/>
      <c r="S297" s="1"/>
    </row>
    <row r="298" spans="2:19" ht="18" customHeight="1" x14ac:dyDescent="0.25">
      <c r="B298" s="55"/>
      <c r="C298" s="5"/>
      <c r="D298" s="5"/>
      <c r="E298" s="2"/>
      <c r="F298" s="2"/>
      <c r="G298" s="2"/>
      <c r="H298" s="2">
        <f t="shared" si="38"/>
        <v>0</v>
      </c>
      <c r="I298" s="2">
        <f t="shared" si="39"/>
        <v>0</v>
      </c>
      <c r="J298" s="2">
        <f t="shared" si="40"/>
        <v>0</v>
      </c>
      <c r="K298" s="44"/>
      <c r="L298" s="24"/>
      <c r="M298" s="31"/>
      <c r="N298" s="14">
        <f t="shared" si="42"/>
        <v>0</v>
      </c>
      <c r="O298" s="15">
        <f t="shared" si="41"/>
        <v>0</v>
      </c>
      <c r="Q298" s="11"/>
      <c r="R298" s="12"/>
      <c r="S298" s="1"/>
    </row>
    <row r="299" spans="2:19" ht="18" customHeight="1" x14ac:dyDescent="0.25">
      <c r="B299" s="55"/>
      <c r="C299" s="5"/>
      <c r="D299" s="5"/>
      <c r="E299" s="2"/>
      <c r="F299" s="2"/>
      <c r="G299" s="2"/>
      <c r="H299" s="2">
        <f t="shared" si="38"/>
        <v>0</v>
      </c>
      <c r="I299" s="2">
        <f t="shared" si="39"/>
        <v>0</v>
      </c>
      <c r="J299" s="2">
        <f t="shared" si="40"/>
        <v>0</v>
      </c>
      <c r="K299" s="44"/>
      <c r="L299" s="24"/>
      <c r="M299" s="31"/>
      <c r="N299" s="14">
        <f t="shared" si="42"/>
        <v>0</v>
      </c>
      <c r="O299" s="15">
        <f t="shared" si="41"/>
        <v>0</v>
      </c>
      <c r="Q299" s="11"/>
      <c r="R299" s="12"/>
      <c r="S299" s="1"/>
    </row>
    <row r="300" spans="2:19" ht="18" customHeight="1" x14ac:dyDescent="0.25">
      <c r="B300" s="55"/>
      <c r="C300" s="5"/>
      <c r="D300" s="5"/>
      <c r="E300" s="2"/>
      <c r="F300" s="2"/>
      <c r="G300" s="2"/>
      <c r="H300" s="2">
        <f t="shared" si="38"/>
        <v>0</v>
      </c>
      <c r="I300" s="2">
        <f t="shared" si="39"/>
        <v>0</v>
      </c>
      <c r="J300" s="2">
        <f t="shared" si="40"/>
        <v>0</v>
      </c>
      <c r="K300" s="44"/>
      <c r="L300" s="24"/>
      <c r="M300" s="31"/>
      <c r="N300" s="14">
        <f t="shared" si="42"/>
        <v>0</v>
      </c>
      <c r="O300" s="15">
        <f t="shared" si="41"/>
        <v>0</v>
      </c>
      <c r="Q300" s="11"/>
      <c r="R300" s="12"/>
      <c r="S300" s="1"/>
    </row>
    <row r="301" spans="2:19" ht="18" customHeight="1" x14ac:dyDescent="0.25">
      <c r="B301" s="55"/>
      <c r="C301" s="5"/>
      <c r="D301" s="5"/>
      <c r="E301" s="2"/>
      <c r="F301" s="2"/>
      <c r="G301" s="2"/>
      <c r="H301" s="2">
        <f t="shared" si="38"/>
        <v>0</v>
      </c>
      <c r="I301" s="2">
        <f t="shared" si="39"/>
        <v>0</v>
      </c>
      <c r="J301" s="2">
        <f t="shared" si="40"/>
        <v>0</v>
      </c>
      <c r="K301" s="44"/>
      <c r="L301" s="24"/>
      <c r="M301" s="31"/>
      <c r="N301" s="14">
        <f t="shared" si="42"/>
        <v>0</v>
      </c>
      <c r="O301" s="15">
        <f t="shared" si="41"/>
        <v>0</v>
      </c>
      <c r="Q301" s="11"/>
      <c r="R301" s="12"/>
      <c r="S301" s="1"/>
    </row>
    <row r="302" spans="2:19" ht="18" customHeight="1" x14ac:dyDescent="0.25">
      <c r="B302" s="55"/>
      <c r="C302" s="5"/>
      <c r="D302" s="5"/>
      <c r="E302" s="2"/>
      <c r="F302" s="2"/>
      <c r="G302" s="2"/>
      <c r="H302" s="2">
        <f t="shared" si="38"/>
        <v>0</v>
      </c>
      <c r="I302" s="2">
        <f t="shared" si="39"/>
        <v>0</v>
      </c>
      <c r="J302" s="2">
        <f t="shared" si="40"/>
        <v>0</v>
      </c>
      <c r="K302" s="44"/>
      <c r="L302" s="24"/>
      <c r="M302" s="31"/>
      <c r="N302" s="14">
        <f t="shared" si="42"/>
        <v>0</v>
      </c>
      <c r="O302" s="15">
        <f t="shared" si="41"/>
        <v>0</v>
      </c>
      <c r="Q302" s="11"/>
      <c r="R302" s="12"/>
      <c r="S302" s="1"/>
    </row>
    <row r="303" spans="2:19" ht="18" customHeight="1" x14ac:dyDescent="0.25">
      <c r="B303" s="55"/>
      <c r="C303" s="5"/>
      <c r="D303" s="5"/>
      <c r="E303" s="2"/>
      <c r="F303" s="2"/>
      <c r="G303" s="2"/>
      <c r="H303" s="2">
        <f t="shared" si="38"/>
        <v>0</v>
      </c>
      <c r="I303" s="2">
        <f t="shared" si="39"/>
        <v>0</v>
      </c>
      <c r="J303" s="2">
        <f t="shared" si="40"/>
        <v>0</v>
      </c>
      <c r="K303" s="44"/>
      <c r="L303" s="24"/>
      <c r="M303" s="31"/>
      <c r="N303" s="14">
        <f t="shared" si="42"/>
        <v>0</v>
      </c>
      <c r="O303" s="15">
        <f t="shared" si="41"/>
        <v>0</v>
      </c>
      <c r="Q303" s="11"/>
      <c r="R303" s="12"/>
      <c r="S303" s="1"/>
    </row>
    <row r="304" spans="2:19" ht="18" customHeight="1" x14ac:dyDescent="0.25">
      <c r="B304" s="55"/>
      <c r="C304" s="5"/>
      <c r="D304" s="5"/>
      <c r="E304" s="2"/>
      <c r="F304" s="2"/>
      <c r="G304" s="2"/>
      <c r="H304" s="2">
        <f t="shared" si="38"/>
        <v>0</v>
      </c>
      <c r="I304" s="2">
        <f t="shared" si="39"/>
        <v>0</v>
      </c>
      <c r="J304" s="2">
        <f t="shared" si="40"/>
        <v>0</v>
      </c>
      <c r="K304" s="44"/>
      <c r="L304" s="24"/>
      <c r="M304" s="31"/>
      <c r="N304" s="14">
        <f t="shared" si="42"/>
        <v>0</v>
      </c>
      <c r="O304" s="15">
        <f t="shared" si="41"/>
        <v>0</v>
      </c>
      <c r="Q304" s="11"/>
      <c r="R304" s="12"/>
      <c r="S304" s="1"/>
    </row>
    <row r="305" spans="2:19" ht="18" customHeight="1" x14ac:dyDescent="0.25">
      <c r="B305" s="55"/>
      <c r="C305" s="5"/>
      <c r="D305" s="5"/>
      <c r="E305" s="2"/>
      <c r="F305" s="2"/>
      <c r="G305" s="2"/>
      <c r="H305" s="2">
        <f t="shared" si="38"/>
        <v>0</v>
      </c>
      <c r="I305" s="2">
        <f t="shared" si="39"/>
        <v>0</v>
      </c>
      <c r="J305" s="2">
        <f t="shared" si="40"/>
        <v>0</v>
      </c>
      <c r="K305" s="44"/>
      <c r="L305" s="24"/>
      <c r="M305" s="31"/>
      <c r="N305" s="14">
        <f t="shared" si="42"/>
        <v>0</v>
      </c>
      <c r="O305" s="15">
        <f t="shared" si="41"/>
        <v>0</v>
      </c>
      <c r="Q305" s="11"/>
      <c r="R305" s="12"/>
      <c r="S305" s="1"/>
    </row>
    <row r="306" spans="2:19" ht="18" customHeight="1" x14ac:dyDescent="0.25">
      <c r="B306" s="55"/>
      <c r="C306" s="5"/>
      <c r="D306" s="5"/>
      <c r="E306" s="2"/>
      <c r="F306" s="2"/>
      <c r="G306" s="2"/>
      <c r="H306" s="2">
        <f t="shared" si="38"/>
        <v>0</v>
      </c>
      <c r="I306" s="2">
        <f t="shared" si="39"/>
        <v>0</v>
      </c>
      <c r="J306" s="2">
        <f t="shared" si="40"/>
        <v>0</v>
      </c>
      <c r="K306" s="44"/>
      <c r="L306" s="24"/>
      <c r="M306" s="31"/>
      <c r="N306" s="14">
        <f t="shared" si="42"/>
        <v>0</v>
      </c>
      <c r="O306" s="15">
        <f t="shared" si="41"/>
        <v>0</v>
      </c>
      <c r="Q306" s="11"/>
      <c r="R306" s="12"/>
      <c r="S306" s="1"/>
    </row>
    <row r="307" spans="2:19" ht="18" customHeight="1" x14ac:dyDescent="0.25">
      <c r="B307" s="55"/>
      <c r="C307" s="5"/>
      <c r="D307" s="5"/>
      <c r="E307" s="2"/>
      <c r="F307" s="2"/>
      <c r="G307" s="2"/>
      <c r="H307" s="2">
        <f t="shared" si="38"/>
        <v>0</v>
      </c>
      <c r="I307" s="2">
        <f t="shared" si="39"/>
        <v>0</v>
      </c>
      <c r="J307" s="2">
        <f t="shared" si="40"/>
        <v>0</v>
      </c>
      <c r="K307" s="44"/>
      <c r="L307" s="24"/>
      <c r="M307" s="31"/>
      <c r="N307" s="14">
        <f t="shared" si="42"/>
        <v>0</v>
      </c>
      <c r="O307" s="15">
        <f t="shared" si="41"/>
        <v>0</v>
      </c>
      <c r="Q307" s="11"/>
      <c r="R307" s="12"/>
      <c r="S307" s="1"/>
    </row>
    <row r="308" spans="2:19" ht="18" customHeight="1" x14ac:dyDescent="0.25">
      <c r="B308" s="55"/>
      <c r="C308" s="5"/>
      <c r="D308" s="5"/>
      <c r="E308" s="2"/>
      <c r="F308" s="2"/>
      <c r="G308" s="2"/>
      <c r="H308" s="2">
        <f t="shared" si="38"/>
        <v>0</v>
      </c>
      <c r="I308" s="2">
        <f t="shared" si="39"/>
        <v>0</v>
      </c>
      <c r="J308" s="2">
        <f t="shared" si="40"/>
        <v>0</v>
      </c>
      <c r="K308" s="44"/>
      <c r="L308" s="24"/>
      <c r="M308" s="31"/>
      <c r="N308" s="14">
        <f t="shared" si="42"/>
        <v>0</v>
      </c>
      <c r="O308" s="15">
        <f t="shared" si="41"/>
        <v>0</v>
      </c>
      <c r="Q308" s="11"/>
      <c r="R308" s="12"/>
      <c r="S308" s="1"/>
    </row>
    <row r="309" spans="2:19" ht="18" customHeight="1" x14ac:dyDescent="0.25">
      <c r="B309" s="55"/>
      <c r="C309" s="5"/>
      <c r="D309" s="5"/>
      <c r="E309" s="2"/>
      <c r="F309" s="2"/>
      <c r="G309" s="2"/>
      <c r="H309" s="2">
        <f t="shared" si="38"/>
        <v>0</v>
      </c>
      <c r="I309" s="2">
        <f t="shared" si="39"/>
        <v>0</v>
      </c>
      <c r="J309" s="2">
        <f t="shared" si="40"/>
        <v>0</v>
      </c>
      <c r="K309" s="44"/>
      <c r="L309" s="24"/>
      <c r="M309" s="31"/>
      <c r="N309" s="14">
        <f t="shared" si="42"/>
        <v>0</v>
      </c>
      <c r="O309" s="15">
        <f t="shared" si="41"/>
        <v>0</v>
      </c>
      <c r="Q309" s="11"/>
      <c r="R309" s="12"/>
      <c r="S309" s="1"/>
    </row>
    <row r="310" spans="2:19" ht="18" customHeight="1" x14ac:dyDescent="0.25">
      <c r="B310" s="55"/>
      <c r="C310" s="5"/>
      <c r="D310" s="5"/>
      <c r="E310" s="2"/>
      <c r="F310" s="2"/>
      <c r="G310" s="2"/>
      <c r="H310" s="2">
        <f t="shared" si="38"/>
        <v>0</v>
      </c>
      <c r="I310" s="2">
        <f t="shared" si="39"/>
        <v>0</v>
      </c>
      <c r="J310" s="2">
        <f t="shared" si="40"/>
        <v>0</v>
      </c>
      <c r="K310" s="44"/>
      <c r="L310" s="24"/>
      <c r="M310" s="31"/>
      <c r="N310" s="14">
        <f t="shared" si="42"/>
        <v>0</v>
      </c>
      <c r="O310" s="15">
        <f t="shared" si="41"/>
        <v>0</v>
      </c>
      <c r="Q310" s="11"/>
      <c r="R310" s="12"/>
      <c r="S310" s="1"/>
    </row>
    <row r="311" spans="2:19" ht="18" customHeight="1" x14ac:dyDescent="0.25">
      <c r="B311" s="55"/>
      <c r="C311" s="5"/>
      <c r="D311" s="5"/>
      <c r="E311" s="2"/>
      <c r="F311" s="2"/>
      <c r="G311" s="2"/>
      <c r="H311" s="2">
        <f t="shared" si="38"/>
        <v>0</v>
      </c>
      <c r="I311" s="2">
        <f t="shared" si="39"/>
        <v>0</v>
      </c>
      <c r="J311" s="2">
        <f t="shared" si="40"/>
        <v>0</v>
      </c>
      <c r="K311" s="44"/>
      <c r="L311" s="24"/>
      <c r="M311" s="31"/>
      <c r="N311" s="14">
        <f t="shared" si="42"/>
        <v>0</v>
      </c>
      <c r="O311" s="15">
        <f t="shared" si="41"/>
        <v>0</v>
      </c>
      <c r="Q311" s="11"/>
      <c r="R311" s="12"/>
      <c r="S311" s="1"/>
    </row>
    <row r="312" spans="2:19" ht="18" customHeight="1" x14ac:dyDescent="0.25">
      <c r="B312" s="55"/>
      <c r="C312" s="5"/>
      <c r="D312" s="5"/>
      <c r="E312" s="2"/>
      <c r="F312" s="2"/>
      <c r="G312" s="2"/>
      <c r="H312" s="2">
        <f t="shared" si="38"/>
        <v>0</v>
      </c>
      <c r="I312" s="2">
        <f t="shared" si="39"/>
        <v>0</v>
      </c>
      <c r="J312" s="2">
        <f t="shared" si="40"/>
        <v>0</v>
      </c>
      <c r="K312" s="44"/>
      <c r="L312" s="24"/>
      <c r="M312" s="31"/>
      <c r="N312" s="14">
        <f t="shared" si="42"/>
        <v>0</v>
      </c>
      <c r="O312" s="15">
        <f t="shared" si="41"/>
        <v>0</v>
      </c>
      <c r="Q312" s="11"/>
      <c r="R312" s="12"/>
      <c r="S312" s="1"/>
    </row>
    <row r="313" spans="2:19" ht="18" customHeight="1" x14ac:dyDescent="0.25">
      <c r="B313" s="55"/>
      <c r="C313" s="5"/>
      <c r="D313" s="5"/>
      <c r="E313" s="2"/>
      <c r="F313" s="2"/>
      <c r="G313" s="2"/>
      <c r="H313" s="2">
        <f t="shared" si="38"/>
        <v>0</v>
      </c>
      <c r="I313" s="2">
        <f t="shared" si="39"/>
        <v>0</v>
      </c>
      <c r="J313" s="2">
        <f t="shared" si="40"/>
        <v>0</v>
      </c>
      <c r="K313" s="44"/>
      <c r="L313" s="24"/>
      <c r="M313" s="31"/>
      <c r="N313" s="14">
        <f t="shared" si="42"/>
        <v>0</v>
      </c>
      <c r="O313" s="15">
        <f t="shared" si="41"/>
        <v>0</v>
      </c>
      <c r="Q313" s="11"/>
      <c r="R313" s="12"/>
      <c r="S313" s="1"/>
    </row>
    <row r="314" spans="2:19" ht="18" customHeight="1" x14ac:dyDescent="0.25">
      <c r="B314" s="55"/>
      <c r="C314" s="5"/>
      <c r="D314" s="5"/>
      <c r="E314" s="2"/>
      <c r="F314" s="2"/>
      <c r="G314" s="2"/>
      <c r="H314" s="2">
        <f t="shared" si="38"/>
        <v>0</v>
      </c>
      <c r="I314" s="2">
        <f t="shared" si="39"/>
        <v>0</v>
      </c>
      <c r="J314" s="2">
        <f t="shared" si="40"/>
        <v>0</v>
      </c>
      <c r="K314" s="44"/>
      <c r="L314" s="24"/>
      <c r="M314" s="31"/>
      <c r="N314" s="14">
        <f t="shared" si="42"/>
        <v>0</v>
      </c>
      <c r="O314" s="15">
        <f t="shared" si="41"/>
        <v>0</v>
      </c>
      <c r="Q314" s="11"/>
      <c r="R314" s="12"/>
      <c r="S314" s="1"/>
    </row>
    <row r="315" spans="2:19" ht="18" customHeight="1" x14ac:dyDescent="0.25">
      <c r="B315" s="55"/>
      <c r="C315" s="5"/>
      <c r="D315" s="5"/>
      <c r="E315" s="2"/>
      <c r="F315" s="2"/>
      <c r="G315" s="2"/>
      <c r="H315" s="2">
        <f t="shared" si="38"/>
        <v>0</v>
      </c>
      <c r="I315" s="2">
        <f t="shared" si="39"/>
        <v>0</v>
      </c>
      <c r="J315" s="2">
        <f t="shared" si="40"/>
        <v>0</v>
      </c>
      <c r="K315" s="44"/>
      <c r="L315" s="24"/>
      <c r="M315" s="31"/>
      <c r="N315" s="14">
        <f t="shared" si="42"/>
        <v>0</v>
      </c>
      <c r="O315" s="15">
        <f t="shared" si="41"/>
        <v>0</v>
      </c>
      <c r="Q315" s="11"/>
      <c r="R315" s="12"/>
      <c r="S315" s="1"/>
    </row>
    <row r="316" spans="2:19" ht="18" customHeight="1" x14ac:dyDescent="0.25">
      <c r="B316" s="55"/>
      <c r="C316" s="5"/>
      <c r="D316" s="5"/>
      <c r="E316" s="2"/>
      <c r="F316" s="2"/>
      <c r="G316" s="2"/>
      <c r="H316" s="2">
        <f t="shared" si="38"/>
        <v>0</v>
      </c>
      <c r="I316" s="2">
        <f t="shared" si="39"/>
        <v>0</v>
      </c>
      <c r="J316" s="2">
        <f t="shared" si="40"/>
        <v>0</v>
      </c>
      <c r="K316" s="44"/>
      <c r="L316" s="24"/>
      <c r="M316" s="31"/>
      <c r="N316" s="14">
        <f t="shared" si="42"/>
        <v>0</v>
      </c>
      <c r="O316" s="15">
        <f t="shared" si="41"/>
        <v>0</v>
      </c>
      <c r="Q316" s="11"/>
      <c r="R316" s="12"/>
      <c r="S316" s="1"/>
    </row>
    <row r="317" spans="2:19" ht="18" customHeight="1" x14ac:dyDescent="0.25">
      <c r="B317" s="55"/>
      <c r="C317" s="5"/>
      <c r="D317" s="5"/>
      <c r="E317" s="2"/>
      <c r="F317" s="2"/>
      <c r="G317" s="2"/>
      <c r="H317" s="2">
        <f t="shared" si="38"/>
        <v>0</v>
      </c>
      <c r="I317" s="2">
        <f t="shared" si="39"/>
        <v>0</v>
      </c>
      <c r="J317" s="2">
        <f t="shared" si="40"/>
        <v>0</v>
      </c>
      <c r="K317" s="44"/>
      <c r="L317" s="24"/>
      <c r="M317" s="31"/>
      <c r="N317" s="14">
        <f t="shared" si="42"/>
        <v>0</v>
      </c>
      <c r="O317" s="15">
        <f t="shared" si="41"/>
        <v>0</v>
      </c>
      <c r="Q317" s="11"/>
      <c r="R317" s="12"/>
      <c r="S317" s="1"/>
    </row>
    <row r="318" spans="2:19" ht="18" customHeight="1" x14ac:dyDescent="0.25">
      <c r="B318" s="55"/>
      <c r="C318" s="5"/>
      <c r="D318" s="5"/>
      <c r="E318" s="2"/>
      <c r="F318" s="2"/>
      <c r="G318" s="2"/>
      <c r="H318" s="2">
        <f t="shared" si="38"/>
        <v>0</v>
      </c>
      <c r="I318" s="2">
        <f t="shared" si="39"/>
        <v>0</v>
      </c>
      <c r="J318" s="2">
        <f t="shared" si="40"/>
        <v>0</v>
      </c>
      <c r="K318" s="44"/>
      <c r="L318" s="24"/>
      <c r="M318" s="31"/>
      <c r="N318" s="14">
        <f t="shared" si="42"/>
        <v>0</v>
      </c>
      <c r="O318" s="15">
        <f t="shared" si="41"/>
        <v>0</v>
      </c>
      <c r="Q318" s="11"/>
      <c r="R318" s="12"/>
      <c r="S318" s="1"/>
    </row>
    <row r="319" spans="2:19" ht="18" customHeight="1" x14ac:dyDescent="0.25">
      <c r="B319" s="55"/>
      <c r="C319" s="5"/>
      <c r="D319" s="5"/>
      <c r="E319" s="2"/>
      <c r="F319" s="2"/>
      <c r="G319" s="2"/>
      <c r="H319" s="2">
        <f t="shared" si="38"/>
        <v>0</v>
      </c>
      <c r="I319" s="2">
        <f t="shared" si="39"/>
        <v>0</v>
      </c>
      <c r="J319" s="2">
        <f t="shared" si="40"/>
        <v>0</v>
      </c>
      <c r="K319" s="44"/>
      <c r="L319" s="24"/>
      <c r="M319" s="31"/>
      <c r="N319" s="14">
        <f t="shared" si="42"/>
        <v>0</v>
      </c>
      <c r="O319" s="15">
        <f t="shared" si="41"/>
        <v>0</v>
      </c>
      <c r="Q319" s="11"/>
      <c r="R319" s="12"/>
      <c r="S319" s="1"/>
    </row>
    <row r="320" spans="2:19" ht="18" customHeight="1" x14ac:dyDescent="0.25">
      <c r="B320" s="55"/>
      <c r="C320" s="5"/>
      <c r="D320" s="5"/>
      <c r="E320" s="2"/>
      <c r="F320" s="2"/>
      <c r="G320" s="2"/>
      <c r="H320" s="2">
        <f t="shared" si="38"/>
        <v>0</v>
      </c>
      <c r="I320" s="2">
        <f t="shared" si="39"/>
        <v>0</v>
      </c>
      <c r="J320" s="2">
        <f t="shared" si="40"/>
        <v>0</v>
      </c>
      <c r="K320" s="44"/>
      <c r="L320" s="24"/>
      <c r="M320" s="31"/>
      <c r="N320" s="14">
        <f t="shared" si="42"/>
        <v>0</v>
      </c>
      <c r="O320" s="15">
        <f t="shared" si="41"/>
        <v>0</v>
      </c>
      <c r="Q320" s="11"/>
      <c r="R320" s="12"/>
      <c r="S320" s="1"/>
    </row>
    <row r="321" spans="2:19" ht="18" customHeight="1" x14ac:dyDescent="0.25">
      <c r="B321" s="55"/>
      <c r="C321" s="5"/>
      <c r="D321" s="5"/>
      <c r="E321" s="2"/>
      <c r="F321" s="2"/>
      <c r="G321" s="2"/>
      <c r="H321" s="2">
        <f t="shared" si="38"/>
        <v>0</v>
      </c>
      <c r="I321" s="2">
        <f t="shared" si="39"/>
        <v>0</v>
      </c>
      <c r="J321" s="2">
        <f t="shared" si="40"/>
        <v>0</v>
      </c>
      <c r="K321" s="44"/>
      <c r="L321" s="24"/>
      <c r="M321" s="31"/>
      <c r="N321" s="14">
        <f t="shared" si="42"/>
        <v>0</v>
      </c>
      <c r="O321" s="15">
        <f t="shared" si="41"/>
        <v>0</v>
      </c>
      <c r="Q321" s="11"/>
      <c r="R321" s="12"/>
      <c r="S321" s="1"/>
    </row>
    <row r="322" spans="2:19" ht="18" customHeight="1" x14ac:dyDescent="0.25">
      <c r="B322" s="55"/>
      <c r="C322" s="5"/>
      <c r="D322" s="5"/>
      <c r="E322" s="2"/>
      <c r="F322" s="2"/>
      <c r="G322" s="2"/>
      <c r="H322" s="2">
        <f t="shared" si="38"/>
        <v>0</v>
      </c>
      <c r="I322" s="2">
        <f t="shared" si="39"/>
        <v>0</v>
      </c>
      <c r="J322" s="2">
        <f t="shared" si="40"/>
        <v>0</v>
      </c>
      <c r="K322" s="44"/>
      <c r="L322" s="24"/>
      <c r="M322" s="31"/>
      <c r="N322" s="14">
        <f t="shared" si="42"/>
        <v>0</v>
      </c>
      <c r="O322" s="15">
        <f t="shared" si="41"/>
        <v>0</v>
      </c>
      <c r="Q322" s="11"/>
      <c r="R322" s="12"/>
      <c r="S322" s="1"/>
    </row>
    <row r="323" spans="2:19" ht="18" customHeight="1" x14ac:dyDescent="0.25">
      <c r="B323" s="55"/>
      <c r="C323" s="5"/>
      <c r="D323" s="5"/>
      <c r="E323" s="2"/>
      <c r="F323" s="2"/>
      <c r="G323" s="2"/>
      <c r="H323" s="2">
        <f t="shared" si="38"/>
        <v>0</v>
      </c>
      <c r="I323" s="2">
        <f t="shared" si="39"/>
        <v>0</v>
      </c>
      <c r="J323" s="2">
        <f t="shared" si="40"/>
        <v>0</v>
      </c>
      <c r="K323" s="44"/>
      <c r="L323" s="24"/>
      <c r="M323" s="31"/>
      <c r="N323" s="14">
        <f t="shared" si="42"/>
        <v>0</v>
      </c>
      <c r="O323" s="15">
        <f t="shared" si="41"/>
        <v>0</v>
      </c>
      <c r="Q323" s="11"/>
      <c r="R323" s="12"/>
      <c r="S323" s="1"/>
    </row>
    <row r="324" spans="2:19" ht="18" customHeight="1" x14ac:dyDescent="0.25">
      <c r="B324" s="55"/>
      <c r="C324" s="5"/>
      <c r="D324" s="5"/>
      <c r="E324" s="2"/>
      <c r="F324" s="2"/>
      <c r="G324" s="2"/>
      <c r="H324" s="2">
        <f t="shared" ref="H324:H387" si="43">E324-F324</f>
        <v>0</v>
      </c>
      <c r="I324" s="2">
        <f t="shared" ref="I324:I387" si="44">H324*1.262</f>
        <v>0</v>
      </c>
      <c r="J324" s="2">
        <f t="shared" ref="J324:J387" si="45">I324*1.3</f>
        <v>0</v>
      </c>
      <c r="K324" s="44"/>
      <c r="L324" s="24"/>
      <c r="M324" s="31"/>
      <c r="N324" s="14">
        <f t="shared" si="42"/>
        <v>0</v>
      </c>
      <c r="O324" s="15">
        <f t="shared" si="41"/>
        <v>0</v>
      </c>
      <c r="Q324" s="11"/>
      <c r="R324" s="12"/>
      <c r="S324" s="1"/>
    </row>
    <row r="325" spans="2:19" ht="18" customHeight="1" x14ac:dyDescent="0.25">
      <c r="B325" s="55"/>
      <c r="C325" s="5"/>
      <c r="D325" s="5"/>
      <c r="E325" s="2"/>
      <c r="F325" s="2"/>
      <c r="G325" s="2"/>
      <c r="H325" s="2">
        <f t="shared" si="43"/>
        <v>0</v>
      </c>
      <c r="I325" s="2">
        <f t="shared" si="44"/>
        <v>0</v>
      </c>
      <c r="J325" s="2">
        <f t="shared" si="45"/>
        <v>0</v>
      </c>
      <c r="K325" s="44"/>
      <c r="L325" s="24"/>
      <c r="M325" s="31"/>
      <c r="N325" s="14">
        <f t="shared" si="42"/>
        <v>0</v>
      </c>
      <c r="O325" s="15">
        <f t="shared" si="41"/>
        <v>0</v>
      </c>
      <c r="Q325" s="11"/>
      <c r="R325" s="12"/>
      <c r="S325" s="1"/>
    </row>
    <row r="326" spans="2:19" ht="18" customHeight="1" x14ac:dyDescent="0.25">
      <c r="B326" s="55"/>
      <c r="C326" s="5"/>
      <c r="D326" s="5"/>
      <c r="E326" s="2"/>
      <c r="F326" s="2"/>
      <c r="G326" s="2"/>
      <c r="H326" s="2">
        <f t="shared" si="43"/>
        <v>0</v>
      </c>
      <c r="I326" s="2">
        <f t="shared" si="44"/>
        <v>0</v>
      </c>
      <c r="J326" s="2">
        <f t="shared" si="45"/>
        <v>0</v>
      </c>
      <c r="K326" s="44"/>
      <c r="L326" s="24"/>
      <c r="M326" s="31"/>
      <c r="N326" s="14">
        <f t="shared" si="42"/>
        <v>0</v>
      </c>
      <c r="O326" s="15">
        <f t="shared" si="41"/>
        <v>0</v>
      </c>
      <c r="Q326" s="11"/>
      <c r="R326" s="12"/>
      <c r="S326" s="1"/>
    </row>
    <row r="327" spans="2:19" ht="18" customHeight="1" x14ac:dyDescent="0.25">
      <c r="B327" s="55"/>
      <c r="C327" s="5"/>
      <c r="D327" s="5"/>
      <c r="E327" s="2"/>
      <c r="F327" s="2"/>
      <c r="G327" s="2"/>
      <c r="H327" s="2">
        <f t="shared" si="43"/>
        <v>0</v>
      </c>
      <c r="I327" s="2">
        <f t="shared" si="44"/>
        <v>0</v>
      </c>
      <c r="J327" s="2">
        <f t="shared" si="45"/>
        <v>0</v>
      </c>
      <c r="K327" s="44"/>
      <c r="L327" s="24"/>
      <c r="M327" s="31"/>
      <c r="N327" s="14">
        <f t="shared" si="42"/>
        <v>0</v>
      </c>
      <c r="O327" s="15">
        <f t="shared" si="41"/>
        <v>0</v>
      </c>
      <c r="Q327" s="11"/>
      <c r="R327" s="12"/>
      <c r="S327" s="1"/>
    </row>
    <row r="328" spans="2:19" ht="18" customHeight="1" x14ac:dyDescent="0.25">
      <c r="B328" s="55"/>
      <c r="C328" s="5"/>
      <c r="D328" s="5"/>
      <c r="E328" s="2"/>
      <c r="F328" s="2"/>
      <c r="G328" s="2"/>
      <c r="H328" s="2">
        <f t="shared" si="43"/>
        <v>0</v>
      </c>
      <c r="I328" s="2">
        <f t="shared" si="44"/>
        <v>0</v>
      </c>
      <c r="J328" s="2">
        <f t="shared" si="45"/>
        <v>0</v>
      </c>
      <c r="K328" s="44"/>
      <c r="L328" s="24"/>
      <c r="M328" s="31"/>
      <c r="N328" s="14">
        <f t="shared" si="42"/>
        <v>0</v>
      </c>
      <c r="O328" s="15">
        <f t="shared" si="41"/>
        <v>0</v>
      </c>
      <c r="Q328" s="11"/>
      <c r="R328" s="12"/>
      <c r="S328" s="1"/>
    </row>
    <row r="329" spans="2:19" ht="18" customHeight="1" x14ac:dyDescent="0.25">
      <c r="B329" s="55"/>
      <c r="C329" s="5"/>
      <c r="D329" s="5"/>
      <c r="E329" s="2"/>
      <c r="F329" s="2"/>
      <c r="G329" s="2"/>
      <c r="H329" s="2">
        <f t="shared" si="43"/>
        <v>0</v>
      </c>
      <c r="I329" s="2">
        <f t="shared" si="44"/>
        <v>0</v>
      </c>
      <c r="J329" s="2">
        <f t="shared" si="45"/>
        <v>0</v>
      </c>
      <c r="K329" s="44"/>
      <c r="L329" s="24"/>
      <c r="M329" s="31"/>
      <c r="N329" s="14">
        <f t="shared" si="42"/>
        <v>0</v>
      </c>
      <c r="O329" s="15">
        <f t="shared" si="41"/>
        <v>0</v>
      </c>
      <c r="Q329" s="11"/>
      <c r="R329" s="12"/>
      <c r="S329" s="1"/>
    </row>
    <row r="330" spans="2:19" ht="18" customHeight="1" x14ac:dyDescent="0.25">
      <c r="B330" s="55"/>
      <c r="C330" s="5"/>
      <c r="D330" s="5"/>
      <c r="E330" s="2"/>
      <c r="F330" s="2"/>
      <c r="G330" s="2"/>
      <c r="H330" s="2">
        <f t="shared" si="43"/>
        <v>0</v>
      </c>
      <c r="I330" s="2">
        <f t="shared" si="44"/>
        <v>0</v>
      </c>
      <c r="J330" s="2">
        <f t="shared" si="45"/>
        <v>0</v>
      </c>
      <c r="K330" s="44"/>
      <c r="L330" s="24"/>
      <c r="M330" s="31"/>
      <c r="N330" s="14">
        <f t="shared" si="42"/>
        <v>0</v>
      </c>
      <c r="O330" s="15">
        <f t="shared" si="41"/>
        <v>0</v>
      </c>
      <c r="Q330" s="11"/>
      <c r="R330" s="12"/>
      <c r="S330" s="1"/>
    </row>
    <row r="331" spans="2:19" ht="18" customHeight="1" x14ac:dyDescent="0.25">
      <c r="B331" s="55"/>
      <c r="C331" s="5"/>
      <c r="D331" s="5"/>
      <c r="E331" s="2"/>
      <c r="F331" s="2"/>
      <c r="G331" s="2"/>
      <c r="H331" s="2">
        <f t="shared" si="43"/>
        <v>0</v>
      </c>
      <c r="I331" s="2">
        <f t="shared" si="44"/>
        <v>0</v>
      </c>
      <c r="J331" s="2">
        <f t="shared" si="45"/>
        <v>0</v>
      </c>
      <c r="K331" s="44"/>
      <c r="L331" s="24"/>
      <c r="M331" s="31"/>
      <c r="N331" s="14">
        <f t="shared" si="42"/>
        <v>0</v>
      </c>
      <c r="O331" s="15">
        <f t="shared" si="41"/>
        <v>0</v>
      </c>
      <c r="Q331" s="11"/>
      <c r="R331" s="12"/>
      <c r="S331" s="1"/>
    </row>
    <row r="332" spans="2:19" ht="18" customHeight="1" x14ac:dyDescent="0.25">
      <c r="B332" s="55"/>
      <c r="C332" s="5"/>
      <c r="D332" s="5"/>
      <c r="E332" s="2"/>
      <c r="F332" s="2"/>
      <c r="G332" s="2"/>
      <c r="H332" s="2">
        <f t="shared" si="43"/>
        <v>0</v>
      </c>
      <c r="I332" s="2">
        <f t="shared" si="44"/>
        <v>0</v>
      </c>
      <c r="J332" s="2">
        <f t="shared" si="45"/>
        <v>0</v>
      </c>
      <c r="K332" s="44"/>
      <c r="L332" s="24"/>
      <c r="M332" s="31"/>
      <c r="N332" s="14">
        <f t="shared" si="42"/>
        <v>0</v>
      </c>
      <c r="O332" s="15">
        <f t="shared" si="41"/>
        <v>0</v>
      </c>
      <c r="Q332" s="11"/>
      <c r="R332" s="12"/>
      <c r="S332" s="1"/>
    </row>
    <row r="333" spans="2:19" ht="18" customHeight="1" x14ac:dyDescent="0.25">
      <c r="B333" s="55"/>
      <c r="C333" s="5"/>
      <c r="D333" s="5"/>
      <c r="E333" s="2"/>
      <c r="F333" s="2"/>
      <c r="G333" s="2"/>
      <c r="H333" s="2">
        <f t="shared" si="43"/>
        <v>0</v>
      </c>
      <c r="I333" s="2">
        <f t="shared" si="44"/>
        <v>0</v>
      </c>
      <c r="J333" s="2">
        <f t="shared" si="45"/>
        <v>0</v>
      </c>
      <c r="K333" s="44"/>
      <c r="L333" s="24"/>
      <c r="M333" s="31"/>
      <c r="N333" s="14">
        <f t="shared" si="42"/>
        <v>0</v>
      </c>
      <c r="O333" s="15">
        <f t="shared" si="41"/>
        <v>0</v>
      </c>
      <c r="Q333" s="11"/>
      <c r="R333" s="12"/>
      <c r="S333" s="1"/>
    </row>
    <row r="334" spans="2:19" ht="18" customHeight="1" x14ac:dyDescent="0.25">
      <c r="B334" s="55"/>
      <c r="C334" s="5"/>
      <c r="D334" s="5"/>
      <c r="E334" s="2"/>
      <c r="F334" s="2"/>
      <c r="G334" s="2"/>
      <c r="H334" s="2">
        <f t="shared" si="43"/>
        <v>0</v>
      </c>
      <c r="I334" s="2">
        <f t="shared" si="44"/>
        <v>0</v>
      </c>
      <c r="J334" s="2">
        <f t="shared" si="45"/>
        <v>0</v>
      </c>
      <c r="K334" s="44"/>
      <c r="L334" s="24"/>
      <c r="M334" s="31"/>
      <c r="N334" s="14">
        <f t="shared" si="42"/>
        <v>0</v>
      </c>
      <c r="O334" s="15">
        <f t="shared" si="41"/>
        <v>0</v>
      </c>
      <c r="Q334" s="11"/>
      <c r="R334" s="12"/>
      <c r="S334" s="1"/>
    </row>
    <row r="335" spans="2:19" ht="18" customHeight="1" x14ac:dyDescent="0.25">
      <c r="B335" s="55"/>
      <c r="C335" s="5"/>
      <c r="D335" s="5"/>
      <c r="E335" s="2"/>
      <c r="F335" s="2"/>
      <c r="G335" s="2"/>
      <c r="H335" s="2">
        <f t="shared" si="43"/>
        <v>0</v>
      </c>
      <c r="I335" s="2">
        <f t="shared" si="44"/>
        <v>0</v>
      </c>
      <c r="J335" s="2">
        <f t="shared" si="45"/>
        <v>0</v>
      </c>
      <c r="K335" s="44"/>
      <c r="L335" s="24"/>
      <c r="M335" s="31"/>
      <c r="N335" s="14">
        <f t="shared" si="42"/>
        <v>0</v>
      </c>
      <c r="O335" s="15">
        <f t="shared" si="41"/>
        <v>0</v>
      </c>
      <c r="Q335" s="11"/>
      <c r="R335" s="12"/>
      <c r="S335" s="1"/>
    </row>
    <row r="336" spans="2:19" ht="18" customHeight="1" x14ac:dyDescent="0.25">
      <c r="B336" s="55"/>
      <c r="C336" s="5"/>
      <c r="D336" s="5"/>
      <c r="E336" s="2"/>
      <c r="F336" s="2"/>
      <c r="G336" s="2"/>
      <c r="H336" s="2">
        <f t="shared" si="43"/>
        <v>0</v>
      </c>
      <c r="I336" s="2">
        <f t="shared" si="44"/>
        <v>0</v>
      </c>
      <c r="J336" s="2">
        <f t="shared" si="45"/>
        <v>0</v>
      </c>
      <c r="K336" s="44"/>
      <c r="L336" s="24"/>
      <c r="M336" s="31"/>
      <c r="N336" s="14">
        <f t="shared" si="42"/>
        <v>0</v>
      </c>
      <c r="O336" s="15">
        <f t="shared" si="41"/>
        <v>0</v>
      </c>
      <c r="Q336" s="11"/>
      <c r="R336" s="12"/>
      <c r="S336" s="1"/>
    </row>
    <row r="337" spans="2:19" ht="18" customHeight="1" x14ac:dyDescent="0.25">
      <c r="B337" s="55"/>
      <c r="C337" s="5"/>
      <c r="D337" s="5"/>
      <c r="E337" s="2"/>
      <c r="F337" s="2"/>
      <c r="G337" s="2"/>
      <c r="H337" s="2">
        <f t="shared" si="43"/>
        <v>0</v>
      </c>
      <c r="I337" s="2">
        <f t="shared" si="44"/>
        <v>0</v>
      </c>
      <c r="J337" s="2">
        <f t="shared" si="45"/>
        <v>0</v>
      </c>
      <c r="K337" s="44"/>
      <c r="L337" s="24"/>
      <c r="M337" s="31"/>
      <c r="N337" s="14">
        <f t="shared" si="42"/>
        <v>0</v>
      </c>
      <c r="O337" s="15">
        <f t="shared" si="41"/>
        <v>0</v>
      </c>
      <c r="Q337" s="11"/>
      <c r="R337" s="12"/>
      <c r="S337" s="1"/>
    </row>
    <row r="338" spans="2:19" ht="18" customHeight="1" x14ac:dyDescent="0.25">
      <c r="B338" s="55"/>
      <c r="C338" s="5"/>
      <c r="D338" s="5"/>
      <c r="E338" s="2"/>
      <c r="F338" s="2"/>
      <c r="G338" s="2"/>
      <c r="H338" s="2">
        <f t="shared" si="43"/>
        <v>0</v>
      </c>
      <c r="I338" s="2">
        <f t="shared" si="44"/>
        <v>0</v>
      </c>
      <c r="J338" s="2">
        <f t="shared" si="45"/>
        <v>0</v>
      </c>
      <c r="K338" s="44"/>
      <c r="L338" s="24"/>
      <c r="M338" s="31"/>
      <c r="N338" s="14">
        <f t="shared" si="42"/>
        <v>0</v>
      </c>
      <c r="O338" s="15">
        <f t="shared" si="41"/>
        <v>0</v>
      </c>
      <c r="Q338" s="11"/>
      <c r="R338" s="12"/>
      <c r="S338" s="1"/>
    </row>
    <row r="339" spans="2:19" ht="18" customHeight="1" x14ac:dyDescent="0.25">
      <c r="B339" s="55"/>
      <c r="C339" s="5"/>
      <c r="D339" s="5"/>
      <c r="E339" s="2"/>
      <c r="F339" s="2"/>
      <c r="G339" s="2"/>
      <c r="H339" s="2">
        <f t="shared" si="43"/>
        <v>0</v>
      </c>
      <c r="I339" s="2">
        <f t="shared" si="44"/>
        <v>0</v>
      </c>
      <c r="J339" s="2">
        <f t="shared" si="45"/>
        <v>0</v>
      </c>
      <c r="K339" s="44"/>
      <c r="L339" s="24"/>
      <c r="M339" s="31"/>
      <c r="N339" s="14">
        <f t="shared" si="42"/>
        <v>0</v>
      </c>
      <c r="O339" s="15">
        <f t="shared" si="41"/>
        <v>0</v>
      </c>
      <c r="Q339" s="11"/>
      <c r="R339" s="12"/>
      <c r="S339" s="1"/>
    </row>
    <row r="340" spans="2:19" ht="18" customHeight="1" x14ac:dyDescent="0.25">
      <c r="B340" s="55"/>
      <c r="C340" s="5"/>
      <c r="D340" s="5"/>
      <c r="E340" s="2"/>
      <c r="F340" s="2"/>
      <c r="G340" s="2"/>
      <c r="H340" s="2">
        <f t="shared" si="43"/>
        <v>0</v>
      </c>
      <c r="I340" s="2">
        <f t="shared" si="44"/>
        <v>0</v>
      </c>
      <c r="J340" s="2">
        <f t="shared" si="45"/>
        <v>0</v>
      </c>
      <c r="K340" s="44"/>
      <c r="L340" s="24"/>
      <c r="M340" s="31"/>
      <c r="N340" s="14">
        <f t="shared" si="42"/>
        <v>0</v>
      </c>
      <c r="O340" s="15">
        <f t="shared" si="41"/>
        <v>0</v>
      </c>
      <c r="Q340" s="11"/>
      <c r="R340" s="12"/>
      <c r="S340" s="1"/>
    </row>
    <row r="341" spans="2:19" ht="18" customHeight="1" x14ac:dyDescent="0.25">
      <c r="B341" s="55"/>
      <c r="C341" s="5"/>
      <c r="D341" s="5"/>
      <c r="E341" s="2"/>
      <c r="F341" s="2"/>
      <c r="G341" s="2"/>
      <c r="H341" s="2">
        <f t="shared" si="43"/>
        <v>0</v>
      </c>
      <c r="I341" s="2">
        <f t="shared" si="44"/>
        <v>0</v>
      </c>
      <c r="J341" s="2">
        <f t="shared" si="45"/>
        <v>0</v>
      </c>
      <c r="K341" s="44"/>
      <c r="L341" s="24"/>
      <c r="M341" s="31"/>
      <c r="N341" s="14">
        <f t="shared" si="42"/>
        <v>0</v>
      </c>
      <c r="O341" s="15">
        <f t="shared" si="41"/>
        <v>0</v>
      </c>
      <c r="Q341" s="11"/>
      <c r="R341" s="12"/>
      <c r="S341" s="1"/>
    </row>
    <row r="342" spans="2:19" ht="18" customHeight="1" x14ac:dyDescent="0.25">
      <c r="B342" s="55"/>
      <c r="C342" s="5"/>
      <c r="D342" s="5"/>
      <c r="E342" s="2"/>
      <c r="F342" s="2"/>
      <c r="G342" s="2"/>
      <c r="H342" s="2">
        <f t="shared" si="43"/>
        <v>0</v>
      </c>
      <c r="I342" s="2">
        <f t="shared" si="44"/>
        <v>0</v>
      </c>
      <c r="J342" s="2">
        <f t="shared" si="45"/>
        <v>0</v>
      </c>
      <c r="K342" s="44"/>
      <c r="L342" s="24"/>
      <c r="M342" s="31"/>
      <c r="N342" s="14">
        <f t="shared" si="42"/>
        <v>0</v>
      </c>
      <c r="O342" s="15">
        <f t="shared" si="41"/>
        <v>0</v>
      </c>
      <c r="Q342" s="11"/>
      <c r="R342" s="12"/>
      <c r="S342" s="1"/>
    </row>
    <row r="343" spans="2:19" ht="18" customHeight="1" x14ac:dyDescent="0.25">
      <c r="B343" s="55"/>
      <c r="C343" s="5"/>
      <c r="D343" s="5"/>
      <c r="E343" s="2"/>
      <c r="F343" s="2"/>
      <c r="G343" s="2"/>
      <c r="H343" s="2">
        <f t="shared" si="43"/>
        <v>0</v>
      </c>
      <c r="I343" s="2">
        <f t="shared" si="44"/>
        <v>0</v>
      </c>
      <c r="J343" s="2">
        <f t="shared" si="45"/>
        <v>0</v>
      </c>
      <c r="K343" s="44"/>
      <c r="L343" s="24"/>
      <c r="M343" s="31"/>
      <c r="N343" s="14">
        <f t="shared" si="42"/>
        <v>0</v>
      </c>
      <c r="O343" s="15">
        <f t="shared" si="41"/>
        <v>0</v>
      </c>
      <c r="Q343" s="11"/>
      <c r="R343" s="12"/>
      <c r="S343" s="1"/>
    </row>
    <row r="344" spans="2:19" ht="18" customHeight="1" x14ac:dyDescent="0.25">
      <c r="B344" s="55"/>
      <c r="C344" s="5"/>
      <c r="D344" s="5"/>
      <c r="E344" s="2"/>
      <c r="F344" s="2"/>
      <c r="G344" s="2"/>
      <c r="H344" s="2">
        <f t="shared" si="43"/>
        <v>0</v>
      </c>
      <c r="I344" s="2">
        <f t="shared" si="44"/>
        <v>0</v>
      </c>
      <c r="J344" s="2">
        <f t="shared" si="45"/>
        <v>0</v>
      </c>
      <c r="K344" s="44"/>
      <c r="L344" s="24"/>
      <c r="M344" s="31"/>
      <c r="N344" s="14">
        <f t="shared" si="42"/>
        <v>0</v>
      </c>
      <c r="O344" s="15">
        <f t="shared" si="41"/>
        <v>0</v>
      </c>
      <c r="Q344" s="11"/>
      <c r="R344" s="12"/>
      <c r="S344" s="1"/>
    </row>
    <row r="345" spans="2:19" ht="18" customHeight="1" x14ac:dyDescent="0.25">
      <c r="B345" s="55"/>
      <c r="C345" s="5"/>
      <c r="D345" s="5"/>
      <c r="E345" s="2"/>
      <c r="F345" s="2"/>
      <c r="G345" s="2"/>
      <c r="H345" s="2">
        <f t="shared" si="43"/>
        <v>0</v>
      </c>
      <c r="I345" s="2">
        <f t="shared" si="44"/>
        <v>0</v>
      </c>
      <c r="J345" s="2">
        <f t="shared" si="45"/>
        <v>0</v>
      </c>
      <c r="K345" s="44"/>
      <c r="L345" s="24"/>
      <c r="M345" s="31"/>
      <c r="N345" s="14">
        <f t="shared" si="42"/>
        <v>0</v>
      </c>
      <c r="O345" s="15">
        <f t="shared" si="41"/>
        <v>0</v>
      </c>
      <c r="Q345" s="11"/>
      <c r="R345" s="12"/>
      <c r="S345" s="1"/>
    </row>
    <row r="346" spans="2:19" ht="18" customHeight="1" x14ac:dyDescent="0.25">
      <c r="B346" s="55"/>
      <c r="C346" s="5"/>
      <c r="D346" s="5"/>
      <c r="E346" s="2"/>
      <c r="F346" s="2"/>
      <c r="G346" s="2"/>
      <c r="H346" s="2">
        <f t="shared" si="43"/>
        <v>0</v>
      </c>
      <c r="I346" s="2">
        <f t="shared" si="44"/>
        <v>0</v>
      </c>
      <c r="J346" s="2">
        <f t="shared" si="45"/>
        <v>0</v>
      </c>
      <c r="K346" s="44"/>
      <c r="L346" s="24"/>
      <c r="M346" s="31"/>
      <c r="N346" s="14">
        <f t="shared" si="42"/>
        <v>0</v>
      </c>
      <c r="O346" s="15">
        <f t="shared" si="41"/>
        <v>0</v>
      </c>
      <c r="Q346" s="11"/>
      <c r="R346" s="12"/>
      <c r="S346" s="1"/>
    </row>
    <row r="347" spans="2:19" ht="18" customHeight="1" x14ac:dyDescent="0.25">
      <c r="B347" s="55"/>
      <c r="C347" s="5"/>
      <c r="D347" s="5"/>
      <c r="E347" s="2"/>
      <c r="F347" s="2"/>
      <c r="G347" s="2"/>
      <c r="H347" s="2">
        <f t="shared" si="43"/>
        <v>0</v>
      </c>
      <c r="I347" s="2">
        <f t="shared" si="44"/>
        <v>0</v>
      </c>
      <c r="J347" s="2">
        <f t="shared" si="45"/>
        <v>0</v>
      </c>
      <c r="K347" s="44"/>
      <c r="L347" s="24"/>
      <c r="M347" s="31"/>
      <c r="N347" s="14">
        <f t="shared" si="42"/>
        <v>0</v>
      </c>
      <c r="O347" s="15">
        <f t="shared" si="41"/>
        <v>0</v>
      </c>
      <c r="Q347" s="11"/>
      <c r="R347" s="12"/>
      <c r="S347" s="1"/>
    </row>
    <row r="348" spans="2:19" ht="18" customHeight="1" x14ac:dyDescent="0.25">
      <c r="B348" s="55"/>
      <c r="C348" s="5"/>
      <c r="D348" s="5"/>
      <c r="E348" s="2"/>
      <c r="F348" s="2"/>
      <c r="G348" s="2"/>
      <c r="H348" s="2">
        <f t="shared" si="43"/>
        <v>0</v>
      </c>
      <c r="I348" s="2">
        <f t="shared" si="44"/>
        <v>0</v>
      </c>
      <c r="J348" s="2">
        <f t="shared" si="45"/>
        <v>0</v>
      </c>
      <c r="K348" s="44"/>
      <c r="L348" s="24"/>
      <c r="M348" s="31"/>
      <c r="N348" s="14">
        <f t="shared" si="42"/>
        <v>0</v>
      </c>
      <c r="O348" s="15">
        <f t="shared" si="41"/>
        <v>0</v>
      </c>
      <c r="Q348" s="11"/>
      <c r="R348" s="12"/>
      <c r="S348" s="1"/>
    </row>
    <row r="349" spans="2:19" ht="18" customHeight="1" x14ac:dyDescent="0.25">
      <c r="B349" s="55"/>
      <c r="C349" s="5"/>
      <c r="D349" s="5"/>
      <c r="E349" s="2"/>
      <c r="F349" s="2"/>
      <c r="G349" s="2"/>
      <c r="H349" s="2">
        <f t="shared" si="43"/>
        <v>0</v>
      </c>
      <c r="I349" s="2">
        <f t="shared" si="44"/>
        <v>0</v>
      </c>
      <c r="J349" s="2">
        <f t="shared" si="45"/>
        <v>0</v>
      </c>
      <c r="K349" s="44"/>
      <c r="L349" s="24"/>
      <c r="M349" s="31"/>
      <c r="N349" s="14">
        <f t="shared" si="42"/>
        <v>0</v>
      </c>
      <c r="O349" s="15">
        <f t="shared" si="41"/>
        <v>0</v>
      </c>
      <c r="Q349" s="11"/>
      <c r="R349" s="12"/>
      <c r="S349" s="1"/>
    </row>
    <row r="350" spans="2:19" ht="18" customHeight="1" x14ac:dyDescent="0.25">
      <c r="B350" s="55"/>
      <c r="C350" s="5"/>
      <c r="D350" s="5"/>
      <c r="E350" s="2"/>
      <c r="F350" s="2"/>
      <c r="G350" s="2"/>
      <c r="H350" s="2">
        <f t="shared" si="43"/>
        <v>0</v>
      </c>
      <c r="I350" s="2">
        <f t="shared" si="44"/>
        <v>0</v>
      </c>
      <c r="J350" s="2">
        <f t="shared" si="45"/>
        <v>0</v>
      </c>
      <c r="K350" s="44"/>
      <c r="L350" s="24"/>
      <c r="M350" s="31"/>
      <c r="N350" s="14">
        <f t="shared" si="42"/>
        <v>0</v>
      </c>
      <c r="O350" s="15">
        <f t="shared" si="41"/>
        <v>0</v>
      </c>
      <c r="Q350" s="11"/>
      <c r="R350" s="12"/>
      <c r="S350" s="1"/>
    </row>
    <row r="351" spans="2:19" ht="18" customHeight="1" x14ac:dyDescent="0.25">
      <c r="B351" s="55"/>
      <c r="C351" s="5"/>
      <c r="D351" s="5"/>
      <c r="E351" s="2"/>
      <c r="F351" s="2"/>
      <c r="G351" s="2"/>
      <c r="H351" s="2">
        <f t="shared" si="43"/>
        <v>0</v>
      </c>
      <c r="I351" s="2">
        <f t="shared" si="44"/>
        <v>0</v>
      </c>
      <c r="J351" s="2">
        <f t="shared" si="45"/>
        <v>0</v>
      </c>
      <c r="K351" s="44"/>
      <c r="L351" s="24"/>
      <c r="M351" s="31"/>
      <c r="N351" s="14">
        <f t="shared" si="42"/>
        <v>0</v>
      </c>
      <c r="O351" s="15">
        <f t="shared" si="41"/>
        <v>0</v>
      </c>
      <c r="Q351" s="11"/>
      <c r="R351" s="12"/>
      <c r="S351" s="1"/>
    </row>
    <row r="352" spans="2:19" ht="18" customHeight="1" x14ac:dyDescent="0.25">
      <c r="B352" s="55"/>
      <c r="C352" s="5"/>
      <c r="D352" s="5"/>
      <c r="E352" s="2"/>
      <c r="F352" s="2"/>
      <c r="G352" s="2"/>
      <c r="H352" s="2">
        <f t="shared" si="43"/>
        <v>0</v>
      </c>
      <c r="I352" s="2">
        <f t="shared" si="44"/>
        <v>0</v>
      </c>
      <c r="J352" s="2">
        <f t="shared" si="45"/>
        <v>0</v>
      </c>
      <c r="K352" s="44"/>
      <c r="L352" s="24"/>
      <c r="M352" s="31"/>
      <c r="N352" s="14">
        <f t="shared" si="42"/>
        <v>0</v>
      </c>
      <c r="O352" s="15">
        <f t="shared" si="41"/>
        <v>0</v>
      </c>
      <c r="Q352" s="11"/>
      <c r="R352" s="12"/>
      <c r="S352" s="1"/>
    </row>
    <row r="353" spans="2:19" ht="18" customHeight="1" x14ac:dyDescent="0.25">
      <c r="B353" s="55"/>
      <c r="C353" s="5"/>
      <c r="D353" s="5"/>
      <c r="E353" s="2"/>
      <c r="F353" s="2"/>
      <c r="G353" s="2"/>
      <c r="H353" s="2">
        <f t="shared" si="43"/>
        <v>0</v>
      </c>
      <c r="I353" s="2">
        <f t="shared" si="44"/>
        <v>0</v>
      </c>
      <c r="J353" s="2">
        <f t="shared" si="45"/>
        <v>0</v>
      </c>
      <c r="K353" s="44"/>
      <c r="L353" s="24"/>
      <c r="M353" s="31"/>
      <c r="N353" s="14">
        <f t="shared" si="42"/>
        <v>0</v>
      </c>
      <c r="O353" s="15">
        <f t="shared" si="41"/>
        <v>0</v>
      </c>
      <c r="Q353" s="11"/>
      <c r="R353" s="12"/>
      <c r="S353" s="1"/>
    </row>
    <row r="354" spans="2:19" ht="18" customHeight="1" x14ac:dyDescent="0.25">
      <c r="B354" s="55"/>
      <c r="C354" s="5"/>
      <c r="D354" s="5"/>
      <c r="E354" s="2"/>
      <c r="F354" s="2"/>
      <c r="G354" s="2"/>
      <c r="H354" s="2">
        <f t="shared" si="43"/>
        <v>0</v>
      </c>
      <c r="I354" s="2">
        <f t="shared" si="44"/>
        <v>0</v>
      </c>
      <c r="J354" s="2">
        <f t="shared" si="45"/>
        <v>0</v>
      </c>
      <c r="K354" s="44"/>
      <c r="L354" s="24"/>
      <c r="M354" s="31"/>
      <c r="N354" s="14">
        <f t="shared" si="42"/>
        <v>0</v>
      </c>
      <c r="O354" s="15">
        <f t="shared" ref="O354:O387" si="46">D354*N354</f>
        <v>0</v>
      </c>
      <c r="Q354" s="11"/>
      <c r="R354" s="12"/>
      <c r="S354" s="1"/>
    </row>
    <row r="355" spans="2:19" ht="18" customHeight="1" x14ac:dyDescent="0.25">
      <c r="B355" s="55"/>
      <c r="C355" s="5"/>
      <c r="D355" s="5"/>
      <c r="E355" s="2"/>
      <c r="F355" s="2"/>
      <c r="G355" s="2"/>
      <c r="H355" s="2">
        <f t="shared" si="43"/>
        <v>0</v>
      </c>
      <c r="I355" s="2">
        <f t="shared" si="44"/>
        <v>0</v>
      </c>
      <c r="J355" s="2">
        <f t="shared" si="45"/>
        <v>0</v>
      </c>
      <c r="K355" s="44"/>
      <c r="L355" s="24"/>
      <c r="M355" s="31"/>
      <c r="N355" s="14">
        <f t="shared" si="42"/>
        <v>0</v>
      </c>
      <c r="O355" s="15">
        <f t="shared" si="46"/>
        <v>0</v>
      </c>
      <c r="Q355" s="11"/>
      <c r="R355" s="12"/>
      <c r="S355" s="1"/>
    </row>
    <row r="356" spans="2:19" ht="18" customHeight="1" x14ac:dyDescent="0.25">
      <c r="B356" s="55"/>
      <c r="C356" s="5"/>
      <c r="D356" s="5"/>
      <c r="E356" s="2"/>
      <c r="F356" s="2"/>
      <c r="G356" s="2"/>
      <c r="H356" s="2">
        <f t="shared" si="43"/>
        <v>0</v>
      </c>
      <c r="I356" s="2">
        <f t="shared" si="44"/>
        <v>0</v>
      </c>
      <c r="J356" s="2">
        <f t="shared" si="45"/>
        <v>0</v>
      </c>
      <c r="K356" s="44"/>
      <c r="L356" s="24"/>
      <c r="M356" s="31"/>
      <c r="N356" s="14">
        <f t="shared" si="42"/>
        <v>0</v>
      </c>
      <c r="O356" s="15">
        <f t="shared" si="46"/>
        <v>0</v>
      </c>
      <c r="Q356" s="11"/>
      <c r="R356" s="12"/>
      <c r="S356" s="1"/>
    </row>
    <row r="357" spans="2:19" ht="18" customHeight="1" x14ac:dyDescent="0.25">
      <c r="B357" s="55"/>
      <c r="C357" s="5"/>
      <c r="D357" s="5"/>
      <c r="E357" s="2"/>
      <c r="F357" s="2"/>
      <c r="G357" s="2"/>
      <c r="H357" s="2">
        <f t="shared" si="43"/>
        <v>0</v>
      </c>
      <c r="I357" s="2">
        <f t="shared" si="44"/>
        <v>0</v>
      </c>
      <c r="J357" s="2">
        <f t="shared" si="45"/>
        <v>0</v>
      </c>
      <c r="K357" s="44"/>
      <c r="L357" s="24"/>
      <c r="M357" s="31"/>
      <c r="N357" s="14">
        <f t="shared" si="42"/>
        <v>0</v>
      </c>
      <c r="O357" s="15">
        <f t="shared" si="46"/>
        <v>0</v>
      </c>
      <c r="Q357" s="11"/>
      <c r="R357" s="12"/>
      <c r="S357" s="1"/>
    </row>
    <row r="358" spans="2:19" ht="18" customHeight="1" x14ac:dyDescent="0.25">
      <c r="B358" s="55"/>
      <c r="C358" s="5"/>
      <c r="D358" s="5"/>
      <c r="E358" s="2"/>
      <c r="F358" s="2"/>
      <c r="G358" s="2"/>
      <c r="H358" s="2">
        <f t="shared" si="43"/>
        <v>0</v>
      </c>
      <c r="I358" s="2">
        <f t="shared" si="44"/>
        <v>0</v>
      </c>
      <c r="J358" s="2">
        <f t="shared" si="45"/>
        <v>0</v>
      </c>
      <c r="K358" s="44"/>
      <c r="L358" s="24"/>
      <c r="M358" s="31"/>
      <c r="N358" s="14">
        <f t="shared" si="42"/>
        <v>0</v>
      </c>
      <c r="O358" s="15">
        <f t="shared" si="46"/>
        <v>0</v>
      </c>
      <c r="Q358" s="11"/>
      <c r="R358" s="12"/>
      <c r="S358" s="1"/>
    </row>
    <row r="359" spans="2:19" ht="18" customHeight="1" x14ac:dyDescent="0.25">
      <c r="B359" s="55"/>
      <c r="C359" s="5"/>
      <c r="D359" s="5"/>
      <c r="E359" s="2"/>
      <c r="F359" s="2"/>
      <c r="G359" s="2"/>
      <c r="H359" s="2">
        <f t="shared" si="43"/>
        <v>0</v>
      </c>
      <c r="I359" s="2">
        <f t="shared" si="44"/>
        <v>0</v>
      </c>
      <c r="J359" s="2">
        <f t="shared" si="45"/>
        <v>0</v>
      </c>
      <c r="K359" s="44"/>
      <c r="L359" s="24"/>
      <c r="M359" s="31"/>
      <c r="N359" s="14">
        <f t="shared" si="42"/>
        <v>0</v>
      </c>
      <c r="O359" s="15">
        <f t="shared" si="46"/>
        <v>0</v>
      </c>
      <c r="Q359" s="11"/>
      <c r="R359" s="12"/>
      <c r="S359" s="1"/>
    </row>
    <row r="360" spans="2:19" ht="18" customHeight="1" x14ac:dyDescent="0.25">
      <c r="B360" s="55"/>
      <c r="C360" s="5"/>
      <c r="D360" s="5"/>
      <c r="E360" s="2"/>
      <c r="F360" s="2"/>
      <c r="G360" s="2"/>
      <c r="H360" s="2">
        <f t="shared" si="43"/>
        <v>0</v>
      </c>
      <c r="I360" s="2">
        <f t="shared" si="44"/>
        <v>0</v>
      </c>
      <c r="J360" s="2">
        <f t="shared" si="45"/>
        <v>0</v>
      </c>
      <c r="K360" s="44"/>
      <c r="L360" s="24"/>
      <c r="M360" s="31"/>
      <c r="N360" s="14">
        <f t="shared" ref="N360:N387" si="47">L360-I360</f>
        <v>0</v>
      </c>
      <c r="O360" s="15">
        <f t="shared" si="46"/>
        <v>0</v>
      </c>
      <c r="Q360" s="11"/>
      <c r="R360" s="12"/>
      <c r="S360" s="1"/>
    </row>
    <row r="361" spans="2:19" ht="18" customHeight="1" x14ac:dyDescent="0.25">
      <c r="B361" s="55"/>
      <c r="C361" s="5"/>
      <c r="D361" s="5"/>
      <c r="E361" s="2"/>
      <c r="F361" s="2"/>
      <c r="G361" s="2"/>
      <c r="H361" s="2">
        <f t="shared" si="43"/>
        <v>0</v>
      </c>
      <c r="I361" s="2">
        <f t="shared" si="44"/>
        <v>0</v>
      </c>
      <c r="J361" s="2">
        <f t="shared" si="45"/>
        <v>0</v>
      </c>
      <c r="K361" s="44"/>
      <c r="L361" s="24"/>
      <c r="M361" s="31"/>
      <c r="N361" s="14">
        <f t="shared" si="47"/>
        <v>0</v>
      </c>
      <c r="O361" s="15">
        <f t="shared" si="46"/>
        <v>0</v>
      </c>
      <c r="Q361" s="11"/>
      <c r="R361" s="12"/>
      <c r="S361" s="1"/>
    </row>
    <row r="362" spans="2:19" ht="18" customHeight="1" x14ac:dyDescent="0.25">
      <c r="B362" s="55"/>
      <c r="C362" s="5"/>
      <c r="D362" s="5"/>
      <c r="E362" s="2"/>
      <c r="F362" s="2"/>
      <c r="G362" s="2"/>
      <c r="H362" s="2">
        <f t="shared" si="43"/>
        <v>0</v>
      </c>
      <c r="I362" s="2">
        <f t="shared" si="44"/>
        <v>0</v>
      </c>
      <c r="J362" s="2">
        <f t="shared" si="45"/>
        <v>0</v>
      </c>
      <c r="K362" s="44"/>
      <c r="L362" s="24"/>
      <c r="M362" s="31"/>
      <c r="N362" s="14">
        <f t="shared" si="47"/>
        <v>0</v>
      </c>
      <c r="O362" s="15">
        <f t="shared" si="46"/>
        <v>0</v>
      </c>
      <c r="Q362" s="11"/>
      <c r="R362" s="12"/>
      <c r="S362" s="1"/>
    </row>
    <row r="363" spans="2:19" ht="18" customHeight="1" x14ac:dyDescent="0.25">
      <c r="B363" s="55"/>
      <c r="C363" s="5"/>
      <c r="D363" s="5"/>
      <c r="E363" s="2"/>
      <c r="F363" s="2"/>
      <c r="G363" s="2"/>
      <c r="H363" s="2">
        <f t="shared" si="43"/>
        <v>0</v>
      </c>
      <c r="I363" s="2">
        <f t="shared" si="44"/>
        <v>0</v>
      </c>
      <c r="J363" s="2">
        <f t="shared" si="45"/>
        <v>0</v>
      </c>
      <c r="K363" s="44"/>
      <c r="L363" s="24"/>
      <c r="M363" s="31"/>
      <c r="N363" s="14">
        <f t="shared" si="47"/>
        <v>0</v>
      </c>
      <c r="O363" s="15">
        <f t="shared" si="46"/>
        <v>0</v>
      </c>
      <c r="Q363" s="11"/>
      <c r="R363" s="12"/>
      <c r="S363" s="1"/>
    </row>
    <row r="364" spans="2:19" ht="18" customHeight="1" x14ac:dyDescent="0.25">
      <c r="B364" s="55"/>
      <c r="C364" s="5"/>
      <c r="D364" s="5"/>
      <c r="E364" s="2"/>
      <c r="F364" s="2"/>
      <c r="G364" s="2"/>
      <c r="H364" s="2">
        <f t="shared" si="43"/>
        <v>0</v>
      </c>
      <c r="I364" s="2">
        <f t="shared" si="44"/>
        <v>0</v>
      </c>
      <c r="J364" s="2">
        <f t="shared" si="45"/>
        <v>0</v>
      </c>
      <c r="K364" s="44"/>
      <c r="L364" s="24"/>
      <c r="M364" s="31"/>
      <c r="N364" s="14">
        <f t="shared" si="47"/>
        <v>0</v>
      </c>
      <c r="O364" s="15">
        <f t="shared" si="46"/>
        <v>0</v>
      </c>
      <c r="Q364" s="11"/>
      <c r="R364" s="12"/>
      <c r="S364" s="1"/>
    </row>
    <row r="365" spans="2:19" ht="18" customHeight="1" x14ac:dyDescent="0.25">
      <c r="B365" s="55"/>
      <c r="C365" s="5"/>
      <c r="D365" s="5"/>
      <c r="E365" s="2"/>
      <c r="F365" s="2"/>
      <c r="G365" s="2"/>
      <c r="H365" s="2">
        <f t="shared" si="43"/>
        <v>0</v>
      </c>
      <c r="I365" s="2">
        <f t="shared" si="44"/>
        <v>0</v>
      </c>
      <c r="J365" s="2">
        <f t="shared" si="45"/>
        <v>0</v>
      </c>
      <c r="K365" s="44"/>
      <c r="L365" s="24"/>
      <c r="M365" s="31"/>
      <c r="N365" s="14">
        <f t="shared" si="47"/>
        <v>0</v>
      </c>
      <c r="O365" s="15">
        <f t="shared" si="46"/>
        <v>0</v>
      </c>
      <c r="Q365" s="11"/>
      <c r="R365" s="12"/>
      <c r="S365" s="1"/>
    </row>
    <row r="366" spans="2:19" ht="18" customHeight="1" x14ac:dyDescent="0.25">
      <c r="B366" s="55"/>
      <c r="C366" s="5"/>
      <c r="D366" s="5"/>
      <c r="E366" s="2"/>
      <c r="F366" s="2"/>
      <c r="G366" s="2"/>
      <c r="H366" s="2">
        <f t="shared" si="43"/>
        <v>0</v>
      </c>
      <c r="I366" s="2">
        <f t="shared" si="44"/>
        <v>0</v>
      </c>
      <c r="J366" s="2">
        <f t="shared" si="45"/>
        <v>0</v>
      </c>
      <c r="K366" s="44"/>
      <c r="L366" s="24"/>
      <c r="M366" s="31"/>
      <c r="N366" s="14">
        <f t="shared" si="47"/>
        <v>0</v>
      </c>
      <c r="O366" s="15">
        <f t="shared" si="46"/>
        <v>0</v>
      </c>
      <c r="Q366" s="11"/>
      <c r="R366" s="12"/>
      <c r="S366" s="1"/>
    </row>
    <row r="367" spans="2:19" ht="18" customHeight="1" x14ac:dyDescent="0.25">
      <c r="B367" s="55"/>
      <c r="C367" s="5"/>
      <c r="D367" s="5"/>
      <c r="E367" s="2"/>
      <c r="F367" s="2"/>
      <c r="G367" s="2"/>
      <c r="H367" s="2">
        <f t="shared" si="43"/>
        <v>0</v>
      </c>
      <c r="I367" s="2">
        <f t="shared" si="44"/>
        <v>0</v>
      </c>
      <c r="J367" s="2">
        <f t="shared" si="45"/>
        <v>0</v>
      </c>
      <c r="K367" s="44"/>
      <c r="L367" s="24"/>
      <c r="M367" s="31"/>
      <c r="N367" s="14">
        <f t="shared" si="47"/>
        <v>0</v>
      </c>
      <c r="O367" s="15">
        <f t="shared" si="46"/>
        <v>0</v>
      </c>
      <c r="Q367" s="11"/>
      <c r="R367" s="12"/>
      <c r="S367" s="1"/>
    </row>
    <row r="368" spans="2:19" ht="18" customHeight="1" x14ac:dyDescent="0.25">
      <c r="B368" s="55"/>
      <c r="C368" s="5"/>
      <c r="D368" s="5"/>
      <c r="E368" s="2"/>
      <c r="F368" s="2"/>
      <c r="G368" s="2"/>
      <c r="H368" s="2">
        <f t="shared" si="43"/>
        <v>0</v>
      </c>
      <c r="I368" s="2">
        <f t="shared" si="44"/>
        <v>0</v>
      </c>
      <c r="J368" s="2">
        <f t="shared" si="45"/>
        <v>0</v>
      </c>
      <c r="K368" s="44"/>
      <c r="L368" s="24"/>
      <c r="M368" s="31"/>
      <c r="N368" s="14">
        <f t="shared" si="47"/>
        <v>0</v>
      </c>
      <c r="O368" s="15">
        <f t="shared" si="46"/>
        <v>0</v>
      </c>
      <c r="Q368" s="11"/>
      <c r="R368" s="12"/>
      <c r="S368" s="1"/>
    </row>
    <row r="369" spans="2:19" ht="18" customHeight="1" x14ac:dyDescent="0.25">
      <c r="B369" s="55"/>
      <c r="C369" s="5"/>
      <c r="D369" s="5"/>
      <c r="E369" s="2"/>
      <c r="F369" s="2"/>
      <c r="G369" s="2"/>
      <c r="H369" s="2">
        <f t="shared" si="43"/>
        <v>0</v>
      </c>
      <c r="I369" s="2">
        <f t="shared" si="44"/>
        <v>0</v>
      </c>
      <c r="J369" s="2">
        <f t="shared" si="45"/>
        <v>0</v>
      </c>
      <c r="K369" s="44"/>
      <c r="L369" s="24"/>
      <c r="M369" s="31"/>
      <c r="N369" s="14">
        <f t="shared" si="47"/>
        <v>0</v>
      </c>
      <c r="O369" s="15">
        <f t="shared" si="46"/>
        <v>0</v>
      </c>
      <c r="Q369" s="11"/>
      <c r="R369" s="12"/>
      <c r="S369" s="1"/>
    </row>
    <row r="370" spans="2:19" ht="18" customHeight="1" x14ac:dyDescent="0.25">
      <c r="B370" s="55"/>
      <c r="C370" s="5"/>
      <c r="D370" s="5"/>
      <c r="E370" s="2"/>
      <c r="F370" s="2"/>
      <c r="G370" s="2"/>
      <c r="H370" s="2">
        <f t="shared" si="43"/>
        <v>0</v>
      </c>
      <c r="I370" s="2">
        <f t="shared" si="44"/>
        <v>0</v>
      </c>
      <c r="J370" s="2">
        <f t="shared" si="45"/>
        <v>0</v>
      </c>
      <c r="K370" s="44"/>
      <c r="L370" s="24"/>
      <c r="M370" s="31"/>
      <c r="N370" s="14">
        <f t="shared" si="47"/>
        <v>0</v>
      </c>
      <c r="O370" s="15">
        <f t="shared" si="46"/>
        <v>0</v>
      </c>
      <c r="Q370" s="11"/>
      <c r="R370" s="12"/>
      <c r="S370" s="1"/>
    </row>
    <row r="371" spans="2:19" ht="18" customHeight="1" x14ac:dyDescent="0.25">
      <c r="B371" s="55"/>
      <c r="C371" s="5"/>
      <c r="D371" s="5"/>
      <c r="E371" s="2"/>
      <c r="F371" s="2"/>
      <c r="G371" s="2"/>
      <c r="H371" s="2">
        <f t="shared" si="43"/>
        <v>0</v>
      </c>
      <c r="I371" s="2">
        <f t="shared" si="44"/>
        <v>0</v>
      </c>
      <c r="J371" s="2">
        <f t="shared" si="45"/>
        <v>0</v>
      </c>
      <c r="K371" s="44"/>
      <c r="L371" s="24"/>
      <c r="M371" s="31"/>
      <c r="N371" s="14">
        <f t="shared" si="47"/>
        <v>0</v>
      </c>
      <c r="O371" s="15">
        <f t="shared" si="46"/>
        <v>0</v>
      </c>
      <c r="Q371" s="11"/>
      <c r="R371" s="12"/>
      <c r="S371" s="1"/>
    </row>
    <row r="372" spans="2:19" ht="18" customHeight="1" x14ac:dyDescent="0.25">
      <c r="B372" s="55"/>
      <c r="C372" s="5"/>
      <c r="D372" s="5"/>
      <c r="E372" s="2"/>
      <c r="F372" s="2"/>
      <c r="G372" s="2"/>
      <c r="H372" s="2">
        <f t="shared" si="43"/>
        <v>0</v>
      </c>
      <c r="I372" s="2">
        <f t="shared" si="44"/>
        <v>0</v>
      </c>
      <c r="J372" s="2">
        <f t="shared" si="45"/>
        <v>0</v>
      </c>
      <c r="K372" s="44"/>
      <c r="L372" s="24"/>
      <c r="M372" s="31"/>
      <c r="N372" s="14">
        <f t="shared" si="47"/>
        <v>0</v>
      </c>
      <c r="O372" s="15">
        <f t="shared" si="46"/>
        <v>0</v>
      </c>
      <c r="Q372" s="11"/>
      <c r="R372" s="12"/>
      <c r="S372" s="1"/>
    </row>
    <row r="373" spans="2:19" ht="18" customHeight="1" x14ac:dyDescent="0.25">
      <c r="B373" s="55"/>
      <c r="C373" s="5"/>
      <c r="D373" s="5"/>
      <c r="E373" s="2"/>
      <c r="F373" s="2"/>
      <c r="G373" s="2"/>
      <c r="H373" s="2">
        <f t="shared" si="43"/>
        <v>0</v>
      </c>
      <c r="I373" s="2">
        <f t="shared" si="44"/>
        <v>0</v>
      </c>
      <c r="J373" s="2">
        <f t="shared" si="45"/>
        <v>0</v>
      </c>
      <c r="K373" s="44"/>
      <c r="L373" s="24"/>
      <c r="M373" s="31"/>
      <c r="N373" s="14">
        <f t="shared" si="47"/>
        <v>0</v>
      </c>
      <c r="O373" s="15">
        <f t="shared" si="46"/>
        <v>0</v>
      </c>
      <c r="Q373" s="11"/>
      <c r="R373" s="12"/>
      <c r="S373" s="1"/>
    </row>
    <row r="374" spans="2:19" ht="18" customHeight="1" x14ac:dyDescent="0.25">
      <c r="B374" s="55"/>
      <c r="C374" s="5"/>
      <c r="D374" s="5"/>
      <c r="E374" s="2"/>
      <c r="F374" s="2"/>
      <c r="G374" s="2"/>
      <c r="H374" s="2">
        <f t="shared" si="43"/>
        <v>0</v>
      </c>
      <c r="I374" s="2">
        <f t="shared" si="44"/>
        <v>0</v>
      </c>
      <c r="J374" s="2">
        <f t="shared" si="45"/>
        <v>0</v>
      </c>
      <c r="K374" s="44"/>
      <c r="L374" s="24"/>
      <c r="M374" s="31"/>
      <c r="N374" s="14">
        <f t="shared" si="47"/>
        <v>0</v>
      </c>
      <c r="O374" s="15">
        <f t="shared" si="46"/>
        <v>0</v>
      </c>
      <c r="Q374" s="11"/>
      <c r="R374" s="12"/>
      <c r="S374" s="1"/>
    </row>
    <row r="375" spans="2:19" ht="18" customHeight="1" x14ac:dyDescent="0.25">
      <c r="B375" s="55"/>
      <c r="C375" s="5"/>
      <c r="D375" s="5"/>
      <c r="E375" s="2"/>
      <c r="F375" s="2"/>
      <c r="G375" s="2"/>
      <c r="H375" s="2">
        <f t="shared" si="43"/>
        <v>0</v>
      </c>
      <c r="I375" s="2">
        <f t="shared" si="44"/>
        <v>0</v>
      </c>
      <c r="J375" s="2">
        <f t="shared" si="45"/>
        <v>0</v>
      </c>
      <c r="K375" s="44"/>
      <c r="L375" s="24"/>
      <c r="M375" s="31"/>
      <c r="N375" s="14">
        <f t="shared" si="47"/>
        <v>0</v>
      </c>
      <c r="O375" s="15">
        <f t="shared" si="46"/>
        <v>0</v>
      </c>
      <c r="Q375" s="11"/>
      <c r="R375" s="12"/>
      <c r="S375" s="1"/>
    </row>
    <row r="376" spans="2:19" ht="18" customHeight="1" x14ac:dyDescent="0.25">
      <c r="B376" s="55"/>
      <c r="C376" s="5"/>
      <c r="D376" s="5"/>
      <c r="E376" s="2"/>
      <c r="F376" s="2"/>
      <c r="G376" s="2"/>
      <c r="H376" s="2">
        <f t="shared" si="43"/>
        <v>0</v>
      </c>
      <c r="I376" s="2">
        <f t="shared" si="44"/>
        <v>0</v>
      </c>
      <c r="J376" s="2">
        <f t="shared" si="45"/>
        <v>0</v>
      </c>
      <c r="K376" s="44"/>
      <c r="L376" s="24"/>
      <c r="M376" s="31"/>
      <c r="N376" s="14">
        <f t="shared" si="47"/>
        <v>0</v>
      </c>
      <c r="O376" s="15">
        <f t="shared" si="46"/>
        <v>0</v>
      </c>
      <c r="Q376" s="11"/>
      <c r="R376" s="12"/>
      <c r="S376" s="1"/>
    </row>
    <row r="377" spans="2:19" ht="18" customHeight="1" x14ac:dyDescent="0.25">
      <c r="B377" s="55"/>
      <c r="C377" s="5"/>
      <c r="D377" s="5"/>
      <c r="E377" s="2"/>
      <c r="F377" s="2"/>
      <c r="G377" s="2"/>
      <c r="H377" s="2">
        <f t="shared" si="43"/>
        <v>0</v>
      </c>
      <c r="I377" s="2">
        <f t="shared" si="44"/>
        <v>0</v>
      </c>
      <c r="J377" s="2">
        <f t="shared" si="45"/>
        <v>0</v>
      </c>
      <c r="K377" s="44"/>
      <c r="L377" s="24"/>
      <c r="M377" s="31"/>
      <c r="N377" s="14">
        <f t="shared" si="47"/>
        <v>0</v>
      </c>
      <c r="O377" s="15">
        <f t="shared" si="46"/>
        <v>0</v>
      </c>
      <c r="Q377" s="11"/>
      <c r="R377" s="12"/>
      <c r="S377" s="1"/>
    </row>
    <row r="378" spans="2:19" ht="18" customHeight="1" x14ac:dyDescent="0.25">
      <c r="B378" s="55"/>
      <c r="C378" s="5"/>
      <c r="D378" s="5"/>
      <c r="E378" s="2"/>
      <c r="F378" s="2"/>
      <c r="G378" s="2"/>
      <c r="H378" s="2">
        <f t="shared" si="43"/>
        <v>0</v>
      </c>
      <c r="I378" s="2">
        <f t="shared" si="44"/>
        <v>0</v>
      </c>
      <c r="J378" s="2">
        <f t="shared" si="45"/>
        <v>0</v>
      </c>
      <c r="K378" s="44"/>
      <c r="L378" s="24"/>
      <c r="M378" s="31"/>
      <c r="N378" s="14">
        <f t="shared" si="47"/>
        <v>0</v>
      </c>
      <c r="O378" s="15">
        <f t="shared" si="46"/>
        <v>0</v>
      </c>
      <c r="Q378" s="11"/>
      <c r="R378" s="12"/>
      <c r="S378" s="1"/>
    </row>
    <row r="379" spans="2:19" ht="18" customHeight="1" x14ac:dyDescent="0.25">
      <c r="B379" s="55"/>
      <c r="C379" s="5"/>
      <c r="D379" s="5"/>
      <c r="E379" s="2"/>
      <c r="F379" s="2"/>
      <c r="G379" s="2"/>
      <c r="H379" s="2">
        <f t="shared" si="43"/>
        <v>0</v>
      </c>
      <c r="I379" s="2">
        <f t="shared" si="44"/>
        <v>0</v>
      </c>
      <c r="J379" s="2">
        <f t="shared" si="45"/>
        <v>0</v>
      </c>
      <c r="K379" s="44"/>
      <c r="L379" s="24"/>
      <c r="M379" s="31"/>
      <c r="N379" s="14">
        <f t="shared" si="47"/>
        <v>0</v>
      </c>
      <c r="O379" s="15">
        <f t="shared" si="46"/>
        <v>0</v>
      </c>
      <c r="Q379" s="11"/>
      <c r="R379" s="12"/>
      <c r="S379" s="1"/>
    </row>
    <row r="380" spans="2:19" ht="18" customHeight="1" x14ac:dyDescent="0.25">
      <c r="B380" s="55"/>
      <c r="C380" s="5"/>
      <c r="D380" s="5"/>
      <c r="E380" s="2"/>
      <c r="F380" s="2"/>
      <c r="G380" s="2"/>
      <c r="H380" s="2">
        <f t="shared" si="43"/>
        <v>0</v>
      </c>
      <c r="I380" s="2">
        <f t="shared" si="44"/>
        <v>0</v>
      </c>
      <c r="J380" s="2">
        <f t="shared" si="45"/>
        <v>0</v>
      </c>
      <c r="K380" s="44"/>
      <c r="L380" s="24"/>
      <c r="M380" s="31"/>
      <c r="N380" s="14">
        <f t="shared" si="47"/>
        <v>0</v>
      </c>
      <c r="O380" s="15">
        <f t="shared" si="46"/>
        <v>0</v>
      </c>
      <c r="Q380" s="11"/>
      <c r="R380" s="12"/>
      <c r="S380" s="1"/>
    </row>
    <row r="381" spans="2:19" ht="18" customHeight="1" x14ac:dyDescent="0.25">
      <c r="B381" s="55"/>
      <c r="C381" s="5"/>
      <c r="D381" s="5"/>
      <c r="E381" s="2"/>
      <c r="F381" s="2"/>
      <c r="G381" s="2"/>
      <c r="H381" s="2">
        <f t="shared" si="43"/>
        <v>0</v>
      </c>
      <c r="I381" s="2">
        <f t="shared" si="44"/>
        <v>0</v>
      </c>
      <c r="J381" s="2">
        <f t="shared" si="45"/>
        <v>0</v>
      </c>
      <c r="K381" s="44"/>
      <c r="L381" s="24"/>
      <c r="M381" s="31"/>
      <c r="N381" s="14">
        <f t="shared" si="47"/>
        <v>0</v>
      </c>
      <c r="O381" s="15">
        <f t="shared" si="46"/>
        <v>0</v>
      </c>
      <c r="Q381" s="11"/>
      <c r="R381" s="12"/>
      <c r="S381" s="1"/>
    </row>
    <row r="382" spans="2:19" ht="18" customHeight="1" x14ac:dyDescent="0.25">
      <c r="B382" s="55"/>
      <c r="C382" s="5"/>
      <c r="D382" s="5"/>
      <c r="E382" s="2"/>
      <c r="F382" s="2"/>
      <c r="G382" s="2"/>
      <c r="H382" s="2">
        <f t="shared" si="43"/>
        <v>0</v>
      </c>
      <c r="I382" s="2">
        <f t="shared" si="44"/>
        <v>0</v>
      </c>
      <c r="J382" s="2">
        <f t="shared" si="45"/>
        <v>0</v>
      </c>
      <c r="K382" s="44"/>
      <c r="L382" s="24"/>
      <c r="M382" s="31"/>
      <c r="N382" s="14">
        <f t="shared" si="47"/>
        <v>0</v>
      </c>
      <c r="O382" s="15">
        <f t="shared" si="46"/>
        <v>0</v>
      </c>
      <c r="Q382" s="11"/>
      <c r="R382" s="12"/>
      <c r="S382" s="1"/>
    </row>
    <row r="383" spans="2:19" ht="18" customHeight="1" x14ac:dyDescent="0.25">
      <c r="B383" s="55"/>
      <c r="C383" s="5"/>
      <c r="D383" s="5"/>
      <c r="E383" s="2"/>
      <c r="F383" s="2"/>
      <c r="G383" s="2"/>
      <c r="H383" s="2">
        <f t="shared" si="43"/>
        <v>0</v>
      </c>
      <c r="I383" s="2">
        <f t="shared" si="44"/>
        <v>0</v>
      </c>
      <c r="J383" s="2">
        <f t="shared" si="45"/>
        <v>0</v>
      </c>
      <c r="K383" s="44"/>
      <c r="L383" s="24"/>
      <c r="M383" s="31"/>
      <c r="N383" s="14">
        <f t="shared" si="47"/>
        <v>0</v>
      </c>
      <c r="O383" s="15">
        <f t="shared" si="46"/>
        <v>0</v>
      </c>
      <c r="Q383" s="11"/>
      <c r="R383" s="12"/>
      <c r="S383" s="1"/>
    </row>
    <row r="384" spans="2:19" ht="18" customHeight="1" x14ac:dyDescent="0.25">
      <c r="B384" s="55"/>
      <c r="C384" s="5"/>
      <c r="D384" s="5"/>
      <c r="E384" s="2"/>
      <c r="F384" s="2"/>
      <c r="G384" s="2"/>
      <c r="H384" s="2">
        <f t="shared" si="43"/>
        <v>0</v>
      </c>
      <c r="I384" s="2">
        <f t="shared" si="44"/>
        <v>0</v>
      </c>
      <c r="J384" s="2">
        <f t="shared" si="45"/>
        <v>0</v>
      </c>
      <c r="K384" s="44"/>
      <c r="L384" s="24"/>
      <c r="M384" s="31"/>
      <c r="N384" s="14">
        <f t="shared" si="47"/>
        <v>0</v>
      </c>
      <c r="O384" s="15">
        <f t="shared" si="46"/>
        <v>0</v>
      </c>
      <c r="Q384" s="11"/>
      <c r="R384" s="12"/>
      <c r="S384" s="1"/>
    </row>
    <row r="385" spans="2:19" ht="18" customHeight="1" x14ac:dyDescent="0.25">
      <c r="B385" s="55"/>
      <c r="C385" s="5"/>
      <c r="D385" s="5"/>
      <c r="E385" s="2"/>
      <c r="F385" s="2"/>
      <c r="G385" s="2"/>
      <c r="H385" s="2">
        <f t="shared" si="43"/>
        <v>0</v>
      </c>
      <c r="I385" s="2">
        <f t="shared" si="44"/>
        <v>0</v>
      </c>
      <c r="J385" s="2">
        <f t="shared" si="45"/>
        <v>0</v>
      </c>
      <c r="K385" s="44"/>
      <c r="L385" s="24"/>
      <c r="M385" s="31"/>
      <c r="N385" s="14">
        <f t="shared" si="47"/>
        <v>0</v>
      </c>
      <c r="O385" s="15">
        <f t="shared" si="46"/>
        <v>0</v>
      </c>
      <c r="Q385" s="11"/>
      <c r="R385" s="12"/>
      <c r="S385" s="1"/>
    </row>
    <row r="386" spans="2:19" ht="18" customHeight="1" x14ac:dyDescent="0.25">
      <c r="B386" s="55"/>
      <c r="C386" s="5"/>
      <c r="D386" s="5"/>
      <c r="E386" s="2"/>
      <c r="F386" s="2"/>
      <c r="G386" s="2"/>
      <c r="H386" s="2">
        <f t="shared" si="43"/>
        <v>0</v>
      </c>
      <c r="I386" s="2">
        <f t="shared" si="44"/>
        <v>0</v>
      </c>
      <c r="J386" s="2">
        <f t="shared" si="45"/>
        <v>0</v>
      </c>
      <c r="K386" s="44"/>
      <c r="L386" s="24"/>
      <c r="M386" s="31"/>
      <c r="N386" s="14">
        <f t="shared" si="47"/>
        <v>0</v>
      </c>
      <c r="O386" s="15">
        <f t="shared" si="46"/>
        <v>0</v>
      </c>
      <c r="Q386" s="11"/>
      <c r="R386" s="12"/>
      <c r="S386" s="1"/>
    </row>
    <row r="387" spans="2:19" ht="18" customHeight="1" thickBot="1" x14ac:dyDescent="0.3">
      <c r="B387" s="56"/>
      <c r="C387" s="21"/>
      <c r="D387" s="21"/>
      <c r="E387" s="22"/>
      <c r="F387" s="2"/>
      <c r="G387" s="2"/>
      <c r="H387" s="2">
        <f t="shared" si="43"/>
        <v>0</v>
      </c>
      <c r="I387" s="2">
        <f t="shared" si="44"/>
        <v>0</v>
      </c>
      <c r="J387" s="2">
        <f t="shared" si="45"/>
        <v>0</v>
      </c>
      <c r="K387" s="45"/>
      <c r="L387" s="25"/>
      <c r="M387" s="46"/>
      <c r="N387" s="14">
        <f t="shared" si="47"/>
        <v>0</v>
      </c>
      <c r="O387" s="15">
        <f t="shared" si="46"/>
        <v>0</v>
      </c>
      <c r="Q387" s="16"/>
      <c r="R387" s="17"/>
      <c r="S387" s="1"/>
    </row>
    <row r="388" spans="2:19" ht="18" customHeight="1" x14ac:dyDescent="0.25">
      <c r="G388" s="2"/>
      <c r="I388" s="3"/>
      <c r="J388" s="3"/>
      <c r="K388" s="33"/>
      <c r="L388" s="9"/>
      <c r="M388" s="9"/>
      <c r="N388" s="26"/>
      <c r="O388" s="1"/>
      <c r="S388" s="1"/>
    </row>
    <row r="389" spans="2:19" ht="18" customHeight="1" x14ac:dyDescent="0.25">
      <c r="G389" s="2"/>
      <c r="I389" s="3"/>
      <c r="J389" s="3"/>
      <c r="K389" s="33"/>
      <c r="L389" s="9"/>
      <c r="M389" s="9"/>
      <c r="N389" s="9"/>
      <c r="O389" s="1"/>
      <c r="S389" s="1"/>
    </row>
    <row r="390" spans="2:19" ht="18" customHeight="1" x14ac:dyDescent="0.25">
      <c r="G390" s="2"/>
      <c r="I390" s="3"/>
      <c r="J390" s="3"/>
      <c r="K390" s="33"/>
      <c r="L390" s="9"/>
      <c r="M390" s="9"/>
      <c r="N390" s="9"/>
      <c r="O390" s="1"/>
      <c r="S390" s="1"/>
    </row>
    <row r="391" spans="2:19" ht="18" customHeight="1" x14ac:dyDescent="0.25">
      <c r="E391" s="1"/>
      <c r="F391" s="1"/>
      <c r="G391" s="2"/>
      <c r="H391" s="1"/>
      <c r="I391" s="3"/>
      <c r="J391" s="3"/>
      <c r="K391" s="33"/>
      <c r="L391" s="9"/>
      <c r="M391" s="9"/>
      <c r="N391" s="9"/>
      <c r="O391" s="1"/>
      <c r="S391" s="1"/>
    </row>
    <row r="392" spans="2:19" ht="18" customHeight="1" x14ac:dyDescent="0.25">
      <c r="E392" s="1"/>
      <c r="F392" s="1"/>
      <c r="G392" s="2"/>
      <c r="H392" s="1"/>
      <c r="I392" s="3"/>
      <c r="J392" s="3"/>
      <c r="K392" s="33"/>
      <c r="L392" s="9"/>
      <c r="M392" s="9"/>
      <c r="N392" s="9"/>
      <c r="O392" s="1"/>
      <c r="S392" s="1"/>
    </row>
    <row r="393" spans="2:19" ht="18" customHeight="1" x14ac:dyDescent="0.25">
      <c r="E393" s="1"/>
      <c r="F393" s="1"/>
      <c r="G393" s="2"/>
      <c r="H393" s="1"/>
      <c r="I393" s="3"/>
      <c r="J393" s="3"/>
      <c r="K393" s="33"/>
      <c r="L393" s="9"/>
      <c r="M393" s="9"/>
      <c r="N393" s="9"/>
      <c r="O393" s="1"/>
      <c r="S393" s="1"/>
    </row>
    <row r="394" spans="2:19" ht="18" customHeight="1" x14ac:dyDescent="0.25">
      <c r="E394" s="1"/>
      <c r="F394" s="1"/>
      <c r="G394" s="2"/>
      <c r="H394" s="1"/>
      <c r="I394" s="3"/>
      <c r="J394" s="3"/>
      <c r="K394" s="33"/>
      <c r="L394" s="9"/>
      <c r="M394" s="9"/>
      <c r="N394" s="9"/>
      <c r="O394" s="1"/>
      <c r="S394" s="1"/>
    </row>
    <row r="395" spans="2:19" ht="18" customHeight="1" x14ac:dyDescent="0.25">
      <c r="E395" s="1"/>
      <c r="F395" s="1"/>
      <c r="G395" s="2"/>
      <c r="H395" s="1"/>
      <c r="I395" s="3"/>
      <c r="J395" s="3"/>
      <c r="K395" s="33"/>
      <c r="L395" s="9"/>
      <c r="M395" s="9"/>
      <c r="N395" s="9"/>
      <c r="O395" s="1"/>
      <c r="S395" s="1"/>
    </row>
    <row r="396" spans="2:19" ht="18" customHeight="1" x14ac:dyDescent="0.25">
      <c r="E396" s="1"/>
      <c r="F396" s="1"/>
      <c r="G396" s="2"/>
      <c r="H396" s="1"/>
      <c r="I396" s="3"/>
      <c r="J396" s="3"/>
      <c r="K396" s="33"/>
      <c r="L396" s="9"/>
      <c r="M396" s="9"/>
      <c r="N396" s="9"/>
      <c r="O396" s="1"/>
      <c r="S396" s="1"/>
    </row>
    <row r="397" spans="2:19" ht="18" customHeight="1" x14ac:dyDescent="0.25">
      <c r="E397" s="1"/>
      <c r="F397" s="1"/>
      <c r="G397" s="2"/>
      <c r="H397" s="1"/>
      <c r="I397" s="3"/>
      <c r="J397" s="3"/>
      <c r="K397" s="33"/>
      <c r="L397" s="9"/>
      <c r="M397" s="9"/>
      <c r="N397" s="9"/>
      <c r="O397" s="1"/>
      <c r="S397" s="1"/>
    </row>
    <row r="398" spans="2:19" ht="18" customHeight="1" x14ac:dyDescent="0.25">
      <c r="E398" s="1"/>
      <c r="F398" s="1"/>
      <c r="H398" s="1"/>
      <c r="I398" s="3"/>
      <c r="J398" s="3"/>
      <c r="K398" s="33"/>
      <c r="L398" s="9"/>
      <c r="M398" s="9"/>
      <c r="N398" s="9"/>
      <c r="O398" s="1"/>
      <c r="S398" s="1"/>
    </row>
    <row r="399" spans="2:19" ht="18" customHeight="1" x14ac:dyDescent="0.25">
      <c r="B399" s="1"/>
      <c r="E399" s="1"/>
      <c r="F399" s="1"/>
      <c r="H399" s="1"/>
      <c r="I399" s="3"/>
      <c r="J399" s="3"/>
      <c r="K399" s="33"/>
      <c r="L399" s="9"/>
      <c r="M399" s="9"/>
      <c r="N399" s="9"/>
      <c r="O399" s="1"/>
      <c r="S399" s="1"/>
    </row>
    <row r="400" spans="2:19" ht="18" customHeight="1" x14ac:dyDescent="0.25">
      <c r="B400" s="1"/>
      <c r="E400" s="1"/>
      <c r="F400" s="1"/>
      <c r="H400" s="1"/>
      <c r="I400" s="3"/>
      <c r="J400" s="3"/>
      <c r="K400" s="33"/>
      <c r="L400" s="9"/>
      <c r="M400" s="9"/>
      <c r="N400" s="9"/>
      <c r="O400" s="1"/>
      <c r="S400" s="1"/>
    </row>
    <row r="401" spans="2:19" ht="18" customHeight="1" x14ac:dyDescent="0.25">
      <c r="B401" s="1"/>
      <c r="E401" s="1"/>
      <c r="F401" s="1"/>
      <c r="G401" s="1"/>
      <c r="H401" s="1"/>
      <c r="I401" s="3"/>
      <c r="J401" s="3"/>
      <c r="K401" s="33"/>
      <c r="L401" s="9"/>
      <c r="M401" s="9"/>
      <c r="N401" s="9"/>
      <c r="O401" s="1"/>
      <c r="S401" s="1"/>
    </row>
    <row r="402" spans="2:19" ht="18" customHeight="1" x14ac:dyDescent="0.25">
      <c r="B402" s="1"/>
      <c r="E402" s="1"/>
      <c r="F402" s="1"/>
      <c r="G402" s="1"/>
      <c r="H402" s="1"/>
      <c r="I402" s="3"/>
      <c r="J402" s="3"/>
      <c r="K402" s="33"/>
      <c r="L402" s="9"/>
      <c r="M402" s="9"/>
      <c r="N402" s="9"/>
      <c r="O402" s="1"/>
      <c r="S402" s="1"/>
    </row>
    <row r="403" spans="2:19" ht="18" customHeight="1" x14ac:dyDescent="0.25">
      <c r="B403" s="1"/>
      <c r="E403" s="1"/>
      <c r="F403" s="1"/>
      <c r="G403" s="1"/>
      <c r="H403" s="1"/>
      <c r="I403" s="3"/>
      <c r="J403" s="3"/>
      <c r="K403" s="33"/>
      <c r="L403" s="9"/>
      <c r="M403" s="9"/>
      <c r="N403" s="9"/>
      <c r="O403" s="1"/>
      <c r="S403" s="1"/>
    </row>
    <row r="404" spans="2:19" ht="18" customHeight="1" x14ac:dyDescent="0.25">
      <c r="B404" s="1"/>
      <c r="E404" s="1"/>
      <c r="F404" s="1"/>
      <c r="G404" s="1"/>
      <c r="H404" s="1"/>
      <c r="I404" s="3"/>
      <c r="J404" s="3"/>
      <c r="K404" s="33"/>
      <c r="L404" s="9"/>
      <c r="M404" s="9"/>
      <c r="N404" s="9"/>
      <c r="O404" s="1"/>
      <c r="S404" s="1"/>
    </row>
    <row r="405" spans="2:19" ht="18" customHeight="1" x14ac:dyDescent="0.25">
      <c r="B405" s="1"/>
      <c r="E405" s="1"/>
      <c r="F405" s="1"/>
      <c r="G405" s="1"/>
      <c r="H405" s="1"/>
      <c r="I405" s="3"/>
      <c r="J405" s="3"/>
      <c r="K405" s="33"/>
      <c r="L405" s="9"/>
      <c r="M405" s="9"/>
      <c r="N405" s="9"/>
      <c r="O405" s="1"/>
      <c r="S405" s="1"/>
    </row>
    <row r="406" spans="2:19" ht="18" customHeight="1" x14ac:dyDescent="0.25">
      <c r="B406" s="1"/>
      <c r="E406" s="1"/>
      <c r="F406" s="1"/>
      <c r="G406" s="1"/>
      <c r="H406" s="1"/>
      <c r="I406" s="3"/>
      <c r="J406" s="3"/>
      <c r="K406" s="33"/>
      <c r="L406" s="9"/>
      <c r="M406" s="9"/>
      <c r="N406" s="9"/>
      <c r="O406" s="1"/>
      <c r="S406" s="1"/>
    </row>
    <row r="407" spans="2:19" ht="18" customHeight="1" x14ac:dyDescent="0.25">
      <c r="B407" s="1"/>
      <c r="E407" s="1"/>
      <c r="F407" s="1"/>
      <c r="G407" s="1"/>
      <c r="H407" s="1"/>
      <c r="I407" s="3"/>
      <c r="J407" s="3"/>
      <c r="K407" s="33"/>
      <c r="L407" s="9"/>
      <c r="M407" s="9"/>
      <c r="N407" s="9"/>
      <c r="O407" s="1"/>
    </row>
    <row r="408" spans="2:19" ht="18" customHeight="1" x14ac:dyDescent="0.25">
      <c r="B408" s="1"/>
      <c r="E408" s="1"/>
      <c r="F408" s="1"/>
      <c r="G408" s="1"/>
      <c r="H408" s="1"/>
      <c r="I408" s="3"/>
      <c r="J408" s="3"/>
      <c r="K408" s="33"/>
      <c r="L408" s="9"/>
      <c r="M408" s="9"/>
      <c r="N408" s="9"/>
      <c r="O408" s="1"/>
    </row>
    <row r="409" spans="2:19" ht="18" customHeight="1" x14ac:dyDescent="0.25">
      <c r="B409" s="1"/>
      <c r="E409" s="1"/>
      <c r="F409" s="1"/>
      <c r="G409" s="1"/>
      <c r="H409" s="1"/>
      <c r="I409" s="3"/>
      <c r="J409" s="3"/>
      <c r="K409" s="33"/>
      <c r="L409" s="9"/>
      <c r="M409" s="9"/>
      <c r="N409" s="9"/>
      <c r="O409" s="1"/>
    </row>
    <row r="410" spans="2:19" ht="18" customHeight="1" x14ac:dyDescent="0.25">
      <c r="B410" s="1"/>
      <c r="E410" s="1"/>
      <c r="F410" s="1"/>
      <c r="G410" s="1"/>
      <c r="H410" s="1"/>
      <c r="I410" s="3"/>
      <c r="J410" s="3"/>
      <c r="K410" s="33"/>
      <c r="L410" s="9"/>
      <c r="M410" s="9"/>
      <c r="N410" s="9"/>
      <c r="O410" s="1"/>
    </row>
    <row r="411" spans="2:19" ht="18" customHeight="1" x14ac:dyDescent="0.25">
      <c r="B411" s="1"/>
      <c r="E411" s="1"/>
      <c r="F411" s="1"/>
      <c r="G411" s="1"/>
      <c r="H411" s="1"/>
      <c r="I411" s="3"/>
      <c r="J411" s="3"/>
      <c r="K411" s="33"/>
      <c r="L411" s="9"/>
      <c r="M411" s="9"/>
      <c r="N411" s="9"/>
      <c r="O411" s="1"/>
    </row>
    <row r="412" spans="2:19" ht="18" customHeight="1" x14ac:dyDescent="0.25">
      <c r="B412" s="1"/>
      <c r="E412" s="1"/>
      <c r="F412" s="1"/>
      <c r="G412" s="1"/>
      <c r="H412" s="1"/>
      <c r="I412" s="3"/>
      <c r="J412" s="3"/>
      <c r="K412" s="33"/>
      <c r="L412" s="9"/>
      <c r="M412" s="9"/>
      <c r="N412" s="9"/>
      <c r="O412" s="1"/>
    </row>
    <row r="413" spans="2:19" ht="18" customHeight="1" x14ac:dyDescent="0.25">
      <c r="B413" s="1"/>
      <c r="E413" s="1"/>
      <c r="F413" s="1"/>
      <c r="G413" s="1"/>
      <c r="H413" s="1"/>
      <c r="I413" s="3"/>
      <c r="J413" s="3"/>
      <c r="K413" s="33"/>
      <c r="L413" s="9"/>
      <c r="M413" s="9"/>
      <c r="N413" s="9"/>
      <c r="O413" s="1"/>
    </row>
    <row r="414" spans="2:19" ht="18" customHeight="1" x14ac:dyDescent="0.25">
      <c r="B414" s="1"/>
      <c r="E414" s="1"/>
      <c r="F414" s="1"/>
      <c r="G414" s="1"/>
      <c r="H414" s="1"/>
      <c r="N414" s="9"/>
      <c r="O414" s="1"/>
    </row>
    <row r="415" spans="2:19" ht="18" customHeight="1" x14ac:dyDescent="0.25">
      <c r="B415" s="1"/>
      <c r="G415" s="1"/>
    </row>
    <row r="416" spans="2:19" ht="18" customHeight="1" x14ac:dyDescent="0.25">
      <c r="B416" s="1"/>
      <c r="G416" s="1"/>
    </row>
    <row r="417" spans="2:19" ht="18" customHeight="1" x14ac:dyDescent="0.25">
      <c r="B417" s="1"/>
      <c r="G417" s="1"/>
    </row>
    <row r="418" spans="2:19" ht="18" customHeight="1" x14ac:dyDescent="0.25">
      <c r="B418" s="1"/>
      <c r="E418" s="1"/>
      <c r="F418" s="1"/>
      <c r="G418" s="1"/>
      <c r="H418" s="1"/>
      <c r="L418" s="1"/>
      <c r="M418" s="1"/>
      <c r="N418" s="1"/>
      <c r="O418" s="1"/>
      <c r="S418" s="1"/>
    </row>
    <row r="419" spans="2:19" ht="18" customHeight="1" x14ac:dyDescent="0.25">
      <c r="B419" s="1"/>
      <c r="E419" s="1"/>
      <c r="F419" s="1"/>
      <c r="G419" s="1"/>
      <c r="H419" s="1"/>
      <c r="L419" s="1"/>
      <c r="M419" s="1"/>
      <c r="N419" s="1"/>
      <c r="O419" s="1"/>
      <c r="S419" s="1"/>
    </row>
    <row r="420" spans="2:19" ht="18" customHeight="1" x14ac:dyDescent="0.25">
      <c r="B420" s="1"/>
      <c r="E420" s="1"/>
      <c r="F420" s="1"/>
      <c r="G420" s="1"/>
      <c r="H420" s="1"/>
      <c r="L420" s="1"/>
      <c r="M420" s="1"/>
      <c r="N420" s="1"/>
      <c r="O420" s="1"/>
      <c r="S420" s="1"/>
    </row>
    <row r="421" spans="2:19" ht="18" customHeight="1" x14ac:dyDescent="0.25">
      <c r="B421" s="1"/>
      <c r="E421" s="1"/>
      <c r="F421" s="1"/>
      <c r="G421" s="1"/>
      <c r="H421" s="1"/>
      <c r="L421" s="1"/>
      <c r="M421" s="1"/>
      <c r="N421" s="1"/>
      <c r="O421" s="1"/>
      <c r="S421" s="1"/>
    </row>
    <row r="422" spans="2:19" ht="18" customHeight="1" x14ac:dyDescent="0.25">
      <c r="B422" s="1"/>
      <c r="E422" s="1"/>
      <c r="F422" s="1"/>
      <c r="G422" s="1"/>
      <c r="H422" s="1"/>
      <c r="L422" s="1"/>
      <c r="M422" s="1"/>
      <c r="N422" s="1"/>
      <c r="O422" s="1"/>
      <c r="S422" s="1"/>
    </row>
    <row r="423" spans="2:19" ht="18" customHeight="1" x14ac:dyDescent="0.25">
      <c r="B423" s="1"/>
      <c r="E423" s="1"/>
      <c r="F423" s="1"/>
      <c r="G423" s="1"/>
      <c r="H423" s="1"/>
      <c r="K423" s="1"/>
      <c r="L423" s="1"/>
      <c r="M423" s="1"/>
      <c r="N423" s="1"/>
      <c r="O423" s="1"/>
      <c r="S423" s="1"/>
    </row>
    <row r="424" spans="2:19" ht="18" customHeight="1" x14ac:dyDescent="0.25">
      <c r="B424" s="1"/>
      <c r="E424" s="1"/>
      <c r="F424" s="1"/>
      <c r="G424" s="1"/>
      <c r="H424" s="1"/>
      <c r="K424" s="1"/>
      <c r="L424" s="1"/>
      <c r="M424" s="1"/>
      <c r="N424" s="1"/>
      <c r="O424" s="1"/>
      <c r="S424" s="1"/>
    </row>
    <row r="425" spans="2:19" ht="18" customHeight="1" x14ac:dyDescent="0.25">
      <c r="B425" s="1"/>
      <c r="E425" s="1"/>
      <c r="F425" s="1"/>
      <c r="H425" s="1"/>
      <c r="K425" s="1"/>
      <c r="L425" s="1"/>
      <c r="M425" s="1"/>
      <c r="N425" s="1"/>
      <c r="O425" s="1"/>
      <c r="S425" s="1"/>
    </row>
    <row r="426" spans="2:19" ht="18" customHeight="1" x14ac:dyDescent="0.25">
      <c r="B426" s="1"/>
      <c r="E426" s="1"/>
      <c r="F426" s="1"/>
      <c r="H426" s="1"/>
      <c r="K426" s="1"/>
      <c r="L426" s="1"/>
      <c r="M426" s="1"/>
      <c r="N426" s="1"/>
      <c r="O426" s="1"/>
      <c r="S426" s="1"/>
    </row>
    <row r="427" spans="2:19" ht="18" customHeight="1" x14ac:dyDescent="0.25">
      <c r="B427" s="1"/>
      <c r="E427" s="1"/>
      <c r="F427" s="1"/>
      <c r="H427" s="1"/>
      <c r="K427" s="1"/>
      <c r="L427" s="1"/>
      <c r="M427" s="1"/>
      <c r="N427" s="1"/>
      <c r="O427" s="1"/>
      <c r="S427" s="1"/>
    </row>
    <row r="428" spans="2:19" ht="18" customHeight="1" x14ac:dyDescent="0.25">
      <c r="B428" s="1"/>
      <c r="E428" s="1"/>
      <c r="F428" s="1"/>
      <c r="G428" s="1"/>
      <c r="H428" s="1"/>
      <c r="K428" s="1"/>
      <c r="L428" s="1"/>
      <c r="M428" s="1"/>
      <c r="N428" s="1"/>
      <c r="O428" s="1"/>
      <c r="S428" s="1"/>
    </row>
    <row r="429" spans="2:19" ht="18" customHeight="1" x14ac:dyDescent="0.25">
      <c r="B429" s="1"/>
      <c r="E429" s="1"/>
      <c r="F429" s="1"/>
      <c r="G429" s="1"/>
      <c r="H429" s="1"/>
      <c r="K429" s="1"/>
      <c r="L429" s="1"/>
      <c r="M429" s="1"/>
      <c r="N429" s="1"/>
      <c r="O429" s="1"/>
      <c r="S429" s="1"/>
    </row>
    <row r="430" spans="2:19" ht="18" customHeight="1" x14ac:dyDescent="0.25">
      <c r="B430" s="1"/>
      <c r="E430" s="1"/>
      <c r="F430" s="1"/>
      <c r="G430" s="1"/>
      <c r="H430" s="1"/>
      <c r="K430" s="1"/>
      <c r="L430" s="1"/>
      <c r="M430" s="1"/>
      <c r="N430" s="1"/>
      <c r="O430" s="1"/>
      <c r="S430" s="1"/>
    </row>
    <row r="431" spans="2:19" ht="18" customHeight="1" x14ac:dyDescent="0.25">
      <c r="B431" s="1"/>
      <c r="E431" s="1"/>
      <c r="F431" s="1"/>
      <c r="G431" s="1"/>
      <c r="H431" s="1"/>
      <c r="K431" s="1"/>
      <c r="L431" s="1"/>
      <c r="M431" s="1"/>
      <c r="N431" s="1"/>
      <c r="O431" s="1"/>
      <c r="S431" s="1"/>
    </row>
    <row r="432" spans="2:19" ht="18" customHeight="1" x14ac:dyDescent="0.25">
      <c r="B432" s="1"/>
      <c r="E432" s="1"/>
      <c r="F432" s="1"/>
      <c r="G432" s="1"/>
      <c r="H432" s="1"/>
      <c r="K432" s="1"/>
      <c r="L432" s="1"/>
      <c r="M432" s="1"/>
      <c r="N432" s="1"/>
      <c r="O432" s="1"/>
      <c r="S432" s="1"/>
    </row>
    <row r="433" spans="2:19" ht="18" customHeight="1" x14ac:dyDescent="0.25">
      <c r="B433" s="1"/>
      <c r="E433" s="1"/>
      <c r="F433" s="1"/>
      <c r="G433" s="1"/>
      <c r="H433" s="1"/>
      <c r="K433" s="1"/>
      <c r="L433" s="1"/>
      <c r="M433" s="1"/>
      <c r="N433" s="1"/>
      <c r="O433" s="1"/>
      <c r="S433" s="1"/>
    </row>
    <row r="434" spans="2:19" ht="18" customHeight="1" x14ac:dyDescent="0.25">
      <c r="B434" s="1"/>
      <c r="E434" s="1"/>
      <c r="F434" s="1"/>
      <c r="G434" s="1"/>
      <c r="H434" s="1"/>
      <c r="K434" s="1"/>
      <c r="L434" s="1"/>
      <c r="M434" s="1"/>
      <c r="N434" s="1"/>
      <c r="O434" s="1"/>
      <c r="S434" s="1"/>
    </row>
    <row r="435" spans="2:19" ht="18" customHeight="1" x14ac:dyDescent="0.25">
      <c r="B435" s="1"/>
      <c r="E435" s="1"/>
      <c r="F435" s="1"/>
      <c r="G435" s="1"/>
      <c r="H435" s="1"/>
      <c r="K435" s="1"/>
      <c r="L435" s="1"/>
      <c r="M435" s="1"/>
      <c r="N435" s="1"/>
      <c r="O435" s="1"/>
      <c r="S435" s="1"/>
    </row>
    <row r="436" spans="2:19" ht="18" customHeight="1" x14ac:dyDescent="0.25">
      <c r="B436" s="1"/>
      <c r="E436" s="1"/>
      <c r="F436" s="1"/>
      <c r="G436" s="1"/>
      <c r="H436" s="1"/>
      <c r="K436" s="1"/>
      <c r="L436" s="1"/>
      <c r="M436" s="1"/>
      <c r="N436" s="1"/>
      <c r="O436" s="1"/>
      <c r="S436" s="1"/>
    </row>
    <row r="437" spans="2:19" ht="18" customHeight="1" x14ac:dyDescent="0.25">
      <c r="B437" s="1"/>
      <c r="E437" s="1"/>
      <c r="F437" s="1"/>
      <c r="G437" s="1"/>
      <c r="H437" s="1"/>
      <c r="K437" s="1"/>
      <c r="L437" s="1"/>
      <c r="M437" s="1"/>
      <c r="N437" s="1"/>
      <c r="O437" s="1"/>
      <c r="S437" s="1"/>
    </row>
    <row r="438" spans="2:19" ht="18" customHeight="1" x14ac:dyDescent="0.25">
      <c r="B438" s="1"/>
      <c r="E438" s="1"/>
      <c r="F438" s="1"/>
      <c r="G438" s="1"/>
      <c r="H438" s="1"/>
      <c r="K438" s="1"/>
      <c r="L438" s="1"/>
      <c r="M438" s="1"/>
      <c r="N438" s="1"/>
      <c r="O438" s="1"/>
      <c r="S438" s="1"/>
    </row>
    <row r="439" spans="2:19" ht="18" customHeight="1" x14ac:dyDescent="0.25">
      <c r="B439" s="1"/>
      <c r="G439" s="1"/>
    </row>
    <row r="440" spans="2:19" ht="18" customHeight="1" x14ac:dyDescent="0.25">
      <c r="B440" s="1"/>
      <c r="G440" s="1"/>
    </row>
    <row r="441" spans="2:19" ht="18" customHeight="1" x14ac:dyDescent="0.25">
      <c r="B441" s="1"/>
      <c r="G441" s="1"/>
    </row>
    <row r="442" spans="2:19" ht="18" customHeight="1" x14ac:dyDescent="0.25">
      <c r="B442" s="1"/>
      <c r="G442" s="1"/>
    </row>
    <row r="443" spans="2:19" ht="18" customHeight="1" x14ac:dyDescent="0.25">
      <c r="B443" s="1"/>
      <c r="G443" s="1"/>
    </row>
    <row r="444" spans="2:19" ht="18" customHeight="1" x14ac:dyDescent="0.25">
      <c r="B444" s="1"/>
      <c r="G444" s="1"/>
    </row>
    <row r="445" spans="2:19" ht="18" customHeight="1" x14ac:dyDescent="0.25">
      <c r="B445" s="1"/>
      <c r="G445" s="1"/>
    </row>
    <row r="446" spans="2:19" ht="18" customHeight="1" x14ac:dyDescent="0.25">
      <c r="B446" s="1"/>
      <c r="G446" s="1"/>
    </row>
    <row r="447" spans="2:19" ht="18" customHeight="1" x14ac:dyDescent="0.25">
      <c r="B447" s="1"/>
      <c r="E447" s="1"/>
      <c r="F447" s="1"/>
      <c r="G447" s="1"/>
      <c r="H447" s="1"/>
      <c r="K447" s="1"/>
      <c r="L447" s="1"/>
      <c r="M447" s="1"/>
      <c r="N447" s="1"/>
      <c r="O447" s="1"/>
      <c r="S447" s="1"/>
    </row>
    <row r="448" spans="2:19" ht="18" customHeight="1" x14ac:dyDescent="0.25">
      <c r="B448" s="1"/>
      <c r="E448" s="1"/>
      <c r="F448" s="1"/>
      <c r="G448" s="1"/>
      <c r="H448" s="1"/>
      <c r="K448" s="1"/>
      <c r="L448" s="1"/>
      <c r="M448" s="1"/>
      <c r="N448" s="1"/>
      <c r="O448" s="1"/>
      <c r="S448" s="1"/>
    </row>
    <row r="449" spans="2:19" ht="18" customHeight="1" x14ac:dyDescent="0.25">
      <c r="B449" s="1"/>
      <c r="E449" s="1"/>
      <c r="F449" s="1"/>
      <c r="H449" s="1"/>
      <c r="K449" s="1"/>
      <c r="L449" s="1"/>
      <c r="M449" s="1"/>
      <c r="N449" s="1"/>
      <c r="O449" s="1"/>
      <c r="S449" s="1"/>
    </row>
    <row r="450" spans="2:19" ht="18" customHeight="1" x14ac:dyDescent="0.25">
      <c r="B450" s="1"/>
      <c r="E450" s="1"/>
      <c r="F450" s="1"/>
      <c r="H450" s="1"/>
      <c r="K450" s="1"/>
      <c r="L450" s="1"/>
      <c r="M450" s="1"/>
      <c r="N450" s="1"/>
      <c r="O450" s="1"/>
      <c r="S450" s="1"/>
    </row>
    <row r="451" spans="2:19" ht="18" customHeight="1" x14ac:dyDescent="0.25">
      <c r="B451" s="1"/>
      <c r="E451" s="1"/>
      <c r="F451" s="1"/>
      <c r="H451" s="1"/>
      <c r="K451" s="1"/>
      <c r="L451" s="1"/>
      <c r="M451" s="1"/>
      <c r="N451" s="1"/>
      <c r="O451" s="1"/>
      <c r="S451" s="1"/>
    </row>
    <row r="452" spans="2:19" ht="18" customHeight="1" x14ac:dyDescent="0.25">
      <c r="B452" s="1"/>
      <c r="E452" s="1"/>
      <c r="F452" s="1"/>
      <c r="H452" s="1"/>
      <c r="K452" s="1"/>
      <c r="L452" s="1"/>
      <c r="M452" s="1"/>
      <c r="N452" s="1"/>
      <c r="O452" s="1"/>
      <c r="S452" s="1"/>
    </row>
    <row r="456" spans="2:19" ht="18" customHeight="1" x14ac:dyDescent="0.25">
      <c r="B456" s="1"/>
      <c r="E456" s="1"/>
      <c r="F456" s="1"/>
      <c r="H456" s="1"/>
      <c r="K456" s="1"/>
      <c r="L456" s="1"/>
      <c r="M456" s="1"/>
      <c r="N456" s="1"/>
      <c r="O456" s="1"/>
      <c r="S456" s="1"/>
    </row>
    <row r="457" spans="2:19" ht="18" customHeight="1" x14ac:dyDescent="0.25">
      <c r="B457" s="1"/>
      <c r="E457" s="1"/>
      <c r="F457" s="1"/>
      <c r="G457" s="1"/>
      <c r="H457" s="1"/>
      <c r="K457" s="1"/>
      <c r="L457" s="1"/>
      <c r="M457" s="1"/>
      <c r="N457" s="1"/>
      <c r="O457" s="1"/>
      <c r="S457" s="1"/>
    </row>
    <row r="458" spans="2:19" ht="18" customHeight="1" x14ac:dyDescent="0.25">
      <c r="B458" s="1"/>
      <c r="E458" s="1"/>
      <c r="F458" s="1"/>
      <c r="G458" s="1"/>
      <c r="H458" s="1"/>
      <c r="K458" s="1"/>
      <c r="L458" s="1"/>
      <c r="M458" s="1"/>
      <c r="N458" s="1"/>
      <c r="O458" s="1"/>
      <c r="S458" s="1"/>
    </row>
    <row r="459" spans="2:19" ht="18" customHeight="1" x14ac:dyDescent="0.25">
      <c r="B459" s="1"/>
      <c r="E459" s="1"/>
      <c r="F459" s="1"/>
      <c r="G459" s="1"/>
      <c r="H459" s="1"/>
      <c r="K459" s="1"/>
      <c r="L459" s="1"/>
      <c r="M459" s="1"/>
      <c r="N459" s="1"/>
      <c r="O459" s="1"/>
      <c r="S459" s="1"/>
    </row>
    <row r="460" spans="2:19" ht="18" customHeight="1" x14ac:dyDescent="0.25">
      <c r="B460" s="1"/>
      <c r="E460" s="1"/>
      <c r="F460" s="1"/>
      <c r="G460" s="1"/>
      <c r="H460" s="1"/>
      <c r="K460" s="1"/>
      <c r="L460" s="1"/>
      <c r="M460" s="1"/>
      <c r="N460" s="1"/>
      <c r="O460" s="1"/>
      <c r="S460" s="1"/>
    </row>
    <row r="461" spans="2:19" ht="18" customHeight="1" x14ac:dyDescent="0.25">
      <c r="B461" s="1"/>
      <c r="E461" s="1"/>
      <c r="F461" s="1"/>
      <c r="G461" s="1"/>
      <c r="H461" s="1"/>
      <c r="K461" s="1"/>
      <c r="L461" s="1"/>
      <c r="M461" s="1"/>
      <c r="N461" s="1"/>
      <c r="O461" s="1"/>
      <c r="S461" s="1"/>
    </row>
    <row r="462" spans="2:19" ht="18" customHeight="1" x14ac:dyDescent="0.25">
      <c r="B462" s="1"/>
      <c r="E462" s="1"/>
      <c r="F462" s="1"/>
      <c r="G462" s="1"/>
      <c r="H462" s="1"/>
      <c r="K462" s="1"/>
      <c r="L462" s="1"/>
      <c r="M462" s="1"/>
      <c r="N462" s="1"/>
      <c r="O462" s="1"/>
      <c r="S462" s="1"/>
    </row>
    <row r="463" spans="2:19" ht="18" customHeight="1" x14ac:dyDescent="0.25">
      <c r="B463" s="1"/>
      <c r="E463" s="1"/>
      <c r="F463" s="1"/>
      <c r="H463" s="1"/>
      <c r="K463" s="1"/>
      <c r="L463" s="1"/>
      <c r="M463" s="1"/>
      <c r="N463" s="1"/>
      <c r="O463" s="1"/>
      <c r="S463" s="1"/>
    </row>
    <row r="464" spans="2:19" ht="18" customHeight="1" x14ac:dyDescent="0.25">
      <c r="B464" s="1"/>
      <c r="E464" s="1"/>
      <c r="F464" s="1"/>
      <c r="H464" s="1"/>
      <c r="K464" s="1"/>
      <c r="L464" s="1"/>
      <c r="M464" s="1"/>
      <c r="N464" s="1"/>
      <c r="O464" s="1"/>
      <c r="S464" s="1"/>
    </row>
    <row r="465" spans="2:19" ht="18" customHeight="1" x14ac:dyDescent="0.25">
      <c r="B465" s="1"/>
      <c r="E465" s="1"/>
      <c r="F465" s="1"/>
      <c r="H465" s="1"/>
      <c r="K465" s="1"/>
      <c r="L465" s="1"/>
      <c r="M465" s="1"/>
      <c r="N465" s="1"/>
      <c r="O465" s="1"/>
      <c r="S465" s="1"/>
    </row>
    <row r="466" spans="2:19" ht="18" customHeight="1" x14ac:dyDescent="0.25">
      <c r="B466" s="1"/>
      <c r="E466" s="1"/>
      <c r="F466" s="1"/>
      <c r="G466" s="1"/>
      <c r="H466" s="1"/>
      <c r="K466" s="1"/>
      <c r="L466" s="1"/>
      <c r="M466" s="1"/>
      <c r="N466" s="1"/>
      <c r="O466" s="1"/>
      <c r="S466" s="1"/>
    </row>
    <row r="467" spans="2:19" ht="18" customHeight="1" x14ac:dyDescent="0.25">
      <c r="B467" s="1"/>
      <c r="E467" s="1"/>
      <c r="F467" s="1"/>
      <c r="G467" s="1"/>
      <c r="H467" s="1"/>
      <c r="K467" s="1"/>
      <c r="L467" s="1"/>
      <c r="M467" s="1"/>
      <c r="N467" s="1"/>
      <c r="O467" s="1"/>
      <c r="S467" s="1"/>
    </row>
    <row r="468" spans="2:19" ht="18" customHeight="1" x14ac:dyDescent="0.25">
      <c r="B468" s="1"/>
      <c r="E468" s="1"/>
      <c r="F468" s="1"/>
      <c r="G468" s="1"/>
      <c r="H468" s="1"/>
      <c r="K468" s="1"/>
      <c r="L468" s="1"/>
      <c r="M468" s="1"/>
      <c r="N468" s="1"/>
      <c r="O468" s="1"/>
      <c r="S468" s="1"/>
    </row>
    <row r="469" spans="2:19" ht="18" customHeight="1" x14ac:dyDescent="0.25">
      <c r="B469" s="1"/>
      <c r="E469" s="1"/>
      <c r="F469" s="1"/>
      <c r="G469" s="1"/>
      <c r="H469" s="1"/>
      <c r="K469" s="1"/>
      <c r="L469" s="1"/>
      <c r="M469" s="1"/>
      <c r="N469" s="1"/>
      <c r="O469" s="1"/>
      <c r="S469" s="1"/>
    </row>
    <row r="470" spans="2:19" ht="18" customHeight="1" x14ac:dyDescent="0.25">
      <c r="B470" s="1"/>
      <c r="E470" s="1"/>
      <c r="F470" s="1"/>
      <c r="G470" s="1"/>
      <c r="H470" s="1"/>
      <c r="K470" s="1"/>
      <c r="L470" s="1"/>
      <c r="M470" s="1"/>
      <c r="N470" s="1"/>
      <c r="O470" s="1"/>
      <c r="S470" s="1"/>
    </row>
    <row r="471" spans="2:19" ht="18" customHeight="1" x14ac:dyDescent="0.25">
      <c r="B471" s="1"/>
      <c r="E471" s="1"/>
      <c r="F471" s="1"/>
      <c r="G471" s="1"/>
      <c r="H471" s="1"/>
      <c r="K471" s="1"/>
      <c r="L471" s="1"/>
      <c r="M471" s="1"/>
      <c r="N471" s="1"/>
      <c r="O471" s="1"/>
      <c r="S471" s="1"/>
    </row>
    <row r="472" spans="2:19" ht="18" customHeight="1" x14ac:dyDescent="0.25">
      <c r="B472" s="1"/>
      <c r="E472" s="1"/>
      <c r="F472" s="1"/>
      <c r="G472" s="1"/>
      <c r="H472" s="1"/>
      <c r="K472" s="1"/>
      <c r="L472" s="1"/>
      <c r="M472" s="1"/>
      <c r="N472" s="1"/>
      <c r="O472" s="1"/>
      <c r="S472" s="1"/>
    </row>
    <row r="473" spans="2:19" ht="18" customHeight="1" x14ac:dyDescent="0.25">
      <c r="B473" s="1"/>
      <c r="E473" s="1"/>
      <c r="F473" s="1"/>
      <c r="G473" s="1"/>
      <c r="H473" s="1"/>
      <c r="K473" s="1"/>
      <c r="L473" s="1"/>
      <c r="M473" s="1"/>
      <c r="N473" s="1"/>
      <c r="O473" s="1"/>
      <c r="S473" s="1"/>
    </row>
    <row r="474" spans="2:19" ht="18" customHeight="1" x14ac:dyDescent="0.25">
      <c r="B474" s="1"/>
      <c r="E474" s="1"/>
      <c r="F474" s="1"/>
      <c r="G474" s="1"/>
      <c r="H474" s="1"/>
      <c r="K474" s="1"/>
      <c r="L474" s="1"/>
      <c r="M474" s="1"/>
      <c r="N474" s="1"/>
      <c r="O474" s="1"/>
      <c r="S474" s="1"/>
    </row>
    <row r="475" spans="2:19" ht="18" customHeight="1" x14ac:dyDescent="0.25">
      <c r="B475" s="1"/>
      <c r="E475" s="1"/>
      <c r="F475" s="1"/>
      <c r="G475" s="1"/>
      <c r="H475" s="1"/>
      <c r="K475" s="1"/>
      <c r="L475" s="1"/>
      <c r="M475" s="1"/>
      <c r="N475" s="1"/>
      <c r="O475" s="1"/>
      <c r="S475" s="1"/>
    </row>
    <row r="476" spans="2:19" ht="18" customHeight="1" x14ac:dyDescent="0.25">
      <c r="B476" s="1"/>
      <c r="E476" s="1"/>
      <c r="F476" s="1"/>
      <c r="G476" s="1"/>
      <c r="H476" s="1"/>
      <c r="K476" s="1"/>
      <c r="L476" s="1"/>
      <c r="M476" s="1"/>
      <c r="N476" s="1"/>
      <c r="O476" s="1"/>
      <c r="S476" s="1"/>
    </row>
    <row r="477" spans="2:19" ht="18" customHeight="1" x14ac:dyDescent="0.25">
      <c r="B477" s="1"/>
      <c r="E477" s="1"/>
      <c r="F477" s="1"/>
      <c r="G477" s="1"/>
      <c r="H477" s="1"/>
      <c r="K477" s="1"/>
      <c r="L477" s="1"/>
      <c r="M477" s="1"/>
      <c r="N477" s="1"/>
      <c r="O477" s="1"/>
      <c r="S477" s="1"/>
    </row>
    <row r="478" spans="2:19" x14ac:dyDescent="0.25">
      <c r="G478" s="1"/>
    </row>
    <row r="479" spans="2:19" x14ac:dyDescent="0.25">
      <c r="G479" s="1"/>
    </row>
    <row r="480" spans="2:19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BSH</vt:lpstr>
      <vt:lpstr>VENDIDO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2025-04-03T09:10:20Z</dcterms:modified>
</cp:coreProperties>
</file>