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speer/Desktop/docs/filesys/CS162/EV_true_cost/data_processing/"/>
    </mc:Choice>
  </mc:AlternateContent>
  <xr:revisionPtr revIDLastSave="0" documentId="13_ncr:1_{2D94C8D7-1188-E443-A589-1ABD6DBE8B7F}" xr6:coauthVersionLast="47" xr6:coauthVersionMax="47" xr10:uidLastSave="{00000000-0000-0000-0000-000000000000}"/>
  <bookViews>
    <workbookView xWindow="0" yWindow="500" windowWidth="35840" windowHeight="21900" xr2:uid="{1DB5611E-8882-7541-8C42-C487034AC8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4" i="1"/>
  <c r="E3" i="1"/>
  <c r="E2" i="1"/>
  <c r="D31" i="1"/>
  <c r="D19" i="1"/>
  <c r="D18" i="1"/>
  <c r="D17" i="1"/>
  <c r="D15" i="1"/>
  <c r="D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D30" i="1" s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E32" i="1" s="1"/>
  <c r="C2" i="1"/>
  <c r="D16" i="1" l="1"/>
  <c r="D32" i="1"/>
  <c r="E17" i="1"/>
  <c r="E18" i="1"/>
  <c r="E19" i="1"/>
  <c r="E20" i="1"/>
  <c r="D4" i="1"/>
  <c r="D20" i="1"/>
  <c r="E5" i="1"/>
  <c r="E21" i="1"/>
  <c r="D5" i="1"/>
  <c r="D21" i="1"/>
  <c r="E6" i="1"/>
  <c r="E22" i="1"/>
  <c r="D6" i="1"/>
  <c r="D22" i="1"/>
  <c r="E7" i="1"/>
  <c r="E23" i="1"/>
  <c r="D7" i="1"/>
  <c r="D23" i="1"/>
  <c r="E8" i="1"/>
  <c r="E24" i="1"/>
  <c r="E25" i="1"/>
  <c r="D9" i="1"/>
  <c r="D25" i="1"/>
  <c r="E10" i="1"/>
  <c r="E26" i="1"/>
  <c r="E27" i="1"/>
  <c r="E28" i="1"/>
  <c r="E29" i="1"/>
  <c r="E30" i="1"/>
  <c r="D8" i="1"/>
  <c r="D24" i="1"/>
  <c r="E9" i="1"/>
  <c r="D10" i="1"/>
  <c r="D26" i="1"/>
  <c r="E11" i="1"/>
  <c r="D11" i="1"/>
  <c r="D27" i="1"/>
  <c r="E12" i="1"/>
  <c r="D12" i="1"/>
  <c r="D28" i="1"/>
  <c r="E13" i="1"/>
  <c r="D13" i="1"/>
  <c r="D29" i="1"/>
  <c r="E14" i="1"/>
  <c r="D14" i="1"/>
  <c r="E15" i="1"/>
  <c r="E31" i="1"/>
</calcChain>
</file>

<file path=xl/sharedStrings.xml><?xml version="1.0" encoding="utf-8"?>
<sst xmlns="http://schemas.openxmlformats.org/spreadsheetml/2006/main" count="5" uniqueCount="5">
  <si>
    <t>Miles</t>
  </si>
  <si>
    <t>EV Price</t>
  </si>
  <si>
    <t>ICE Price</t>
  </si>
  <si>
    <t>Expected ICE Cost</t>
  </si>
  <si>
    <t>Expected EV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</si>
</sst>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Sticker Price Intervention Over 150,000 Miles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Expected EV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Sheet1!$B$2:$B$32</c:f>
              <c:numCache>
                <c:formatCode>General</c:formatCode>
                <c:ptCount val="31"/>
                <c:pt idx="0">
                  <c:v>57234</c:v>
                </c:pt>
                <c:pt idx="1">
                  <c:v>57430</c:v>
                </c:pt>
                <c:pt idx="2">
                  <c:v>57626</c:v>
                </c:pt>
                <c:pt idx="3">
                  <c:v>57822</c:v>
                </c:pt>
                <c:pt idx="4">
                  <c:v>58018</c:v>
                </c:pt>
                <c:pt idx="5">
                  <c:v>58214</c:v>
                </c:pt>
                <c:pt idx="6">
                  <c:v>58410</c:v>
                </c:pt>
                <c:pt idx="7">
                  <c:v>58606</c:v>
                </c:pt>
                <c:pt idx="8">
                  <c:v>58802</c:v>
                </c:pt>
                <c:pt idx="9">
                  <c:v>58998</c:v>
                </c:pt>
                <c:pt idx="10">
                  <c:v>59194</c:v>
                </c:pt>
                <c:pt idx="11">
                  <c:v>59390</c:v>
                </c:pt>
                <c:pt idx="12">
                  <c:v>59586</c:v>
                </c:pt>
                <c:pt idx="13">
                  <c:v>59782</c:v>
                </c:pt>
                <c:pt idx="14">
                  <c:v>59978</c:v>
                </c:pt>
                <c:pt idx="15">
                  <c:v>60174</c:v>
                </c:pt>
                <c:pt idx="16">
                  <c:v>60370</c:v>
                </c:pt>
                <c:pt idx="17">
                  <c:v>60566</c:v>
                </c:pt>
                <c:pt idx="18">
                  <c:v>60762</c:v>
                </c:pt>
                <c:pt idx="19">
                  <c:v>60958</c:v>
                </c:pt>
                <c:pt idx="20">
                  <c:v>61154</c:v>
                </c:pt>
                <c:pt idx="21">
                  <c:v>61350</c:v>
                </c:pt>
                <c:pt idx="22">
                  <c:v>61546</c:v>
                </c:pt>
                <c:pt idx="23">
                  <c:v>61742</c:v>
                </c:pt>
                <c:pt idx="24">
                  <c:v>61938</c:v>
                </c:pt>
                <c:pt idx="25">
                  <c:v>62134</c:v>
                </c:pt>
                <c:pt idx="26">
                  <c:v>62330</c:v>
                </c:pt>
                <c:pt idx="27">
                  <c:v>62526</c:v>
                </c:pt>
                <c:pt idx="28">
                  <c:v>62722</c:v>
                </c:pt>
                <c:pt idx="29">
                  <c:v>62918</c:v>
                </c:pt>
                <c:pt idx="30">
                  <c:v>63114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E-8241-AF60-B9D1A62B701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Expected ICE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Sheet1!$C$2:$C$32</c:f>
              <c:numCache>
                <c:formatCode>General</c:formatCode>
                <c:ptCount val="31"/>
                <c:pt idx="0">
                  <c:v>49705</c:v>
                </c:pt>
                <c:pt idx="1">
                  <c:v>50205</c:v>
                </c:pt>
                <c:pt idx="2">
                  <c:v>50705</c:v>
                </c:pt>
                <c:pt idx="3">
                  <c:v>51205</c:v>
                </c:pt>
                <c:pt idx="4">
                  <c:v>51705</c:v>
                </c:pt>
                <c:pt idx="5">
                  <c:v>52205</c:v>
                </c:pt>
                <c:pt idx="6">
                  <c:v>52705</c:v>
                </c:pt>
                <c:pt idx="7">
                  <c:v>53205</c:v>
                </c:pt>
                <c:pt idx="8">
                  <c:v>53705</c:v>
                </c:pt>
                <c:pt idx="9">
                  <c:v>54205</c:v>
                </c:pt>
                <c:pt idx="10">
                  <c:v>54705</c:v>
                </c:pt>
                <c:pt idx="11">
                  <c:v>55205</c:v>
                </c:pt>
                <c:pt idx="12">
                  <c:v>55705</c:v>
                </c:pt>
                <c:pt idx="13">
                  <c:v>56205</c:v>
                </c:pt>
                <c:pt idx="14">
                  <c:v>56705</c:v>
                </c:pt>
                <c:pt idx="15">
                  <c:v>57205</c:v>
                </c:pt>
                <c:pt idx="16">
                  <c:v>57705</c:v>
                </c:pt>
                <c:pt idx="17">
                  <c:v>58205</c:v>
                </c:pt>
                <c:pt idx="18">
                  <c:v>58705</c:v>
                </c:pt>
                <c:pt idx="19">
                  <c:v>59205</c:v>
                </c:pt>
                <c:pt idx="20">
                  <c:v>59705</c:v>
                </c:pt>
                <c:pt idx="21">
                  <c:v>60205</c:v>
                </c:pt>
                <c:pt idx="22">
                  <c:v>60705</c:v>
                </c:pt>
                <c:pt idx="23">
                  <c:v>61205</c:v>
                </c:pt>
                <c:pt idx="24">
                  <c:v>61705</c:v>
                </c:pt>
                <c:pt idx="25">
                  <c:v>62205</c:v>
                </c:pt>
                <c:pt idx="26">
                  <c:v>62705</c:v>
                </c:pt>
                <c:pt idx="27">
                  <c:v>63205</c:v>
                </c:pt>
                <c:pt idx="28">
                  <c:v>63705</c:v>
                </c:pt>
                <c:pt idx="29">
                  <c:v>64205</c:v>
                </c:pt>
                <c:pt idx="30">
                  <c:v>64705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BE-8241-AF60-B9D1A62B7010}"/>
            </c:ext>
          </c:extLst>
        </c:ser>
        <c:ser>
          <c:idx val="4"/>
          <c:order val="2"/>
          <c:tx>
            <c:strRef>
              <c:f>Sheet1!$D$1</c:f>
              <c:strCache>
                <c:ptCount val="1"/>
                <c:pt idx="0">
                  <c:v>EV Price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Sheet1!$D$2:$D$32</c:f>
              <c:numCache>
                <c:formatCode>General</c:formatCode>
                <c:ptCount val="31"/>
                <c:pt idx="0">
                  <c:v>63114</c:v>
                </c:pt>
                <c:pt idx="1">
                  <c:v>63114</c:v>
                </c:pt>
                <c:pt idx="2">
                  <c:v>63114</c:v>
                </c:pt>
                <c:pt idx="3">
                  <c:v>63114</c:v>
                </c:pt>
                <c:pt idx="4">
                  <c:v>63114</c:v>
                </c:pt>
                <c:pt idx="5">
                  <c:v>63114</c:v>
                </c:pt>
                <c:pt idx="6">
                  <c:v>63114</c:v>
                </c:pt>
                <c:pt idx="7">
                  <c:v>63114</c:v>
                </c:pt>
                <c:pt idx="8">
                  <c:v>63114</c:v>
                </c:pt>
                <c:pt idx="9">
                  <c:v>63114</c:v>
                </c:pt>
                <c:pt idx="10">
                  <c:v>63114</c:v>
                </c:pt>
                <c:pt idx="11">
                  <c:v>63114</c:v>
                </c:pt>
                <c:pt idx="12">
                  <c:v>63114</c:v>
                </c:pt>
                <c:pt idx="13">
                  <c:v>63114</c:v>
                </c:pt>
                <c:pt idx="14">
                  <c:v>63114</c:v>
                </c:pt>
                <c:pt idx="15">
                  <c:v>63114</c:v>
                </c:pt>
                <c:pt idx="16">
                  <c:v>63114</c:v>
                </c:pt>
                <c:pt idx="17">
                  <c:v>63114</c:v>
                </c:pt>
                <c:pt idx="18">
                  <c:v>63114</c:v>
                </c:pt>
                <c:pt idx="19">
                  <c:v>63114</c:v>
                </c:pt>
                <c:pt idx="20">
                  <c:v>63114</c:v>
                </c:pt>
                <c:pt idx="21">
                  <c:v>63114</c:v>
                </c:pt>
                <c:pt idx="22">
                  <c:v>63114</c:v>
                </c:pt>
                <c:pt idx="23">
                  <c:v>63114</c:v>
                </c:pt>
                <c:pt idx="24">
                  <c:v>63114</c:v>
                </c:pt>
                <c:pt idx="25">
                  <c:v>63114</c:v>
                </c:pt>
                <c:pt idx="26">
                  <c:v>63114</c:v>
                </c:pt>
                <c:pt idx="27">
                  <c:v>63114</c:v>
                </c:pt>
                <c:pt idx="28">
                  <c:v>63114</c:v>
                </c:pt>
                <c:pt idx="29">
                  <c:v>63114</c:v>
                </c:pt>
                <c:pt idx="30">
                  <c:v>63114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BE-8241-AF60-B9D1A62B7010}"/>
            </c:ext>
          </c:extLst>
        </c:ser>
        <c:ser>
          <c:idx val="0"/>
          <c:order val="3"/>
          <c:tx>
            <c:strRef>
              <c:f>Sheet1!$E$1</c:f>
              <c:strCache>
                <c:ptCount val="1"/>
                <c:pt idx="0">
                  <c:v>ICE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Sheet1!$E$2:$E$32</c:f>
              <c:numCache>
                <c:formatCode>General</c:formatCode>
                <c:ptCount val="31"/>
                <c:pt idx="0">
                  <c:v>64705</c:v>
                </c:pt>
                <c:pt idx="1">
                  <c:v>64705</c:v>
                </c:pt>
                <c:pt idx="2">
                  <c:v>64705</c:v>
                </c:pt>
                <c:pt idx="3">
                  <c:v>64705</c:v>
                </c:pt>
                <c:pt idx="4">
                  <c:v>64705</c:v>
                </c:pt>
                <c:pt idx="5">
                  <c:v>64705</c:v>
                </c:pt>
                <c:pt idx="6">
                  <c:v>64705</c:v>
                </c:pt>
                <c:pt idx="7">
                  <c:v>64705</c:v>
                </c:pt>
                <c:pt idx="8">
                  <c:v>64705</c:v>
                </c:pt>
                <c:pt idx="9">
                  <c:v>64705</c:v>
                </c:pt>
                <c:pt idx="10">
                  <c:v>64705</c:v>
                </c:pt>
                <c:pt idx="11">
                  <c:v>64705</c:v>
                </c:pt>
                <c:pt idx="12">
                  <c:v>64705</c:v>
                </c:pt>
                <c:pt idx="13">
                  <c:v>64705</c:v>
                </c:pt>
                <c:pt idx="14">
                  <c:v>64705</c:v>
                </c:pt>
                <c:pt idx="15">
                  <c:v>64705</c:v>
                </c:pt>
                <c:pt idx="16">
                  <c:v>64705</c:v>
                </c:pt>
                <c:pt idx="17">
                  <c:v>64705</c:v>
                </c:pt>
                <c:pt idx="18">
                  <c:v>64705</c:v>
                </c:pt>
                <c:pt idx="19">
                  <c:v>64705</c:v>
                </c:pt>
                <c:pt idx="20">
                  <c:v>64705</c:v>
                </c:pt>
                <c:pt idx="21">
                  <c:v>64705</c:v>
                </c:pt>
                <c:pt idx="22">
                  <c:v>64705</c:v>
                </c:pt>
                <c:pt idx="23">
                  <c:v>64705</c:v>
                </c:pt>
                <c:pt idx="24">
                  <c:v>64705</c:v>
                </c:pt>
                <c:pt idx="25">
                  <c:v>64705</c:v>
                </c:pt>
                <c:pt idx="26">
                  <c:v>64705</c:v>
                </c:pt>
                <c:pt idx="27">
                  <c:v>64705</c:v>
                </c:pt>
                <c:pt idx="28">
                  <c:v>64705</c:v>
                </c:pt>
                <c:pt idx="29">
                  <c:v>64705</c:v>
                </c:pt>
                <c:pt idx="30">
                  <c:v>64705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BE-8241-AF60-B9D1A62B7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866447"/>
        <c:axId val="1076932879"/>
      </c:lineChart>
      <c:catAx>
        <c:axId val="107786644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076932879"/>
        <c:crosses val="autoZero"/>
        <c:auto val="1"/>
        <c:lblAlgn val="ctr"/>
        <c:lblOffset val="100"/>
        <c:noMultiLvlLbl val="0"/>
      </c:catAx>
      <c:valAx>
        <c:axId val="1076932879"/>
        <c:scaling>
          <c:orientation val="minMax"/>
          <c:min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6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336550</xdr:colOff>
      <xdr:row>6</xdr:row>
      <xdr:rowOff>127000</xdr:rowOff>
    </xdr:from>
    <xdr:to>
      <xdr:col>20</xdr:col>
      <xdr:colOff>228600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58825-6375-50E2-36A0-99692D69B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2075B-4113-504C-B7C2-FD9C9A81BF81}">
  <dimension ref="A1:E32"/>
  <sheetViews>
    <sheetView tabSelected="1" workbookViewId="0">
      <selection activeCell="P34" sqref="P34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3</v>
      </c>
      <c r="D1" t="s">
        <v>1</v>
      </c>
      <c r="E1" t="s">
        <v>2</v>
      </c>
    </row>
    <row r="2" spans="1:5" x14ac:dyDescent="0.2">
      <c r="A2">
        <v>0</v>
      </c>
      <c r="B2">
        <f>53614 + 3620 +  A2 * 0.4 * 0.098</f>
        <v>57234</v>
      </c>
      <c r="C2">
        <f>48641 + 1064 + 0.1 * A2</f>
        <v>49705</v>
      </c>
      <c r="D2">
        <f>B32</f>
        <v>63114</v>
      </c>
      <c r="E2">
        <f>C32</f>
        <v>64705</v>
      </c>
    </row>
    <row r="3" spans="1:5" x14ac:dyDescent="0.2">
      <c r="A3">
        <v>5000</v>
      </c>
      <c r="B3">
        <f t="shared" ref="B3:B32" si="0">53614 + 3620 +  A3 * 0.4 * 0.098</f>
        <v>57430</v>
      </c>
      <c r="C3">
        <f t="shared" ref="C3:C32" si="1">48641 + 1064 + 0.1 * A3</f>
        <v>50205</v>
      </c>
      <c r="D3">
        <f>B32</f>
        <v>63114</v>
      </c>
      <c r="E3">
        <f>C32</f>
        <v>64705</v>
      </c>
    </row>
    <row r="4" spans="1:5" x14ac:dyDescent="0.2">
      <c r="A4">
        <v>10000</v>
      </c>
      <c r="B4">
        <f t="shared" si="0"/>
        <v>57626</v>
      </c>
      <c r="C4">
        <f t="shared" si="1"/>
        <v>50705</v>
      </c>
      <c r="D4">
        <f>B32</f>
        <v>63114</v>
      </c>
      <c r="E4">
        <f>C32</f>
        <v>64705</v>
      </c>
    </row>
    <row r="5" spans="1:5" x14ac:dyDescent="0.2">
      <c r="A5">
        <v>15000</v>
      </c>
      <c r="B5">
        <f t="shared" si="0"/>
        <v>57822</v>
      </c>
      <c r="C5">
        <f t="shared" si="1"/>
        <v>51205</v>
      </c>
      <c r="D5">
        <f>B32</f>
        <v>63114</v>
      </c>
      <c r="E5">
        <f>C32</f>
        <v>64705</v>
      </c>
    </row>
    <row r="6" spans="1:5" x14ac:dyDescent="0.2">
      <c r="A6">
        <v>20000</v>
      </c>
      <c r="B6">
        <f t="shared" si="0"/>
        <v>58018</v>
      </c>
      <c r="C6">
        <f t="shared" si="1"/>
        <v>51705</v>
      </c>
      <c r="D6">
        <f>B32</f>
        <v>63114</v>
      </c>
      <c r="E6">
        <f>C32</f>
        <v>64705</v>
      </c>
    </row>
    <row r="7" spans="1:5" x14ac:dyDescent="0.2">
      <c r="A7">
        <v>25000</v>
      </c>
      <c r="B7">
        <f t="shared" si="0"/>
        <v>58214</v>
      </c>
      <c r="C7">
        <f t="shared" si="1"/>
        <v>52205</v>
      </c>
      <c r="D7">
        <f>B32</f>
        <v>63114</v>
      </c>
      <c r="E7">
        <f>C32</f>
        <v>64705</v>
      </c>
    </row>
    <row r="8" spans="1:5" x14ac:dyDescent="0.2">
      <c r="A8">
        <v>30000</v>
      </c>
      <c r="B8">
        <f t="shared" si="0"/>
        <v>58410</v>
      </c>
      <c r="C8">
        <f t="shared" si="1"/>
        <v>52705</v>
      </c>
      <c r="D8">
        <f>B32</f>
        <v>63114</v>
      </c>
      <c r="E8">
        <f>C32</f>
        <v>64705</v>
      </c>
    </row>
    <row r="9" spans="1:5" x14ac:dyDescent="0.2">
      <c r="A9">
        <v>35000</v>
      </c>
      <c r="B9">
        <f t="shared" si="0"/>
        <v>58606</v>
      </c>
      <c r="C9">
        <f t="shared" si="1"/>
        <v>53205</v>
      </c>
      <c r="D9">
        <f>B32</f>
        <v>63114</v>
      </c>
      <c r="E9">
        <f>C32</f>
        <v>64705</v>
      </c>
    </row>
    <row r="10" spans="1:5" x14ac:dyDescent="0.2">
      <c r="A10">
        <v>40000</v>
      </c>
      <c r="B10">
        <f t="shared" si="0"/>
        <v>58802</v>
      </c>
      <c r="C10">
        <f t="shared" si="1"/>
        <v>53705</v>
      </c>
      <c r="D10">
        <f>B32</f>
        <v>63114</v>
      </c>
      <c r="E10">
        <f>C32</f>
        <v>64705</v>
      </c>
    </row>
    <row r="11" spans="1:5" x14ac:dyDescent="0.2">
      <c r="A11">
        <v>45000</v>
      </c>
      <c r="B11">
        <f t="shared" si="0"/>
        <v>58998</v>
      </c>
      <c r="C11">
        <f t="shared" si="1"/>
        <v>54205</v>
      </c>
      <c r="D11">
        <f>B32</f>
        <v>63114</v>
      </c>
      <c r="E11">
        <f>C32</f>
        <v>64705</v>
      </c>
    </row>
    <row r="12" spans="1:5" x14ac:dyDescent="0.2">
      <c r="A12">
        <v>50000</v>
      </c>
      <c r="B12">
        <f t="shared" si="0"/>
        <v>59194</v>
      </c>
      <c r="C12">
        <f t="shared" si="1"/>
        <v>54705</v>
      </c>
      <c r="D12">
        <f>B32</f>
        <v>63114</v>
      </c>
      <c r="E12">
        <f>C32</f>
        <v>64705</v>
      </c>
    </row>
    <row r="13" spans="1:5" x14ac:dyDescent="0.2">
      <c r="A13">
        <v>55000</v>
      </c>
      <c r="B13">
        <f t="shared" si="0"/>
        <v>59390</v>
      </c>
      <c r="C13">
        <f t="shared" si="1"/>
        <v>55205</v>
      </c>
      <c r="D13">
        <f>B32</f>
        <v>63114</v>
      </c>
      <c r="E13">
        <f>C32</f>
        <v>64705</v>
      </c>
    </row>
    <row r="14" spans="1:5" x14ac:dyDescent="0.2">
      <c r="A14">
        <v>60000</v>
      </c>
      <c r="B14">
        <f t="shared" si="0"/>
        <v>59586</v>
      </c>
      <c r="C14">
        <f t="shared" si="1"/>
        <v>55705</v>
      </c>
      <c r="D14">
        <f>B32</f>
        <v>63114</v>
      </c>
      <c r="E14">
        <f>C32</f>
        <v>64705</v>
      </c>
    </row>
    <row r="15" spans="1:5" x14ac:dyDescent="0.2">
      <c r="A15">
        <v>65000</v>
      </c>
      <c r="B15">
        <f t="shared" si="0"/>
        <v>59782</v>
      </c>
      <c r="C15">
        <f t="shared" si="1"/>
        <v>56205</v>
      </c>
      <c r="D15">
        <f>B32</f>
        <v>63114</v>
      </c>
      <c r="E15">
        <f>C32</f>
        <v>64705</v>
      </c>
    </row>
    <row r="16" spans="1:5" x14ac:dyDescent="0.2">
      <c r="A16">
        <v>70000</v>
      </c>
      <c r="B16">
        <f t="shared" si="0"/>
        <v>59978</v>
      </c>
      <c r="C16">
        <f t="shared" si="1"/>
        <v>56705</v>
      </c>
      <c r="D16">
        <f>B32</f>
        <v>63114</v>
      </c>
      <c r="E16">
        <f>C32</f>
        <v>64705</v>
      </c>
    </row>
    <row r="17" spans="1:5" x14ac:dyDescent="0.2">
      <c r="A17">
        <v>75000</v>
      </c>
      <c r="B17">
        <f t="shared" si="0"/>
        <v>60174</v>
      </c>
      <c r="C17">
        <f t="shared" si="1"/>
        <v>57205</v>
      </c>
      <c r="D17">
        <f>B32</f>
        <v>63114</v>
      </c>
      <c r="E17">
        <f>C32</f>
        <v>64705</v>
      </c>
    </row>
    <row r="18" spans="1:5" x14ac:dyDescent="0.2">
      <c r="A18">
        <v>80000</v>
      </c>
      <c r="B18">
        <f t="shared" si="0"/>
        <v>60370</v>
      </c>
      <c r="C18">
        <f t="shared" si="1"/>
        <v>57705</v>
      </c>
      <c r="D18">
        <f>B32</f>
        <v>63114</v>
      </c>
      <c r="E18">
        <f>C32</f>
        <v>64705</v>
      </c>
    </row>
    <row r="19" spans="1:5" x14ac:dyDescent="0.2">
      <c r="A19">
        <v>85000</v>
      </c>
      <c r="B19">
        <f t="shared" si="0"/>
        <v>60566</v>
      </c>
      <c r="C19">
        <f t="shared" si="1"/>
        <v>58205</v>
      </c>
      <c r="D19">
        <f>B32</f>
        <v>63114</v>
      </c>
      <c r="E19">
        <f>C32</f>
        <v>64705</v>
      </c>
    </row>
    <row r="20" spans="1:5" x14ac:dyDescent="0.2">
      <c r="A20">
        <v>90000</v>
      </c>
      <c r="B20">
        <f t="shared" si="0"/>
        <v>60762</v>
      </c>
      <c r="C20">
        <f t="shared" si="1"/>
        <v>58705</v>
      </c>
      <c r="D20">
        <f>B32</f>
        <v>63114</v>
      </c>
      <c r="E20">
        <f>C32</f>
        <v>64705</v>
      </c>
    </row>
    <row r="21" spans="1:5" x14ac:dyDescent="0.2">
      <c r="A21">
        <v>95000</v>
      </c>
      <c r="B21">
        <f t="shared" si="0"/>
        <v>60958</v>
      </c>
      <c r="C21">
        <f t="shared" si="1"/>
        <v>59205</v>
      </c>
      <c r="D21">
        <f>B32</f>
        <v>63114</v>
      </c>
      <c r="E21">
        <f>C32</f>
        <v>64705</v>
      </c>
    </row>
    <row r="22" spans="1:5" x14ac:dyDescent="0.2">
      <c r="A22">
        <v>100000</v>
      </c>
      <c r="B22">
        <f t="shared" si="0"/>
        <v>61154</v>
      </c>
      <c r="C22">
        <f t="shared" si="1"/>
        <v>59705</v>
      </c>
      <c r="D22">
        <f>B32</f>
        <v>63114</v>
      </c>
      <c r="E22">
        <f>C32</f>
        <v>64705</v>
      </c>
    </row>
    <row r="23" spans="1:5" x14ac:dyDescent="0.2">
      <c r="A23">
        <v>105000</v>
      </c>
      <c r="B23">
        <f t="shared" si="0"/>
        <v>61350</v>
      </c>
      <c r="C23">
        <f t="shared" si="1"/>
        <v>60205</v>
      </c>
      <c r="D23">
        <f>B32</f>
        <v>63114</v>
      </c>
      <c r="E23">
        <f>C32</f>
        <v>64705</v>
      </c>
    </row>
    <row r="24" spans="1:5" x14ac:dyDescent="0.2">
      <c r="A24">
        <v>110000</v>
      </c>
      <c r="B24">
        <f t="shared" si="0"/>
        <v>61546</v>
      </c>
      <c r="C24">
        <f t="shared" si="1"/>
        <v>60705</v>
      </c>
      <c r="D24">
        <f>B32</f>
        <v>63114</v>
      </c>
      <c r="E24">
        <f>C32</f>
        <v>64705</v>
      </c>
    </row>
    <row r="25" spans="1:5" x14ac:dyDescent="0.2">
      <c r="A25">
        <v>115000</v>
      </c>
      <c r="B25">
        <f t="shared" si="0"/>
        <v>61742</v>
      </c>
      <c r="C25">
        <f t="shared" si="1"/>
        <v>61205</v>
      </c>
      <c r="D25">
        <f>B32</f>
        <v>63114</v>
      </c>
      <c r="E25">
        <f>C32</f>
        <v>64705</v>
      </c>
    </row>
    <row r="26" spans="1:5" x14ac:dyDescent="0.2">
      <c r="A26">
        <v>120000</v>
      </c>
      <c r="B26">
        <f t="shared" si="0"/>
        <v>61938</v>
      </c>
      <c r="C26">
        <f t="shared" si="1"/>
        <v>61705</v>
      </c>
      <c r="D26">
        <f>B32</f>
        <v>63114</v>
      </c>
      <c r="E26">
        <f>C32</f>
        <v>64705</v>
      </c>
    </row>
    <row r="27" spans="1:5" x14ac:dyDescent="0.2">
      <c r="A27">
        <v>125000</v>
      </c>
      <c r="B27">
        <f t="shared" si="0"/>
        <v>62134</v>
      </c>
      <c r="C27">
        <f t="shared" si="1"/>
        <v>62205</v>
      </c>
      <c r="D27">
        <f>B32</f>
        <v>63114</v>
      </c>
      <c r="E27">
        <f>C32</f>
        <v>64705</v>
      </c>
    </row>
    <row r="28" spans="1:5" x14ac:dyDescent="0.2">
      <c r="A28">
        <v>130000</v>
      </c>
      <c r="B28">
        <f t="shared" si="0"/>
        <v>62330</v>
      </c>
      <c r="C28">
        <f t="shared" si="1"/>
        <v>62705</v>
      </c>
      <c r="D28">
        <f>B32</f>
        <v>63114</v>
      </c>
      <c r="E28">
        <f>C32</f>
        <v>64705</v>
      </c>
    </row>
    <row r="29" spans="1:5" x14ac:dyDescent="0.2">
      <c r="A29">
        <v>135000</v>
      </c>
      <c r="B29">
        <f t="shared" si="0"/>
        <v>62526</v>
      </c>
      <c r="C29">
        <f t="shared" si="1"/>
        <v>63205</v>
      </c>
      <c r="D29">
        <f>B32</f>
        <v>63114</v>
      </c>
      <c r="E29">
        <f>C32</f>
        <v>64705</v>
      </c>
    </row>
    <row r="30" spans="1:5" x14ac:dyDescent="0.2">
      <c r="A30">
        <v>140000</v>
      </c>
      <c r="B30">
        <f t="shared" si="0"/>
        <v>62722</v>
      </c>
      <c r="C30">
        <f t="shared" si="1"/>
        <v>63705</v>
      </c>
      <c r="D30">
        <f>B32</f>
        <v>63114</v>
      </c>
      <c r="E30">
        <f>C32</f>
        <v>64705</v>
      </c>
    </row>
    <row r="31" spans="1:5" x14ac:dyDescent="0.2">
      <c r="A31">
        <v>145000</v>
      </c>
      <c r="B31">
        <f t="shared" si="0"/>
        <v>62918</v>
      </c>
      <c r="C31">
        <f t="shared" si="1"/>
        <v>64205</v>
      </c>
      <c r="D31">
        <f>B32</f>
        <v>63114</v>
      </c>
      <c r="E31">
        <f>C32</f>
        <v>64705</v>
      </c>
    </row>
    <row r="32" spans="1:5" x14ac:dyDescent="0.2">
      <c r="A32">
        <v>150000</v>
      </c>
      <c r="B32">
        <f t="shared" si="0"/>
        <v>63114</v>
      </c>
      <c r="C32">
        <f t="shared" si="1"/>
        <v>64705</v>
      </c>
      <c r="D32">
        <f>B32</f>
        <v>63114</v>
      </c>
      <c r="E32">
        <f>C32</f>
        <v>64705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Speer, Edward E.</dc:creator>
  <cp:lastModifiedBy>Speer, Edward E.</cp:lastModifiedBy>
  <dcterms:created xsi:type="dcterms:W3CDTF">2025-03-13T17:32:50Z</dcterms:created>
  <dcterms:modified xsi:type="dcterms:W3CDTF">2025-03-17T13:21:21Z</dcterms:modified>
</cp:coreProperties>
</file>