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03/"/>
    </mc:Choice>
  </mc:AlternateContent>
  <xr:revisionPtr revIDLastSave="20" documentId="8_{D50BCE53-1687-49A7-AF60-1126BB7CE1F4}" xr6:coauthVersionLast="47" xr6:coauthVersionMax="47" xr10:uidLastSave="{71D2BD4D-4E90-4516-B80A-A2E6E8C6DB35}"/>
  <bookViews>
    <workbookView xWindow="12" yWindow="12" windowWidth="21036" windowHeight="11556" xr2:uid="{00000000-000D-0000-FFFF-FFFF00000000}"/>
  </bookViews>
  <sheets>
    <sheet name="AFVs by Fuel Type" sheetId="1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2" i="1" l="1"/>
  <c r="AH12" i="1"/>
  <c r="AF12" i="1"/>
  <c r="AJ12" i="1"/>
  <c r="AG12" i="1"/>
  <c r="AK4" i="1"/>
  <c r="AK5" i="1"/>
  <c r="AK6" i="1"/>
  <c r="AK7" i="1"/>
  <c r="AK8" i="1"/>
  <c r="AK9" i="1"/>
  <c r="AK10" i="1"/>
  <c r="AK11" i="1"/>
  <c r="AE12" i="1"/>
  <c r="AD12" i="1"/>
  <c r="AK12" i="1" l="1"/>
  <c r="Z12" i="1"/>
  <c r="AC12" i="1" l="1"/>
  <c r="A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</calcChain>
</file>

<file path=xl/sharedStrings.xml><?xml version="1.0" encoding="utf-8"?>
<sst xmlns="http://schemas.openxmlformats.org/spreadsheetml/2006/main" count="36" uniqueCount="26">
  <si>
    <t>Light-Duty AFV, HEV, and Diesel Model Offerings, by Technology/Fuel</t>
  </si>
  <si>
    <t>Technology/Fuel Type</t>
  </si>
  <si>
    <t>Total</t>
  </si>
  <si>
    <t>Ethanol (E85)</t>
  </si>
  <si>
    <t>CNG (Dedicated and Bi-Fuel)</t>
  </si>
  <si>
    <t>Diesel</t>
  </si>
  <si>
    <t>Electricity*</t>
  </si>
  <si>
    <t>Hybrid Electric</t>
  </si>
  <si>
    <t>Propane (Dedicated and Bi-Fuel)</t>
  </si>
  <si>
    <t>Hydrogen</t>
  </si>
  <si>
    <t>Methanol (M85)</t>
  </si>
  <si>
    <r>
      <rPr>
        <b/>
        <sz val="10"/>
        <rFont val="Arial"/>
        <family val="2"/>
      </rPr>
      <t xml:space="preserve">Data Sources: </t>
    </r>
    <r>
      <rPr>
        <sz val="10"/>
        <rFont val="Arial"/>
        <family val="2"/>
      </rPr>
      <t xml:space="preserve">
</t>
    </r>
  </si>
  <si>
    <t>Alternative Fuels Data Center (afdc.energy.gov/vehicles/search) (all years for AFVs); FuelEconomy.gov (fueleconomy.gov/feg/findacar.shtml) (all years for diesels, count all models and transmission types)</t>
  </si>
  <si>
    <t>Notes:</t>
  </si>
  <si>
    <t>Years displayed refer to vehicle model years</t>
  </si>
  <si>
    <t>Acronyms:</t>
  </si>
  <si>
    <t>AFV: alternative fuel vehicle</t>
  </si>
  <si>
    <t>HEV: hybrid electric vehicle</t>
  </si>
  <si>
    <t>E85: 85% ethanol, 15% gasoline</t>
  </si>
  <si>
    <t>CNG: compressed natural gas</t>
  </si>
  <si>
    <t>PHEV: plug-in hybrid electric vehicle</t>
  </si>
  <si>
    <t>M85: 85% methanol, 15% gasoline</t>
  </si>
  <si>
    <t>Worksheet available at afdc.energy.gov/data</t>
  </si>
  <si>
    <t>Last updated May 2024</t>
  </si>
  <si>
    <t>*“Electricity" includes both all-electric vehicles and PHEVs but does not include Neighborhood Electric Vehicles, Low Speed Electric Vehicles, or two-wheeled electric vehicles. Only full-sized vehicles sold in the United States and capable of 60 mph are listed.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</si>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</sst>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3" xfId="0" applyBorder="1"/>
    <xf numFmtId="0" fontId="2" fillId="0" borderId="8" xfId="0" applyFont="1" applyBorder="1"/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6" fillId="2" borderId="8" xfId="0" applyFont="1" applyFill="1" applyBorder="1"/>
    <xf numFmtId="0" fontId="6" fillId="0" borderId="7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right"/>
    </xf>
    <xf numFmtId="0" fontId="6" fillId="2" borderId="5" xfId="0" applyFont="1" applyFill="1" applyBorder="1"/>
    <xf numFmtId="0" fontId="6" fillId="2" borderId="3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2" fillId="0" borderId="5" xfId="0" applyFont="1" applyBorder="1"/>
    <xf numFmtId="0" fontId="0" fillId="0" borderId="4" xfId="0" applyBorder="1"/>
    <xf numFmtId="0" fontId="3" fillId="0" borderId="4" xfId="0" applyFont="1" applyBorder="1"/>
    <xf numFmtId="0" fontId="0" fillId="0" borderId="21" xfId="0" applyBorder="1"/>
    <xf numFmtId="0" fontId="6" fillId="0" borderId="22" xfId="0" applyFont="1" applyBorder="1"/>
    <xf numFmtId="0" fontId="8" fillId="2" borderId="8" xfId="0" applyFont="1" applyFill="1" applyBorder="1"/>
    <xf numFmtId="0" fontId="6" fillId="0" borderId="4" xfId="0" applyFont="1" applyBorder="1"/>
    <xf numFmtId="0" fontId="8" fillId="0" borderId="22" xfId="0" applyFont="1" applyBorder="1"/>
    <xf numFmtId="0" fontId="2" fillId="0" borderId="23" xfId="0" applyFont="1" applyBorder="1"/>
    <xf numFmtId="0" fontId="0" fillId="0" borderId="24" xfId="0" applyBorder="1"/>
    <xf numFmtId="0" fontId="3" fillId="0" borderId="24" xfId="0" applyFont="1" applyBorder="1"/>
    <xf numFmtId="0" fontId="0" fillId="0" borderId="25" xfId="0" applyBorder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17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0" borderId="26" xfId="0" applyFont="1" applyBorder="1"/>
    <xf numFmtId="0" fontId="0" fillId="0" borderId="27" xfId="0" applyBorder="1"/>
    <xf numFmtId="0" fontId="3" fillId="0" borderId="27" xfId="0" applyFont="1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AC-4DA4-90AF-FD3771B8E83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AAC-4DA4-90AF-FD3771B8E83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AC-4DA4-90AF-FD3771B8E83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AC-4DA4-90AF-FD3771B8E83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AAC-4DA4-90AF-FD3771B8E83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AAC-4DA4-90AF-FD3771B8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4352"/>
        <c:axId val="389600040"/>
        <c:axId val="0"/>
      </c:bar3DChart>
      <c:catAx>
        <c:axId val="389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D6B-4616-8EA2-C1E8968BFE7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6B-4616-8EA2-C1E8968BFE7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D6B-4616-8EA2-C1E8968BFE7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D6B-4616-8EA2-C1E8968BFE7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D6B-4616-8EA2-C1E8968BFE7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D6B-4616-8EA2-C1E8968B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5696"/>
        <c:axId val="390364520"/>
        <c:axId val="0"/>
      </c:bar3DChart>
      <c:catAx>
        <c:axId val="390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BE9-46E3-A27A-61B16E64DAE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BE9-46E3-A27A-61B16E64DAE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BE9-46E3-A27A-61B16E64DAE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BE9-46E3-A27A-61B16E64DAE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BE9-46E3-A27A-61B16E64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2168"/>
        <c:axId val="390368832"/>
        <c:axId val="0"/>
      </c:bar3DChart>
      <c:catAx>
        <c:axId val="3903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2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D5-4A2E-A212-DEE53F19284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D5-4A2E-A212-DEE53F19284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D5-4A2E-A212-DEE53F19284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D5-4A2E-A212-DEE53F19284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D5-4A2E-A212-DEE53F19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9224"/>
        <c:axId val="390366088"/>
        <c:axId val="0"/>
      </c:bar3DChart>
      <c:catAx>
        <c:axId val="39036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9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A7-41BD-B89C-FD5CD6ED64F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A7-41BD-B89C-FD5CD6ED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63736"/>
        <c:axId val="390361776"/>
      </c:lineChart>
      <c:catAx>
        <c:axId val="39036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3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E6A-4F81-A2C7-75D34315B0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6A-4F81-A2C7-75D34315B0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E6A-4F81-A2C7-75D34315B0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E6A-4F81-A2C7-75D34315B0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6A-4F81-A2C7-75D34315B0D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E6A-4F81-A2C7-75D34315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1216"/>
        <c:axId val="389605136"/>
        <c:axId val="0"/>
      </c:bar3DChart>
      <c:catAx>
        <c:axId val="389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2E-4AAC-8379-9F9A64AD4B7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2E-4AAC-8379-9F9A64AD4B7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A2E-4AAC-8379-9F9A64AD4B7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2E-4AAC-8379-9F9A64AD4B7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2E-4AAC-8379-9F9A64AD4B7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2E-4AAC-8379-9F9A64A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596904"/>
        <c:axId val="389605528"/>
        <c:axId val="0"/>
      </c:bar3DChart>
      <c:catAx>
        <c:axId val="38959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6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05-4B96-8C38-07D771C0A3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D05-4B96-8C38-07D771C0A3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D05-4B96-8C38-07D771C0A3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D05-4B96-8C38-07D771C0A3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D05-4B96-8C38-07D771C0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2000"/>
        <c:axId val="389601608"/>
        <c:axId val="0"/>
      </c:bar3DChart>
      <c:catAx>
        <c:axId val="3896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AC-4965-99D9-0AE840950B1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AC-4965-99D9-0AE840950B1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AC-4965-99D9-0AE840950B1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6AC-4965-99D9-0AE840950B1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6AC-4965-99D9-0AE84095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3176"/>
        <c:axId val="389598864"/>
        <c:axId val="0"/>
      </c:bar3DChart>
      <c:catAx>
        <c:axId val="3896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3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BD-4389-8AE5-2F9CD8D99FEE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BD-4389-8AE5-2F9CD8D9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3376"/>
        <c:axId val="389599256"/>
      </c:lineChart>
      <c:catAx>
        <c:axId val="3895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effectLst/>
              </a:rPr>
              <a:t>Light-Duty AFV, HEV, and Diesel Model Offerings, by Technology/Fuel</a:t>
            </a:r>
            <a:endParaRPr lang="en-US"/>
          </a:p>
        </c:rich>
      </c:tx>
      <c:layout>
        <c:manualLayout>
          <c:xMode val="edge"/>
          <c:yMode val="edge"/>
          <c:x val="0.23730454926010999"/>
          <c:y val="2.24791851349707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805601100354515E-2"/>
          <c:y val="0.102974828375286"/>
          <c:w val="0.91205765237743852"/>
          <c:h val="0.750572082379862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'AFVs by Fuel Type'!$B$11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Type'!$C$11:$AJ$11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E1A-91A5-06ACB4589A62}"/>
            </c:ext>
          </c:extLst>
        </c:ser>
        <c:ser>
          <c:idx val="7"/>
          <c:order val="1"/>
          <c:tx>
            <c:strRef>
              <c:f>'AFVs by Fuel Type'!$B$10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Type'!$C$10:$AJ$10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E1A-91A5-06ACB4589A62}"/>
            </c:ext>
          </c:extLst>
        </c:ser>
        <c:ser>
          <c:idx val="5"/>
          <c:order val="2"/>
          <c:tx>
            <c:strRef>
              <c:f>'AFVs by Fuel Type'!$B$9</c:f>
              <c:strCache>
                <c:ptCount val="1"/>
                <c:pt idx="0">
                  <c:v>Propane (Dedicated and Bi-Fuel)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Type'!$C$9:$AJ$9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B-4E1A-91A5-06ACB4589A62}"/>
            </c:ext>
          </c:extLst>
        </c:ser>
        <c:ser>
          <c:idx val="4"/>
          <c:order val="3"/>
          <c:tx>
            <c:strRef>
              <c:f>'AFVs by Fuel Type'!$B$8</c:f>
              <c:strCache>
                <c:ptCount val="1"/>
                <c:pt idx="0">
                  <c:v>Hybrid Electric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Type'!$C$8:$AJ$8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31</c:v>
                </c:pt>
                <c:pt idx="22">
                  <c:v>38</c:v>
                </c:pt>
                <c:pt idx="23">
                  <c:v>43</c:v>
                </c:pt>
                <c:pt idx="24">
                  <c:v>46</c:v>
                </c:pt>
                <c:pt idx="25">
                  <c:v>31</c:v>
                </c:pt>
                <c:pt idx="26">
                  <c:v>44</c:v>
                </c:pt>
                <c:pt idx="27">
                  <c:v>43</c:v>
                </c:pt>
                <c:pt idx="28">
                  <c:v>64</c:v>
                </c:pt>
                <c:pt idx="29">
                  <c:v>81</c:v>
                </c:pt>
                <c:pt idx="30">
                  <c:v>127</c:v>
                </c:pt>
                <c:pt idx="31">
                  <c:v>149</c:v>
                </c:pt>
                <c:pt idx="32">
                  <c:v>127</c:v>
                </c:pt>
                <c:pt idx="3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B-4E1A-91A5-06ACB4589A62}"/>
            </c:ext>
          </c:extLst>
        </c:ser>
        <c:ser>
          <c:idx val="3"/>
          <c:order val="4"/>
          <c:tx>
            <c:strRef>
              <c:f>'AFVs by Fuel Type'!$B$7</c:f>
              <c:strCache>
                <c:ptCount val="1"/>
                <c:pt idx="0">
                  <c:v>Electricity*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Type'!$C$7:$AJ$7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  <c:pt idx="26">
                  <c:v>51</c:v>
                </c:pt>
                <c:pt idx="27">
                  <c:v>57</c:v>
                </c:pt>
                <c:pt idx="28">
                  <c:v>72</c:v>
                </c:pt>
                <c:pt idx="29">
                  <c:v>83</c:v>
                </c:pt>
                <c:pt idx="30">
                  <c:v>95</c:v>
                </c:pt>
                <c:pt idx="31">
                  <c:v>132</c:v>
                </c:pt>
                <c:pt idx="32">
                  <c:v>116</c:v>
                </c:pt>
                <c:pt idx="33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B-4E1A-91A5-06ACB4589A62}"/>
            </c:ext>
          </c:extLst>
        </c:ser>
        <c:ser>
          <c:idx val="2"/>
          <c:order val="5"/>
          <c:tx>
            <c:strRef>
              <c:f>'AFVs by Fuel Type'!$B$6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Type'!$C$6:$AJ$6</c:f>
              <c:numCache>
                <c:formatCode>General</c:formatCode>
                <c:ptCount val="34"/>
                <c:pt idx="0">
                  <c:v>17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22</c:v>
                </c:pt>
                <c:pt idx="23">
                  <c:v>35</c:v>
                </c:pt>
                <c:pt idx="24">
                  <c:v>39</c:v>
                </c:pt>
                <c:pt idx="25">
                  <c:v>29</c:v>
                </c:pt>
                <c:pt idx="26">
                  <c:v>21</c:v>
                </c:pt>
                <c:pt idx="27">
                  <c:v>38</c:v>
                </c:pt>
                <c:pt idx="28">
                  <c:v>30</c:v>
                </c:pt>
                <c:pt idx="29">
                  <c:v>20</c:v>
                </c:pt>
                <c:pt idx="30">
                  <c:v>30</c:v>
                </c:pt>
                <c:pt idx="31">
                  <c:v>29</c:v>
                </c:pt>
                <c:pt idx="32">
                  <c:v>22</c:v>
                </c:pt>
                <c:pt idx="3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B-4E1A-91A5-06ACB4589A62}"/>
            </c:ext>
          </c:extLst>
        </c:ser>
        <c:ser>
          <c:idx val="1"/>
          <c:order val="6"/>
          <c:tx>
            <c:strRef>
              <c:f>'AFVs by Fuel Type'!$B$5</c:f>
              <c:strCache>
                <c:ptCount val="1"/>
                <c:pt idx="0">
                  <c:v>CNG (Dedicated and Bi-Fuel)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Type'!$C$5:$AJ$5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12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B-4E1A-91A5-06ACB4589A62}"/>
            </c:ext>
          </c:extLst>
        </c:ser>
        <c:ser>
          <c:idx val="0"/>
          <c:order val="7"/>
          <c:tx>
            <c:strRef>
              <c:f>'AFVs by Fuel Type'!$B$4</c:f>
              <c:strCache>
                <c:ptCount val="1"/>
                <c:pt idx="0">
                  <c:v>Ethanol (E85)</c:v>
                </c:pt>
              </c:strCache>
            </c:strRef>
          </c:tx>
          <c:invertIfNegative val="0"/>
          <c:cat>
            <c:numRef>
              <c:f>'AFVs by Fuel Type'!$C$3:$AJ$3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'AFVs by Fuel Type'!$C$4:$AJ$4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22</c:v>
                </c:pt>
                <c:pt idx="13">
                  <c:v>19</c:v>
                </c:pt>
                <c:pt idx="14">
                  <c:v>24</c:v>
                </c:pt>
                <c:pt idx="15">
                  <c:v>22</c:v>
                </c:pt>
                <c:pt idx="16">
                  <c:v>31</c:v>
                </c:pt>
                <c:pt idx="17">
                  <c:v>31</c:v>
                </c:pt>
                <c:pt idx="18">
                  <c:v>36</c:v>
                </c:pt>
                <c:pt idx="19">
                  <c:v>34</c:v>
                </c:pt>
                <c:pt idx="20">
                  <c:v>72</c:v>
                </c:pt>
                <c:pt idx="21">
                  <c:v>62</c:v>
                </c:pt>
                <c:pt idx="22">
                  <c:v>84</c:v>
                </c:pt>
                <c:pt idx="23">
                  <c:v>90</c:v>
                </c:pt>
                <c:pt idx="24">
                  <c:v>84</c:v>
                </c:pt>
                <c:pt idx="25">
                  <c:v>66</c:v>
                </c:pt>
                <c:pt idx="26">
                  <c:v>45</c:v>
                </c:pt>
                <c:pt idx="27">
                  <c:v>53</c:v>
                </c:pt>
                <c:pt idx="28">
                  <c:v>40</c:v>
                </c:pt>
                <c:pt idx="29">
                  <c:v>25</c:v>
                </c:pt>
                <c:pt idx="30">
                  <c:v>14</c:v>
                </c:pt>
                <c:pt idx="31">
                  <c:v>17</c:v>
                </c:pt>
                <c:pt idx="32">
                  <c:v>10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B-4E1A-91A5-06ACB458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94160"/>
        <c:axId val="390360992"/>
      </c:barChart>
      <c:catAx>
        <c:axId val="38959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03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Models Offered</a:t>
                </a:r>
              </a:p>
            </c:rich>
          </c:tx>
          <c:layout>
            <c:manualLayout>
              <c:xMode val="edge"/>
              <c:yMode val="edge"/>
              <c:x val="1.7304377995023046E-2"/>
              <c:y val="0.29748292225061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9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596991636389894"/>
          <c:y val="0.15436877509516611"/>
          <c:w val="0.13531648400805191"/>
          <c:h val="0.312902609028176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8E7-4866-88E0-F6081362A2B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8E7-4866-88E0-F6081362A2B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8E7-4866-88E0-F6081362A2B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8E7-4866-88E0-F6081362A2B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8E7-4866-88E0-F6081362A2B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8E7-4866-88E0-F6081362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264"/>
        <c:axId val="390359032"/>
        <c:axId val="0"/>
      </c:bar3DChart>
      <c:catAx>
        <c:axId val="3903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5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5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913-4974-832F-8B6E3460CC3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13-4974-832F-8B6E3460CC3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913-4974-832F-8B6E3460CC3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913-4974-832F-8B6E3460CC3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913-4974-832F-8B6E3460CC3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913-4974-832F-8B6E3460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656"/>
        <c:axId val="390365304"/>
        <c:axId val="0"/>
      </c:bar3DChart>
      <c:catAx>
        <c:axId val="3903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12</xdr:row>
      <xdr:rowOff>0</xdr:rowOff>
    </xdr:from>
    <xdr:to>
      <xdr:col>36</xdr:col>
      <xdr:colOff>0</xdr:colOff>
      <xdr:row>12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30</xdr:row>
      <xdr:rowOff>0</xdr:rowOff>
    </xdr:from>
    <xdr:to>
      <xdr:col>27</xdr:col>
      <xdr:colOff>12700</xdr:colOff>
      <xdr:row>60</xdr:row>
      <xdr:rowOff>38100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0.81593</cdr:x>
      <cdr:y>0.95755</cdr:y>
    </cdr:from>
    <cdr:to>
      <cdr:x>0.99577</cdr:x>
      <cdr:y>0.99398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10686078" y="5387274"/>
          <a:ext cx="2355342" cy="2049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12</xdr:col>
      <xdr:colOff>0</xdr:colOff>
      <xdr:row>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12</xdr:col>
      <xdr:colOff>0</xdr:colOff>
      <xdr:row>1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12</xdr:col>
      <xdr:colOff>0</xdr:colOff>
      <xdr:row>1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12</xdr:col>
      <xdr:colOff>0</xdr:colOff>
      <xdr:row>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12</xdr:col>
      <xdr:colOff>0</xdr:colOff>
      <xdr:row>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0</xdr:colOff>
      <xdr:row>1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topLeftCell="A37" zoomScale="90" zoomScaleNormal="90" workbookViewId="0">
      <selection activeCell="AG16" sqref="AG16"/>
    </sheetView>
  </sheetViews>
  <sheetFormatPr defaultColWidth="8.6640625" defaultRowHeight="15" customHeight="1" x14ac:dyDescent="0.3"/>
  <cols>
    <col min="1" max="1" width="4" customWidth="1"/>
    <col min="2" max="2" width="31.33203125" customWidth="1"/>
    <col min="3" max="36" width="6.109375" customWidth="1"/>
    <col min="37" max="37" width="6" customWidth="1"/>
  </cols>
  <sheetData>
    <row r="1" spans="1:37" thickBot="1" x14ac:dyDescent="0.35">
      <c r="A1" s="2"/>
    </row>
    <row r="2" spans="1:37" ht="15.75" customHeight="1" thickBot="1" x14ac:dyDescent="0.35">
      <c r="A2" s="2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3"/>
    </row>
    <row r="3" spans="1:37" ht="14.4" x14ac:dyDescent="0.3">
      <c r="A3" s="2"/>
      <c r="B3" s="8" t="s">
        <v>1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  <c r="AC3" s="7">
        <v>2017</v>
      </c>
      <c r="AD3" s="7">
        <v>2018</v>
      </c>
      <c r="AE3" s="7">
        <v>2019</v>
      </c>
      <c r="AF3" s="7">
        <v>2020</v>
      </c>
      <c r="AG3" s="7">
        <v>2021</v>
      </c>
      <c r="AH3" s="7">
        <v>2022</v>
      </c>
      <c r="AI3" s="7">
        <v>2023</v>
      </c>
      <c r="AJ3" s="7">
        <v>2024</v>
      </c>
      <c r="AK3" s="6" t="s">
        <v>2</v>
      </c>
    </row>
    <row r="4" spans="1:37" ht="14.4" x14ac:dyDescent="0.3">
      <c r="A4" s="2"/>
      <c r="B4" s="18" t="s">
        <v>3</v>
      </c>
      <c r="C4" s="19">
        <v>0</v>
      </c>
      <c r="D4" s="19">
        <v>1</v>
      </c>
      <c r="E4" s="19">
        <v>1</v>
      </c>
      <c r="F4" s="19">
        <v>1</v>
      </c>
      <c r="G4" s="19">
        <v>0</v>
      </c>
      <c r="H4" s="19">
        <v>1</v>
      </c>
      <c r="I4" s="19">
        <v>1</v>
      </c>
      <c r="J4" s="19">
        <v>2</v>
      </c>
      <c r="K4" s="19">
        <v>6</v>
      </c>
      <c r="L4" s="19">
        <v>8</v>
      </c>
      <c r="M4" s="19">
        <v>11</v>
      </c>
      <c r="N4" s="19">
        <v>16</v>
      </c>
      <c r="O4" s="19">
        <v>22</v>
      </c>
      <c r="P4" s="19">
        <v>19</v>
      </c>
      <c r="Q4" s="19">
        <v>24</v>
      </c>
      <c r="R4" s="19">
        <v>22</v>
      </c>
      <c r="S4" s="19">
        <v>31</v>
      </c>
      <c r="T4" s="19">
        <v>31</v>
      </c>
      <c r="U4" s="19">
        <v>36</v>
      </c>
      <c r="V4" s="19">
        <v>34</v>
      </c>
      <c r="W4" s="19">
        <v>72</v>
      </c>
      <c r="X4" s="19">
        <v>62</v>
      </c>
      <c r="Y4" s="19">
        <v>84</v>
      </c>
      <c r="Z4" s="19">
        <v>90</v>
      </c>
      <c r="AA4" s="19">
        <v>84</v>
      </c>
      <c r="AB4" s="19">
        <v>66</v>
      </c>
      <c r="AC4" s="19">
        <v>45</v>
      </c>
      <c r="AD4" s="19">
        <v>53</v>
      </c>
      <c r="AE4" s="19">
        <v>40</v>
      </c>
      <c r="AF4" s="19">
        <v>25</v>
      </c>
      <c r="AG4" s="19">
        <v>14</v>
      </c>
      <c r="AH4" s="19">
        <v>17</v>
      </c>
      <c r="AI4" s="19">
        <v>10</v>
      </c>
      <c r="AJ4" s="19">
        <v>5</v>
      </c>
      <c r="AK4" s="20">
        <f>SUM(C4:AJ4)</f>
        <v>934</v>
      </c>
    </row>
    <row r="5" spans="1:37" ht="14.4" x14ac:dyDescent="0.3">
      <c r="A5" s="2"/>
      <c r="B5" s="18" t="s">
        <v>4</v>
      </c>
      <c r="C5" s="19">
        <v>0</v>
      </c>
      <c r="D5" s="19">
        <v>2</v>
      </c>
      <c r="E5" s="19">
        <v>2</v>
      </c>
      <c r="F5" s="19">
        <v>2</v>
      </c>
      <c r="G5" s="19">
        <v>10</v>
      </c>
      <c r="H5" s="19">
        <v>10</v>
      </c>
      <c r="I5" s="19">
        <v>9</v>
      </c>
      <c r="J5" s="19">
        <v>12</v>
      </c>
      <c r="K5" s="19">
        <v>16</v>
      </c>
      <c r="L5" s="19">
        <v>15</v>
      </c>
      <c r="M5" s="19">
        <v>16</v>
      </c>
      <c r="N5" s="19">
        <v>18</v>
      </c>
      <c r="O5" s="19">
        <v>16</v>
      </c>
      <c r="P5" s="19">
        <v>16</v>
      </c>
      <c r="Q5" s="19">
        <v>5</v>
      </c>
      <c r="R5" s="19">
        <v>5</v>
      </c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21">
        <v>6</v>
      </c>
      <c r="Y5" s="21">
        <v>11</v>
      </c>
      <c r="Z5" s="21">
        <v>19</v>
      </c>
      <c r="AA5" s="21">
        <v>17</v>
      </c>
      <c r="AB5" s="21">
        <v>12</v>
      </c>
      <c r="AC5" s="21">
        <v>9</v>
      </c>
      <c r="AD5" s="21">
        <v>9</v>
      </c>
      <c r="AE5" s="21">
        <v>7</v>
      </c>
      <c r="AF5" s="21">
        <v>10</v>
      </c>
      <c r="AG5" s="21">
        <v>4</v>
      </c>
      <c r="AH5" s="21">
        <v>0</v>
      </c>
      <c r="AI5" s="21">
        <v>0</v>
      </c>
      <c r="AJ5" s="21">
        <v>0</v>
      </c>
      <c r="AK5" s="20">
        <f t="shared" ref="AK5:AK11" si="0">SUM(C5:AJ5)</f>
        <v>263</v>
      </c>
    </row>
    <row r="6" spans="1:37" ht="14.4" x14ac:dyDescent="0.3">
      <c r="A6" s="2"/>
      <c r="B6" s="31" t="s">
        <v>5</v>
      </c>
      <c r="C6" s="19">
        <v>17</v>
      </c>
      <c r="D6" s="19">
        <v>14</v>
      </c>
      <c r="E6" s="19">
        <v>5</v>
      </c>
      <c r="F6" s="19">
        <v>12</v>
      </c>
      <c r="G6" s="19">
        <v>13</v>
      </c>
      <c r="H6" s="19">
        <v>12</v>
      </c>
      <c r="I6" s="19">
        <v>11</v>
      </c>
      <c r="J6" s="19">
        <v>11</v>
      </c>
      <c r="K6" s="19">
        <v>7</v>
      </c>
      <c r="L6" s="19">
        <v>3</v>
      </c>
      <c r="M6" s="19">
        <v>3</v>
      </c>
      <c r="N6" s="19">
        <v>4</v>
      </c>
      <c r="O6" s="19">
        <v>4</v>
      </c>
      <c r="P6" s="19">
        <v>7</v>
      </c>
      <c r="Q6" s="19">
        <v>8</v>
      </c>
      <c r="R6" s="19">
        <v>6</v>
      </c>
      <c r="S6" s="19">
        <v>7</v>
      </c>
      <c r="T6" s="19">
        <v>6</v>
      </c>
      <c r="U6" s="19">
        <v>12</v>
      </c>
      <c r="V6" s="19">
        <v>14</v>
      </c>
      <c r="W6" s="19">
        <v>16</v>
      </c>
      <c r="X6" s="21">
        <v>17</v>
      </c>
      <c r="Y6" s="21">
        <v>22</v>
      </c>
      <c r="Z6" s="21">
        <v>35</v>
      </c>
      <c r="AA6" s="21">
        <v>39</v>
      </c>
      <c r="AB6" s="21">
        <v>29</v>
      </c>
      <c r="AC6" s="21">
        <v>21</v>
      </c>
      <c r="AD6" s="21">
        <v>38</v>
      </c>
      <c r="AE6" s="21">
        <v>30</v>
      </c>
      <c r="AF6" s="21">
        <v>20</v>
      </c>
      <c r="AG6" s="21">
        <v>30</v>
      </c>
      <c r="AH6" s="21">
        <v>29</v>
      </c>
      <c r="AI6" s="21">
        <v>22</v>
      </c>
      <c r="AJ6" s="21">
        <v>20</v>
      </c>
      <c r="AK6" s="20">
        <f t="shared" si="0"/>
        <v>544</v>
      </c>
    </row>
    <row r="7" spans="1:37" ht="14.4" x14ac:dyDescent="0.3">
      <c r="A7" s="2"/>
      <c r="B7" s="18" t="s">
        <v>6</v>
      </c>
      <c r="C7" s="19">
        <v>0</v>
      </c>
      <c r="D7" s="19">
        <v>0</v>
      </c>
      <c r="E7" s="19">
        <v>0</v>
      </c>
      <c r="F7" s="19">
        <v>0</v>
      </c>
      <c r="G7" s="19">
        <v>1</v>
      </c>
      <c r="H7" s="19">
        <v>0</v>
      </c>
      <c r="I7" s="19">
        <v>3</v>
      </c>
      <c r="J7" s="19">
        <v>8</v>
      </c>
      <c r="K7" s="19">
        <v>16</v>
      </c>
      <c r="L7" s="19">
        <v>12</v>
      </c>
      <c r="M7" s="19">
        <v>10</v>
      </c>
      <c r="N7" s="19">
        <v>6</v>
      </c>
      <c r="O7" s="19">
        <v>5</v>
      </c>
      <c r="P7" s="19">
        <v>1</v>
      </c>
      <c r="Q7" s="19">
        <v>0</v>
      </c>
      <c r="R7" s="19">
        <v>0</v>
      </c>
      <c r="S7" s="19">
        <v>0</v>
      </c>
      <c r="T7" s="19">
        <v>1</v>
      </c>
      <c r="U7" s="19">
        <v>1</v>
      </c>
      <c r="V7" s="19">
        <v>1</v>
      </c>
      <c r="W7" s="19">
        <v>2</v>
      </c>
      <c r="X7" s="19">
        <v>6</v>
      </c>
      <c r="Y7" s="19">
        <v>15</v>
      </c>
      <c r="Z7" s="19">
        <v>16</v>
      </c>
      <c r="AA7" s="19">
        <v>27</v>
      </c>
      <c r="AB7" s="19">
        <v>29</v>
      </c>
      <c r="AC7" s="19">
        <v>51</v>
      </c>
      <c r="AD7" s="19">
        <v>57</v>
      </c>
      <c r="AE7" s="19">
        <v>72</v>
      </c>
      <c r="AF7" s="19">
        <v>83</v>
      </c>
      <c r="AG7" s="19">
        <v>95</v>
      </c>
      <c r="AH7" s="19">
        <v>132</v>
      </c>
      <c r="AI7" s="19">
        <v>116</v>
      </c>
      <c r="AJ7" s="19">
        <v>149</v>
      </c>
      <c r="AK7" s="20">
        <f t="shared" si="0"/>
        <v>915</v>
      </c>
    </row>
    <row r="8" spans="1:37" ht="14.4" x14ac:dyDescent="0.3">
      <c r="A8" s="2"/>
      <c r="B8" s="18" t="s">
        <v>7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2</v>
      </c>
      <c r="M8" s="19">
        <v>2</v>
      </c>
      <c r="N8" s="19">
        <v>3</v>
      </c>
      <c r="O8" s="19">
        <v>3</v>
      </c>
      <c r="P8" s="19">
        <v>3</v>
      </c>
      <c r="Q8" s="19">
        <v>8</v>
      </c>
      <c r="R8" s="19">
        <v>8</v>
      </c>
      <c r="S8" s="19">
        <v>11</v>
      </c>
      <c r="T8" s="19">
        <v>16</v>
      </c>
      <c r="U8" s="19">
        <v>19</v>
      </c>
      <c r="V8" s="19">
        <v>20</v>
      </c>
      <c r="W8" s="19">
        <v>29</v>
      </c>
      <c r="X8" s="19">
        <v>31</v>
      </c>
      <c r="Y8" s="19">
        <v>38</v>
      </c>
      <c r="Z8" s="19">
        <v>43</v>
      </c>
      <c r="AA8" s="19">
        <v>46</v>
      </c>
      <c r="AB8" s="19">
        <v>31</v>
      </c>
      <c r="AC8" s="19">
        <v>44</v>
      </c>
      <c r="AD8" s="19">
        <v>43</v>
      </c>
      <c r="AE8" s="19">
        <v>64</v>
      </c>
      <c r="AF8" s="19">
        <v>81</v>
      </c>
      <c r="AG8" s="19">
        <v>127</v>
      </c>
      <c r="AH8" s="19">
        <v>149</v>
      </c>
      <c r="AI8" s="19">
        <v>127</v>
      </c>
      <c r="AJ8" s="19">
        <v>143</v>
      </c>
      <c r="AK8" s="20">
        <f t="shared" si="0"/>
        <v>1091</v>
      </c>
    </row>
    <row r="9" spans="1:37" ht="14.4" x14ac:dyDescent="0.3">
      <c r="A9" s="2"/>
      <c r="B9" s="18" t="s">
        <v>8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3</v>
      </c>
      <c r="J9" s="19">
        <v>3</v>
      </c>
      <c r="K9" s="19">
        <v>5</v>
      </c>
      <c r="L9" s="19">
        <v>2</v>
      </c>
      <c r="M9" s="19">
        <v>5</v>
      </c>
      <c r="N9" s="19">
        <v>5</v>
      </c>
      <c r="O9" s="19">
        <v>1</v>
      </c>
      <c r="P9" s="19">
        <v>1</v>
      </c>
      <c r="Q9" s="19">
        <v>0</v>
      </c>
      <c r="R9" s="19">
        <v>0</v>
      </c>
      <c r="S9" s="19">
        <v>0</v>
      </c>
      <c r="T9" s="19">
        <v>1</v>
      </c>
      <c r="U9" s="19">
        <v>1</v>
      </c>
      <c r="V9" s="19">
        <v>0</v>
      </c>
      <c r="W9" s="19">
        <v>0</v>
      </c>
      <c r="X9" s="19">
        <v>1</v>
      </c>
      <c r="Y9" s="19">
        <v>6</v>
      </c>
      <c r="Z9" s="19">
        <v>14</v>
      </c>
      <c r="AA9" s="19">
        <v>10</v>
      </c>
      <c r="AB9" s="19">
        <v>5</v>
      </c>
      <c r="AC9" s="19">
        <v>8</v>
      </c>
      <c r="AD9" s="19">
        <v>7</v>
      </c>
      <c r="AE9" s="19">
        <v>7</v>
      </c>
      <c r="AF9" s="19">
        <v>8</v>
      </c>
      <c r="AG9" s="19">
        <v>4</v>
      </c>
      <c r="AH9" s="19">
        <v>0</v>
      </c>
      <c r="AI9" s="19">
        <v>0</v>
      </c>
      <c r="AJ9" s="19">
        <v>0</v>
      </c>
      <c r="AK9" s="20">
        <f t="shared" si="0"/>
        <v>97</v>
      </c>
    </row>
    <row r="10" spans="1:37" ht="14.4" x14ac:dyDescent="0.3">
      <c r="A10" s="2"/>
      <c r="B10" s="18" t="s">
        <v>9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1</v>
      </c>
      <c r="Y10" s="19">
        <v>1</v>
      </c>
      <c r="Z10" s="19">
        <v>2</v>
      </c>
      <c r="AA10" s="19">
        <v>3</v>
      </c>
      <c r="AB10" s="19">
        <v>3</v>
      </c>
      <c r="AC10" s="19">
        <v>2</v>
      </c>
      <c r="AD10" s="19">
        <v>2</v>
      </c>
      <c r="AE10" s="19">
        <v>4</v>
      </c>
      <c r="AF10" s="19">
        <v>4</v>
      </c>
      <c r="AG10" s="19">
        <v>5</v>
      </c>
      <c r="AH10" s="19">
        <v>5</v>
      </c>
      <c r="AI10" s="19">
        <v>5</v>
      </c>
      <c r="AJ10" s="19">
        <v>5</v>
      </c>
      <c r="AK10" s="20">
        <f t="shared" si="0"/>
        <v>42</v>
      </c>
    </row>
    <row r="11" spans="1:37" thickBot="1" x14ac:dyDescent="0.35">
      <c r="A11" s="2"/>
      <c r="B11" s="22" t="s">
        <v>10</v>
      </c>
      <c r="C11" s="32">
        <v>2</v>
      </c>
      <c r="D11" s="32">
        <v>2</v>
      </c>
      <c r="E11" s="32">
        <v>4</v>
      </c>
      <c r="F11" s="32">
        <v>2</v>
      </c>
      <c r="G11" s="32">
        <v>2</v>
      </c>
      <c r="H11" s="32">
        <v>1</v>
      </c>
      <c r="I11" s="32">
        <v>1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20">
        <f t="shared" si="0"/>
        <v>14</v>
      </c>
    </row>
    <row r="12" spans="1:37" ht="14.4" x14ac:dyDescent="0.3">
      <c r="A12" s="2"/>
      <c r="B12" s="23" t="s">
        <v>2</v>
      </c>
      <c r="C12" s="24">
        <f t="shared" ref="C12:AC12" si="1">SUM(C4:C11)</f>
        <v>19</v>
      </c>
      <c r="D12" s="24">
        <f t="shared" si="1"/>
        <v>19</v>
      </c>
      <c r="E12" s="24">
        <f t="shared" si="1"/>
        <v>12</v>
      </c>
      <c r="F12" s="24">
        <f t="shared" si="1"/>
        <v>17</v>
      </c>
      <c r="G12" s="24">
        <f t="shared" si="1"/>
        <v>26</v>
      </c>
      <c r="H12" s="24">
        <f t="shared" si="1"/>
        <v>24</v>
      </c>
      <c r="I12" s="24">
        <f t="shared" si="1"/>
        <v>28</v>
      </c>
      <c r="J12" s="24">
        <f t="shared" si="1"/>
        <v>36</v>
      </c>
      <c r="K12" s="24">
        <f t="shared" si="1"/>
        <v>50</v>
      </c>
      <c r="L12" s="24">
        <f t="shared" si="1"/>
        <v>42</v>
      </c>
      <c r="M12" s="24">
        <f t="shared" si="1"/>
        <v>47</v>
      </c>
      <c r="N12" s="24">
        <f t="shared" si="1"/>
        <v>52</v>
      </c>
      <c r="O12" s="24">
        <f t="shared" si="1"/>
        <v>51</v>
      </c>
      <c r="P12" s="24">
        <f t="shared" si="1"/>
        <v>47</v>
      </c>
      <c r="Q12" s="24">
        <f t="shared" si="1"/>
        <v>45</v>
      </c>
      <c r="R12" s="24">
        <f t="shared" si="1"/>
        <v>41</v>
      </c>
      <c r="S12" s="24">
        <f t="shared" si="1"/>
        <v>50</v>
      </c>
      <c r="T12" s="24">
        <f t="shared" si="1"/>
        <v>56</v>
      </c>
      <c r="U12" s="24">
        <f t="shared" si="1"/>
        <v>70</v>
      </c>
      <c r="V12" s="24">
        <f t="shared" si="1"/>
        <v>70</v>
      </c>
      <c r="W12" s="24">
        <f t="shared" si="1"/>
        <v>120</v>
      </c>
      <c r="X12" s="24">
        <f t="shared" si="1"/>
        <v>124</v>
      </c>
      <c r="Y12" s="24">
        <f t="shared" si="1"/>
        <v>177</v>
      </c>
      <c r="Z12" s="24">
        <f t="shared" si="1"/>
        <v>219</v>
      </c>
      <c r="AA12" s="24">
        <f t="shared" si="1"/>
        <v>226</v>
      </c>
      <c r="AB12" s="24">
        <f t="shared" si="1"/>
        <v>175</v>
      </c>
      <c r="AC12" s="24">
        <f t="shared" si="1"/>
        <v>180</v>
      </c>
      <c r="AD12" s="30">
        <f t="shared" ref="AD12:AK12" si="2">SUM(AD4:AD11)</f>
        <v>209</v>
      </c>
      <c r="AE12" s="24">
        <f t="shared" si="2"/>
        <v>224</v>
      </c>
      <c r="AF12" s="24">
        <f t="shared" si="2"/>
        <v>231</v>
      </c>
      <c r="AG12" s="33">
        <f t="shared" si="2"/>
        <v>279</v>
      </c>
      <c r="AH12" s="33">
        <f t="shared" ref="AH12" si="3">SUM(AH4:AH11)</f>
        <v>332</v>
      </c>
      <c r="AI12" s="33">
        <f>SUM(AI4:AI11)</f>
        <v>280</v>
      </c>
      <c r="AJ12" s="33">
        <f t="shared" si="2"/>
        <v>322</v>
      </c>
      <c r="AK12" s="25">
        <f t="shared" si="2"/>
        <v>3900</v>
      </c>
    </row>
    <row r="13" spans="1:37" ht="14.4" x14ac:dyDescent="0.3">
      <c r="A13" s="2"/>
    </row>
    <row r="14" spans="1:37" ht="14.4" x14ac:dyDescent="0.3">
      <c r="A14" s="2"/>
      <c r="B14" s="44" t="s">
        <v>11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39"/>
    </row>
    <row r="15" spans="1:37" ht="14.4" x14ac:dyDescent="0.3">
      <c r="A15" s="2"/>
      <c r="B15" s="44" t="s">
        <v>12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39"/>
    </row>
    <row r="16" spans="1:37" ht="14.4" x14ac:dyDescent="0.3">
      <c r="B16" s="46" t="s">
        <v>13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38"/>
    </row>
    <row r="17" spans="2:36" ht="30.6" customHeight="1" x14ac:dyDescent="0.3">
      <c r="B17" s="48" t="s">
        <v>24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0"/>
    </row>
    <row r="18" spans="2:36" ht="16.5" customHeight="1" x14ac:dyDescent="0.3">
      <c r="B18" s="47" t="s">
        <v>14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38"/>
    </row>
    <row r="19" spans="2:36" ht="16.5" customHeight="1" x14ac:dyDescent="0.3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38"/>
    </row>
    <row r="20" spans="2:36" ht="14.4" x14ac:dyDescent="0.3">
      <c r="B20" s="46" t="s">
        <v>15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38"/>
    </row>
    <row r="21" spans="2:36" ht="14.4" x14ac:dyDescent="0.3">
      <c r="B21" s="48" t="s">
        <v>16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0"/>
      <c r="AC21" s="40"/>
      <c r="AD21" s="40"/>
      <c r="AE21" s="40"/>
      <c r="AF21" s="40"/>
      <c r="AG21" s="40"/>
      <c r="AH21" s="40"/>
      <c r="AI21" s="40"/>
      <c r="AJ21" s="40"/>
    </row>
    <row r="22" spans="2:36" ht="14.4" x14ac:dyDescent="0.3">
      <c r="B22" s="48" t="s">
        <v>17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0"/>
      <c r="AC22" s="40"/>
      <c r="AD22" s="40"/>
      <c r="AE22" s="40"/>
      <c r="AF22" s="40"/>
      <c r="AG22" s="40"/>
      <c r="AH22" s="40"/>
      <c r="AI22" s="40"/>
      <c r="AJ22" s="40"/>
    </row>
    <row r="23" spans="2:36" ht="14.4" x14ac:dyDescent="0.3">
      <c r="B23" s="50" t="s">
        <v>18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38"/>
    </row>
    <row r="24" spans="2:36" ht="14.4" x14ac:dyDescent="0.3">
      <c r="B24" s="48" t="s">
        <v>19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0"/>
      <c r="AC24" s="40"/>
      <c r="AD24" s="40"/>
      <c r="AE24" s="40"/>
      <c r="AF24" s="40"/>
      <c r="AG24" s="40"/>
      <c r="AH24" s="40"/>
      <c r="AI24" s="40"/>
      <c r="AJ24" s="40"/>
    </row>
    <row r="25" spans="2:36" ht="14.4" x14ac:dyDescent="0.3">
      <c r="B25" s="49" t="s">
        <v>20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2:36" ht="14.4" x14ac:dyDescent="0.3">
      <c r="B26" s="50" t="s">
        <v>21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2:36" ht="14.4" x14ac:dyDescent="0.3">
      <c r="B27" s="38"/>
      <c r="C27" s="38"/>
      <c r="D27" s="38"/>
      <c r="E27" s="38"/>
      <c r="F27" s="38"/>
      <c r="G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2:36" ht="14.4" x14ac:dyDescent="0.3">
      <c r="B28" s="47" t="s">
        <v>22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38"/>
    </row>
    <row r="29" spans="2:36" ht="14.4" x14ac:dyDescent="0.3">
      <c r="B29" s="49" t="s">
        <v>23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38"/>
    </row>
    <row r="30" spans="2:36" ht="14.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4" spans="2:10" ht="14.4" x14ac:dyDescent="0.3">
      <c r="B34" s="38"/>
      <c r="C34" s="38"/>
      <c r="D34" s="38"/>
      <c r="E34" s="38"/>
      <c r="F34" s="38"/>
      <c r="G34" s="38"/>
      <c r="H34" s="38"/>
      <c r="I34" s="38"/>
      <c r="J34" s="38"/>
    </row>
    <row r="65" spans="11:12" ht="0.75" customHeight="1" x14ac:dyDescent="0.3"/>
    <row r="66" spans="11:12" ht="14.4" x14ac:dyDescent="0.3">
      <c r="K66" s="38"/>
      <c r="L66" s="38"/>
    </row>
    <row r="67" spans="11:12" ht="14.4" x14ac:dyDescent="0.3">
      <c r="K67" s="38"/>
      <c r="L67" s="38"/>
    </row>
    <row r="68" spans="11:12" ht="14.4" x14ac:dyDescent="0.3">
      <c r="K68" s="38"/>
      <c r="L68" s="38"/>
    </row>
  </sheetData>
  <mergeCells count="16">
    <mergeCell ref="B29:AA29"/>
    <mergeCell ref="B28:AA28"/>
    <mergeCell ref="B21:AA21"/>
    <mergeCell ref="B15:AA15"/>
    <mergeCell ref="B25:AA25"/>
    <mergeCell ref="B24:AA24"/>
    <mergeCell ref="B22:AA22"/>
    <mergeCell ref="B20:AA20"/>
    <mergeCell ref="B23:AA23"/>
    <mergeCell ref="B26:AA26"/>
    <mergeCell ref="B19:AA19"/>
    <mergeCell ref="B2:AK2"/>
    <mergeCell ref="B14:AA14"/>
    <mergeCell ref="B16:AA16"/>
    <mergeCell ref="B17:AA17"/>
    <mergeCell ref="B18:AA18"/>
  </mergeCells>
  <phoneticPr fontId="7" type="noConversion"/>
  <pageMargins left="0.7" right="0.7" top="0.75" bottom="0.75" header="0.3" footer="0.3"/>
  <pageSetup orientation="landscape" r:id="rId1"/>
  <ignoredErrors>
    <ignoredError sqref="C12:AE12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workbookViewId="0">
      <selection activeCell="N8" sqref="N8"/>
    </sheetView>
  </sheetViews>
  <sheetFormatPr defaultColWidth="8.6640625" defaultRowHeight="14.4" x14ac:dyDescent="0.3"/>
  <cols>
    <col min="1" max="1" width="4" customWidth="1"/>
    <col min="2" max="2" width="20.6640625" customWidth="1"/>
    <col min="3" max="3" width="13.6640625" customWidth="1"/>
    <col min="4" max="4" width="12.6640625" customWidth="1"/>
    <col min="5" max="5" width="6" bestFit="1" customWidth="1"/>
    <col min="6" max="6" width="10.6640625" customWidth="1"/>
    <col min="7" max="7" width="12.6640625" bestFit="1" customWidth="1"/>
    <col min="8" max="8" width="17.109375" customWidth="1"/>
    <col min="9" max="9" width="10.44140625" customWidth="1"/>
    <col min="10" max="10" width="15" customWidth="1"/>
    <col min="11" max="12" width="5" bestFit="1" customWidth="1"/>
    <col min="13" max="13" width="5.44140625" bestFit="1" customWidth="1"/>
  </cols>
  <sheetData>
    <row r="1" spans="1:13" ht="15" thickBot="1" x14ac:dyDescent="0.35">
      <c r="A1" s="2"/>
    </row>
    <row r="2" spans="1:13" ht="16.2" thickBot="1" x14ac:dyDescent="0.35">
      <c r="A2" s="2"/>
      <c r="B2" s="51" t="s">
        <v>0</v>
      </c>
      <c r="C2" s="52"/>
      <c r="D2" s="52"/>
      <c r="E2" s="52"/>
      <c r="F2" s="52"/>
      <c r="G2" s="52"/>
      <c r="H2" s="52"/>
      <c r="I2" s="52"/>
      <c r="J2" s="53"/>
      <c r="K2" s="17"/>
      <c r="L2" s="16"/>
      <c r="M2" s="15"/>
    </row>
    <row r="3" spans="1:13" s="1" customFormat="1" ht="45.75" customHeight="1" x14ac:dyDescent="0.3">
      <c r="B3" s="14" t="s">
        <v>1</v>
      </c>
      <c r="C3" s="12" t="s">
        <v>3</v>
      </c>
      <c r="D3" s="12" t="s">
        <v>4</v>
      </c>
      <c r="E3" s="13" t="s">
        <v>5</v>
      </c>
      <c r="F3" s="12" t="s">
        <v>25</v>
      </c>
      <c r="G3" s="12" t="s">
        <v>7</v>
      </c>
      <c r="H3" s="12" t="s">
        <v>8</v>
      </c>
      <c r="I3" s="12" t="s">
        <v>9</v>
      </c>
      <c r="J3" s="11" t="s">
        <v>10</v>
      </c>
    </row>
    <row r="4" spans="1:13" x14ac:dyDescent="0.3">
      <c r="B4" s="10">
        <v>1991</v>
      </c>
      <c r="C4" s="3">
        <v>0</v>
      </c>
      <c r="D4" s="3">
        <v>0</v>
      </c>
      <c r="E4" s="4">
        <v>17</v>
      </c>
      <c r="F4" s="3">
        <v>0</v>
      </c>
      <c r="G4" s="3">
        <v>0</v>
      </c>
      <c r="H4" s="3">
        <v>0</v>
      </c>
      <c r="I4" s="3"/>
      <c r="J4" s="9">
        <v>2</v>
      </c>
    </row>
    <row r="5" spans="1:13" x14ac:dyDescent="0.3">
      <c r="B5" s="10">
        <v>1992</v>
      </c>
      <c r="C5" s="3">
        <v>1</v>
      </c>
      <c r="D5" s="3">
        <v>2</v>
      </c>
      <c r="E5" s="4">
        <v>14</v>
      </c>
      <c r="F5" s="3">
        <v>0</v>
      </c>
      <c r="G5" s="3">
        <v>0</v>
      </c>
      <c r="H5" s="3">
        <v>0</v>
      </c>
      <c r="I5" s="3"/>
      <c r="J5" s="9">
        <v>2</v>
      </c>
    </row>
    <row r="6" spans="1:13" x14ac:dyDescent="0.3">
      <c r="B6" s="10">
        <v>1993</v>
      </c>
      <c r="C6" s="3">
        <v>1</v>
      </c>
      <c r="D6" s="3">
        <v>2</v>
      </c>
      <c r="E6" s="4">
        <v>5</v>
      </c>
      <c r="F6" s="3">
        <v>0</v>
      </c>
      <c r="G6" s="3">
        <v>0</v>
      </c>
      <c r="H6" s="3">
        <v>0</v>
      </c>
      <c r="I6" s="3"/>
      <c r="J6" s="9">
        <v>4</v>
      </c>
    </row>
    <row r="7" spans="1:13" x14ac:dyDescent="0.3">
      <c r="B7" s="10">
        <v>1994</v>
      </c>
      <c r="C7" s="3">
        <v>1</v>
      </c>
      <c r="D7" s="3">
        <v>2</v>
      </c>
      <c r="E7" s="4">
        <v>12</v>
      </c>
      <c r="F7" s="3">
        <v>0</v>
      </c>
      <c r="G7" s="3">
        <v>0</v>
      </c>
      <c r="H7" s="3">
        <v>0</v>
      </c>
      <c r="I7" s="3"/>
      <c r="J7" s="9">
        <v>2</v>
      </c>
    </row>
    <row r="8" spans="1:13" x14ac:dyDescent="0.3">
      <c r="B8" s="10">
        <v>1995</v>
      </c>
      <c r="C8" s="3">
        <v>0</v>
      </c>
      <c r="D8" s="3">
        <v>10</v>
      </c>
      <c r="E8" s="4">
        <v>13</v>
      </c>
      <c r="F8" s="3">
        <v>1</v>
      </c>
      <c r="G8" s="3">
        <v>0</v>
      </c>
      <c r="H8" s="3">
        <v>0</v>
      </c>
      <c r="I8" s="3"/>
      <c r="J8" s="9">
        <v>2</v>
      </c>
    </row>
    <row r="9" spans="1:13" x14ac:dyDescent="0.3">
      <c r="B9" s="10">
        <v>1996</v>
      </c>
      <c r="C9" s="3">
        <v>1</v>
      </c>
      <c r="D9" s="3">
        <v>10</v>
      </c>
      <c r="E9" s="4">
        <v>12</v>
      </c>
      <c r="F9" s="3">
        <v>0</v>
      </c>
      <c r="G9" s="3">
        <v>0</v>
      </c>
      <c r="H9" s="3">
        <v>0</v>
      </c>
      <c r="I9" s="3"/>
      <c r="J9" s="9">
        <v>1</v>
      </c>
    </row>
    <row r="10" spans="1:13" x14ac:dyDescent="0.3">
      <c r="B10" s="10">
        <v>1997</v>
      </c>
      <c r="C10" s="3">
        <v>1</v>
      </c>
      <c r="D10" s="3">
        <v>9</v>
      </c>
      <c r="E10" s="4">
        <v>11</v>
      </c>
      <c r="F10" s="3">
        <v>3</v>
      </c>
      <c r="G10" s="3">
        <v>0</v>
      </c>
      <c r="H10" s="3">
        <v>3</v>
      </c>
      <c r="I10" s="3"/>
      <c r="J10" s="9">
        <v>1</v>
      </c>
    </row>
    <row r="11" spans="1:13" x14ac:dyDescent="0.3">
      <c r="B11" s="10">
        <v>1998</v>
      </c>
      <c r="C11" s="3">
        <v>2</v>
      </c>
      <c r="D11" s="3">
        <v>12</v>
      </c>
      <c r="E11" s="4">
        <v>11</v>
      </c>
      <c r="F11" s="3">
        <v>8</v>
      </c>
      <c r="G11" s="3">
        <v>0</v>
      </c>
      <c r="H11" s="3">
        <v>3</v>
      </c>
      <c r="I11" s="3"/>
      <c r="J11" s="9"/>
    </row>
    <row r="12" spans="1:13" x14ac:dyDescent="0.3">
      <c r="B12" s="10">
        <v>1999</v>
      </c>
      <c r="C12" s="3">
        <v>6</v>
      </c>
      <c r="D12" s="3">
        <v>16</v>
      </c>
      <c r="E12" s="4">
        <v>7</v>
      </c>
      <c r="F12" s="3">
        <v>16</v>
      </c>
      <c r="G12" s="3">
        <v>0</v>
      </c>
      <c r="H12" s="3">
        <v>5</v>
      </c>
      <c r="I12" s="3"/>
      <c r="J12" s="9"/>
    </row>
    <row r="13" spans="1:13" x14ac:dyDescent="0.3">
      <c r="B13" s="10">
        <v>2000</v>
      </c>
      <c r="C13" s="3">
        <v>8</v>
      </c>
      <c r="D13" s="3">
        <v>15</v>
      </c>
      <c r="E13" s="4">
        <v>3</v>
      </c>
      <c r="F13" s="3">
        <v>12</v>
      </c>
      <c r="G13" s="3">
        <v>2</v>
      </c>
      <c r="H13" s="3">
        <v>2</v>
      </c>
      <c r="I13" s="3"/>
      <c r="J13" s="9"/>
    </row>
    <row r="14" spans="1:13" x14ac:dyDescent="0.3">
      <c r="B14" s="10">
        <v>2001</v>
      </c>
      <c r="C14" s="3">
        <v>11</v>
      </c>
      <c r="D14" s="3">
        <v>16</v>
      </c>
      <c r="E14" s="4">
        <v>3</v>
      </c>
      <c r="F14" s="3">
        <v>10</v>
      </c>
      <c r="G14" s="3">
        <v>2</v>
      </c>
      <c r="H14" s="3">
        <v>5</v>
      </c>
      <c r="I14" s="3"/>
      <c r="J14" s="9"/>
    </row>
    <row r="15" spans="1:13" x14ac:dyDescent="0.3">
      <c r="B15" s="10">
        <v>2002</v>
      </c>
      <c r="C15" s="3">
        <v>16</v>
      </c>
      <c r="D15" s="3">
        <v>18</v>
      </c>
      <c r="E15" s="4">
        <v>4</v>
      </c>
      <c r="F15" s="3">
        <v>6</v>
      </c>
      <c r="G15" s="3">
        <v>3</v>
      </c>
      <c r="H15" s="3">
        <v>5</v>
      </c>
      <c r="I15" s="3"/>
      <c r="J15" s="9"/>
    </row>
    <row r="16" spans="1:13" x14ac:dyDescent="0.3">
      <c r="B16" s="10">
        <v>2003</v>
      </c>
      <c r="C16" s="3">
        <v>22</v>
      </c>
      <c r="D16" s="3">
        <v>16</v>
      </c>
      <c r="E16" s="4">
        <v>4</v>
      </c>
      <c r="F16" s="3">
        <v>5</v>
      </c>
      <c r="G16" s="3">
        <v>3</v>
      </c>
      <c r="H16" s="3">
        <v>1</v>
      </c>
      <c r="I16" s="3"/>
      <c r="J16" s="9"/>
    </row>
    <row r="17" spans="2:10" x14ac:dyDescent="0.3">
      <c r="B17" s="10">
        <v>2004</v>
      </c>
      <c r="C17" s="3">
        <v>19</v>
      </c>
      <c r="D17" s="3">
        <v>16</v>
      </c>
      <c r="E17" s="4">
        <v>7</v>
      </c>
      <c r="F17" s="3">
        <v>1</v>
      </c>
      <c r="G17" s="3">
        <v>3</v>
      </c>
      <c r="H17" s="3">
        <v>1</v>
      </c>
      <c r="I17" s="3"/>
      <c r="J17" s="9"/>
    </row>
    <row r="18" spans="2:10" x14ac:dyDescent="0.3">
      <c r="B18" s="10">
        <v>2005</v>
      </c>
      <c r="C18" s="3">
        <v>24</v>
      </c>
      <c r="D18" s="3">
        <v>5</v>
      </c>
      <c r="E18" s="4">
        <v>8</v>
      </c>
      <c r="F18" s="3">
        <v>0</v>
      </c>
      <c r="G18" s="3">
        <v>8</v>
      </c>
      <c r="H18" s="3">
        <v>0</v>
      </c>
      <c r="I18" s="3"/>
      <c r="J18" s="9"/>
    </row>
    <row r="19" spans="2:10" x14ac:dyDescent="0.3">
      <c r="B19" s="10">
        <v>2006</v>
      </c>
      <c r="C19" s="3">
        <v>22</v>
      </c>
      <c r="D19" s="3">
        <v>5</v>
      </c>
      <c r="E19" s="4">
        <v>6</v>
      </c>
      <c r="F19" s="3">
        <v>0</v>
      </c>
      <c r="G19" s="3">
        <v>8</v>
      </c>
      <c r="H19" s="3">
        <v>0</v>
      </c>
      <c r="I19" s="3"/>
      <c r="J19" s="9"/>
    </row>
    <row r="20" spans="2:10" x14ac:dyDescent="0.3">
      <c r="B20" s="10">
        <v>2007</v>
      </c>
      <c r="C20" s="3">
        <v>31</v>
      </c>
      <c r="D20" s="3">
        <v>1</v>
      </c>
      <c r="E20" s="4">
        <v>7</v>
      </c>
      <c r="F20" s="3">
        <v>0</v>
      </c>
      <c r="G20" s="3">
        <v>11</v>
      </c>
      <c r="H20" s="3">
        <v>0</v>
      </c>
      <c r="I20" s="3"/>
      <c r="J20" s="9"/>
    </row>
    <row r="21" spans="2:10" x14ac:dyDescent="0.3">
      <c r="B21" s="10">
        <v>2008</v>
      </c>
      <c r="C21" s="3">
        <v>31</v>
      </c>
      <c r="D21" s="3">
        <v>1</v>
      </c>
      <c r="E21" s="4">
        <v>6</v>
      </c>
      <c r="F21" s="3">
        <v>1</v>
      </c>
      <c r="G21" s="3">
        <v>16</v>
      </c>
      <c r="H21" s="3">
        <v>1</v>
      </c>
      <c r="I21" s="3"/>
      <c r="J21" s="9"/>
    </row>
    <row r="22" spans="2:10" x14ac:dyDescent="0.3">
      <c r="B22" s="10">
        <v>2009</v>
      </c>
      <c r="C22" s="3">
        <v>36</v>
      </c>
      <c r="D22" s="3">
        <v>1</v>
      </c>
      <c r="E22" s="4">
        <v>12</v>
      </c>
      <c r="F22" s="3">
        <v>1</v>
      </c>
      <c r="G22" s="3">
        <v>19</v>
      </c>
      <c r="H22" s="3">
        <v>1</v>
      </c>
      <c r="I22" s="3"/>
      <c r="J22" s="9"/>
    </row>
    <row r="23" spans="2:10" x14ac:dyDescent="0.3">
      <c r="B23" s="10">
        <v>2010</v>
      </c>
      <c r="C23" s="3">
        <v>34</v>
      </c>
      <c r="D23" s="3">
        <v>1</v>
      </c>
      <c r="E23" s="4">
        <v>14</v>
      </c>
      <c r="F23" s="3">
        <v>1</v>
      </c>
      <c r="G23" s="3">
        <v>20</v>
      </c>
      <c r="H23" s="3">
        <v>0</v>
      </c>
      <c r="I23" s="3"/>
      <c r="J23" s="9"/>
    </row>
    <row r="24" spans="2:10" x14ac:dyDescent="0.3">
      <c r="B24" s="10">
        <v>2011</v>
      </c>
      <c r="C24" s="3">
        <v>72</v>
      </c>
      <c r="D24" s="3">
        <v>1</v>
      </c>
      <c r="E24" s="4">
        <v>16</v>
      </c>
      <c r="F24" s="3">
        <v>2</v>
      </c>
      <c r="G24" s="3">
        <v>29</v>
      </c>
      <c r="H24" s="3">
        <v>0</v>
      </c>
      <c r="I24" s="3"/>
      <c r="J24" s="9"/>
    </row>
    <row r="25" spans="2:10" x14ac:dyDescent="0.3">
      <c r="B25" s="10">
        <v>2012</v>
      </c>
      <c r="C25" s="3">
        <v>62</v>
      </c>
      <c r="D25" s="5">
        <v>6</v>
      </c>
      <c r="E25" s="4">
        <v>17</v>
      </c>
      <c r="F25" s="3">
        <v>6</v>
      </c>
      <c r="G25" s="3">
        <v>31</v>
      </c>
      <c r="H25" s="3">
        <v>1</v>
      </c>
      <c r="I25" s="3">
        <v>1</v>
      </c>
      <c r="J25" s="9"/>
    </row>
    <row r="26" spans="2:10" x14ac:dyDescent="0.3">
      <c r="B26" s="10">
        <v>2013</v>
      </c>
      <c r="C26" s="3">
        <v>84</v>
      </c>
      <c r="D26" s="3">
        <v>11</v>
      </c>
      <c r="E26" s="4">
        <v>22</v>
      </c>
      <c r="F26" s="3">
        <v>15</v>
      </c>
      <c r="G26" s="3">
        <v>38</v>
      </c>
      <c r="H26" s="3">
        <v>6</v>
      </c>
      <c r="I26" s="3">
        <v>1</v>
      </c>
      <c r="J26" s="9"/>
    </row>
    <row r="27" spans="2:10" x14ac:dyDescent="0.3">
      <c r="B27" s="26">
        <v>2014</v>
      </c>
      <c r="C27" s="27">
        <v>90</v>
      </c>
      <c r="D27" s="27">
        <v>19</v>
      </c>
      <c r="E27" s="28">
        <v>35</v>
      </c>
      <c r="F27" s="27">
        <v>16</v>
      </c>
      <c r="G27" s="27">
        <v>43</v>
      </c>
      <c r="H27" s="27">
        <v>14</v>
      </c>
      <c r="I27" s="27">
        <v>2</v>
      </c>
      <c r="J27" s="29"/>
    </row>
    <row r="28" spans="2:10" x14ac:dyDescent="0.3">
      <c r="B28" s="26">
        <v>2015</v>
      </c>
      <c r="C28" s="27">
        <v>84</v>
      </c>
      <c r="D28" s="27">
        <v>17</v>
      </c>
      <c r="E28" s="28">
        <v>39</v>
      </c>
      <c r="F28" s="27">
        <v>27</v>
      </c>
      <c r="G28" s="27">
        <v>46</v>
      </c>
      <c r="H28" s="27">
        <v>10</v>
      </c>
      <c r="I28" s="27">
        <v>3</v>
      </c>
      <c r="J28" s="29"/>
    </row>
    <row r="29" spans="2:10" x14ac:dyDescent="0.3">
      <c r="B29" s="26">
        <v>2016</v>
      </c>
      <c r="C29" s="27">
        <v>66</v>
      </c>
      <c r="D29" s="27">
        <v>12</v>
      </c>
      <c r="E29" s="28">
        <v>29</v>
      </c>
      <c r="F29" s="27">
        <v>29</v>
      </c>
      <c r="G29" s="27">
        <v>31</v>
      </c>
      <c r="H29" s="27">
        <v>5</v>
      </c>
      <c r="I29" s="27">
        <v>3</v>
      </c>
      <c r="J29" s="29"/>
    </row>
    <row r="30" spans="2:10" x14ac:dyDescent="0.3">
      <c r="B30" s="26">
        <v>2017</v>
      </c>
      <c r="C30" s="27">
        <v>45</v>
      </c>
      <c r="D30" s="27">
        <v>9</v>
      </c>
      <c r="E30" s="28">
        <v>21</v>
      </c>
      <c r="F30" s="27">
        <v>51</v>
      </c>
      <c r="G30" s="27">
        <v>44</v>
      </c>
      <c r="H30" s="27">
        <v>8</v>
      </c>
      <c r="I30" s="27">
        <v>2</v>
      </c>
      <c r="J30" s="29"/>
    </row>
    <row r="31" spans="2:10" x14ac:dyDescent="0.3">
      <c r="B31" s="10">
        <v>2018</v>
      </c>
      <c r="C31" s="3">
        <v>53</v>
      </c>
      <c r="D31" s="3">
        <v>9</v>
      </c>
      <c r="E31" s="4">
        <v>38</v>
      </c>
      <c r="F31" s="3">
        <v>57</v>
      </c>
      <c r="G31" s="3">
        <v>43</v>
      </c>
      <c r="H31" s="3">
        <v>7</v>
      </c>
      <c r="I31" s="3">
        <v>2</v>
      </c>
      <c r="J31" s="9"/>
    </row>
    <row r="32" spans="2:10" x14ac:dyDescent="0.3">
      <c r="B32" s="10">
        <v>2019</v>
      </c>
      <c r="C32" s="3">
        <v>40</v>
      </c>
      <c r="D32" s="3">
        <v>7</v>
      </c>
      <c r="E32" s="4">
        <v>30</v>
      </c>
      <c r="F32" s="3">
        <v>72</v>
      </c>
      <c r="G32" s="3">
        <v>64</v>
      </c>
      <c r="H32" s="3">
        <v>7</v>
      </c>
      <c r="I32" s="3">
        <v>4</v>
      </c>
      <c r="J32" s="9"/>
    </row>
    <row r="33" spans="2:12" x14ac:dyDescent="0.3">
      <c r="B33" s="26">
        <v>2020</v>
      </c>
      <c r="C33" s="27">
        <v>25</v>
      </c>
      <c r="D33" s="27">
        <v>10</v>
      </c>
      <c r="E33" s="28">
        <v>20</v>
      </c>
      <c r="F33" s="27">
        <v>83</v>
      </c>
      <c r="G33" s="27">
        <v>81</v>
      </c>
      <c r="H33" s="27">
        <v>8</v>
      </c>
      <c r="I33" s="27">
        <v>4</v>
      </c>
      <c r="J33" s="29"/>
    </row>
    <row r="34" spans="2:12" x14ac:dyDescent="0.3">
      <c r="B34" s="26">
        <v>2021</v>
      </c>
      <c r="C34" s="27">
        <v>14</v>
      </c>
      <c r="D34" s="27">
        <v>4</v>
      </c>
      <c r="E34" s="28">
        <v>25</v>
      </c>
      <c r="F34" s="27">
        <v>95</v>
      </c>
      <c r="G34" s="27">
        <v>127</v>
      </c>
      <c r="H34" s="27">
        <v>4</v>
      </c>
      <c r="I34" s="27">
        <v>5</v>
      </c>
      <c r="J34" s="29"/>
    </row>
    <row r="35" spans="2:12" x14ac:dyDescent="0.3">
      <c r="B35" s="10">
        <v>2022</v>
      </c>
      <c r="C35" s="3">
        <v>17</v>
      </c>
      <c r="D35" s="3">
        <v>0</v>
      </c>
      <c r="E35" s="4">
        <v>22</v>
      </c>
      <c r="F35" s="3">
        <v>132</v>
      </c>
      <c r="G35" s="3">
        <v>149</v>
      </c>
      <c r="H35" s="3">
        <v>0</v>
      </c>
      <c r="I35" s="3">
        <v>5</v>
      </c>
      <c r="J35" s="9"/>
    </row>
    <row r="36" spans="2:12" x14ac:dyDescent="0.3">
      <c r="B36" s="54">
        <v>2023</v>
      </c>
      <c r="C36" s="55">
        <v>10</v>
      </c>
      <c r="D36" s="55">
        <v>0</v>
      </c>
      <c r="E36" s="56">
        <v>22</v>
      </c>
      <c r="F36" s="55">
        <v>116</v>
      </c>
      <c r="G36" s="55">
        <v>127</v>
      </c>
      <c r="H36" s="55">
        <v>0</v>
      </c>
      <c r="I36" s="55">
        <v>5</v>
      </c>
      <c r="J36" s="57"/>
    </row>
    <row r="37" spans="2:12" ht="15" thickBot="1" x14ac:dyDescent="0.35">
      <c r="B37" s="34">
        <v>2024</v>
      </c>
      <c r="C37" s="35">
        <v>5</v>
      </c>
      <c r="D37" s="35">
        <v>0</v>
      </c>
      <c r="E37" s="36">
        <v>20</v>
      </c>
      <c r="F37" s="35">
        <v>149</v>
      </c>
      <c r="G37" s="35">
        <v>143</v>
      </c>
      <c r="H37" s="35">
        <v>0</v>
      </c>
      <c r="I37" s="35">
        <v>5</v>
      </c>
      <c r="J37" s="37"/>
    </row>
    <row r="44" spans="2:12" ht="15" customHeight="1" x14ac:dyDescent="0.3">
      <c r="K44" s="40"/>
      <c r="L44" s="40"/>
    </row>
    <row r="45" spans="2:12" x14ac:dyDescent="0.3">
      <c r="K45" s="38"/>
      <c r="L45" s="38"/>
    </row>
    <row r="46" spans="2:12" x14ac:dyDescent="0.3">
      <c r="K46" s="38"/>
      <c r="L46" s="38"/>
    </row>
    <row r="47" spans="2:12" x14ac:dyDescent="0.3">
      <c r="K47" s="38"/>
      <c r="L47" s="38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7CFFD0-6FA8-4653-925B-B0087B78DD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862497-E0EE-4AAA-849B-7D02702828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F5B686-F283-454F-A289-CB453F956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by Fuel Type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NREL</dc:creator>
  <cp:keywords/>
  <dc:description/>
  <cp:lastModifiedBy>Erik Nelsen</cp:lastModifiedBy>
  <cp:revision/>
  <dcterms:created xsi:type="dcterms:W3CDTF">2014-06-25T21:26:55Z</dcterms:created>
  <dcterms:modified xsi:type="dcterms:W3CDTF">2024-05-22T17:01:53Z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2024-05-20T18:14:39Z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ea1598bb-110c-4c66-b471-416caf8f56b1</vt:lpwstr>
  </property>
  <property fmtid="{D5CDD505-2E9C-101B-9397-08002B2CF9AE}" pid="9" name="MSIP_Label_95965d95-ecc0-4720-b759-1f33c42ed7da_ContentBits">
    <vt:lpwstr>0</vt:lpwstr>
  </property>
</Properties>
</file>