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seksjon 212\Milkys2_pc\Input_files_2020\NILU_template\"/>
    </mc:Choice>
  </mc:AlternateContent>
  <xr:revisionPtr revIDLastSave="0" documentId="13_ncr:1_{98CD6793-86C7-404C-A54E-7EC8A75136A6}" xr6:coauthVersionLast="45" xr6:coauthVersionMax="45" xr10:uidLastSave="{00000000-0000-0000-0000-000000000000}"/>
  <bookViews>
    <workbookView xWindow="1350" yWindow="-16635" windowWidth="18000" windowHeight="98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1" i="1" l="1"/>
  <c r="F66" i="1"/>
  <c r="F65" i="1"/>
  <c r="F64" i="1"/>
  <c r="F62" i="1"/>
  <c r="F61" i="1"/>
  <c r="F60" i="1"/>
  <c r="F59" i="1"/>
  <c r="F58" i="1"/>
  <c r="F56" i="1"/>
  <c r="F55" i="1"/>
  <c r="F54" i="1"/>
  <c r="F53" i="1"/>
  <c r="F52" i="1"/>
  <c r="F51" i="1"/>
  <c r="F50" i="1"/>
  <c r="F49" i="1"/>
  <c r="F47" i="1"/>
  <c r="F46" i="1"/>
  <c r="F45" i="1"/>
  <c r="F44" i="1"/>
  <c r="F43" i="1"/>
  <c r="F42" i="1"/>
  <c r="F39" i="1"/>
  <c r="F38" i="1"/>
  <c r="F37" i="1"/>
  <c r="F36" i="1"/>
  <c r="F34" i="1"/>
  <c r="F33" i="1"/>
  <c r="F32" i="1"/>
  <c r="F31" i="1"/>
  <c r="F30" i="1"/>
  <c r="D42" i="1"/>
  <c r="D43" i="1"/>
  <c r="D44" i="1"/>
  <c r="D45" i="1"/>
  <c r="D47" i="1"/>
  <c r="D49" i="1"/>
  <c r="D50" i="1"/>
  <c r="D53" i="1"/>
  <c r="D54" i="1"/>
  <c r="D55" i="1"/>
  <c r="D56" i="1"/>
  <c r="D59" i="1"/>
  <c r="D62" i="1"/>
  <c r="D37" i="1"/>
  <c r="D31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</calcChain>
</file>

<file path=xl/sharedStrings.xml><?xml version="1.0" encoding="utf-8"?>
<sst xmlns="http://schemas.openxmlformats.org/spreadsheetml/2006/main" count="289" uniqueCount="138">
  <si>
    <t>IPUAC_no</t>
  </si>
  <si>
    <t>TBA</t>
  </si>
  <si>
    <t>2,2',4-TriBDE</t>
  </si>
  <si>
    <t>2,4,4'-TriBDE</t>
  </si>
  <si>
    <t>2,2',4,4'-TetBDE</t>
  </si>
  <si>
    <t>2,2',4,5'-TetBDE</t>
  </si>
  <si>
    <t>2,3',4,4'-TetBDE</t>
  </si>
  <si>
    <t>2,3',4',6-TetBDE</t>
  </si>
  <si>
    <t>3,3',4,4'-TetBDE</t>
  </si>
  <si>
    <t>2,2',3,4,4'-PenBDE</t>
  </si>
  <si>
    <t>2,2',4,4',5-PenBDE</t>
  </si>
  <si>
    <t>2,2',4,4',6-PenBDE</t>
  </si>
  <si>
    <t>2,3',4,4',6-PenBDE</t>
  </si>
  <si>
    <t>3,3',4,4',5-PenBDE</t>
  </si>
  <si>
    <t>2,2',3,4,4',5'-HexBDE</t>
  </si>
  <si>
    <t>2,2',4,4',5,5'-HexBDE</t>
  </si>
  <si>
    <t>2,2',4,4',5,6'-HexBDE</t>
  </si>
  <si>
    <t>2,3,3',4,4',5-HexBDE</t>
  </si>
  <si>
    <t>2,2',3,4,4',5',6-HepBDE</t>
  </si>
  <si>
    <t>2,2',3,4,4',6,6'-HepBDE</t>
  </si>
  <si>
    <t>2,3,3',4,4',5',6-HepBDE</t>
  </si>
  <si>
    <t>2,2',3,3',4,4',5,6'-OctBDE</t>
  </si>
  <si>
    <t>2,2',3,3',5,5',6,6'-OctBDE</t>
  </si>
  <si>
    <t>2,2',3,3',4,4',5,5',6-NonBDE</t>
  </si>
  <si>
    <t>2,2',3,3',4,4',5,6,6'-NonBDE</t>
  </si>
  <si>
    <t>DecaBDE</t>
  </si>
  <si>
    <t>PeCB</t>
  </si>
  <si>
    <t>HCB</t>
  </si>
  <si>
    <t>2,2',5-TriCB</t>
  </si>
  <si>
    <t>2,4,4'-TriCB</t>
  </si>
  <si>
    <t>2,4',5-TriCB</t>
  </si>
  <si>
    <t>2',3,4-TriCB</t>
  </si>
  <si>
    <t>3,4,4'-TriCB</t>
  </si>
  <si>
    <t>Sum-TriCB</t>
  </si>
  <si>
    <t>2,2',4,4'-TetCB</t>
  </si>
  <si>
    <t>2,2',5,5'-TetCB</t>
  </si>
  <si>
    <t>2,3',4,4'-TetCB</t>
  </si>
  <si>
    <t>2,4,4',5-TetCB</t>
  </si>
  <si>
    <t>Sum-TetCB</t>
  </si>
  <si>
    <t>2,2',4,4',5-PenCB</t>
  </si>
  <si>
    <t>2,2',4,5,5'-PenCB</t>
  </si>
  <si>
    <t>2,3,3',4,4'-PenCB</t>
  </si>
  <si>
    <t>2,3,4,4',5-PenCB</t>
  </si>
  <si>
    <t>2,3',4,4',5-PenCB</t>
  </si>
  <si>
    <t>2'3,3',4,5-PenCB</t>
  </si>
  <si>
    <t>2',3,4,4',5-PenCB</t>
  </si>
  <si>
    <t>Sum-PenCB</t>
  </si>
  <si>
    <t>2,2',3,3',4,4'-HexCB</t>
  </si>
  <si>
    <t>2,2',3,4,4',5'-HexCB</t>
  </si>
  <si>
    <t>2,2',3,4,5,5'-HexCB</t>
  </si>
  <si>
    <t>2,2',3,4',5',6-HexCB</t>
  </si>
  <si>
    <t>2,2',4,4',5,5'-HexCB</t>
  </si>
  <si>
    <t>2,3,3',4,4',5-HexCB</t>
  </si>
  <si>
    <t>2,3,3',4,4',5'-HexCB</t>
  </si>
  <si>
    <t>2,3',4,4',5,5'-HexCB</t>
  </si>
  <si>
    <t>Sum-HexCB</t>
  </si>
  <si>
    <t>2,2',3,3',4,4',5-HepCB</t>
  </si>
  <si>
    <t>2,2',3,4,4',5,5'-HepCB</t>
  </si>
  <si>
    <t>2,2',3,4,4',5',6-HepCB</t>
  </si>
  <si>
    <t>2,2',3,4',5,5',6-HepCB</t>
  </si>
  <si>
    <t>2,3,3',4,4',5,5'-HepCB</t>
  </si>
  <si>
    <t>Sum-HepCB</t>
  </si>
  <si>
    <t>2,2',3,3',4,4',5,5'-OctCB</t>
  </si>
  <si>
    <t>2,2',3,3',4,4',5,5',6-NonCB</t>
  </si>
  <si>
    <t>DecaCB</t>
  </si>
  <si>
    <t>Sum 7 PCB</t>
  </si>
  <si>
    <t>a-HBCD</t>
  </si>
  <si>
    <t>b-HBCD</t>
  </si>
  <si>
    <t>g-HBCD</t>
  </si>
  <si>
    <t>SCCP</t>
  </si>
  <si>
    <t>MCCP</t>
  </si>
  <si>
    <t>Cr</t>
  </si>
  <si>
    <t>Co</t>
  </si>
  <si>
    <t>Ni</t>
  </si>
  <si>
    <t>Cu</t>
  </si>
  <si>
    <t>Zn</t>
  </si>
  <si>
    <t>As</t>
  </si>
  <si>
    <t>Ag</t>
  </si>
  <si>
    <t>Cd</t>
  </si>
  <si>
    <t>Sn</t>
  </si>
  <si>
    <t>Pb</t>
  </si>
  <si>
    <t>Hg</t>
  </si>
  <si>
    <t>Fett %</t>
  </si>
  <si>
    <t>Parameter_NILU</t>
  </si>
  <si>
    <t>Comment</t>
  </si>
  <si>
    <t>TBA = tribromoanisole = 2,4,6-Tribromoanisole. Any of them not found in REPORTED_NAME in Labware</t>
  </si>
  <si>
    <t>2,4,6-Tribromoanisole - Wikipedia</t>
  </si>
  <si>
    <t>Link</t>
  </si>
  <si>
    <t>Pentachlorobenzene - Wikipedia</t>
  </si>
  <si>
    <t>Parameter_LIMS</t>
  </si>
  <si>
    <t>Pentaklorbenzen (QCB)</t>
  </si>
  <si>
    <t>KLORERTE_PESTICIDER</t>
  </si>
  <si>
    <t xml:space="preserve">Not in labware, but doesn't have to be imported </t>
  </si>
  <si>
    <t>Sum PCB(7) eksl. LOQ</t>
  </si>
  <si>
    <t>PCB_7_DUTCH</t>
  </si>
  <si>
    <t>alfa-HBCD</t>
  </si>
  <si>
    <t>beta-HBCD</t>
  </si>
  <si>
    <t>gamma-HBCD</t>
  </si>
  <si>
    <t>Sum checked from NILU 2020 data, it is excl. LOQ</t>
  </si>
  <si>
    <t>Kortkjedede (SCCP), C10-C13</t>
  </si>
  <si>
    <t>SCCPMCCP</t>
  </si>
  <si>
    <t>Mellomkjedede (MCCP), C14-C17</t>
  </si>
  <si>
    <t>Krom</t>
  </si>
  <si>
    <t>Kobolt</t>
  </si>
  <si>
    <t>Nikkel</t>
  </si>
  <si>
    <t>Kobber</t>
  </si>
  <si>
    <t>Sink</t>
  </si>
  <si>
    <t>Arsen</t>
  </si>
  <si>
    <t>Sølv</t>
  </si>
  <si>
    <t>Kadmium</t>
  </si>
  <si>
    <t>Selen</t>
  </si>
  <si>
    <t>Bly</t>
  </si>
  <si>
    <t>Kvikksølv</t>
  </si>
  <si>
    <t>Fett%</t>
  </si>
  <si>
    <t>FETT</t>
  </si>
  <si>
    <t>PBDE</t>
  </si>
  <si>
    <t>Analysis</t>
  </si>
  <si>
    <t>Finnes også "Pentaklorbenzen" i Analysis "HCB_PENTAKLOROBENSEN"</t>
  </si>
  <si>
    <t>Heksaklorbenzen (HCB)</t>
  </si>
  <si>
    <t>HBCD</t>
  </si>
  <si>
    <t>Analysis: METALLER_ICPMS, METALLER_DGT_ICPMS eller METALLER_ICP_AES?</t>
  </si>
  <si>
    <t>Finnes også "Fettinnhold" (også Analysis: FETT)</t>
  </si>
  <si>
    <t>Finnes også i DIOX_FURAN_PCBLIKE</t>
  </si>
  <si>
    <t>Parameter_Nivabasen</t>
  </si>
  <si>
    <t>HBCDA</t>
  </si>
  <si>
    <t>HBCDB</t>
  </si>
  <si>
    <t>HBCDG</t>
  </si>
  <si>
    <t>Group</t>
  </si>
  <si>
    <t>PCB</t>
  </si>
  <si>
    <t>CP</t>
  </si>
  <si>
    <t>Metaller</t>
  </si>
  <si>
    <t>Fett</t>
  </si>
  <si>
    <t>Siloxans</t>
  </si>
  <si>
    <t>D4</t>
  </si>
  <si>
    <t>D5</t>
  </si>
  <si>
    <t>D6</t>
  </si>
  <si>
    <t>METALLER_ICPMS</t>
  </si>
  <si>
    <t>KVIKKSØLV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</si>
</sst>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Pentachlorobenzene" TargetMode="External"/><Relationship Id="rId1" Type="http://schemas.openxmlformats.org/officeDocument/2006/relationships/hyperlink" Target="https://en.wikipedia.org/wiki/2,4,6-Tribromoaniso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topLeftCell="A70" workbookViewId="0">
      <selection activeCell="F81" sqref="F81"/>
    </sheetView>
  </sheetViews>
  <sheetFormatPr defaultRowHeight="15" x14ac:dyDescent="0.25"/>
  <cols>
    <col min="2" max="2" width="24.5703125" bestFit="1" customWidth="1"/>
    <col min="4" max="4" width="22.140625" bestFit="1" customWidth="1"/>
    <col min="5" max="6" width="22.140625" customWidth="1"/>
    <col min="7" max="7" width="41.5703125" customWidth="1"/>
    <col min="8" max="8" width="34.42578125" customWidth="1"/>
  </cols>
  <sheetData>
    <row r="1" spans="1:8" s="1" customFormat="1" x14ac:dyDescent="0.25">
      <c r="A1" s="1" t="s">
        <v>127</v>
      </c>
      <c r="B1" s="1" t="s">
        <v>83</v>
      </c>
      <c r="C1" s="1" t="s">
        <v>0</v>
      </c>
      <c r="D1" s="1" t="s">
        <v>89</v>
      </c>
      <c r="E1" s="1" t="s">
        <v>116</v>
      </c>
      <c r="F1" s="1" t="s">
        <v>123</v>
      </c>
      <c r="G1" s="1" t="s">
        <v>84</v>
      </c>
      <c r="H1" s="1" t="s">
        <v>87</v>
      </c>
    </row>
    <row r="2" spans="1:8" x14ac:dyDescent="0.25">
      <c r="A2" t="s">
        <v>115</v>
      </c>
      <c r="B2" t="s">
        <v>1</v>
      </c>
      <c r="F2" t="s">
        <v>1</v>
      </c>
      <c r="G2" t="s">
        <v>85</v>
      </c>
      <c r="H2" s="2" t="s">
        <v>86</v>
      </c>
    </row>
    <row r="3" spans="1:8" x14ac:dyDescent="0.25">
      <c r="A3" t="s">
        <v>115</v>
      </c>
      <c r="B3" t="s">
        <v>2</v>
      </c>
      <c r="C3">
        <v>17</v>
      </c>
      <c r="D3" t="str">
        <f>CONCATENATE("BDE", C3)</f>
        <v>BDE17</v>
      </c>
      <c r="E3" t="s">
        <v>115</v>
      </c>
    </row>
    <row r="4" spans="1:8" x14ac:dyDescent="0.25">
      <c r="A4" t="s">
        <v>115</v>
      </c>
      <c r="B4" t="s">
        <v>3</v>
      </c>
      <c r="C4">
        <v>28</v>
      </c>
      <c r="D4" t="str">
        <f t="shared" ref="D4:D27" si="0">CONCATENATE("BDE", C4)</f>
        <v>BDE28</v>
      </c>
      <c r="E4" t="s">
        <v>115</v>
      </c>
    </row>
    <row r="5" spans="1:8" x14ac:dyDescent="0.25">
      <c r="A5" t="s">
        <v>115</v>
      </c>
      <c r="B5" t="s">
        <v>4</v>
      </c>
      <c r="C5">
        <v>47</v>
      </c>
      <c r="D5" t="str">
        <f t="shared" si="0"/>
        <v>BDE47</v>
      </c>
      <c r="E5" t="s">
        <v>115</v>
      </c>
    </row>
    <row r="6" spans="1:8" x14ac:dyDescent="0.25">
      <c r="A6" t="s">
        <v>115</v>
      </c>
      <c r="B6" t="s">
        <v>5</v>
      </c>
      <c r="C6">
        <v>49</v>
      </c>
      <c r="D6" t="str">
        <f t="shared" si="0"/>
        <v>BDE49</v>
      </c>
      <c r="E6" t="s">
        <v>115</v>
      </c>
    </row>
    <row r="7" spans="1:8" x14ac:dyDescent="0.25">
      <c r="A7" t="s">
        <v>115</v>
      </c>
      <c r="B7" t="s">
        <v>6</v>
      </c>
      <c r="C7">
        <v>66</v>
      </c>
      <c r="D7" t="str">
        <f t="shared" si="0"/>
        <v>BDE66</v>
      </c>
      <c r="E7" t="s">
        <v>115</v>
      </c>
    </row>
    <row r="8" spans="1:8" x14ac:dyDescent="0.25">
      <c r="A8" t="s">
        <v>115</v>
      </c>
      <c r="B8" t="s">
        <v>7</v>
      </c>
      <c r="C8">
        <v>71</v>
      </c>
      <c r="D8" t="str">
        <f t="shared" si="0"/>
        <v>BDE71</v>
      </c>
      <c r="E8" t="s">
        <v>115</v>
      </c>
    </row>
    <row r="9" spans="1:8" x14ac:dyDescent="0.25">
      <c r="A9" t="s">
        <v>115</v>
      </c>
      <c r="B9" t="s">
        <v>8</v>
      </c>
      <c r="C9">
        <v>77</v>
      </c>
      <c r="D9" t="str">
        <f t="shared" si="0"/>
        <v>BDE77</v>
      </c>
      <c r="E9" t="s">
        <v>115</v>
      </c>
    </row>
    <row r="10" spans="1:8" x14ac:dyDescent="0.25">
      <c r="A10" t="s">
        <v>115</v>
      </c>
      <c r="B10" t="s">
        <v>9</v>
      </c>
      <c r="C10">
        <v>85</v>
      </c>
      <c r="D10" t="str">
        <f t="shared" si="0"/>
        <v>BDE85</v>
      </c>
      <c r="E10" t="s">
        <v>115</v>
      </c>
    </row>
    <row r="11" spans="1:8" x14ac:dyDescent="0.25">
      <c r="A11" t="s">
        <v>115</v>
      </c>
      <c r="B11" t="s">
        <v>10</v>
      </c>
      <c r="C11">
        <v>99</v>
      </c>
      <c r="D11" t="str">
        <f t="shared" si="0"/>
        <v>BDE99</v>
      </c>
      <c r="E11" t="s">
        <v>115</v>
      </c>
    </row>
    <row r="12" spans="1:8" x14ac:dyDescent="0.25">
      <c r="A12" t="s">
        <v>115</v>
      </c>
      <c r="B12" t="s">
        <v>11</v>
      </c>
      <c r="C12">
        <v>100</v>
      </c>
      <c r="D12" t="str">
        <f t="shared" si="0"/>
        <v>BDE100</v>
      </c>
      <c r="E12" t="s">
        <v>115</v>
      </c>
    </row>
    <row r="13" spans="1:8" x14ac:dyDescent="0.25">
      <c r="A13" t="s">
        <v>115</v>
      </c>
      <c r="B13" t="s">
        <v>12</v>
      </c>
      <c r="C13">
        <v>119</v>
      </c>
      <c r="D13" t="str">
        <f t="shared" si="0"/>
        <v>BDE119</v>
      </c>
      <c r="E13" t="s">
        <v>115</v>
      </c>
    </row>
    <row r="14" spans="1:8" x14ac:dyDescent="0.25">
      <c r="A14" t="s">
        <v>115</v>
      </c>
      <c r="B14" t="s">
        <v>13</v>
      </c>
      <c r="C14">
        <v>126</v>
      </c>
      <c r="D14" t="str">
        <f t="shared" si="0"/>
        <v>BDE126</v>
      </c>
      <c r="E14" t="s">
        <v>115</v>
      </c>
    </row>
    <row r="15" spans="1:8" x14ac:dyDescent="0.25">
      <c r="A15" t="s">
        <v>115</v>
      </c>
      <c r="B15" t="s">
        <v>14</v>
      </c>
      <c r="C15">
        <v>138</v>
      </c>
      <c r="D15" t="str">
        <f t="shared" si="0"/>
        <v>BDE138</v>
      </c>
      <c r="E15" t="s">
        <v>115</v>
      </c>
    </row>
    <row r="16" spans="1:8" x14ac:dyDescent="0.25">
      <c r="A16" t="s">
        <v>115</v>
      </c>
      <c r="B16" t="s">
        <v>15</v>
      </c>
      <c r="C16">
        <v>153</v>
      </c>
      <c r="D16" t="str">
        <f t="shared" si="0"/>
        <v>BDE153</v>
      </c>
      <c r="E16" t="s">
        <v>115</v>
      </c>
    </row>
    <row r="17" spans="1:8" x14ac:dyDescent="0.25">
      <c r="A17" t="s">
        <v>115</v>
      </c>
      <c r="B17" t="s">
        <v>16</v>
      </c>
      <c r="C17">
        <v>154</v>
      </c>
      <c r="D17" t="str">
        <f t="shared" si="0"/>
        <v>BDE154</v>
      </c>
      <c r="E17" t="s">
        <v>115</v>
      </c>
    </row>
    <row r="18" spans="1:8" x14ac:dyDescent="0.25">
      <c r="A18" t="s">
        <v>115</v>
      </c>
      <c r="B18" t="s">
        <v>17</v>
      </c>
      <c r="C18">
        <v>156</v>
      </c>
      <c r="D18" t="str">
        <f t="shared" si="0"/>
        <v>BDE156</v>
      </c>
      <c r="E18" t="s">
        <v>115</v>
      </c>
    </row>
    <row r="19" spans="1:8" x14ac:dyDescent="0.25">
      <c r="A19" t="s">
        <v>115</v>
      </c>
      <c r="B19" t="s">
        <v>18</v>
      </c>
      <c r="C19">
        <v>183</v>
      </c>
      <c r="D19" t="str">
        <f t="shared" si="0"/>
        <v>BDE183</v>
      </c>
      <c r="E19" t="s">
        <v>115</v>
      </c>
    </row>
    <row r="20" spans="1:8" x14ac:dyDescent="0.25">
      <c r="A20" t="s">
        <v>115</v>
      </c>
      <c r="B20" t="s">
        <v>19</v>
      </c>
      <c r="C20">
        <v>184</v>
      </c>
      <c r="D20" t="str">
        <f t="shared" si="0"/>
        <v>BDE184</v>
      </c>
      <c r="E20" t="s">
        <v>115</v>
      </c>
    </row>
    <row r="21" spans="1:8" x14ac:dyDescent="0.25">
      <c r="A21" t="s">
        <v>115</v>
      </c>
      <c r="B21" t="s">
        <v>20</v>
      </c>
      <c r="C21">
        <v>191</v>
      </c>
      <c r="D21" t="str">
        <f t="shared" si="0"/>
        <v>BDE191</v>
      </c>
      <c r="E21" t="s">
        <v>115</v>
      </c>
    </row>
    <row r="22" spans="1:8" x14ac:dyDescent="0.25">
      <c r="A22" t="s">
        <v>115</v>
      </c>
      <c r="B22" t="s">
        <v>21</v>
      </c>
      <c r="C22">
        <v>196</v>
      </c>
      <c r="D22" t="str">
        <f t="shared" si="0"/>
        <v>BDE196</v>
      </c>
      <c r="E22" t="s">
        <v>115</v>
      </c>
    </row>
    <row r="23" spans="1:8" x14ac:dyDescent="0.25">
      <c r="A23" t="s">
        <v>115</v>
      </c>
      <c r="B23" t="s">
        <v>20</v>
      </c>
      <c r="C23">
        <v>197</v>
      </c>
      <c r="D23" t="str">
        <f t="shared" si="0"/>
        <v>BDE197</v>
      </c>
      <c r="E23" t="s">
        <v>115</v>
      </c>
    </row>
    <row r="24" spans="1:8" x14ac:dyDescent="0.25">
      <c r="A24" t="s">
        <v>115</v>
      </c>
      <c r="B24" t="s">
        <v>22</v>
      </c>
      <c r="C24">
        <v>202</v>
      </c>
      <c r="D24" t="str">
        <f t="shared" si="0"/>
        <v>BDE202</v>
      </c>
      <c r="E24" t="s">
        <v>115</v>
      </c>
    </row>
    <row r="25" spans="1:8" x14ac:dyDescent="0.25">
      <c r="A25" t="s">
        <v>115</v>
      </c>
      <c r="B25" t="s">
        <v>23</v>
      </c>
      <c r="C25">
        <v>206</v>
      </c>
      <c r="D25" t="str">
        <f t="shared" si="0"/>
        <v>BDE206</v>
      </c>
      <c r="E25" t="s">
        <v>115</v>
      </c>
    </row>
    <row r="26" spans="1:8" x14ac:dyDescent="0.25">
      <c r="A26" t="s">
        <v>115</v>
      </c>
      <c r="B26" t="s">
        <v>24</v>
      </c>
      <c r="C26">
        <v>207</v>
      </c>
      <c r="D26" t="str">
        <f t="shared" si="0"/>
        <v>BDE207</v>
      </c>
      <c r="E26" t="s">
        <v>115</v>
      </c>
    </row>
    <row r="27" spans="1:8" x14ac:dyDescent="0.25">
      <c r="A27" t="s">
        <v>115</v>
      </c>
      <c r="B27" t="s">
        <v>25</v>
      </c>
      <c r="C27">
        <v>209</v>
      </c>
      <c r="D27" t="str">
        <f t="shared" si="0"/>
        <v>BDE209</v>
      </c>
      <c r="E27" t="s">
        <v>115</v>
      </c>
    </row>
    <row r="28" spans="1:8" x14ac:dyDescent="0.25">
      <c r="A28" t="s">
        <v>128</v>
      </c>
      <c r="B28" t="s">
        <v>26</v>
      </c>
      <c r="D28" t="s">
        <v>90</v>
      </c>
      <c r="E28" t="s">
        <v>91</v>
      </c>
      <c r="F28" t="s">
        <v>26</v>
      </c>
      <c r="G28" t="s">
        <v>117</v>
      </c>
      <c r="H28" s="2" t="s">
        <v>88</v>
      </c>
    </row>
    <row r="29" spans="1:8" x14ac:dyDescent="0.25">
      <c r="A29" t="s">
        <v>128</v>
      </c>
      <c r="B29" t="s">
        <v>27</v>
      </c>
      <c r="D29" t="s">
        <v>118</v>
      </c>
      <c r="E29" t="s">
        <v>91</v>
      </c>
      <c r="F29" t="s">
        <v>27</v>
      </c>
    </row>
    <row r="30" spans="1:8" x14ac:dyDescent="0.25">
      <c r="A30" t="s">
        <v>128</v>
      </c>
      <c r="B30" t="s">
        <v>28</v>
      </c>
      <c r="C30">
        <v>18</v>
      </c>
      <c r="F30" t="str">
        <f>CONCATENATE("CB",C30)</f>
        <v>CB18</v>
      </c>
    </row>
    <row r="31" spans="1:8" x14ac:dyDescent="0.25">
      <c r="A31" t="s">
        <v>128</v>
      </c>
      <c r="B31" t="s">
        <v>29</v>
      </c>
      <c r="C31">
        <v>28</v>
      </c>
      <c r="D31" t="str">
        <f>CONCATENATE("PCB ", C31)</f>
        <v>PCB 28</v>
      </c>
      <c r="E31" t="s">
        <v>94</v>
      </c>
      <c r="F31" t="str">
        <f>CONCATENATE("CB",C31)</f>
        <v>CB28</v>
      </c>
      <c r="G31" t="s">
        <v>122</v>
      </c>
    </row>
    <row r="32" spans="1:8" x14ac:dyDescent="0.25">
      <c r="A32" t="s">
        <v>128</v>
      </c>
      <c r="B32" t="s">
        <v>30</v>
      </c>
      <c r="C32">
        <v>31</v>
      </c>
      <c r="F32" t="str">
        <f>CONCATENATE("CB",C32)</f>
        <v>CB31</v>
      </c>
    </row>
    <row r="33" spans="1:7" x14ac:dyDescent="0.25">
      <c r="A33" t="s">
        <v>128</v>
      </c>
      <c r="B33" t="s">
        <v>31</v>
      </c>
      <c r="C33">
        <v>33</v>
      </c>
      <c r="F33" t="str">
        <f>CONCATENATE("CB",C33)</f>
        <v>CB33</v>
      </c>
    </row>
    <row r="34" spans="1:7" x14ac:dyDescent="0.25">
      <c r="A34" t="s">
        <v>128</v>
      </c>
      <c r="B34" t="s">
        <v>32</v>
      </c>
      <c r="C34">
        <v>37</v>
      </c>
      <c r="F34" t="str">
        <f>CONCATENATE("CB",C34)</f>
        <v>CB37</v>
      </c>
    </row>
    <row r="35" spans="1:7" x14ac:dyDescent="0.25">
      <c r="A35" t="s">
        <v>128</v>
      </c>
      <c r="B35" t="s">
        <v>33</v>
      </c>
      <c r="G35" t="s">
        <v>92</v>
      </c>
    </row>
    <row r="36" spans="1:7" x14ac:dyDescent="0.25">
      <c r="A36" t="s">
        <v>128</v>
      </c>
      <c r="B36" t="s">
        <v>34</v>
      </c>
      <c r="C36">
        <v>47</v>
      </c>
      <c r="F36" t="str">
        <f>CONCATENATE("CB",C36)</f>
        <v>CB47</v>
      </c>
    </row>
    <row r="37" spans="1:7" x14ac:dyDescent="0.25">
      <c r="A37" t="s">
        <v>128</v>
      </c>
      <c r="B37" t="s">
        <v>35</v>
      </c>
      <c r="C37">
        <v>52</v>
      </c>
      <c r="D37" t="str">
        <f>CONCATENATE("PCB ", C37)</f>
        <v>PCB 52</v>
      </c>
      <c r="E37" t="s">
        <v>94</v>
      </c>
      <c r="F37" t="str">
        <f>CONCATENATE("CB",C37)</f>
        <v>CB52</v>
      </c>
      <c r="G37" t="s">
        <v>122</v>
      </c>
    </row>
    <row r="38" spans="1:7" x14ac:dyDescent="0.25">
      <c r="A38" t="s">
        <v>128</v>
      </c>
      <c r="B38" t="s">
        <v>36</v>
      </c>
      <c r="C38">
        <v>66</v>
      </c>
      <c r="F38" t="str">
        <f>CONCATENATE("CB",C38)</f>
        <v>CB66</v>
      </c>
    </row>
    <row r="39" spans="1:7" x14ac:dyDescent="0.25">
      <c r="A39" t="s">
        <v>128</v>
      </c>
      <c r="B39" t="s">
        <v>37</v>
      </c>
      <c r="C39">
        <v>74</v>
      </c>
      <c r="F39" t="str">
        <f>CONCATENATE("CB",C39)</f>
        <v>CB74</v>
      </c>
    </row>
    <row r="40" spans="1:7" x14ac:dyDescent="0.25">
      <c r="A40" t="s">
        <v>128</v>
      </c>
      <c r="B40" t="s">
        <v>38</v>
      </c>
      <c r="G40" t="s">
        <v>92</v>
      </c>
    </row>
    <row r="41" spans="1:7" x14ac:dyDescent="0.25">
      <c r="A41" t="s">
        <v>128</v>
      </c>
      <c r="B41" t="s">
        <v>39</v>
      </c>
      <c r="C41">
        <v>99</v>
      </c>
      <c r="F41" t="str">
        <f t="shared" ref="F41:F47" si="1">CONCATENATE("CB",C41)</f>
        <v>CB99</v>
      </c>
    </row>
    <row r="42" spans="1:7" x14ac:dyDescent="0.25">
      <c r="A42" t="s">
        <v>128</v>
      </c>
      <c r="B42" t="s">
        <v>40</v>
      </c>
      <c r="C42">
        <v>101</v>
      </c>
      <c r="D42" t="str">
        <f>CONCATENATE("PCB ", C42)</f>
        <v>PCB 101</v>
      </c>
      <c r="E42" t="s">
        <v>94</v>
      </c>
      <c r="F42" t="str">
        <f t="shared" si="1"/>
        <v>CB101</v>
      </c>
      <c r="G42" t="s">
        <v>122</v>
      </c>
    </row>
    <row r="43" spans="1:7" x14ac:dyDescent="0.25">
      <c r="A43" t="s">
        <v>128</v>
      </c>
      <c r="B43" t="s">
        <v>41</v>
      </c>
      <c r="C43">
        <v>105</v>
      </c>
      <c r="D43" t="str">
        <f>CONCATENATE("PCB ", C43)</f>
        <v>PCB 105</v>
      </c>
      <c r="E43" t="s">
        <v>94</v>
      </c>
      <c r="F43" t="str">
        <f t="shared" si="1"/>
        <v>CB105</v>
      </c>
      <c r="G43" t="s">
        <v>122</v>
      </c>
    </row>
    <row r="44" spans="1:7" x14ac:dyDescent="0.25">
      <c r="A44" t="s">
        <v>128</v>
      </c>
      <c r="B44" t="s">
        <v>42</v>
      </c>
      <c r="C44">
        <v>114</v>
      </c>
      <c r="D44" t="str">
        <f>CONCATENATE("PCB ", C44)</f>
        <v>PCB 114</v>
      </c>
      <c r="E44" t="s">
        <v>94</v>
      </c>
      <c r="F44" t="str">
        <f t="shared" si="1"/>
        <v>CB114</v>
      </c>
      <c r="G44" t="s">
        <v>122</v>
      </c>
    </row>
    <row r="45" spans="1:7" x14ac:dyDescent="0.25">
      <c r="A45" t="s">
        <v>128</v>
      </c>
      <c r="B45" t="s">
        <v>43</v>
      </c>
      <c r="C45">
        <v>118</v>
      </c>
      <c r="D45" t="str">
        <f>CONCATENATE("PCB ", C45)</f>
        <v>PCB 118</v>
      </c>
      <c r="E45" t="s">
        <v>94</v>
      </c>
      <c r="F45" t="str">
        <f t="shared" si="1"/>
        <v>CB118</v>
      </c>
      <c r="G45" t="s">
        <v>122</v>
      </c>
    </row>
    <row r="46" spans="1:7" x14ac:dyDescent="0.25">
      <c r="A46" t="s">
        <v>128</v>
      </c>
      <c r="B46" t="s">
        <v>44</v>
      </c>
      <c r="C46">
        <v>122</v>
      </c>
      <c r="F46" t="str">
        <f t="shared" si="1"/>
        <v>CB122</v>
      </c>
    </row>
    <row r="47" spans="1:7" x14ac:dyDescent="0.25">
      <c r="A47" t="s">
        <v>128</v>
      </c>
      <c r="B47" t="s">
        <v>45</v>
      </c>
      <c r="C47">
        <v>123</v>
      </c>
      <c r="D47" t="str">
        <f>CONCATENATE("PCB ", C47)</f>
        <v>PCB 123</v>
      </c>
      <c r="E47" t="s">
        <v>94</v>
      </c>
      <c r="F47" t="str">
        <f t="shared" si="1"/>
        <v>CB123</v>
      </c>
      <c r="G47" t="s">
        <v>122</v>
      </c>
    </row>
    <row r="48" spans="1:7" x14ac:dyDescent="0.25">
      <c r="A48" t="s">
        <v>128</v>
      </c>
      <c r="B48" t="s">
        <v>46</v>
      </c>
      <c r="G48" t="s">
        <v>92</v>
      </c>
    </row>
    <row r="49" spans="1:7" x14ac:dyDescent="0.25">
      <c r="A49" t="s">
        <v>128</v>
      </c>
      <c r="B49" t="s">
        <v>47</v>
      </c>
      <c r="C49">
        <v>128</v>
      </c>
      <c r="D49" t="str">
        <f>CONCATENATE("PCB ", C49)</f>
        <v>PCB 128</v>
      </c>
      <c r="F49" t="str">
        <f t="shared" ref="F49:F56" si="2">CONCATENATE("CB",C49)</f>
        <v>CB128</v>
      </c>
    </row>
    <row r="50" spans="1:7" x14ac:dyDescent="0.25">
      <c r="A50" t="s">
        <v>128</v>
      </c>
      <c r="B50" t="s">
        <v>48</v>
      </c>
      <c r="C50">
        <v>138</v>
      </c>
      <c r="D50" t="str">
        <f>CONCATENATE("PCB ", C50)</f>
        <v>PCB 138</v>
      </c>
      <c r="E50" t="s">
        <v>94</v>
      </c>
      <c r="F50" t="str">
        <f t="shared" si="2"/>
        <v>CB138</v>
      </c>
      <c r="G50" t="s">
        <v>122</v>
      </c>
    </row>
    <row r="51" spans="1:7" x14ac:dyDescent="0.25">
      <c r="A51" t="s">
        <v>128</v>
      </c>
      <c r="B51" t="s">
        <v>49</v>
      </c>
      <c r="C51">
        <v>141</v>
      </c>
      <c r="F51" t="str">
        <f t="shared" si="2"/>
        <v>CB141</v>
      </c>
    </row>
    <row r="52" spans="1:7" x14ac:dyDescent="0.25">
      <c r="A52" t="s">
        <v>128</v>
      </c>
      <c r="B52" t="s">
        <v>50</v>
      </c>
      <c r="C52">
        <v>149</v>
      </c>
      <c r="F52" t="str">
        <f t="shared" si="2"/>
        <v>CB149</v>
      </c>
    </row>
    <row r="53" spans="1:7" x14ac:dyDescent="0.25">
      <c r="A53" t="s">
        <v>128</v>
      </c>
      <c r="B53" t="s">
        <v>51</v>
      </c>
      <c r="C53">
        <v>153</v>
      </c>
      <c r="D53" t="str">
        <f>CONCATENATE("PCB ", C53)</f>
        <v>PCB 153</v>
      </c>
      <c r="E53" t="s">
        <v>94</v>
      </c>
      <c r="F53" t="str">
        <f t="shared" si="2"/>
        <v>CB153</v>
      </c>
      <c r="G53" t="s">
        <v>122</v>
      </c>
    </row>
    <row r="54" spans="1:7" x14ac:dyDescent="0.25">
      <c r="A54" t="s">
        <v>128</v>
      </c>
      <c r="B54" t="s">
        <v>52</v>
      </c>
      <c r="C54">
        <v>156</v>
      </c>
      <c r="D54" t="str">
        <f>CONCATENATE("PCB ", C54)</f>
        <v>PCB 156</v>
      </c>
      <c r="E54" t="s">
        <v>94</v>
      </c>
      <c r="F54" t="str">
        <f t="shared" si="2"/>
        <v>CB156</v>
      </c>
      <c r="G54" t="s">
        <v>122</v>
      </c>
    </row>
    <row r="55" spans="1:7" x14ac:dyDescent="0.25">
      <c r="A55" t="s">
        <v>128</v>
      </c>
      <c r="B55" t="s">
        <v>53</v>
      </c>
      <c r="C55">
        <v>157</v>
      </c>
      <c r="D55" t="str">
        <f>CONCATENATE("PCB ", C55)</f>
        <v>PCB 157</v>
      </c>
      <c r="E55" t="s">
        <v>94</v>
      </c>
      <c r="F55" t="str">
        <f t="shared" si="2"/>
        <v>CB157</v>
      </c>
      <c r="G55" t="s">
        <v>122</v>
      </c>
    </row>
    <row r="56" spans="1:7" x14ac:dyDescent="0.25">
      <c r="A56" t="s">
        <v>128</v>
      </c>
      <c r="B56" t="s">
        <v>54</v>
      </c>
      <c r="C56">
        <v>167</v>
      </c>
      <c r="D56" t="str">
        <f>CONCATENATE("PCB ", C56)</f>
        <v>PCB 167</v>
      </c>
      <c r="E56" t="s">
        <v>94</v>
      </c>
      <c r="F56" t="str">
        <f t="shared" si="2"/>
        <v>CB167</v>
      </c>
      <c r="G56" t="s">
        <v>122</v>
      </c>
    </row>
    <row r="57" spans="1:7" x14ac:dyDescent="0.25">
      <c r="A57" t="s">
        <v>128</v>
      </c>
      <c r="B57" t="s">
        <v>55</v>
      </c>
      <c r="G57" t="s">
        <v>92</v>
      </c>
    </row>
    <row r="58" spans="1:7" x14ac:dyDescent="0.25">
      <c r="A58" t="s">
        <v>128</v>
      </c>
      <c r="B58" t="s">
        <v>56</v>
      </c>
      <c r="C58">
        <v>170</v>
      </c>
      <c r="F58" t="str">
        <f>CONCATENATE("CB",C58)</f>
        <v>CB170</v>
      </c>
    </row>
    <row r="59" spans="1:7" x14ac:dyDescent="0.25">
      <c r="A59" t="s">
        <v>128</v>
      </c>
      <c r="B59" t="s">
        <v>57</v>
      </c>
      <c r="C59">
        <v>180</v>
      </c>
      <c r="D59" t="str">
        <f>CONCATENATE("PCB ", C59)</f>
        <v>PCB 180</v>
      </c>
      <c r="E59" t="s">
        <v>94</v>
      </c>
      <c r="F59" t="str">
        <f>CONCATENATE("CB",C59)</f>
        <v>CB180</v>
      </c>
    </row>
    <row r="60" spans="1:7" x14ac:dyDescent="0.25">
      <c r="A60" t="s">
        <v>128</v>
      </c>
      <c r="B60" t="s">
        <v>58</v>
      </c>
      <c r="C60">
        <v>183</v>
      </c>
      <c r="F60" t="str">
        <f>CONCATENATE("CB",C60)</f>
        <v>CB183</v>
      </c>
    </row>
    <row r="61" spans="1:7" x14ac:dyDescent="0.25">
      <c r="A61" t="s">
        <v>128</v>
      </c>
      <c r="B61" t="s">
        <v>59</v>
      </c>
      <c r="C61">
        <v>187</v>
      </c>
      <c r="F61" t="str">
        <f>CONCATENATE("CB",C61)</f>
        <v>CB187</v>
      </c>
    </row>
    <row r="62" spans="1:7" x14ac:dyDescent="0.25">
      <c r="A62" t="s">
        <v>128</v>
      </c>
      <c r="B62" t="s">
        <v>60</v>
      </c>
      <c r="C62">
        <v>189</v>
      </c>
      <c r="D62" t="str">
        <f>CONCATENATE("PCB ", C62)</f>
        <v>PCB 189</v>
      </c>
      <c r="E62" t="s">
        <v>94</v>
      </c>
      <c r="F62" t="str">
        <f>CONCATENATE("CB",C62)</f>
        <v>CB189</v>
      </c>
    </row>
    <row r="63" spans="1:7" x14ac:dyDescent="0.25">
      <c r="A63" t="s">
        <v>128</v>
      </c>
      <c r="B63" t="s">
        <v>61</v>
      </c>
      <c r="G63" t="s">
        <v>92</v>
      </c>
    </row>
    <row r="64" spans="1:7" x14ac:dyDescent="0.25">
      <c r="A64" t="s">
        <v>128</v>
      </c>
      <c r="B64" t="s">
        <v>62</v>
      </c>
      <c r="C64">
        <v>194</v>
      </c>
      <c r="F64" t="str">
        <f>CONCATENATE("CB",C64)</f>
        <v>CB194</v>
      </c>
    </row>
    <row r="65" spans="1:7" x14ac:dyDescent="0.25">
      <c r="A65" t="s">
        <v>128</v>
      </c>
      <c r="B65" t="s">
        <v>63</v>
      </c>
      <c r="C65">
        <v>206</v>
      </c>
      <c r="F65" t="str">
        <f>CONCATENATE("CB",C65)</f>
        <v>CB206</v>
      </c>
    </row>
    <row r="66" spans="1:7" x14ac:dyDescent="0.25">
      <c r="A66" t="s">
        <v>128</v>
      </c>
      <c r="B66" t="s">
        <v>64</v>
      </c>
      <c r="C66">
        <v>209</v>
      </c>
      <c r="F66" t="str">
        <f>CONCATENATE("CB",C66)</f>
        <v>CB209</v>
      </c>
    </row>
    <row r="67" spans="1:7" x14ac:dyDescent="0.25">
      <c r="A67" t="s">
        <v>128</v>
      </c>
      <c r="B67" t="s">
        <v>65</v>
      </c>
      <c r="D67" t="s">
        <v>93</v>
      </c>
      <c r="E67" t="s">
        <v>94</v>
      </c>
      <c r="G67" t="s">
        <v>98</v>
      </c>
    </row>
    <row r="68" spans="1:7" x14ac:dyDescent="0.25">
      <c r="A68" t="s">
        <v>119</v>
      </c>
      <c r="B68" t="s">
        <v>66</v>
      </c>
      <c r="D68" t="s">
        <v>95</v>
      </c>
      <c r="E68" t="s">
        <v>119</v>
      </c>
      <c r="F68" t="s">
        <v>124</v>
      </c>
    </row>
    <row r="69" spans="1:7" x14ac:dyDescent="0.25">
      <c r="A69" t="s">
        <v>119</v>
      </c>
      <c r="B69" t="s">
        <v>67</v>
      </c>
      <c r="D69" t="s">
        <v>96</v>
      </c>
      <c r="E69" t="s">
        <v>119</v>
      </c>
      <c r="F69" t="s">
        <v>125</v>
      </c>
    </row>
    <row r="70" spans="1:7" x14ac:dyDescent="0.25">
      <c r="A70" t="s">
        <v>119</v>
      </c>
      <c r="B70" t="s">
        <v>68</v>
      </c>
      <c r="D70" t="s">
        <v>97</v>
      </c>
      <c r="E70" t="s">
        <v>119</v>
      </c>
      <c r="F70" t="s">
        <v>126</v>
      </c>
    </row>
    <row r="71" spans="1:7" x14ac:dyDescent="0.25">
      <c r="A71" t="s">
        <v>129</v>
      </c>
      <c r="B71" t="s">
        <v>69</v>
      </c>
      <c r="D71" t="s">
        <v>99</v>
      </c>
      <c r="E71" t="s">
        <v>100</v>
      </c>
    </row>
    <row r="72" spans="1:7" x14ac:dyDescent="0.25">
      <c r="A72" t="s">
        <v>129</v>
      </c>
      <c r="B72" t="s">
        <v>70</v>
      </c>
      <c r="D72" t="s">
        <v>101</v>
      </c>
      <c r="E72" t="s">
        <v>100</v>
      </c>
    </row>
    <row r="73" spans="1:7" x14ac:dyDescent="0.25">
      <c r="A73" t="s">
        <v>130</v>
      </c>
      <c r="B73" t="s">
        <v>71</v>
      </c>
      <c r="D73" t="s">
        <v>102</v>
      </c>
      <c r="E73" t="s">
        <v>136</v>
      </c>
      <c r="G73" t="s">
        <v>120</v>
      </c>
    </row>
    <row r="74" spans="1:7" x14ac:dyDescent="0.25">
      <c r="A74" t="s">
        <v>130</v>
      </c>
      <c r="B74" t="s">
        <v>72</v>
      </c>
      <c r="D74" t="s">
        <v>103</v>
      </c>
      <c r="E74" t="s">
        <v>136</v>
      </c>
    </row>
    <row r="75" spans="1:7" x14ac:dyDescent="0.25">
      <c r="A75" t="s">
        <v>130</v>
      </c>
      <c r="B75" t="s">
        <v>73</v>
      </c>
      <c r="D75" t="s">
        <v>104</v>
      </c>
      <c r="E75" t="s">
        <v>136</v>
      </c>
    </row>
    <row r="76" spans="1:7" x14ac:dyDescent="0.25">
      <c r="A76" t="s">
        <v>130</v>
      </c>
      <c r="B76" t="s">
        <v>74</v>
      </c>
      <c r="D76" t="s">
        <v>105</v>
      </c>
      <c r="E76" t="s">
        <v>136</v>
      </c>
    </row>
    <row r="77" spans="1:7" x14ac:dyDescent="0.25">
      <c r="A77" t="s">
        <v>130</v>
      </c>
      <c r="B77" t="s">
        <v>75</v>
      </c>
      <c r="D77" t="s">
        <v>106</v>
      </c>
      <c r="E77" t="s">
        <v>136</v>
      </c>
    </row>
    <row r="78" spans="1:7" x14ac:dyDescent="0.25">
      <c r="A78" t="s">
        <v>130</v>
      </c>
      <c r="B78" t="s">
        <v>76</v>
      </c>
      <c r="D78" t="s">
        <v>107</v>
      </c>
      <c r="E78" t="s">
        <v>136</v>
      </c>
    </row>
    <row r="79" spans="1:7" x14ac:dyDescent="0.25">
      <c r="A79" t="s">
        <v>130</v>
      </c>
      <c r="B79" t="s">
        <v>77</v>
      </c>
      <c r="D79" t="s">
        <v>108</v>
      </c>
      <c r="E79" t="s">
        <v>136</v>
      </c>
    </row>
    <row r="80" spans="1:7" x14ac:dyDescent="0.25">
      <c r="A80" t="s">
        <v>130</v>
      </c>
      <c r="B80" t="s">
        <v>78</v>
      </c>
      <c r="D80" t="s">
        <v>109</v>
      </c>
      <c r="E80" t="s">
        <v>136</v>
      </c>
    </row>
    <row r="81" spans="1:7" x14ac:dyDescent="0.25">
      <c r="A81" t="s">
        <v>130</v>
      </c>
      <c r="B81" t="s">
        <v>79</v>
      </c>
      <c r="D81" t="s">
        <v>110</v>
      </c>
      <c r="E81" t="s">
        <v>136</v>
      </c>
    </row>
    <row r="82" spans="1:7" x14ac:dyDescent="0.25">
      <c r="A82" t="s">
        <v>130</v>
      </c>
      <c r="B82" t="s">
        <v>80</v>
      </c>
      <c r="D82" t="s">
        <v>111</v>
      </c>
      <c r="E82" t="s">
        <v>136</v>
      </c>
    </row>
    <row r="83" spans="1:7" x14ac:dyDescent="0.25">
      <c r="A83" t="s">
        <v>130</v>
      </c>
      <c r="B83" t="s">
        <v>81</v>
      </c>
      <c r="D83" t="s">
        <v>112</v>
      </c>
      <c r="E83" t="s">
        <v>137</v>
      </c>
    </row>
    <row r="84" spans="1:7" x14ac:dyDescent="0.25">
      <c r="A84" t="s">
        <v>132</v>
      </c>
      <c r="B84" t="s">
        <v>133</v>
      </c>
    </row>
    <row r="85" spans="1:7" x14ac:dyDescent="0.25">
      <c r="A85" t="s">
        <v>132</v>
      </c>
      <c r="B85" t="s">
        <v>134</v>
      </c>
    </row>
    <row r="86" spans="1:7" x14ac:dyDescent="0.25">
      <c r="A86" t="s">
        <v>132</v>
      </c>
      <c r="B86" t="s">
        <v>135</v>
      </c>
    </row>
    <row r="87" spans="1:7" x14ac:dyDescent="0.25">
      <c r="A87" t="s">
        <v>131</v>
      </c>
      <c r="B87" t="s">
        <v>82</v>
      </c>
      <c r="D87" t="s">
        <v>113</v>
      </c>
      <c r="E87" t="s">
        <v>114</v>
      </c>
      <c r="G87" t="s">
        <v>121</v>
      </c>
    </row>
  </sheetData>
  <hyperlinks>
    <hyperlink ref="H2" r:id="rId1" display="https://en.wikipedia.org/wiki/2,4,6-Tribromoanisole" xr:uid="{F8198DA2-AAA7-443D-866E-92BE104A0A92}"/>
    <hyperlink ref="H28" r:id="rId2" display="https://en.wikipedia.org/wiki/Pentachlorobenzene" xr:uid="{9CC34D41-1078-4977-B042-4D3BC598E96B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Dag Øystein Hjermann</cp:lastModifiedBy>
  <dcterms:created xsi:type="dcterms:W3CDTF">2022-05-11T06:35:46Z</dcterms:created>
  <dcterms:modified xsi:type="dcterms:W3CDTF">2022-05-13T09:13:07Z</dcterms:modified>
</cp:coreProperties>
</file>