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ch1561-it-035\Downloads\"/>
    </mc:Choice>
  </mc:AlternateContent>
  <xr:revisionPtr revIDLastSave="0" documentId="13_ncr:1_{2ACE5E54-D32C-4454-89CF-7A34422BD91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табличные данные" sheetId="1" r:id="rId1"/>
    <sheet name="ИМТ" sheetId="2" r:id="rId2"/>
    <sheet name="ГТО" sheetId="3" r:id="rId3"/>
    <sheet name="Г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J0zQ6lu3xdaWEbehxrQ34iUcftg=="/>
    </ext>
  </extLst>
</workbook>
</file>

<file path=xl/calcChain.xml><?xml version="1.0" encoding="utf-8"?>
<calcChain xmlns="http://schemas.openxmlformats.org/spreadsheetml/2006/main">
  <c r="F3" i="4" l="1"/>
  <c r="F4" i="4"/>
  <c r="F5" i="4"/>
  <c r="F7" i="4"/>
  <c r="F8" i="4"/>
  <c r="F9" i="4"/>
  <c r="F10" i="4"/>
  <c r="F11" i="4"/>
  <c r="F2" i="4"/>
  <c r="E3" i="4"/>
  <c r="E4" i="4"/>
  <c r="E5" i="4"/>
  <c r="E7" i="4"/>
  <c r="E8" i="4"/>
  <c r="E9" i="4"/>
  <c r="E10" i="4"/>
  <c r="E11" i="4"/>
  <c r="E2" i="4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<sst xmlns="http://schemas.openxmlformats.org/spreadsheetml/2006/main" count="91" uniqueCount="53">
  <si>
    <t>запись</t>
  </si>
  <si>
    <t>место</t>
  </si>
  <si>
    <t>название
 вершины</t>
  </si>
  <si>
    <t>горная 
система</t>
  </si>
  <si>
    <t>страна</t>
  </si>
  <si>
    <t>высота</t>
  </si>
  <si>
    <t>год покорения
вершины</t>
  </si>
  <si>
    <t>кто
 покорил вершину</t>
  </si>
  <si>
    <t>возраст
(полных лет)</t>
  </si>
  <si>
    <t>пол</t>
  </si>
  <si>
    <t>рост
(см)</t>
  </si>
  <si>
    <t>вес
(кг)</t>
  </si>
  <si>
    <t>рост
(м)</t>
  </si>
  <si>
    <t>ИМТ</t>
  </si>
  <si>
    <t>интерпретация ИМТ</t>
  </si>
  <si>
    <t>м</t>
  </si>
  <si>
    <t>ж</t>
  </si>
  <si>
    <t>бег
на 60 метров
(сек)</t>
  </si>
  <si>
    <t>скорость
(м/сек)</t>
  </si>
  <si>
    <t>скорость
(км/ч)</t>
  </si>
  <si>
    <t>скорость
(уз)</t>
  </si>
  <si>
    <t>продукт</t>
  </si>
  <si>
    <t>углеводы
(г)</t>
  </si>
  <si>
    <t>ГИ</t>
  </si>
  <si>
    <t>ГН</t>
  </si>
  <si>
    <t>ХЕ</t>
  </si>
  <si>
    <t>интерпретация ГИ</t>
  </si>
  <si>
    <t>гречневая каша</t>
  </si>
  <si>
    <t>манная каша</t>
  </si>
  <si>
    <t>овсянная каша</t>
  </si>
  <si>
    <t>рисовая каша</t>
  </si>
  <si>
    <t>зефир</t>
  </si>
  <si>
    <t>пряник</t>
  </si>
  <si>
    <t>шоколад молочный</t>
  </si>
  <si>
    <t>макароны отворные</t>
  </si>
  <si>
    <t>какао с молоком</t>
  </si>
  <si>
    <t>запеканка творожная</t>
  </si>
  <si>
    <t xml:space="preserve"> </t>
  </si>
  <si>
    <t>Чёрный великан</t>
  </si>
  <si>
    <t>Джомолунгма</t>
  </si>
  <si>
    <t>Чогори</t>
  </si>
  <si>
    <t>КНР, Непал</t>
  </si>
  <si>
    <t>французы</t>
  </si>
  <si>
    <t>Гималаи</t>
  </si>
  <si>
    <t>Непал, Китай</t>
  </si>
  <si>
    <t>Новозеландец и шерп</t>
  </si>
  <si>
    <t>Итальянец</t>
  </si>
  <si>
    <t>Каракорум</t>
  </si>
  <si>
    <t>Пакистан,Китай</t>
  </si>
  <si>
    <t>ниже</t>
  </si>
  <si>
    <t>в пределах</t>
  </si>
  <si>
    <t>выше</t>
  </si>
  <si>
    <t>норма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</si>
</sst>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rial"/>
    </font>
    <font>
      <sz val="11"/>
      <color theme="1"/>
      <name val="Tahoma"/>
    </font>
    <font>
      <b/>
      <sz val="11"/>
      <color rgb="FFA5A5A5"/>
      <name val="Tahoma"/>
    </font>
    <font>
      <sz val="11"/>
      <color theme="1"/>
      <name val="Calibri"/>
    </font>
    <font>
      <b/>
      <sz val="11"/>
      <color theme="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6732"/>
      <color rgb="FF46255D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604001</xdr:colOff>
      <xdr:row>0</xdr:row>
      <xdr:rowOff>238125</xdr:rowOff>
    </xdr:from>
    <xdr:to>
      <xdr:col>30</xdr:col>
      <xdr:colOff>172147</xdr:colOff>
      <xdr:row>52</xdr:row>
      <xdr:rowOff>117114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DEE1569E-39E9-48F7-8EBE-C86412041F95}"/>
            </a:ext>
          </a:extLst>
        </xdr:cNvPr>
        <xdr:cNvGrpSpPr/>
      </xdr:nvGrpSpPr>
      <xdr:grpSpPr>
        <a:xfrm>
          <a:off x="5684001" y="238125"/>
          <a:ext cx="16461792" cy="10409406"/>
          <a:chOff x="5567584" y="238125"/>
          <a:chExt cx="15887646" cy="10546989"/>
        </a:xfrm>
      </xdr:grpSpPr>
      <xdr:pic>
        <xdr:nvPicPr>
          <xdr:cNvPr id="97" name="Рисунок 9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233126">
            <a:off x="5567584" y="8591061"/>
            <a:ext cx="5961153" cy="2194053"/>
          </a:xfrm>
          <a:prstGeom prst="rect">
            <a:avLst/>
          </a:prstGeom>
        </xdr:spPr>
      </xdr:pic>
      <xdr:sp macro="" textlink="">
        <xdr:nvSpPr>
          <xdr:cNvPr id="95" name="Овал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5065108" y="4626880"/>
            <a:ext cx="3328725" cy="3391418"/>
          </a:xfrm>
          <a:prstGeom prst="ellipse">
            <a:avLst/>
          </a:prstGeom>
          <a:noFill/>
          <a:ln>
            <a:solidFill>
              <a:schemeClr val="tx1">
                <a:lumMod val="85000"/>
                <a:lumOff val="15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  <xdr:sp macro="" textlink="">
        <xdr:nvSpPr>
          <xdr:cNvPr id="96" name="Овал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/>
        </xdr:nvSpPr>
        <xdr:spPr>
          <a:xfrm>
            <a:off x="15594109" y="5086125"/>
            <a:ext cx="2372164" cy="2448937"/>
          </a:xfrm>
          <a:prstGeom prst="ellipse">
            <a:avLst/>
          </a:prstGeom>
          <a:solidFill>
            <a:srgbClr val="9CB81F"/>
          </a:solidFill>
          <a:ln>
            <a:noFill/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  <xdr:grpSp>
        <xdr:nvGrpSpPr>
          <xdr:cNvPr id="64" name="Shape 2" title="Drawing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GrpSpPr/>
        </xdr:nvGrpSpPr>
        <xdr:grpSpPr>
          <a:xfrm>
            <a:off x="7551208" y="253813"/>
            <a:ext cx="4533900" cy="5191311"/>
            <a:chOff x="3079050" y="1532100"/>
            <a:chExt cx="4533900" cy="4778934"/>
          </a:xfrm>
        </xdr:grpSpPr>
        <xdr:grpSp>
          <xdr:nvGrpSpPr>
            <xdr:cNvPr id="65" name="Shape 20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3079050" y="1532100"/>
              <a:ext cx="4533900" cy="4778934"/>
              <a:chOff x="5729652" y="131883"/>
              <a:chExt cx="4095751" cy="4563977"/>
            </a:xfrm>
          </xdr:grpSpPr>
          <xdr:sp macro="" textlink="">
            <xdr:nvSpPr>
              <xdr:cNvPr id="66" name="Shape 4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SpPr/>
            </xdr:nvSpPr>
            <xdr:spPr>
              <a:xfrm>
                <a:off x="5729652" y="131883"/>
                <a:ext cx="4095750" cy="4293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67" name="Shape 21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SpPr/>
            </xdr:nvSpPr>
            <xdr:spPr>
              <a:xfrm>
                <a:off x="5729652" y="131883"/>
                <a:ext cx="4095751" cy="4563977"/>
              </a:xfrm>
              <a:prstGeom prst="roundRect">
                <a:avLst>
                  <a:gd name="adj" fmla="val 0"/>
                </a:avLst>
              </a:prstGeom>
              <a:solidFill>
                <a:srgbClr val="006732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solidFill>
                    <a:srgbClr val="205867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68" name="Shape 22">
                <a:extLst>
                  <a:ext uri="{FF2B5EF4-FFF2-40B4-BE49-F238E27FC236}">
                    <a16:creationId xmlns:a16="http://schemas.microsoft.com/office/drawing/2014/main" id="{00000000-0008-0000-0000-000044000000}"/>
                  </a:ext>
                </a:extLst>
              </xdr:cNvPr>
              <xdr:cNvSpPr/>
            </xdr:nvSpPr>
            <xdr:spPr>
              <a:xfrm>
                <a:off x="5935337" y="335293"/>
                <a:ext cx="3697730" cy="2264018"/>
              </a:xfrm>
              <a:prstGeom prst="roundRect">
                <a:avLst>
                  <a:gd name="adj" fmla="val 0"/>
                </a:avLst>
              </a:prstGeom>
              <a:blipFill rotWithShape="1">
                <a:blip xmlns:r="http://schemas.openxmlformats.org/officeDocument/2006/relationships" r:embed="rId2">
                  <a:alphaModFix/>
                </a:blip>
                <a:stretch>
                  <a:fillRect/>
                </a:stretch>
              </a:blipFill>
              <a:ln>
                <a:noFill/>
              </a:ln>
              <a:effectLst/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69" name="Shape 23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SpPr/>
            </xdr:nvSpPr>
            <xdr:spPr>
              <a:xfrm>
                <a:off x="5919358" y="2770168"/>
                <a:ext cx="3701053" cy="1744256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1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Тибетский "Черный великан" Макалу </a:t>
                </a:r>
                <a:r>
                  <a:rPr lang="ru-RU" sz="1100" b="1" i="0">
                    <a:solidFill>
                      <a:srgbClr val="006732"/>
                    </a:solidFill>
                    <a:effectLst/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—</a:t>
                </a:r>
                <a:br>
                  <a:rPr lang="en-US" sz="1100" b="1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</a:br>
                <a:r>
                  <a:rPr lang="en-US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один из пяти самых высоких "восьмитысячников", который находится в Гималаях на теоритории КНР и Непала. Высота вершины - 8485 метров.</a:t>
                </a:r>
                <a:endParaRPr sz="1400" b="0" i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Об этой снежной красавице европейцы узнали в середине XIX века, а покорили лишь в 1955 году. Легендарное восхождение совершили французы. </a:t>
                </a:r>
                <a:endParaRPr sz="1400" b="0" i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</xdr:grpSp>
      <xdr:grpSp>
        <xdr:nvGrpSpPr>
          <xdr:cNvPr id="70" name="Shape 2" title="Drawing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12242890" y="238125"/>
            <a:ext cx="4533900" cy="5207000"/>
            <a:chOff x="3079050" y="1532100"/>
            <a:chExt cx="4533900" cy="4793376"/>
          </a:xfrm>
        </xdr:grpSpPr>
        <xdr:grpSp>
          <xdr:nvGrpSpPr>
            <xdr:cNvPr id="71" name="Shape 2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3079050" y="1532100"/>
              <a:ext cx="4533900" cy="4793376"/>
              <a:chOff x="5729652" y="131883"/>
              <a:chExt cx="4095751" cy="4577769"/>
            </a:xfrm>
          </xdr:grpSpPr>
          <xdr:sp macro="" textlink="">
            <xdr:nvSpPr>
              <xdr:cNvPr id="72" name="Shape 4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SpPr/>
            </xdr:nvSpPr>
            <xdr:spPr>
              <a:xfrm>
                <a:off x="5729652" y="131883"/>
                <a:ext cx="4095750" cy="4293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73" name="Shape 21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5729652" y="131883"/>
                <a:ext cx="4095751" cy="4577769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solidFill>
                    <a:srgbClr val="205867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74" name="Shape 2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/>
            </xdr:nvSpPr>
            <xdr:spPr>
              <a:xfrm>
                <a:off x="5935484" y="2770168"/>
                <a:ext cx="3668056" cy="173013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Самая высокая гора в мире — это </a:t>
                </a:r>
                <a:r>
                  <a:rPr lang="ru-RU" sz="1100" b="1">
                    <a:solidFill>
                      <a:srgbClr val="46255D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Джомолунгма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, более известная нам как </a:t>
                </a:r>
                <a:r>
                  <a:rPr lang="ru-RU" sz="1100" b="1">
                    <a:solidFill>
                      <a:srgbClr val="46255D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Эверест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. Эверест, одно из самых красивых мест мира, является частью горной системы Гималаев. Гора находится между Непалом и Китаем. Согласно разным источникам высота Эвереста колеблется от 8844 до 8852 метров. Первый раз человек взобрался на самую высокую гору 29 мая 1953 года. Первопроходцами Эвереста стали новозеландец Э. Хиллари и шерп Т. Норгей.</a:t>
                </a:r>
                <a:endParaRPr sz="1400" b="0" i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</xdr:grpSp>
      <xdr:sp macro="" textlink="">
        <xdr:nvSpPr>
          <xdr:cNvPr id="75" name="Shape 19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12473207" y="490258"/>
            <a:ext cx="4013844" cy="2586917"/>
          </a:xfrm>
          <a:prstGeom prst="roundRect">
            <a:avLst>
              <a:gd name="adj" fmla="val 0"/>
            </a:avLst>
          </a:prstGeom>
          <a:blipFill rotWithShape="1">
            <a:blip xmlns:r="http://schemas.openxmlformats.org/officeDocument/2006/relationships" r:embed="rId3">
              <a:alphaModFix/>
            </a:blip>
            <a:stretch>
              <a:fillRect/>
            </a:stretch>
          </a:blipFill>
          <a:ln>
            <a:noFill/>
          </a:ln>
          <a:effectLst/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grpSp>
        <xdr:nvGrpSpPr>
          <xdr:cNvPr id="76" name="Shape 2" title="Drawing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GrpSpPr/>
        </xdr:nvGrpSpPr>
        <xdr:grpSpPr>
          <a:xfrm>
            <a:off x="16921330" y="243985"/>
            <a:ext cx="4533900" cy="5169390"/>
            <a:chOff x="3079050" y="1532099"/>
            <a:chExt cx="4533900" cy="4758753"/>
          </a:xfrm>
        </xdr:grpSpPr>
        <xdr:grpSp>
          <xdr:nvGrpSpPr>
            <xdr:cNvPr id="77" name="Shape 20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GrpSpPr/>
          </xdr:nvGrpSpPr>
          <xdr:grpSpPr>
            <a:xfrm>
              <a:off x="3079050" y="1532099"/>
              <a:ext cx="4533900" cy="4758753"/>
              <a:chOff x="5729652" y="131882"/>
              <a:chExt cx="4095751" cy="4544705"/>
            </a:xfrm>
          </xdr:grpSpPr>
          <xdr:sp macro="" textlink="">
            <xdr:nvSpPr>
              <xdr:cNvPr id="78" name="Shape 4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5729652" y="131883"/>
                <a:ext cx="4095750" cy="4293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79" name="Shape 21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5729652" y="131882"/>
                <a:ext cx="4095751" cy="4544705"/>
              </a:xfrm>
              <a:prstGeom prst="roundRect">
                <a:avLst>
                  <a:gd name="adj" fmla="val 0"/>
                </a:avLst>
              </a:prstGeom>
              <a:solidFill>
                <a:srgbClr val="006732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solidFill>
                    <a:srgbClr val="205867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80" name="Shape 23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SpPr/>
            </xdr:nvSpPr>
            <xdr:spPr>
              <a:xfrm>
                <a:off x="5935484" y="2770168"/>
                <a:ext cx="3668056" cy="1711025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Вершина</a:t>
                </a:r>
                <a:r>
                  <a:rPr lang="ru-RU" sz="1100" b="0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 </a:t>
                </a:r>
                <a:r>
                  <a:rPr lang="ru-RU" sz="1100" b="1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Чогори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, высотой 8611 метров, принадлежит к горной системе Каракорум и находится на северной границе Пакистана и Китая. Среди альпинистов Чогори известна под кодовым названием К-2. Буква "К" означает "Каракорум", а "2" - порядковый номер вершины, который в 1856 году ей присудил путешественник полковник Монтгомери. Первыми покорили вершину К2 итальянцы в 1954 году.</a:t>
                </a:r>
                <a:endParaRPr sz="1400" b="0" i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</xdr:grpSp>
      <xdr:sp macro="" textlink="">
        <xdr:nvSpPr>
          <xdr:cNvPr id="81" name="Shape 14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/>
        </xdr:nvSpPr>
        <xdr:spPr>
          <a:xfrm>
            <a:off x="17146200" y="474561"/>
            <a:ext cx="4033999" cy="2579531"/>
          </a:xfrm>
          <a:prstGeom prst="roundRect">
            <a:avLst>
              <a:gd name="adj" fmla="val 0"/>
            </a:avLst>
          </a:prstGeom>
          <a:blipFill rotWithShape="1">
            <a:blip xmlns:r="http://schemas.openxmlformats.org/officeDocument/2006/relationships" r:embed="rId4">
              <a:alphaModFix/>
            </a:blip>
            <a:stretch>
              <a:fillRect/>
            </a:stretch>
          </a:blipFill>
          <a:ln>
            <a:noFill/>
          </a:ln>
          <a:effectLst/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grpSp>
        <xdr:nvGrpSpPr>
          <xdr:cNvPr id="82" name="Shape 2" title="Drawing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GrpSpPr/>
        </xdr:nvGrpSpPr>
        <xdr:grpSpPr>
          <a:xfrm>
            <a:off x="7542066" y="5647854"/>
            <a:ext cx="4533900" cy="4898437"/>
            <a:chOff x="3079050" y="1532099"/>
            <a:chExt cx="4533900" cy="4509325"/>
          </a:xfrm>
        </xdr:grpSpPr>
        <xdr:grpSp>
          <xdr:nvGrpSpPr>
            <xdr:cNvPr id="83" name="Shape 20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GrpSpPr/>
          </xdr:nvGrpSpPr>
          <xdr:grpSpPr>
            <a:xfrm>
              <a:off x="3079050" y="1532099"/>
              <a:ext cx="4533900" cy="4509325"/>
              <a:chOff x="5729652" y="131882"/>
              <a:chExt cx="4095751" cy="4306495"/>
            </a:xfrm>
          </xdr:grpSpPr>
          <xdr:sp macro="" textlink="">
            <xdr:nvSpPr>
              <xdr:cNvPr id="84" name="Shape 4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SpPr/>
            </xdr:nvSpPr>
            <xdr:spPr>
              <a:xfrm>
                <a:off x="5729652" y="131883"/>
                <a:ext cx="4095750" cy="4293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85" name="Shape 21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5729652" y="131882"/>
                <a:ext cx="4095751" cy="430649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solidFill>
                    <a:srgbClr val="205867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86" name="Shape 23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/>
            </xdr:nvSpPr>
            <xdr:spPr>
              <a:xfrm>
                <a:off x="5931654" y="2770168"/>
                <a:ext cx="3689659" cy="1486773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ru-RU" sz="1100" b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Гор, преодолевших отметку в 8 километров в высоту, на нашей планете не так уж много. </a:t>
                </a:r>
                <a:r>
                  <a:rPr lang="ru-RU" sz="1100" b="1">
                    <a:solidFill>
                      <a:srgbClr val="46255D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Лхоцзе</a:t>
                </a:r>
                <a:r>
                  <a:rPr lang="ru-RU" sz="110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 </a:t>
                </a:r>
                <a:r>
                  <a:rPr lang="ru-RU" sz="1100" b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— одна из них. Она расположена в горной системе Гималай на территории КНР и Непала. Ее высота достигает 8516 метров, а главная вершина была покорена в 1956 году группой швейцарских альпинистов.</a:t>
                </a:r>
                <a:endParaRPr sz="1400" b="0" i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</xdr:grpSp>
      <xdr:sp macro="" textlink="">
        <xdr:nvSpPr>
          <xdr:cNvPr id="87" name="Shape 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/>
        </xdr:nvSpPr>
        <xdr:spPr>
          <a:xfrm>
            <a:off x="7759264" y="5906702"/>
            <a:ext cx="4061999" cy="2428515"/>
          </a:xfrm>
          <a:prstGeom prst="roundRect">
            <a:avLst>
              <a:gd name="adj" fmla="val 0"/>
            </a:avLst>
          </a:prstGeom>
          <a:blipFill rotWithShape="1">
            <a:blip xmlns:r="http://schemas.openxmlformats.org/officeDocument/2006/relationships" r:embed="rId5">
              <a:alphaModFix/>
            </a:blip>
            <a:stretch>
              <a:fillRect/>
            </a:stretch>
          </a:blipFill>
          <a:ln>
            <a:noFill/>
          </a:ln>
          <a:effectLst/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grpSp>
        <xdr:nvGrpSpPr>
          <xdr:cNvPr id="88" name="Shape 2" title="Drawing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2243756" y="5651715"/>
            <a:ext cx="4533900" cy="4883743"/>
            <a:chOff x="3079050" y="1532100"/>
            <a:chExt cx="4533900" cy="4495798"/>
          </a:xfrm>
        </xdr:grpSpPr>
        <xdr:grpSp>
          <xdr:nvGrpSpPr>
            <xdr:cNvPr id="89" name="Shape 20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GrpSpPr/>
          </xdr:nvGrpSpPr>
          <xdr:grpSpPr>
            <a:xfrm>
              <a:off x="3079050" y="1532100"/>
              <a:ext cx="4533900" cy="4495798"/>
              <a:chOff x="5729652" y="131883"/>
              <a:chExt cx="4095751" cy="4293575"/>
            </a:xfrm>
          </xdr:grpSpPr>
          <xdr:sp macro="" textlink="">
            <xdr:nvSpPr>
              <xdr:cNvPr id="90" name="Shape 4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SpPr/>
            </xdr:nvSpPr>
            <xdr:spPr>
              <a:xfrm>
                <a:off x="5729652" y="131883"/>
                <a:ext cx="4095750" cy="4293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sp macro="" textlink="">
            <xdr:nvSpPr>
              <xdr:cNvPr id="91" name="Shape 21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SpPr/>
            </xdr:nvSpPr>
            <xdr:spPr>
              <a:xfrm>
                <a:off x="5729652" y="131883"/>
                <a:ext cx="4095751" cy="4289143"/>
              </a:xfrm>
              <a:prstGeom prst="roundRect">
                <a:avLst>
                  <a:gd name="adj" fmla="val 0"/>
                </a:avLst>
              </a:prstGeom>
              <a:solidFill>
                <a:srgbClr val="006732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solidFill>
                    <a:srgbClr val="205867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92" name="Shape 23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SpPr/>
            </xdr:nvSpPr>
            <xdr:spPr>
              <a:xfrm>
                <a:off x="5935484" y="2735755"/>
                <a:ext cx="3668056" cy="1475922"/>
              </a:xfrm>
              <a:prstGeom prst="roundRect">
                <a:avLst>
                  <a:gd name="adj" fmla="val 0"/>
                </a:avLst>
              </a:prstGeom>
              <a:solidFill>
                <a:schemeClr val="bg1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Вершин у Канченджанги пять, отсюда и название, которое в переводе с тибетского означает </a:t>
                </a:r>
                <a:r>
                  <a:rPr lang="ru-RU" sz="1100" b="1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"Пять сокровищ великих снегов". 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Самая высокая, Главная Канченджанга (8568), располагается на территории Индии и Непала. Впрочем, еще три из них по праву носят гордое звание восьмитысячника: </a:t>
                </a:r>
                <a:r>
                  <a:rPr lang="ru-RU" sz="1100" b="1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Ялун-Канг</a:t>
                </a:r>
                <a:r>
                  <a:rPr lang="ru-RU" sz="1100" b="0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 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(8505), </a:t>
                </a:r>
                <a:r>
                  <a:rPr lang="ru-RU" sz="1100" b="1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Южная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 (8491) и </a:t>
                </a:r>
                <a:r>
                  <a:rPr lang="ru-RU" sz="1100" b="1" i="0">
                    <a:solidFill>
                      <a:srgbClr val="006732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Центральная</a:t>
                </a:r>
                <a:r>
                  <a:rPr lang="ru-RU" sz="1100" b="0" i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rPr>
                  <a:t> (8478). Главная вершина покорилась англичанам лишь в 1955 году.</a:t>
                </a:r>
                <a:endParaRPr sz="1400" b="0" i="0">
                  <a:solidFill>
                    <a:schemeClr val="tx1">
                      <a:lumMod val="85000"/>
                      <a:lumOff val="1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</xdr:grpSp>
      <xdr:sp macro="" textlink="">
        <xdr:nvSpPr>
          <xdr:cNvPr id="93" name="Shape 10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12454133" y="5914164"/>
            <a:ext cx="4032918" cy="2421053"/>
          </a:xfrm>
          <a:prstGeom prst="roundRect">
            <a:avLst>
              <a:gd name="adj" fmla="val 0"/>
            </a:avLst>
          </a:prstGeom>
          <a:blipFill rotWithShape="1">
            <a:blip xmlns:r="http://schemas.openxmlformats.org/officeDocument/2006/relationships" r:embed="rId6">
              <a:alphaModFix/>
            </a:blip>
            <a:stretch>
              <a:fillRect/>
            </a:stretch>
          </a:blipFill>
          <a:ln>
            <a:noFill/>
          </a:ln>
          <a:effectLst/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</xdr:grpSp>
    <xdr:clientData/>
  </xdr:twoCellAnchor>
  <xdr:twoCellAnchor>
    <xdr:from>
      <xdr:col>0</xdr:col>
      <xdr:colOff>192804</xdr:colOff>
      <xdr:row>8</xdr:row>
      <xdr:rowOff>66285</xdr:rowOff>
    </xdr:from>
    <xdr:to>
      <xdr:col>7</xdr:col>
      <xdr:colOff>1000125</xdr:colOff>
      <xdr:row>25</xdr:row>
      <xdr:rowOff>71881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9037385D-46F2-47C5-8BC3-A0826CF49355}"/>
            </a:ext>
          </a:extLst>
        </xdr:cNvPr>
        <xdr:cNvGrpSpPr/>
      </xdr:nvGrpSpPr>
      <xdr:grpSpPr>
        <a:xfrm>
          <a:off x="192804" y="2024202"/>
          <a:ext cx="6813363" cy="3220283"/>
          <a:chOff x="192804" y="2013618"/>
          <a:chExt cx="6702238" cy="3297013"/>
        </a:xfrm>
      </xdr:grpSpPr>
      <xdr:sp macro="" textlink="">
        <xdr:nvSpPr>
          <xdr:cNvPr id="98" name="Овал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3528703" y="2013618"/>
            <a:ext cx="3366339" cy="329701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99" name="Рисунок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192804" y="2217947"/>
            <a:ext cx="4760510" cy="1958073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1643184" y="2520453"/>
            <a:ext cx="4690582" cy="2520101"/>
            <a:chOff x="1647994" y="2503136"/>
            <a:chExt cx="4700685" cy="2543671"/>
          </a:xfrm>
        </xdr:grpSpPr>
        <xdr:sp macro="" textlink="">
          <xdr:nvSpPr>
            <xdr:cNvPr id="100" name="Shape 24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647994" y="2503136"/>
              <a:ext cx="4700685" cy="254367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информацию о самых высоких вершинах мира. Систематизируйте информацию и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внесите</a:t>
              </a: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данные в таблицу.</a:t>
              </a:r>
              <a:endParaRPr sz="14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сортировку по высот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</a:t>
              </a: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зафиксируйте</a:t>
              </a: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для каждой вершин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ы</a:t>
              </a: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ее место в топовом списке.</a:t>
              </a:r>
              <a:endParaRPr sz="14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столбец "Кто покорил вершину" и заполните его.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1" name="Прямоугольник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/>
          </xdr:nvSpPr>
          <xdr:spPr>
            <a:xfrm>
              <a:off x="1790094" y="2638421"/>
              <a:ext cx="4409939" cy="2274168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516297</xdr:colOff>
      <xdr:row>13</xdr:row>
      <xdr:rowOff>20346</xdr:rowOff>
    </xdr:from>
    <xdr:to>
      <xdr:col>10</xdr:col>
      <xdr:colOff>242323</xdr:colOff>
      <xdr:row>30</xdr:row>
      <xdr:rowOff>147233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AEDFE365-9F96-4CF1-A713-5F7D1ECC7BD5}"/>
            </a:ext>
          </a:extLst>
        </xdr:cNvPr>
        <xdr:cNvGrpSpPr/>
      </xdr:nvGrpSpPr>
      <xdr:grpSpPr>
        <a:xfrm>
          <a:off x="516297" y="2700953"/>
          <a:ext cx="6066955" cy="3515066"/>
          <a:chOff x="516297" y="2654689"/>
          <a:chExt cx="6083283" cy="3457915"/>
        </a:xfrm>
      </xdr:grpSpPr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354125" y="2857500"/>
            <a:ext cx="3353378" cy="3255104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2" name="Рисунок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1845131" y="3977837"/>
            <a:ext cx="4754449" cy="1919726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516297" y="2654689"/>
            <a:ext cx="4670749" cy="2831713"/>
            <a:chOff x="1647994" y="2503136"/>
            <a:chExt cx="4700685" cy="2864370"/>
          </a:xfrm>
        </xdr:grpSpPr>
        <xdr:sp macro="" textlink="">
          <xdr:nvSpPr>
            <xdr:cNvPr id="14" name="Shape 24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/>
          </xdr:nvSpPr>
          <xdr:spPr>
            <a:xfrm>
              <a:off x="1647994" y="2503136"/>
              <a:ext cx="4700685" cy="286437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Переведите рост из см в м, используйте формулу для расчета (1 м = 100 см).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формулой из справочного материала и рассчитайте индекс массы тела.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Интерпретируйте показатель ИМТ (ниже нормы, норма, выше нормы). За норму принимают величину в пределах 18.5 – 24.99.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5" name="Прямоугольник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1812054" y="2638421"/>
              <a:ext cx="4387978" cy="2579405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10</xdr:col>
      <xdr:colOff>12247</xdr:colOff>
      <xdr:row>1</xdr:row>
      <xdr:rowOff>13607</xdr:rowOff>
    </xdr:from>
    <xdr:to>
      <xdr:col>19</xdr:col>
      <xdr:colOff>132815</xdr:colOff>
      <xdr:row>26</xdr:row>
      <xdr:rowOff>27213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6353176" y="557893"/>
          <a:ext cx="5386532" cy="4721677"/>
          <a:chOff x="6625318" y="557893"/>
          <a:chExt cx="5386532" cy="4721677"/>
        </a:xfrm>
      </xdr:grpSpPr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6625318" y="557893"/>
            <a:ext cx="5386532" cy="4721677"/>
            <a:chOff x="2095501" y="571500"/>
            <a:chExt cx="5386532" cy="4721677"/>
          </a:xfrm>
        </xdr:grpSpPr>
        <xdr:grpSp>
          <xdr:nvGrpSpPr>
            <xdr:cNvPr id="32" name="Группа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GrpSpPr/>
          </xdr:nvGrpSpPr>
          <xdr:grpSpPr>
            <a:xfrm>
              <a:off x="2095501" y="571500"/>
              <a:ext cx="5386532" cy="4721677"/>
              <a:chOff x="8370007" y="1520228"/>
              <a:chExt cx="3645221" cy="1717246"/>
            </a:xfrm>
          </xdr:grpSpPr>
          <xdr:sp macro="" textlink="">
            <xdr:nvSpPr>
              <xdr:cNvPr id="35" name="Shape 2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8370007" y="1520228"/>
                <a:ext cx="3645221" cy="171724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6" name="Прямоугольник 35">
                <a:extLst>
                  <a:ext uri="{FF2B5EF4-FFF2-40B4-BE49-F238E27FC236}">
                    <a16:creationId xmlns:a16="http://schemas.microsoft.com/office/drawing/2014/main" id="{00000000-0008-0000-0100-000024000000}"/>
                  </a:ext>
                </a:extLst>
              </xdr:cNvPr>
              <xdr:cNvSpPr/>
            </xdr:nvSpPr>
            <xdr:spPr>
              <a:xfrm>
                <a:off x="8532499" y="1607646"/>
                <a:ext cx="3328391" cy="134675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</a:t>
                </a:r>
                <a:r>
                  <a:rPr lang="ru-RU" sz="1800" b="1" u="none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МАТЕРИАЛ</a:t>
                </a: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</xdr:grpSp>
        <xdr:sp macro="" textlink="">
          <xdr:nvSpPr>
            <xdr:cNvPr id="21" name="Прямоугольник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2336800" y="1305379"/>
              <a:ext cx="4914900" cy="1075871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Индекс массы тела </a:t>
              </a:r>
              <a:r>
                <a:rPr lang="ru-RU" sz="1100" i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</a:t>
              </a:r>
              <a:r>
                <a:rPr lang="pt-PT" sz="1100" i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body mass index) </a:t>
              </a:r>
              <a:r>
                <a:rPr lang="pt-PT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величина для оценки соответствия массы человека и его роста, чтобы косвенно судить о том, является ли масса недостаточной, нормальной или избыточной.</a:t>
              </a:r>
            </a:p>
          </xdr:txBody>
        </xdr:sp>
      </xdr:grpSp>
      <xdr:sp macro="" textlink="">
        <xdr:nvSpPr>
          <xdr:cNvPr id="37" name="Shape 28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735787" y="2503715"/>
            <a:ext cx="3020752" cy="993878"/>
          </a:xfrm>
          <a:prstGeom prst="roundRect">
            <a:avLst>
              <a:gd name="adj" fmla="val 0"/>
            </a:avLst>
          </a:prstGeom>
          <a:solidFill>
            <a:srgbClr val="46255D"/>
          </a:solidFill>
          <a:ln w="19050" cap="flat" cmpd="sng">
            <a:solidFill>
              <a:schemeClr val="bg1"/>
            </a:solidFill>
            <a:prstDash val="dash"/>
            <a:round/>
            <a:headEnd type="none" w="sm" len="sm"/>
            <a:tailEnd type="none" w="sm" len="sm"/>
          </a:ln>
          <a:effectLst/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                                     ВЕС </a:t>
            </a:r>
            <a:r>
              <a: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(кг)</a:t>
            </a:r>
            <a:endParaRPr sz="14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ИМТ </a:t>
            </a:r>
            <a:r>
              <a: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=</a:t>
            </a:r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  -----</a:t>
            </a:r>
            <a:r>
              <a:rPr lang="ru-RU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-</a:t>
            </a:r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------------------ </a:t>
            </a:r>
            <a:endParaRPr sz="14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                             РОСТ</a:t>
            </a:r>
            <a:r>
              <a: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(м)</a:t>
            </a:r>
            <a:r>
              <a: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*РОСТ</a:t>
            </a:r>
            <a:r>
              <a: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Arial"/>
              </a:rPr>
              <a:t>(м</a:t>
            </a:r>
            <a:r>
              <a:rPr lang="en-US" sz="1100" b="0">
                <a:solidFill>
                  <a:schemeClr val="bg1"/>
                </a:solidFill>
                <a:latin typeface="Arial"/>
                <a:ea typeface="Arial"/>
                <a:cs typeface="Arial"/>
                <a:sym typeface="Arial"/>
              </a:rPr>
              <a:t>)</a:t>
            </a:r>
            <a:endParaRPr sz="1400">
              <a:solidFill>
                <a:schemeClr val="bg1"/>
              </a:solidFill>
            </a:endParaRPr>
          </a:p>
        </xdr:txBody>
      </xdr:sp>
      <xdr:sp macro="" textlink="">
        <xdr:nvSpPr>
          <xdr:cNvPr id="38" name="Shape 28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8735787" y="3649436"/>
            <a:ext cx="3023474" cy="1371600"/>
          </a:xfrm>
          <a:prstGeom prst="roundRect">
            <a:avLst>
              <a:gd name="adj" fmla="val 0"/>
            </a:avLst>
          </a:prstGeom>
          <a:solidFill>
            <a:srgbClr val="46255D"/>
          </a:solidFill>
          <a:ln w="19050" cap="flat" cmpd="sng">
            <a:solidFill>
              <a:schemeClr val="bg1"/>
            </a:solidFill>
            <a:prstDash val="dash"/>
            <a:round/>
            <a:headEnd type="none" w="sm" len="sm"/>
            <a:tailEnd type="none" w="sm" len="sm"/>
          </a:ln>
          <a:effectLst/>
        </xdr:spPr>
        <xdr:txBody>
          <a:bodyPr spcFirstLastPara="1" wrap="square" lIns="180000" tIns="46800" rIns="91425" bIns="45700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Показатель</a:t>
            </a:r>
            <a:r>
              <a:rPr lang="ru-RU" sz="1100" b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индекса массы тела </a:t>
            </a:r>
            <a:r>
              <a:rPr lang="ru-RU"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разарботан бельгийским социологом и статистиком </a:t>
            </a:r>
            <a:r>
              <a:rPr lang="ru-RU" sz="1100" b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Адольфом Кетле </a:t>
            </a:r>
            <a:r>
              <a:rPr lang="ru-RU"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1869 году</a:t>
            </a:r>
            <a:r>
              <a:rPr lang="en-US"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.</a:t>
            </a:r>
            <a:endParaRPr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39" name="Shape 29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/>
        </xdr:nvSpPr>
        <xdr:spPr>
          <a:xfrm>
            <a:off x="6883855" y="2503714"/>
            <a:ext cx="1702252" cy="2516198"/>
          </a:xfrm>
          <a:prstGeom prst="roundRect">
            <a:avLst>
              <a:gd name="adj" fmla="val 0"/>
            </a:avLst>
          </a:prstGeom>
          <a:blipFill rotWithShape="1">
            <a:blip xmlns:r="http://schemas.openxmlformats.org/officeDocument/2006/relationships" r:embed="rId2">
              <a:alphaModFix/>
            </a:blip>
            <a:stretch>
              <a:fillRect/>
            </a:stretch>
          </a:blipFill>
          <a:ln>
            <a:noFill/>
          </a:ln>
          <a:effectLst/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>
              <a:solidFill>
                <a:srgbClr val="205867"/>
              </a:solidFill>
              <a:latin typeface="Tahoma"/>
              <a:ea typeface="Tahoma"/>
              <a:cs typeface="Tahoma"/>
              <a:sym typeface="Tahoma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13</xdr:row>
      <xdr:rowOff>165553</xdr:rowOff>
    </xdr:from>
    <xdr:to>
      <xdr:col>9</xdr:col>
      <xdr:colOff>91151</xdr:colOff>
      <xdr:row>31</xdr:row>
      <xdr:rowOff>162427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D189EE7-256F-4840-837D-6A6C843FD283}"/>
            </a:ext>
          </a:extLst>
        </xdr:cNvPr>
        <xdr:cNvGrpSpPr/>
      </xdr:nvGrpSpPr>
      <xdr:grpSpPr>
        <a:xfrm>
          <a:off x="619125" y="3168350"/>
          <a:ext cx="6413975" cy="3483992"/>
          <a:chOff x="619125" y="3019824"/>
          <a:chExt cx="6459179" cy="3406501"/>
        </a:xfrm>
      </xdr:grpSpPr>
      <xdr:sp macro="" textlink="">
        <xdr:nvSpPr>
          <xdr:cNvPr id="16" name="Овал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1606314" y="3019824"/>
            <a:ext cx="3646697" cy="3406501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7" name="Рисунок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2352968" y="4038954"/>
            <a:ext cx="4725336" cy="1874907"/>
          </a:xfrm>
          <a:prstGeom prst="rect">
            <a:avLst/>
          </a:prstGeom>
        </xdr:spPr>
      </xdr:pic>
      <xdr:grpSp>
        <xdr:nvGrpSpPr>
          <xdr:cNvPr id="18" name="Группа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619125" y="3396921"/>
            <a:ext cx="5066547" cy="2266686"/>
            <a:chOff x="1647994" y="2824421"/>
            <a:chExt cx="5127625" cy="2190167"/>
          </a:xfrm>
        </xdr:grpSpPr>
        <xdr:sp macro="" textlink="">
          <xdr:nvSpPr>
            <xdr:cNvPr id="19" name="Shape 2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/>
          </xdr:nvSpPr>
          <xdr:spPr>
            <a:xfrm>
              <a:off x="1647994" y="2824421"/>
              <a:ext cx="5127625" cy="219016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360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Рассчитайте скорость бегунов в таблице, для этого используйте формулу из справочного материала.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Переведите скорость бегунов из одной единицы измерения (м/с) в другие (км/ч и уз), для перевода используйтеинформацию из справочного материала.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0" name="Прямоугольник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/>
          </xdr:nvSpPr>
          <xdr:spPr>
            <a:xfrm>
              <a:off x="1823166" y="2969284"/>
              <a:ext cx="4777828" cy="1900247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9</xdr:col>
      <xdr:colOff>19825</xdr:colOff>
      <xdr:row>1</xdr:row>
      <xdr:rowOff>15875</xdr:rowOff>
    </xdr:from>
    <xdr:to>
      <xdr:col>18</xdr:col>
      <xdr:colOff>72357</xdr:colOff>
      <xdr:row>37</xdr:row>
      <xdr:rowOff>84045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6961774" y="693926"/>
          <a:ext cx="5315498" cy="7042407"/>
          <a:chOff x="7084200" y="698500"/>
          <a:chExt cx="5386532" cy="7227703"/>
        </a:xfrm>
      </xdr:grpSpPr>
      <xdr:grpSp>
        <xdr:nvGrpSpPr>
          <xdr:cNvPr id="21" name="Группа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GrpSpPr/>
        </xdr:nvGrpSpPr>
        <xdr:grpSpPr>
          <a:xfrm>
            <a:off x="7084200" y="698500"/>
            <a:ext cx="5386532" cy="7227703"/>
            <a:chOff x="6625318" y="557893"/>
            <a:chExt cx="5386532" cy="7227703"/>
          </a:xfrm>
        </xdr:grpSpPr>
        <xdr:grpSp>
          <xdr:nvGrpSpPr>
            <xdr:cNvPr id="22" name="Группа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GrpSpPr/>
          </xdr:nvGrpSpPr>
          <xdr:grpSpPr>
            <a:xfrm>
              <a:off x="6625318" y="557893"/>
              <a:ext cx="5386532" cy="7227703"/>
              <a:chOff x="2095501" y="571500"/>
              <a:chExt cx="5386532" cy="7227703"/>
            </a:xfrm>
          </xdr:grpSpPr>
          <xdr:grpSp>
            <xdr:nvGrpSpPr>
              <xdr:cNvPr id="26" name="Группа 25">
                <a:extLst>
                  <a:ext uri="{FF2B5EF4-FFF2-40B4-BE49-F238E27FC236}">
                    <a16:creationId xmlns:a16="http://schemas.microsoft.com/office/drawing/2014/main" id="{00000000-0008-0000-0200-00001A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7227703"/>
                <a:chOff x="8370007" y="1520228"/>
                <a:chExt cx="3645221" cy="2628673"/>
              </a:xfrm>
            </xdr:grpSpPr>
            <xdr:sp macro="" textlink="">
              <xdr:nvSpPr>
                <xdr:cNvPr id="28" name="Shape 24">
                  <a:extLst>
                    <a:ext uri="{FF2B5EF4-FFF2-40B4-BE49-F238E27FC236}">
                      <a16:creationId xmlns:a16="http://schemas.microsoft.com/office/drawing/2014/main" id="{00000000-0008-0000-0200-00001C000000}"/>
                    </a:ext>
                  </a:extLst>
                </xdr:cNvPr>
                <xdr:cNvSpPr/>
              </xdr:nvSpPr>
              <xdr:spPr>
                <a:xfrm>
                  <a:off x="8370007" y="1520228"/>
                  <a:ext cx="3645221" cy="2628673"/>
                </a:xfrm>
                <a:prstGeom prst="roundRect">
                  <a:avLst>
                    <a:gd name="adj" fmla="val 0"/>
                  </a:avLst>
                </a:prstGeom>
                <a:solidFill>
                  <a:srgbClr val="46255D"/>
                </a:solidFill>
                <a:ln w="25400" cap="flat" cmpd="sng">
                  <a:noFill/>
                  <a:prstDash val="solid"/>
                  <a:round/>
                  <a:headEnd type="none" w="sm" len="sm"/>
                  <a:tailEnd type="none" w="sm" len="sm"/>
                </a:ln>
                <a:effectLst/>
              </xdr:spPr>
              <xdr:txBody>
                <a:bodyPr spcFirstLastPara="1" wrap="square" lIns="360000" tIns="45700" rIns="360000" bIns="45700" anchor="ctr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endParaRPr>
                </a:p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endParaRPr sz="1100" b="1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  <a:sym typeface="Tahoma"/>
                  </a:endParaRPr>
                </a:p>
              </xdr:txBody>
            </xdr:sp>
            <xdr:sp macro="" textlink="">
              <xdr:nvSpPr>
                <xdr:cNvPr id="29" name="Прямоугольник 28">
                  <a:extLst>
                    <a:ext uri="{FF2B5EF4-FFF2-40B4-BE49-F238E27FC236}">
                      <a16:creationId xmlns:a16="http://schemas.microsoft.com/office/drawing/2014/main" id="{00000000-0008-0000-0200-00001D000000}"/>
                    </a:ext>
                  </a:extLst>
                </xdr:cNvPr>
                <xdr:cNvSpPr/>
              </xdr:nvSpPr>
              <xdr:spPr>
                <a:xfrm>
                  <a:off x="8537621" y="1607646"/>
                  <a:ext cx="3320034" cy="134675"/>
                </a:xfrm>
                <a:prstGeom prst="rect">
                  <a:avLst/>
                </a:prstGeom>
                <a:solidFill>
                  <a:srgbClr val="9CB81F"/>
                </a:solidFill>
                <a:ln>
                  <a:noFill/>
                </a:ln>
              </xdr:spPr>
              <xdr:style>
                <a:lnRef idx="2">
                  <a:schemeClr val="dk1">
                    <a:shade val="50000"/>
                  </a:schemeClr>
                </a:lnRef>
                <a:fillRef idx="1">
                  <a:schemeClr val="dk1"/>
                </a:fillRef>
                <a:effectRef idx="0">
                  <a:schemeClr val="dk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СПРАВОЧНЫЙ</a:t>
                  </a:r>
                  <a:r>
                    <a:rPr lang="ru-RU" sz="1800" b="1" u="none" baseline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 МАТЕРИАЛ</a:t>
                  </a:r>
                  <a:endPara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endParaRPr>
                </a:p>
              </xdr:txBody>
            </xdr:sp>
          </xdr:grpSp>
          <xdr:sp macro="" textlink="">
            <xdr:nvSpPr>
              <xdr:cNvPr id="27" name="Прямоугольник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SpPr/>
            </xdr:nvSpPr>
            <xdr:spPr>
              <a:xfrm>
                <a:off x="2336800" y="1333943"/>
                <a:ext cx="4914900" cy="1839142"/>
              </a:xfrm>
              <a:prstGeom prst="rect">
                <a:avLst/>
              </a:prstGeom>
              <a:solidFill>
                <a:srgbClr val="0067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Скорость (</a:t>
                </a:r>
                <a:r>
                  <a:rPr lang="pt-PT" sz="1100" b="1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velocity) </a:t>
                </a:r>
                <a:r>
                  <a:rPr lang="pt-PT" sz="1100" b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— </a:t>
                </a:r>
                <a:r>
                  <a:rPr lang="ru-RU" sz="1100" b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векторная физическая величина, характеризующая быстроту перемещения и направления движения материальной точки в пространстве относительно выбранной системы отсчета. </a:t>
                </a:r>
                <a:endParaRPr lang="en-US" sz="110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algn="l"/>
                <a:endParaRPr lang="en-US" sz="1100" b="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  <a:p>
                <a:pPr algn="l"/>
                <a:r>
                  <a:rPr lang="ru-RU" sz="1100" b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В науке скорость используется в широком смысле, как быстрота изменений какой-либо величины в зависимости от другой. Например, говорят о скорости изменения температуры, скорости химической реакции и т.д.</a:t>
                </a:r>
              </a:p>
            </xdr:txBody>
          </xdr:sp>
        </xdr:grpSp>
        <xdr:sp macro="" textlink="">
          <xdr:nvSpPr>
            <xdr:cNvPr id="24" name="Shape 28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8700993" y="3347811"/>
              <a:ext cx="3048001" cy="1655082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905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Самый древний способ измерения скорости, известный под названием "голландский лаг", предполагал использование куска дерева, брошенного за борт. </a:t>
              </a:r>
              <a:endParaRPr lang="en-US"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Лаг — название прибора, измеряющий скорость судна.</a:t>
              </a:r>
              <a:endParaRPr sz="11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  <xdr:pic>
        <xdr:nvPicPr>
          <xdr:cNvPr id="30" name="Shape 41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7322325" y="3476624"/>
            <a:ext cx="1660542" cy="3016251"/>
          </a:xfrm>
          <a:prstGeom prst="roundRect">
            <a:avLst>
              <a:gd name="adj" fmla="val 0"/>
            </a:avLst>
          </a:prstGeom>
          <a:noFill/>
          <a:ln>
            <a:noFill/>
          </a:ln>
          <a:effectLst/>
        </xdr:spPr>
      </xdr:pic>
    </xdr:grpSp>
    <xdr:clientData/>
  </xdr:twoCellAnchor>
  <xdr:twoCellAnchor>
    <xdr:from>
      <xdr:col>12</xdr:col>
      <xdr:colOff>283882</xdr:colOff>
      <xdr:row>24</xdr:row>
      <xdr:rowOff>112058</xdr:rowOff>
    </xdr:from>
    <xdr:to>
      <xdr:col>17</xdr:col>
      <xdr:colOff>414832</xdr:colOff>
      <xdr:row>30</xdr:row>
      <xdr:rowOff>11205</xdr:rowOff>
    </xdr:to>
    <xdr:sp macro="" textlink="">
      <xdr:nvSpPr>
        <xdr:cNvPr id="31" name="Shape 28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9108514" y="5308786"/>
          <a:ext cx="3072494" cy="1075765"/>
        </a:xfrm>
        <a:prstGeom prst="roundRect">
          <a:avLst>
            <a:gd name="adj" fmla="val 0"/>
          </a:avLst>
        </a:prstGeom>
        <a:solidFill>
          <a:srgbClr val="46255D"/>
        </a:solidFill>
        <a:ln w="1905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Единицы измерения линейной скорости: </a:t>
          </a:r>
          <a:endParaRPr lang="en-US" sz="110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 метр в секунду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м/с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endParaRPr lang="en-US" sz="110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 километр в час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км/ч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endParaRPr lang="en-US" sz="110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* морская миля в час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уз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</a:t>
          </a:r>
          <a:endParaRPr sz="1100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387457</xdr:colOff>
      <xdr:row>31</xdr:row>
      <xdr:rowOff>34737</xdr:rowOff>
    </xdr:from>
    <xdr:to>
      <xdr:col>17</xdr:col>
      <xdr:colOff>394475</xdr:colOff>
      <xdr:row>35</xdr:row>
      <xdr:rowOff>182095</xdr:rowOff>
    </xdr:to>
    <xdr:sp macro="" textlink="">
      <xdr:nvSpPr>
        <xdr:cNvPr id="42" name="Shape 28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685508" y="6524652"/>
          <a:ext cx="3591001" cy="922274"/>
        </a:xfrm>
        <a:prstGeom prst="roundRect">
          <a:avLst>
            <a:gd name="adj" fmla="val 0"/>
          </a:avLst>
        </a:prstGeom>
        <a:solidFill>
          <a:srgbClr val="46255D"/>
        </a:solidFill>
        <a:ln w="1905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Соотношения </a:t>
          </a: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между единицами скорости: </a:t>
          </a:r>
          <a:endParaRPr lang="en-US" sz="1100" b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м/с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 3,6 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км/ч </a:t>
          </a:r>
          <a:endParaRPr lang="en-US"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 уз  = 1,852 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км/ч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= 0,514 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м/с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252133</xdr:colOff>
      <xdr:row>31</xdr:row>
      <xdr:rowOff>28013</xdr:rowOff>
    </xdr:from>
    <xdr:to>
      <xdr:col>11</xdr:col>
      <xdr:colOff>226017</xdr:colOff>
      <xdr:row>36</xdr:row>
      <xdr:rowOff>5588</xdr:rowOff>
    </xdr:to>
    <xdr:sp macro="" textlink="">
      <xdr:nvSpPr>
        <xdr:cNvPr id="44" name="Shape 37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323235" y="6517928"/>
          <a:ext cx="1200833" cy="946219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             </a:t>
          </a:r>
          <a:r>
            <a:rPr lang="en-US" sz="1800" b="1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s</a:t>
          </a:r>
          <a:endParaRPr sz="1200" b="0" i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  <a:sym typeface="Times New Roman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V </a:t>
          </a:r>
          <a:r>
            <a:rPr lang="en-US" sz="1100" b="0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=</a:t>
          </a:r>
          <a:r>
            <a:rPr lang="en-US" sz="1100" b="1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  </a:t>
          </a:r>
          <a:r>
            <a:rPr lang="en-US" sz="1800" b="1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---- </a:t>
          </a:r>
          <a:endParaRPr sz="140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800" b="1" i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imes New Roman"/>
            </a:rPr>
            <a:t>        t</a:t>
          </a:r>
          <a:endParaRPr sz="1800" b="1" i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  <a:sym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15</xdr:row>
      <xdr:rowOff>15792</xdr:rowOff>
    </xdr:from>
    <xdr:to>
      <xdr:col>7</xdr:col>
      <xdr:colOff>8887</xdr:colOff>
      <xdr:row>29</xdr:row>
      <xdr:rowOff>95250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1099457" y="3104613"/>
          <a:ext cx="5087073" cy="2882530"/>
          <a:chOff x="1647994" y="2824421"/>
          <a:chExt cx="5127625" cy="2738412"/>
        </a:xfrm>
      </xdr:grpSpPr>
      <xdr:sp macro="" textlink="">
        <xdr:nvSpPr>
          <xdr:cNvPr id="21" name="Shape 24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/>
        </xdr:nvSpPr>
        <xdr:spPr>
          <a:xfrm>
            <a:off x="1647994" y="2824421"/>
            <a:ext cx="5127625" cy="273841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360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Прочитайте справочный материал.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Рассчитайте гликемическую нагрузку для каждого продукта, воспользуйтесь формулой из справочного материала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Воспользуйтесь формулой из справочного материала и переведите углеводы в хлебные единицы.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Интерпретируйте показатель гликемического индекса (низкий, средний, высокий). Информацию возьмите из справочного материала.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22" name="Прямоугольник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1823166" y="2969284"/>
            <a:ext cx="4777828" cy="2425500"/>
          </a:xfrm>
          <a:prstGeom prst="rect">
            <a:avLst/>
          </a:prstGeom>
          <a:noFill/>
          <a:ln w="1905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9</xdr:col>
      <xdr:colOff>14060</xdr:colOff>
      <xdr:row>0</xdr:row>
      <xdr:rowOff>429986</xdr:rowOff>
    </xdr:from>
    <xdr:to>
      <xdr:col>22</xdr:col>
      <xdr:colOff>426397</xdr:colOff>
      <xdr:row>37</xdr:row>
      <xdr:rowOff>8727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257D18E-8DAC-46A7-AF5C-F5E7F902BFDC}"/>
            </a:ext>
          </a:extLst>
        </xdr:cNvPr>
        <xdr:cNvGrpSpPr/>
      </xdr:nvGrpSpPr>
      <xdr:grpSpPr>
        <a:xfrm>
          <a:off x="7361917" y="429986"/>
          <a:ext cx="8018730" cy="7103491"/>
          <a:chOff x="7394574" y="429986"/>
          <a:chExt cx="8054109" cy="6937484"/>
        </a:xfrm>
      </xdr:grpSpPr>
      <xdr:sp macro="" textlink="">
        <xdr:nvSpPr>
          <xdr:cNvPr id="18" name="Овал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10989129" y="3624525"/>
            <a:ext cx="4118764" cy="374294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9" name="Рисунок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755825">
            <a:off x="9184251" y="4997377"/>
            <a:ext cx="6264432" cy="2350053"/>
          </a:xfrm>
          <a:prstGeom prst="rect">
            <a:avLst/>
          </a:prstGeom>
        </xdr:spPr>
      </xdr:pic>
      <xdr:grpSp>
        <xdr:nvGrpSpPr>
          <xdr:cNvPr id="9" name="Группа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pSpPr/>
        </xdr:nvGrpSpPr>
        <xdr:grpSpPr>
          <a:xfrm>
            <a:off x="7394574" y="429986"/>
            <a:ext cx="6136369" cy="6517819"/>
            <a:chOff x="7402739" y="429986"/>
            <a:chExt cx="6109154" cy="6659334"/>
          </a:xfrm>
        </xdr:grpSpPr>
        <xdr:grpSp>
          <xdr:nvGrpSpPr>
            <xdr:cNvPr id="8" name="Группа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pSpPr/>
          </xdr:nvGrpSpPr>
          <xdr:grpSpPr>
            <a:xfrm>
              <a:off x="7402739" y="429986"/>
              <a:ext cx="6109154" cy="6659334"/>
              <a:chOff x="7402739" y="429986"/>
              <a:chExt cx="6109154" cy="6659334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300-000018000000}"/>
                  </a:ext>
                </a:extLst>
              </xdr:cNvPr>
              <xdr:cNvGrpSpPr/>
            </xdr:nvGrpSpPr>
            <xdr:grpSpPr>
              <a:xfrm>
                <a:off x="7402739" y="429986"/>
                <a:ext cx="6109154" cy="6659334"/>
                <a:chOff x="6625318" y="557893"/>
                <a:chExt cx="6026075" cy="6834551"/>
              </a:xfrm>
            </xdr:grpSpPr>
            <xdr:grpSp>
              <xdr:nvGrpSpPr>
                <xdr:cNvPr id="26" name="Группа 25">
                  <a:extLst>
                    <a:ext uri="{FF2B5EF4-FFF2-40B4-BE49-F238E27FC236}">
                      <a16:creationId xmlns:a16="http://schemas.microsoft.com/office/drawing/2014/main" id="{00000000-0008-0000-0300-00001A000000}"/>
                    </a:ext>
                  </a:extLst>
                </xdr:cNvPr>
                <xdr:cNvGrpSpPr/>
              </xdr:nvGrpSpPr>
              <xdr:grpSpPr>
                <a:xfrm>
                  <a:off x="6625318" y="557893"/>
                  <a:ext cx="6026075" cy="6834551"/>
                  <a:chOff x="2095501" y="571500"/>
                  <a:chExt cx="6026075" cy="6834551"/>
                </a:xfrm>
              </xdr:grpSpPr>
              <xdr:grpSp>
                <xdr:nvGrpSpPr>
                  <xdr:cNvPr id="28" name="Группа 27">
                    <a:extLst>
                      <a:ext uri="{FF2B5EF4-FFF2-40B4-BE49-F238E27FC236}">
                        <a16:creationId xmlns:a16="http://schemas.microsoft.com/office/drawing/2014/main" id="{00000000-0008-0000-0300-00001C000000}"/>
                      </a:ext>
                    </a:extLst>
                  </xdr:cNvPr>
                  <xdr:cNvGrpSpPr/>
                </xdr:nvGrpSpPr>
                <xdr:grpSpPr>
                  <a:xfrm>
                    <a:off x="2095501" y="571500"/>
                    <a:ext cx="6026075" cy="6834551"/>
                    <a:chOff x="8370007" y="1520228"/>
                    <a:chExt cx="4078018" cy="2485686"/>
                  </a:xfrm>
                </xdr:grpSpPr>
                <xdr:sp macro="" textlink="">
                  <xdr:nvSpPr>
                    <xdr:cNvPr id="30" name="Shape 24">
                      <a:extLst>
                        <a:ext uri="{FF2B5EF4-FFF2-40B4-BE49-F238E27FC236}">
                          <a16:creationId xmlns:a16="http://schemas.microsoft.com/office/drawing/2014/main" id="{00000000-0008-0000-0300-00001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4078018" cy="2485686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31" name="Прямоугольник 30">
                      <a:extLst>
                        <a:ext uri="{FF2B5EF4-FFF2-40B4-BE49-F238E27FC236}">
                          <a16:creationId xmlns:a16="http://schemas.microsoft.com/office/drawing/2014/main" id="{00000000-0008-0000-0300-00001F000000}"/>
                        </a:ext>
                      </a:extLst>
                    </xdr:cNvPr>
                    <xdr:cNvSpPr/>
                  </xdr:nvSpPr>
                  <xdr:spPr>
                    <a:xfrm>
                      <a:off x="8537621" y="1607646"/>
                      <a:ext cx="3746908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СПРАВОЧНЫЙ</a:t>
                      </a:r>
                      <a:r>
                        <a:rPr lang="ru-RU" sz="1800" b="1" u="none" baseline="0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 МАТЕРИАЛ</a:t>
                      </a: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endParaRPr>
                    </a:p>
                  </xdr:txBody>
                </xdr:sp>
              </xdr:grpSp>
              <xdr:sp macro="" textlink="">
                <xdr:nvSpPr>
                  <xdr:cNvPr id="29" name="Прямоугольник 28">
                    <a:extLst>
                      <a:ext uri="{FF2B5EF4-FFF2-40B4-BE49-F238E27FC236}">
                        <a16:creationId xmlns:a16="http://schemas.microsoft.com/office/drawing/2014/main" id="{00000000-0008-0000-0300-00001D000000}"/>
                      </a:ext>
                    </a:extLst>
                  </xdr:cNvPr>
                  <xdr:cNvSpPr/>
                </xdr:nvSpPr>
                <xdr:spPr>
                  <a:xfrm>
                    <a:off x="2336799" y="1333943"/>
                    <a:ext cx="5543178" cy="1407744"/>
                  </a:xfrm>
                  <a:prstGeom prst="rect">
                    <a:avLst/>
                  </a:prstGeom>
                  <a:solidFill>
                    <a:srgbClr val="006732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lIns="288000" tIns="180000" rIns="288000" bIns="180000" rtlCol="0" anchor="ctr"/>
                  <a:lstStyle/>
                  <a:p>
                    <a:pPr algn="l"/>
                    <a:r>
                      <a:rPr lang="ru-RU" sz="1100" b="1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Гликемический индекс (ГИ ) </a:t>
                    </a:r>
                    <a:r>
                      <a:rPr lang="ru-RU" sz="1100" b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— показатель, по которой оценивается скорость попадания глюкозы в кровь. Регулируя уровень глюкозы (сахара), мы улучшаем работоспособность и увеличиваем запас энергии. </a:t>
                    </a:r>
                    <a:endParaRPr lang="en-US" sz="1100" b="0"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endParaRPr>
                  </a:p>
                  <a:p>
                    <a:pPr algn="l"/>
                    <a:endParaRPr lang="en-US" sz="1100" b="1"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endParaRPr>
                  </a:p>
                  <a:p>
                    <a:pPr algn="l"/>
                    <a:r>
                      <a:rPr lang="ru-RU" sz="1100" b="1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Но не все так просто! </a:t>
                    </a:r>
                    <a:r>
                      <a:rPr lang="ru-RU" sz="1100" b="0"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Все классификации исходят из глимемического индекса одного продукта, но в питании такого практически не бывает. Рацион состоит из смеси продуктов с разным количеством углеводов.</a:t>
                    </a:r>
                  </a:p>
                </xdr:txBody>
              </xdr:sp>
            </xdr:grpSp>
            <xdr:sp macro="" textlink="">
              <xdr:nvSpPr>
                <xdr:cNvPr id="27" name="Shape 28">
                  <a:extLst>
                    <a:ext uri="{FF2B5EF4-FFF2-40B4-BE49-F238E27FC236}">
                      <a16:creationId xmlns:a16="http://schemas.microsoft.com/office/drawing/2014/main" id="{00000000-0008-0000-0300-00001B000000}"/>
                    </a:ext>
                  </a:extLst>
                </xdr:cNvPr>
                <xdr:cNvSpPr/>
              </xdr:nvSpPr>
              <xdr:spPr>
                <a:xfrm>
                  <a:off x="10128038" y="2928857"/>
                  <a:ext cx="2254911" cy="1070053"/>
                </a:xfrm>
                <a:prstGeom prst="roundRect">
                  <a:avLst>
                    <a:gd name="adj" fmla="val 0"/>
                  </a:avLst>
                </a:prstGeom>
                <a:solidFill>
                  <a:srgbClr val="46255D"/>
                </a:solidFill>
                <a:ln w="19050" cap="flat" cmpd="sng">
                  <a:solidFill>
                    <a:schemeClr val="bg1"/>
                  </a:solidFill>
                  <a:prstDash val="dash"/>
                  <a:round/>
                  <a:headEnd type="none" w="sm" len="sm"/>
                  <a:tailEnd type="none" w="sm" len="sm"/>
                </a:ln>
                <a:effectLst/>
              </xdr:spPr>
              <xdr:txBody>
                <a:bodyPr spcFirstLastPara="1" wrap="square" lIns="180000" tIns="468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ru-RU" sz="1100" b="1">
                      <a:solidFill>
                        <a:schemeClr val="lt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ГИ продуктов: </a:t>
                  </a:r>
                  <a:endParaRPr lang="en-US" sz="1100" b="1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endParaRPr>
                </a:p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ru-RU" sz="1100">
                      <a:solidFill>
                        <a:schemeClr val="lt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* низкий — меньше 40 </a:t>
                  </a:r>
                  <a:endParaRPr lang="en-US" sz="110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endParaRPr>
                </a:p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ru-RU" sz="1100">
                      <a:solidFill>
                        <a:schemeClr val="lt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* средний — от 40 до 70 </a:t>
                  </a:r>
                  <a:endParaRPr lang="en-US" sz="110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endParaRPr>
                </a:p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ru-RU" sz="1100">
                      <a:solidFill>
                        <a:schemeClr val="lt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* высокий — выше 70.</a:t>
                  </a:r>
                  <a:endParaRPr sz="110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endParaRPr>
                </a:p>
              </xdr:txBody>
            </xdr:sp>
          </xdr:grpSp>
          <xdr:sp macro="" textlink="">
            <xdr:nvSpPr>
              <xdr:cNvPr id="33" name="Shape 28">
                <a:extLst>
                  <a:ext uri="{FF2B5EF4-FFF2-40B4-BE49-F238E27FC236}">
                    <a16:creationId xmlns:a16="http://schemas.microsoft.com/office/drawing/2014/main" id="{00000000-0008-0000-0300-000021000000}"/>
                  </a:ext>
                </a:extLst>
              </xdr:cNvPr>
              <xdr:cNvSpPr/>
            </xdr:nvSpPr>
            <xdr:spPr>
              <a:xfrm>
                <a:off x="7674881" y="5001986"/>
                <a:ext cx="5551262" cy="672194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19050" cap="flat" cmpd="sng">
                <a:solidFill>
                  <a:schemeClr val="bg1"/>
                </a:solidFill>
                <a:prstDash val="dash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180000" tIns="468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ru-RU" sz="1100" b="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Кроме ГИ есть еще понятие </a:t>
                </a:r>
                <a:r>
                  <a:rPr lang="ru-RU" sz="1100" b="1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гликемической нагрузки </a:t>
                </a:r>
                <a:r>
                  <a:rPr lang="ru-RU" sz="1100" b="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(</a:t>
                </a:r>
                <a:r>
                  <a:rPr lang="ru-RU" sz="1100" b="0" i="1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ГН</a:t>
                </a:r>
                <a:r>
                  <a:rPr lang="ru-RU" sz="1100" b="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) — количества углеводов на 100 г продукта. Оно не всегда зависит от ГИ.</a:t>
                </a:r>
                <a:endParaRPr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xdr:txBody>
          </xdr:sp>
          <xdr:pic>
            <xdr:nvPicPr>
              <xdr:cNvPr id="5" name="Рисунок 4">
                <a:extLst>
                  <a:ext uri="{FF2B5EF4-FFF2-40B4-BE49-F238E27FC236}">
                    <a16:creationId xmlns:a16="http://schemas.microsoft.com/office/drawing/2014/main" id="{00000000-0008-0000-0300-00000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661275" y="2735036"/>
                <a:ext cx="3136828" cy="2090402"/>
              </a:xfrm>
              <a:prstGeom prst="rect">
                <a:avLst/>
              </a:prstGeom>
            </xdr:spPr>
          </xdr:pic>
        </xdr:grpSp>
        <xdr:sp macro="" textlink="">
          <xdr:nvSpPr>
            <xdr:cNvPr id="39" name="Shape 2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953750" y="3973285"/>
              <a:ext cx="2286000" cy="87085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19050" cap="flat" cmpd="sng">
              <a:noFill/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rtl="0"/>
              <a:r>
                <a:rPr lang="en-US" sz="1200" b="1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          ГИ*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углеводы (г)</a:t>
              </a:r>
              <a:endParaRPr lang="ru-RU" sz="120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rtl="0"/>
              <a:r>
                <a:rPr lang="en-US" sz="1200" b="1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ГН 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=</a:t>
              </a:r>
              <a:r>
                <a:rPr lang="en-US" sz="1200" b="1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------------------------- </a:t>
              </a:r>
              <a:endParaRPr lang="ru-RU" sz="120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rtl="0"/>
              <a:r>
                <a:rPr lang="en-US" sz="1200" b="1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                    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100 г</a:t>
              </a:r>
              <a:endParaRPr lang="ru-RU" sz="120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0" name="Shape 28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>
            <a:xfrm>
              <a:off x="7677150" y="5867399"/>
              <a:ext cx="1956707" cy="949779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19050" cap="flat" cmpd="sng">
              <a:noFill/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rtl="0"/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           100 г * 10 г</a:t>
              </a:r>
              <a:endParaRPr lang="ru-RU" sz="1200" b="0" i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rtl="0"/>
              <a:r>
                <a:rPr lang="en-US" sz="1200" b="1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ХЕ</a:t>
              </a:r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=  -------------------- </a:t>
              </a:r>
              <a:endParaRPr lang="ru-RU" sz="1200" b="0" i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rtl="0"/>
              <a:r>
                <a:rPr lang="en-US" sz="1200" b="0" i="0">
                  <a:solidFill>
                    <a:schemeClr val="bg1"/>
                  </a:solidFill>
                  <a:effectLst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          углеводы (г)    </a:t>
              </a:r>
              <a:endParaRPr lang="ru-RU" sz="1200" b="0" i="0">
                <a:solidFill>
                  <a:schemeClr val="bg1"/>
                </a:solidFill>
                <a:effectLst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41" name="Shape 28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9797596" y="5872843"/>
              <a:ext cx="3414940" cy="930728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905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Хлебная единица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(ХЕ, углеводная единица) — условная единица, используется для приблизительной оценки количества углеводов в продуктах.</a:t>
              </a:r>
              <a:endParaRPr sz="1100" b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opLeftCell="A3" zoomScale="72" zoomScaleNormal="72" workbookViewId="0">
      <selection activeCell="B2" sqref="B2"/>
    </sheetView>
  </sheetViews>
  <sheetFormatPr defaultColWidth="12.625" defaultRowHeight="15" customHeight="1" x14ac:dyDescent="0.2"/>
  <cols>
    <col min="1" max="2" width="7.625" customWidth="1"/>
    <col min="3" max="3" width="17.125" customWidth="1"/>
    <col min="4" max="4" width="11.625" customWidth="1"/>
    <col min="5" max="5" width="15" customWidth="1"/>
    <col min="6" max="6" width="7.625" customWidth="1"/>
    <col min="7" max="7" width="12.125" customWidth="1"/>
    <col min="8" max="8" width="21.375" customWidth="1"/>
    <col min="9" max="26" width="7.625" customWidth="1"/>
  </cols>
  <sheetData>
    <row r="1" spans="1:8" ht="52.5" customHeight="1" x14ac:dyDescent="0.2">
      <c r="A1" s="11" t="s">
        <v>0</v>
      </c>
      <c r="B1" s="11" t="s">
        <v>1</v>
      </c>
      <c r="C1" s="12" t="s">
        <v>2</v>
      </c>
      <c r="D1" s="12" t="s">
        <v>3</v>
      </c>
      <c r="E1" s="11" t="s">
        <v>4</v>
      </c>
      <c r="F1" s="11" t="s">
        <v>5</v>
      </c>
      <c r="G1" s="12" t="s">
        <v>6</v>
      </c>
      <c r="H1" s="12" t="s">
        <v>7</v>
      </c>
    </row>
    <row r="2" spans="1:8" ht="14.25" x14ac:dyDescent="0.2">
      <c r="A2" s="9"/>
      <c r="B2" s="9"/>
      <c r="C2" s="10" t="s">
        <v>38</v>
      </c>
      <c r="D2" s="9" t="s">
        <v>43</v>
      </c>
      <c r="E2" s="10" t="s">
        <v>41</v>
      </c>
      <c r="F2" s="9">
        <v>8485</v>
      </c>
      <c r="G2" s="9">
        <v>1955</v>
      </c>
      <c r="H2" s="9" t="s">
        <v>42</v>
      </c>
    </row>
    <row r="3" spans="1:8" ht="14.25" x14ac:dyDescent="0.2">
      <c r="A3" s="9"/>
      <c r="B3" s="9"/>
      <c r="C3" s="10" t="s">
        <v>39</v>
      </c>
      <c r="D3" s="9" t="s">
        <v>43</v>
      </c>
      <c r="E3" s="10" t="s">
        <v>44</v>
      </c>
      <c r="F3" s="9">
        <v>8852</v>
      </c>
      <c r="G3" s="9">
        <v>1953</v>
      </c>
      <c r="H3" s="9" t="s">
        <v>45</v>
      </c>
    </row>
    <row r="4" spans="1:8" ht="14.25" x14ac:dyDescent="0.2">
      <c r="A4" s="9"/>
      <c r="B4" s="9"/>
      <c r="C4" s="10" t="s">
        <v>40</v>
      </c>
      <c r="D4" s="9" t="s">
        <v>47</v>
      </c>
      <c r="E4" s="10" t="s">
        <v>48</v>
      </c>
      <c r="F4" s="9">
        <v>8611</v>
      </c>
      <c r="G4" s="9">
        <v>1954</v>
      </c>
      <c r="H4" s="9" t="s">
        <v>46</v>
      </c>
    </row>
    <row r="5" spans="1:8" ht="14.25" x14ac:dyDescent="0.2">
      <c r="A5" s="9"/>
      <c r="B5" s="9"/>
      <c r="C5" s="10"/>
      <c r="D5" s="9"/>
      <c r="E5" s="10"/>
      <c r="F5" s="9"/>
      <c r="G5" s="9"/>
      <c r="H5" s="9"/>
    </row>
    <row r="6" spans="1:8" ht="14.25" x14ac:dyDescent="0.2">
      <c r="A6" s="9"/>
      <c r="B6" s="9"/>
      <c r="C6" s="10"/>
      <c r="D6" s="9"/>
      <c r="E6" s="10"/>
      <c r="F6" s="9"/>
      <c r="G6" s="9"/>
      <c r="H6" s="9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zoomScale="70" zoomScaleNormal="70" workbookViewId="0">
      <selection activeCell="H12" sqref="H12"/>
    </sheetView>
  </sheetViews>
  <sheetFormatPr defaultColWidth="12.625" defaultRowHeight="15" customHeight="1" x14ac:dyDescent="0.2"/>
  <cols>
    <col min="1" max="1" width="7.625" customWidth="1"/>
    <col min="2" max="2" width="10" customWidth="1"/>
    <col min="3" max="5" width="6.125" customWidth="1"/>
    <col min="6" max="6" width="7.625" customWidth="1"/>
    <col min="7" max="7" width="8.125" customWidth="1"/>
    <col min="8" max="8" width="16" customWidth="1"/>
    <col min="9" max="26" width="7.625" customWidth="1"/>
  </cols>
  <sheetData>
    <row r="1" spans="1:10" ht="42.75" x14ac:dyDescent="0.2">
      <c r="A1" s="11" t="s">
        <v>37</v>
      </c>
      <c r="B1" s="12" t="s">
        <v>8</v>
      </c>
      <c r="C1" s="11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"/>
      <c r="J1" s="1"/>
    </row>
    <row r="2" spans="1:10" ht="14.25" x14ac:dyDescent="0.2">
      <c r="A2" s="9">
        <v>1</v>
      </c>
      <c r="B2" s="9">
        <v>12</v>
      </c>
      <c r="C2" s="9" t="s">
        <v>15</v>
      </c>
      <c r="D2" s="9">
        <v>135</v>
      </c>
      <c r="E2" s="9">
        <v>26</v>
      </c>
      <c r="F2" s="13">
        <f>D2/100</f>
        <v>1.35</v>
      </c>
      <c r="G2" s="14">
        <f>E2/F2/F2</f>
        <v>14.266117969821673</v>
      </c>
      <c r="H2" s="9" t="s">
        <v>49</v>
      </c>
      <c r="I2" s="2"/>
      <c r="J2" s="3"/>
    </row>
    <row r="3" spans="1:10" ht="14.25" x14ac:dyDescent="0.2">
      <c r="A3" s="9">
        <v>2</v>
      </c>
      <c r="B3" s="9">
        <v>12</v>
      </c>
      <c r="C3" s="9" t="s">
        <v>16</v>
      </c>
      <c r="D3" s="9">
        <v>134</v>
      </c>
      <c r="E3" s="9">
        <v>28</v>
      </c>
      <c r="F3" s="13">
        <f t="shared" ref="F3:F11" si="0">D3/100</f>
        <v>1.34</v>
      </c>
      <c r="G3" s="14">
        <f t="shared" ref="G3:G11" si="1">E3/F3/F3</f>
        <v>15.593673423925148</v>
      </c>
      <c r="H3" s="9" t="s">
        <v>49</v>
      </c>
      <c r="I3" s="2"/>
      <c r="J3" s="3"/>
    </row>
    <row r="4" spans="1:10" ht="14.25" x14ac:dyDescent="0.2">
      <c r="A4" s="9">
        <v>3</v>
      </c>
      <c r="B4" s="9">
        <v>11</v>
      </c>
      <c r="C4" s="9" t="s">
        <v>16</v>
      </c>
      <c r="D4" s="9">
        <v>131</v>
      </c>
      <c r="E4" s="9">
        <v>24</v>
      </c>
      <c r="F4" s="13">
        <f t="shared" si="0"/>
        <v>1.31</v>
      </c>
      <c r="G4" s="14">
        <f t="shared" si="1"/>
        <v>13.985198997727403</v>
      </c>
      <c r="H4" s="9" t="s">
        <v>49</v>
      </c>
      <c r="I4" s="2"/>
      <c r="J4" s="3"/>
    </row>
    <row r="5" spans="1:10" ht="14.25" x14ac:dyDescent="0.2">
      <c r="A5" s="9">
        <v>4</v>
      </c>
      <c r="B5" s="9">
        <v>13</v>
      </c>
      <c r="C5" s="9" t="s">
        <v>15</v>
      </c>
      <c r="D5" s="9">
        <v>140</v>
      </c>
      <c r="E5" s="9">
        <v>37</v>
      </c>
      <c r="F5" s="13">
        <f t="shared" si="0"/>
        <v>1.4</v>
      </c>
      <c r="G5" s="14">
        <f t="shared" si="1"/>
        <v>18.877551020408166</v>
      </c>
      <c r="H5" s="9" t="s">
        <v>50</v>
      </c>
      <c r="I5" s="2"/>
      <c r="J5" s="3"/>
    </row>
    <row r="6" spans="1:10" ht="14.25" x14ac:dyDescent="0.2">
      <c r="A6" s="9">
        <v>5</v>
      </c>
      <c r="B6" s="9">
        <v>11</v>
      </c>
      <c r="C6" s="9" t="s">
        <v>15</v>
      </c>
      <c r="D6" s="9">
        <v>133</v>
      </c>
      <c r="E6" s="9">
        <v>33</v>
      </c>
      <c r="F6" s="13">
        <f t="shared" si="0"/>
        <v>1.33</v>
      </c>
      <c r="G6" s="14">
        <f t="shared" si="1"/>
        <v>18.655661710667644</v>
      </c>
      <c r="H6" s="9" t="s">
        <v>50</v>
      </c>
      <c r="I6" s="2"/>
      <c r="J6" s="3"/>
    </row>
    <row r="7" spans="1:10" ht="14.25" x14ac:dyDescent="0.2">
      <c r="A7" s="9">
        <v>6</v>
      </c>
      <c r="B7" s="9">
        <v>12</v>
      </c>
      <c r="C7" s="9" t="s">
        <v>16</v>
      </c>
      <c r="D7" s="9">
        <v>129</v>
      </c>
      <c r="E7" s="9">
        <v>25</v>
      </c>
      <c r="F7" s="13">
        <f t="shared" si="0"/>
        <v>1.29</v>
      </c>
      <c r="G7" s="14">
        <f t="shared" si="1"/>
        <v>15.023135628868456</v>
      </c>
      <c r="H7" s="9" t="s">
        <v>49</v>
      </c>
      <c r="I7" s="2"/>
      <c r="J7" s="3"/>
    </row>
    <row r="8" spans="1:10" ht="14.25" x14ac:dyDescent="0.2">
      <c r="A8" s="9">
        <v>7</v>
      </c>
      <c r="B8" s="9">
        <v>13</v>
      </c>
      <c r="C8" s="9" t="s">
        <v>15</v>
      </c>
      <c r="D8" s="9">
        <v>142</v>
      </c>
      <c r="E8" s="9">
        <v>36</v>
      </c>
      <c r="F8" s="13">
        <f t="shared" si="0"/>
        <v>1.42</v>
      </c>
      <c r="G8" s="14">
        <f t="shared" si="1"/>
        <v>17.853600476096016</v>
      </c>
      <c r="H8" s="9" t="s">
        <v>49</v>
      </c>
      <c r="I8" s="2"/>
      <c r="J8" s="3"/>
    </row>
    <row r="9" spans="1:10" ht="14.25" x14ac:dyDescent="0.2">
      <c r="A9" s="9">
        <v>8</v>
      </c>
      <c r="B9" s="9">
        <v>11</v>
      </c>
      <c r="C9" s="9" t="s">
        <v>16</v>
      </c>
      <c r="D9" s="9">
        <v>141</v>
      </c>
      <c r="E9" s="9">
        <v>31</v>
      </c>
      <c r="F9" s="13">
        <f t="shared" si="0"/>
        <v>1.41</v>
      </c>
      <c r="G9" s="14">
        <f t="shared" si="1"/>
        <v>15.592777023288567</v>
      </c>
      <c r="H9" s="9" t="s">
        <v>49</v>
      </c>
      <c r="I9" s="2"/>
      <c r="J9" s="3"/>
    </row>
    <row r="10" spans="1:10" ht="14.25" x14ac:dyDescent="0.2">
      <c r="A10" s="9">
        <v>9</v>
      </c>
      <c r="B10" s="9">
        <v>12</v>
      </c>
      <c r="C10" s="9" t="s">
        <v>16</v>
      </c>
      <c r="D10" s="9">
        <v>137</v>
      </c>
      <c r="E10" s="9">
        <v>49</v>
      </c>
      <c r="F10" s="13">
        <f t="shared" si="0"/>
        <v>1.37</v>
      </c>
      <c r="G10" s="14">
        <f t="shared" si="1"/>
        <v>26.106878363258559</v>
      </c>
      <c r="H10" s="9" t="s">
        <v>51</v>
      </c>
      <c r="I10" s="2"/>
      <c r="J10" s="3"/>
    </row>
    <row r="11" spans="1:10" ht="14.25" x14ac:dyDescent="0.2">
      <c r="A11" s="9">
        <v>10</v>
      </c>
      <c r="B11" s="9">
        <v>13</v>
      </c>
      <c r="C11" s="9" t="s">
        <v>15</v>
      </c>
      <c r="D11" s="9">
        <v>139</v>
      </c>
      <c r="E11" s="9">
        <v>38</v>
      </c>
      <c r="F11" s="13">
        <f t="shared" si="0"/>
        <v>1.39</v>
      </c>
      <c r="G11" s="14">
        <f t="shared" si="1"/>
        <v>19.667719062160344</v>
      </c>
      <c r="H11" s="9" t="s">
        <v>50</v>
      </c>
      <c r="I11" s="2"/>
      <c r="J11" s="3"/>
    </row>
    <row r="12" spans="1:10" ht="14.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9"/>
  <sheetViews>
    <sheetView zoomScale="59" zoomScaleNormal="59" workbookViewId="0">
      <selection activeCell="H2" sqref="H2"/>
    </sheetView>
  </sheetViews>
  <sheetFormatPr defaultColWidth="12.625" defaultRowHeight="15" customHeight="1" x14ac:dyDescent="0.2"/>
  <cols>
    <col min="1" max="1" width="8.125" customWidth="1"/>
    <col min="2" max="2" width="11.375" customWidth="1"/>
    <col min="3" max="3" width="7.625" customWidth="1"/>
    <col min="4" max="4" width="15.125" customWidth="1"/>
    <col min="5" max="7" width="10.625" customWidth="1"/>
    <col min="8" max="8" width="8.125" customWidth="1"/>
    <col min="9" max="9" width="9.125" customWidth="1"/>
    <col min="10" max="10" width="8.125" customWidth="1"/>
    <col min="11" max="26" width="7.625" customWidth="1"/>
  </cols>
  <sheetData>
    <row r="1" spans="1:11" ht="54" customHeight="1" x14ac:dyDescent="0.2">
      <c r="A1" s="15" t="s">
        <v>0</v>
      </c>
      <c r="B1" s="16" t="s">
        <v>8</v>
      </c>
      <c r="C1" s="15" t="s">
        <v>9</v>
      </c>
      <c r="D1" s="16" t="s">
        <v>17</v>
      </c>
      <c r="E1" s="16" t="s">
        <v>18</v>
      </c>
      <c r="F1" s="16" t="s">
        <v>19</v>
      </c>
      <c r="G1" s="16" t="s">
        <v>20</v>
      </c>
      <c r="H1" s="4"/>
      <c r="I1" s="1"/>
      <c r="J1" s="1"/>
    </row>
    <row r="2" spans="1:11" x14ac:dyDescent="0.25">
      <c r="A2" s="17">
        <v>1</v>
      </c>
      <c r="B2" s="17">
        <v>12</v>
      </c>
      <c r="C2" s="17" t="s">
        <v>15</v>
      </c>
      <c r="D2" s="17">
        <v>9.6</v>
      </c>
      <c r="E2" s="18">
        <f>60/D2</f>
        <v>6.25</v>
      </c>
      <c r="F2" s="18">
        <f>E2*3.6</f>
        <v>22.5</v>
      </c>
      <c r="G2" s="18">
        <f>F2* 1.852</f>
        <v>41.67</v>
      </c>
      <c r="H2" s="5"/>
      <c r="I2" s="2"/>
      <c r="J2" s="2"/>
      <c r="K2" s="6"/>
    </row>
    <row r="3" spans="1:11" x14ac:dyDescent="0.25">
      <c r="A3" s="17">
        <v>2</v>
      </c>
      <c r="B3" s="17">
        <v>11</v>
      </c>
      <c r="C3" s="17" t="s">
        <v>15</v>
      </c>
      <c r="D3" s="17">
        <v>9.8000000000000007</v>
      </c>
      <c r="E3" s="18">
        <f t="shared" ref="E3:E11" si="0">60/D3</f>
        <v>6.1224489795918364</v>
      </c>
      <c r="F3" s="18">
        <f t="shared" ref="F3:F11" si="1">E3*3.6</f>
        <v>22.04081632653061</v>
      </c>
      <c r="G3" s="18">
        <f t="shared" ref="G3:G11" si="2">F3* 1.852</f>
        <v>40.819591836734695</v>
      </c>
      <c r="H3" s="5"/>
      <c r="I3" s="5"/>
      <c r="J3" s="2"/>
      <c r="K3" s="6"/>
    </row>
    <row r="4" spans="1:11" x14ac:dyDescent="0.25">
      <c r="A4" s="17">
        <v>3</v>
      </c>
      <c r="B4" s="17">
        <v>13</v>
      </c>
      <c r="C4" s="17" t="s">
        <v>16</v>
      </c>
      <c r="D4" s="17">
        <v>9.9</v>
      </c>
      <c r="E4" s="18">
        <f t="shared" si="0"/>
        <v>6.0606060606060606</v>
      </c>
      <c r="F4" s="18">
        <f t="shared" si="1"/>
        <v>21.81818181818182</v>
      </c>
      <c r="G4" s="18">
        <f t="shared" si="2"/>
        <v>40.407272727272733</v>
      </c>
      <c r="H4" s="5"/>
      <c r="I4" s="5"/>
      <c r="J4" s="2"/>
      <c r="K4" s="6"/>
    </row>
    <row r="5" spans="1:11" x14ac:dyDescent="0.25">
      <c r="A5" s="17">
        <v>4</v>
      </c>
      <c r="B5" s="17">
        <v>12</v>
      </c>
      <c r="C5" s="17" t="s">
        <v>15</v>
      </c>
      <c r="D5" s="17">
        <v>10.3</v>
      </c>
      <c r="E5" s="18">
        <f t="shared" si="0"/>
        <v>5.8252427184466011</v>
      </c>
      <c r="F5" s="18">
        <f t="shared" si="1"/>
        <v>20.970873786407765</v>
      </c>
      <c r="G5" s="18">
        <f t="shared" si="2"/>
        <v>38.838058252427182</v>
      </c>
      <c r="H5" s="5"/>
      <c r="I5" s="5"/>
      <c r="J5" s="2"/>
      <c r="K5" s="6"/>
    </row>
    <row r="6" spans="1:11" x14ac:dyDescent="0.25">
      <c r="A6" s="17">
        <v>5</v>
      </c>
      <c r="B6" s="17">
        <v>11</v>
      </c>
      <c r="C6" s="17" t="s">
        <v>16</v>
      </c>
      <c r="D6" s="17">
        <v>10.1</v>
      </c>
      <c r="E6" s="18">
        <f t="shared" si="0"/>
        <v>5.9405940594059405</v>
      </c>
      <c r="F6" s="18">
        <f t="shared" si="1"/>
        <v>21.386138613861387</v>
      </c>
      <c r="G6" s="18">
        <f t="shared" si="2"/>
        <v>39.607128712871294</v>
      </c>
      <c r="H6" s="5"/>
      <c r="I6" s="5"/>
      <c r="J6" s="2"/>
      <c r="K6" s="6"/>
    </row>
    <row r="7" spans="1:11" x14ac:dyDescent="0.25">
      <c r="A7" s="17">
        <v>6</v>
      </c>
      <c r="B7" s="17">
        <v>12</v>
      </c>
      <c r="C7" s="17" t="s">
        <v>16</v>
      </c>
      <c r="D7" s="17">
        <v>10.4</v>
      </c>
      <c r="E7" s="18">
        <f t="shared" si="0"/>
        <v>5.7692307692307692</v>
      </c>
      <c r="F7" s="18">
        <f t="shared" si="1"/>
        <v>20.76923076923077</v>
      </c>
      <c r="G7" s="18">
        <f t="shared" si="2"/>
        <v>38.464615384615385</v>
      </c>
      <c r="H7" s="5"/>
      <c r="I7" s="5"/>
      <c r="J7" s="2"/>
      <c r="K7" s="6"/>
    </row>
    <row r="8" spans="1:11" x14ac:dyDescent="0.25">
      <c r="A8" s="17">
        <v>7</v>
      </c>
      <c r="B8" s="17">
        <v>12</v>
      </c>
      <c r="C8" s="17" t="s">
        <v>16</v>
      </c>
      <c r="D8" s="17">
        <v>11.3</v>
      </c>
      <c r="E8" s="18">
        <f t="shared" si="0"/>
        <v>5.3097345132743357</v>
      </c>
      <c r="F8" s="18">
        <f t="shared" si="1"/>
        <v>19.115044247787608</v>
      </c>
      <c r="G8" s="18">
        <f t="shared" si="2"/>
        <v>35.401061946902651</v>
      </c>
      <c r="H8" s="5"/>
      <c r="I8" s="5"/>
      <c r="J8" s="2"/>
      <c r="K8" s="6"/>
    </row>
    <row r="9" spans="1:11" x14ac:dyDescent="0.25">
      <c r="A9" s="17">
        <v>8</v>
      </c>
      <c r="B9" s="17">
        <v>13</v>
      </c>
      <c r="C9" s="17" t="s">
        <v>15</v>
      </c>
      <c r="D9" s="17">
        <v>11</v>
      </c>
      <c r="E9" s="18">
        <f t="shared" si="0"/>
        <v>5.4545454545454541</v>
      </c>
      <c r="F9" s="18">
        <f t="shared" si="1"/>
        <v>19.636363636363637</v>
      </c>
      <c r="G9" s="18">
        <f t="shared" si="2"/>
        <v>36.366545454545459</v>
      </c>
      <c r="H9" s="5"/>
      <c r="I9" s="5"/>
      <c r="J9" s="2"/>
      <c r="K9" s="6"/>
    </row>
    <row r="10" spans="1:11" x14ac:dyDescent="0.25">
      <c r="A10" s="17">
        <v>9</v>
      </c>
      <c r="B10" s="17">
        <v>12</v>
      </c>
      <c r="C10" s="17" t="s">
        <v>16</v>
      </c>
      <c r="D10" s="17">
        <v>10.8</v>
      </c>
      <c r="E10" s="18">
        <f t="shared" si="0"/>
        <v>5.5555555555555554</v>
      </c>
      <c r="F10" s="18">
        <f t="shared" si="1"/>
        <v>20</v>
      </c>
      <c r="G10" s="18">
        <f t="shared" si="2"/>
        <v>37.04</v>
      </c>
      <c r="H10" s="5"/>
      <c r="I10" s="2"/>
      <c r="J10" s="2"/>
      <c r="K10" s="6"/>
    </row>
    <row r="11" spans="1:11" x14ac:dyDescent="0.25">
      <c r="A11" s="17">
        <v>10</v>
      </c>
      <c r="B11" s="17">
        <v>12</v>
      </c>
      <c r="C11" s="17" t="s">
        <v>15</v>
      </c>
      <c r="D11" s="17">
        <v>10.8</v>
      </c>
      <c r="E11" s="18">
        <f t="shared" si="0"/>
        <v>5.5555555555555554</v>
      </c>
      <c r="F11" s="18">
        <f t="shared" si="1"/>
        <v>20</v>
      </c>
      <c r="G11" s="18">
        <f t="shared" si="2"/>
        <v>37.04</v>
      </c>
      <c r="H11" s="5"/>
      <c r="I11" s="2"/>
      <c r="J11" s="2"/>
      <c r="K11" s="6"/>
    </row>
    <row r="12" spans="1:11" x14ac:dyDescent="0.25">
      <c r="H12" s="7"/>
    </row>
    <row r="13" spans="1:11" x14ac:dyDescent="0.25">
      <c r="H13" s="7"/>
    </row>
    <row r="14" spans="1:11" x14ac:dyDescent="0.25">
      <c r="H14" s="7"/>
    </row>
    <row r="15" spans="1:11" x14ac:dyDescent="0.25">
      <c r="E15" s="8"/>
      <c r="H15" s="7"/>
    </row>
    <row r="16" spans="1:11" x14ac:dyDescent="0.25">
      <c r="H16" s="7"/>
    </row>
    <row r="17" spans="8:8" x14ac:dyDescent="0.25">
      <c r="H17" s="7"/>
    </row>
    <row r="18" spans="8:8" x14ac:dyDescent="0.25">
      <c r="H18" s="7"/>
    </row>
    <row r="19" spans="8:8" x14ac:dyDescent="0.25">
      <c r="H19" s="7"/>
    </row>
    <row r="20" spans="8:8" ht="15.75" customHeight="1" x14ac:dyDescent="0.25">
      <c r="H20" s="7"/>
    </row>
    <row r="21" spans="8:8" ht="15.75" customHeight="1" x14ac:dyDescent="0.25">
      <c r="H21" s="7"/>
    </row>
    <row r="22" spans="8:8" ht="15.75" customHeight="1" x14ac:dyDescent="0.25">
      <c r="H22" s="7"/>
    </row>
    <row r="23" spans="8:8" ht="15.75" customHeight="1" x14ac:dyDescent="0.25">
      <c r="H23" s="7"/>
    </row>
    <row r="24" spans="8:8" ht="15.75" customHeight="1" x14ac:dyDescent="0.25">
      <c r="H24" s="7"/>
    </row>
    <row r="25" spans="8:8" ht="15.75" customHeight="1" x14ac:dyDescent="0.25">
      <c r="H25" s="7"/>
    </row>
    <row r="26" spans="8:8" ht="15.75" customHeight="1" x14ac:dyDescent="0.25">
      <c r="H26" s="7"/>
    </row>
    <row r="27" spans="8:8" ht="15.75" customHeight="1" x14ac:dyDescent="0.25">
      <c r="H27" s="7"/>
    </row>
    <row r="28" spans="8:8" ht="15.75" customHeight="1" x14ac:dyDescent="0.25">
      <c r="H28" s="7"/>
    </row>
    <row r="29" spans="8:8" ht="15.75" customHeight="1" x14ac:dyDescent="0.25">
      <c r="H29" s="7"/>
    </row>
    <row r="30" spans="8:8" ht="15.75" customHeight="1" x14ac:dyDescent="0.25">
      <c r="H30" s="7"/>
    </row>
    <row r="31" spans="8:8" ht="15.75" customHeight="1" x14ac:dyDescent="0.25">
      <c r="H31" s="7"/>
    </row>
    <row r="32" spans="8:8" ht="15.75" customHeight="1" x14ac:dyDescent="0.25">
      <c r="H32" s="7"/>
    </row>
    <row r="33" spans="8:8" ht="15.75" customHeight="1" x14ac:dyDescent="0.25">
      <c r="H33" s="7"/>
    </row>
    <row r="34" spans="8:8" ht="15.75" customHeight="1" x14ac:dyDescent="0.25">
      <c r="H34" s="7"/>
    </row>
    <row r="35" spans="8:8" ht="15.75" customHeight="1" x14ac:dyDescent="0.25">
      <c r="H35" s="7"/>
    </row>
    <row r="36" spans="8:8" ht="15.75" customHeight="1" x14ac:dyDescent="0.25">
      <c r="H36" s="7"/>
    </row>
    <row r="37" spans="8:8" ht="15.75" customHeight="1" x14ac:dyDescent="0.25">
      <c r="H37" s="7"/>
    </row>
    <row r="38" spans="8:8" ht="15.75" customHeight="1" x14ac:dyDescent="0.25">
      <c r="H38" s="7"/>
    </row>
    <row r="39" spans="8:8" ht="15.75" customHeight="1" x14ac:dyDescent="0.25">
      <c r="H39" s="7"/>
    </row>
    <row r="40" spans="8:8" ht="15.75" customHeight="1" x14ac:dyDescent="0.25">
      <c r="H40" s="7"/>
    </row>
    <row r="41" spans="8:8" ht="15.75" customHeight="1" x14ac:dyDescent="0.25">
      <c r="H41" s="7"/>
    </row>
    <row r="42" spans="8:8" ht="15.75" customHeight="1" x14ac:dyDescent="0.25">
      <c r="H42" s="7"/>
    </row>
    <row r="43" spans="8:8" ht="15.75" customHeight="1" x14ac:dyDescent="0.25">
      <c r="H43" s="7"/>
    </row>
    <row r="44" spans="8:8" ht="15.75" customHeight="1" x14ac:dyDescent="0.25">
      <c r="H44" s="7"/>
    </row>
    <row r="45" spans="8:8" ht="15.75" customHeight="1" x14ac:dyDescent="0.25">
      <c r="H45" s="7"/>
    </row>
    <row r="46" spans="8:8" ht="15.75" customHeight="1" x14ac:dyDescent="0.25">
      <c r="H46" s="7"/>
    </row>
    <row r="47" spans="8:8" ht="15.75" customHeight="1" x14ac:dyDescent="0.25">
      <c r="H47" s="7"/>
    </row>
    <row r="48" spans="8:8" ht="15.75" customHeight="1" x14ac:dyDescent="0.25">
      <c r="H48" s="7"/>
    </row>
    <row r="49" spans="8:8" ht="15.75" customHeight="1" x14ac:dyDescent="0.25">
      <c r="H49" s="7"/>
    </row>
    <row r="50" spans="8:8" ht="15.75" customHeight="1" x14ac:dyDescent="0.25">
      <c r="H50" s="7"/>
    </row>
    <row r="51" spans="8:8" ht="15.75" customHeight="1" x14ac:dyDescent="0.25">
      <c r="H51" s="7"/>
    </row>
    <row r="52" spans="8:8" ht="15.75" customHeight="1" x14ac:dyDescent="0.25">
      <c r="H52" s="7"/>
    </row>
    <row r="53" spans="8:8" ht="15.75" customHeight="1" x14ac:dyDescent="0.25">
      <c r="H53" s="7"/>
    </row>
    <row r="54" spans="8:8" ht="15.75" customHeight="1" x14ac:dyDescent="0.25">
      <c r="H54" s="7"/>
    </row>
    <row r="55" spans="8:8" ht="15.75" customHeight="1" x14ac:dyDescent="0.25">
      <c r="H55" s="7"/>
    </row>
    <row r="56" spans="8:8" ht="15.75" customHeight="1" x14ac:dyDescent="0.25">
      <c r="H56" s="7"/>
    </row>
    <row r="57" spans="8:8" ht="15.75" customHeight="1" x14ac:dyDescent="0.25">
      <c r="H57" s="7"/>
    </row>
    <row r="58" spans="8:8" ht="15.75" customHeight="1" x14ac:dyDescent="0.25">
      <c r="H58" s="7"/>
    </row>
    <row r="59" spans="8:8" ht="15.75" customHeight="1" x14ac:dyDescent="0.25">
      <c r="H59" s="7"/>
    </row>
    <row r="60" spans="8:8" ht="15.75" customHeight="1" x14ac:dyDescent="0.25">
      <c r="H60" s="7"/>
    </row>
    <row r="61" spans="8:8" ht="15.75" customHeight="1" x14ac:dyDescent="0.25">
      <c r="H61" s="7"/>
    </row>
    <row r="62" spans="8:8" ht="15.75" customHeight="1" x14ac:dyDescent="0.25">
      <c r="H62" s="7"/>
    </row>
    <row r="63" spans="8:8" ht="15.75" customHeight="1" x14ac:dyDescent="0.25">
      <c r="H63" s="7"/>
    </row>
    <row r="64" spans="8:8" ht="15.75" customHeight="1" x14ac:dyDescent="0.25">
      <c r="H64" s="7"/>
    </row>
    <row r="65" spans="8:8" ht="15.75" customHeight="1" x14ac:dyDescent="0.25">
      <c r="H65" s="7"/>
    </row>
    <row r="66" spans="8:8" ht="15.75" customHeight="1" x14ac:dyDescent="0.25">
      <c r="H66" s="7"/>
    </row>
    <row r="67" spans="8:8" ht="15.75" customHeight="1" x14ac:dyDescent="0.25">
      <c r="H67" s="7"/>
    </row>
    <row r="68" spans="8:8" ht="15.75" customHeight="1" x14ac:dyDescent="0.25">
      <c r="H68" s="7"/>
    </row>
    <row r="69" spans="8:8" ht="15.75" customHeight="1" x14ac:dyDescent="0.25">
      <c r="H69" s="7"/>
    </row>
    <row r="70" spans="8:8" ht="15.75" customHeight="1" x14ac:dyDescent="0.25">
      <c r="H70" s="7"/>
    </row>
    <row r="71" spans="8:8" ht="15.75" customHeight="1" x14ac:dyDescent="0.25">
      <c r="H71" s="7"/>
    </row>
    <row r="72" spans="8:8" ht="15.75" customHeight="1" x14ac:dyDescent="0.25">
      <c r="H72" s="7"/>
    </row>
    <row r="73" spans="8:8" ht="15.75" customHeight="1" x14ac:dyDescent="0.25">
      <c r="H73" s="7"/>
    </row>
    <row r="74" spans="8:8" ht="15.75" customHeight="1" x14ac:dyDescent="0.25">
      <c r="H74" s="7"/>
    </row>
    <row r="75" spans="8:8" ht="15.75" customHeight="1" x14ac:dyDescent="0.25">
      <c r="H75" s="7"/>
    </row>
    <row r="76" spans="8:8" ht="15.75" customHeight="1" x14ac:dyDescent="0.25">
      <c r="H76" s="7"/>
    </row>
    <row r="77" spans="8:8" ht="15.75" customHeight="1" x14ac:dyDescent="0.25">
      <c r="H77" s="7"/>
    </row>
    <row r="78" spans="8:8" ht="15.75" customHeight="1" x14ac:dyDescent="0.25">
      <c r="H78" s="7"/>
    </row>
    <row r="79" spans="8:8" ht="15.75" customHeight="1" x14ac:dyDescent="0.25">
      <c r="H79" s="7"/>
    </row>
    <row r="80" spans="8:8" ht="15.75" customHeight="1" x14ac:dyDescent="0.25">
      <c r="H80" s="7"/>
    </row>
    <row r="81" spans="8:8" ht="15.75" customHeight="1" x14ac:dyDescent="0.25">
      <c r="H81" s="7"/>
    </row>
    <row r="82" spans="8:8" ht="15.75" customHeight="1" x14ac:dyDescent="0.25">
      <c r="H82" s="7"/>
    </row>
    <row r="83" spans="8:8" ht="15.75" customHeight="1" x14ac:dyDescent="0.25">
      <c r="H83" s="7"/>
    </row>
    <row r="84" spans="8:8" ht="15.75" customHeight="1" x14ac:dyDescent="0.25">
      <c r="H84" s="7"/>
    </row>
    <row r="85" spans="8:8" ht="15.75" customHeight="1" x14ac:dyDescent="0.25">
      <c r="H85" s="7"/>
    </row>
    <row r="86" spans="8:8" ht="15.75" customHeight="1" x14ac:dyDescent="0.25">
      <c r="H86" s="7"/>
    </row>
    <row r="87" spans="8:8" ht="15.75" customHeight="1" x14ac:dyDescent="0.25">
      <c r="H87" s="7"/>
    </row>
    <row r="88" spans="8:8" ht="15.75" customHeight="1" x14ac:dyDescent="0.25">
      <c r="H88" s="7"/>
    </row>
    <row r="89" spans="8:8" ht="15.75" customHeight="1" x14ac:dyDescent="0.25">
      <c r="H89" s="7"/>
    </row>
    <row r="90" spans="8:8" ht="15.75" customHeight="1" x14ac:dyDescent="0.25">
      <c r="H90" s="7"/>
    </row>
    <row r="91" spans="8:8" ht="15.75" customHeight="1" x14ac:dyDescent="0.25">
      <c r="H91" s="7"/>
    </row>
    <row r="92" spans="8:8" ht="15.75" customHeight="1" x14ac:dyDescent="0.25">
      <c r="H92" s="7"/>
    </row>
    <row r="93" spans="8:8" ht="15.75" customHeight="1" x14ac:dyDescent="0.25">
      <c r="H93" s="7"/>
    </row>
    <row r="94" spans="8:8" ht="15.75" customHeight="1" x14ac:dyDescent="0.25">
      <c r="H94" s="7"/>
    </row>
    <row r="95" spans="8:8" ht="15.75" customHeight="1" x14ac:dyDescent="0.25">
      <c r="H95" s="7"/>
    </row>
    <row r="96" spans="8:8" ht="15.75" customHeight="1" x14ac:dyDescent="0.25">
      <c r="H96" s="7"/>
    </row>
    <row r="97" spans="8:8" ht="15.75" customHeight="1" x14ac:dyDescent="0.25">
      <c r="H97" s="7"/>
    </row>
    <row r="98" spans="8:8" ht="15.75" customHeight="1" x14ac:dyDescent="0.25">
      <c r="H98" s="7"/>
    </row>
    <row r="99" spans="8:8" ht="15.75" customHeight="1" x14ac:dyDescent="0.25">
      <c r="H99" s="7"/>
    </row>
    <row r="100" spans="8:8" ht="15.75" customHeight="1" x14ac:dyDescent="0.25">
      <c r="H100" s="7"/>
    </row>
    <row r="101" spans="8:8" ht="15.75" customHeight="1" x14ac:dyDescent="0.25">
      <c r="H101" s="7"/>
    </row>
    <row r="102" spans="8:8" ht="15.75" customHeight="1" x14ac:dyDescent="0.25">
      <c r="H102" s="7"/>
    </row>
    <row r="103" spans="8:8" ht="15.75" customHeight="1" x14ac:dyDescent="0.25">
      <c r="H103" s="7"/>
    </row>
    <row r="104" spans="8:8" ht="15.75" customHeight="1" x14ac:dyDescent="0.25">
      <c r="H104" s="7"/>
    </row>
    <row r="105" spans="8:8" ht="15.75" customHeight="1" x14ac:dyDescent="0.25">
      <c r="H105" s="7"/>
    </row>
    <row r="106" spans="8:8" ht="15.75" customHeight="1" x14ac:dyDescent="0.25">
      <c r="H106" s="7"/>
    </row>
    <row r="107" spans="8:8" ht="15.75" customHeight="1" x14ac:dyDescent="0.25">
      <c r="H107" s="7"/>
    </row>
    <row r="108" spans="8:8" ht="15.75" customHeight="1" x14ac:dyDescent="0.25">
      <c r="H108" s="7"/>
    </row>
    <row r="109" spans="8:8" ht="15.75" customHeight="1" x14ac:dyDescent="0.25">
      <c r="H109" s="7"/>
    </row>
    <row r="110" spans="8:8" ht="15.75" customHeight="1" x14ac:dyDescent="0.25">
      <c r="H110" s="7"/>
    </row>
    <row r="111" spans="8:8" ht="15.75" customHeight="1" x14ac:dyDescent="0.25">
      <c r="H111" s="7"/>
    </row>
    <row r="112" spans="8:8" ht="15.75" customHeight="1" x14ac:dyDescent="0.25">
      <c r="H112" s="7"/>
    </row>
    <row r="113" spans="8:8" ht="15.75" customHeight="1" x14ac:dyDescent="0.25">
      <c r="H113" s="7"/>
    </row>
    <row r="114" spans="8:8" ht="15.75" customHeight="1" x14ac:dyDescent="0.25">
      <c r="H114" s="7"/>
    </row>
    <row r="115" spans="8:8" ht="15.75" customHeight="1" x14ac:dyDescent="0.25">
      <c r="H115" s="7"/>
    </row>
    <row r="116" spans="8:8" ht="15.75" customHeight="1" x14ac:dyDescent="0.25">
      <c r="H116" s="7"/>
    </row>
    <row r="117" spans="8:8" ht="15.75" customHeight="1" x14ac:dyDescent="0.25">
      <c r="H117" s="7"/>
    </row>
    <row r="118" spans="8:8" ht="15.75" customHeight="1" x14ac:dyDescent="0.25">
      <c r="H118" s="7"/>
    </row>
    <row r="119" spans="8:8" ht="15.75" customHeight="1" x14ac:dyDescent="0.25">
      <c r="H119" s="7"/>
    </row>
    <row r="120" spans="8:8" ht="15.75" customHeight="1" x14ac:dyDescent="0.25">
      <c r="H120" s="7"/>
    </row>
    <row r="121" spans="8:8" ht="15.75" customHeight="1" x14ac:dyDescent="0.25">
      <c r="H121" s="7"/>
    </row>
    <row r="122" spans="8:8" ht="15.75" customHeight="1" x14ac:dyDescent="0.25">
      <c r="H122" s="7"/>
    </row>
    <row r="123" spans="8:8" ht="15.75" customHeight="1" x14ac:dyDescent="0.25">
      <c r="H123" s="7"/>
    </row>
    <row r="124" spans="8:8" ht="15.75" customHeight="1" x14ac:dyDescent="0.25">
      <c r="H124" s="7"/>
    </row>
    <row r="125" spans="8:8" ht="15.75" customHeight="1" x14ac:dyDescent="0.25">
      <c r="H125" s="7"/>
    </row>
    <row r="126" spans="8:8" ht="15.75" customHeight="1" x14ac:dyDescent="0.25">
      <c r="H126" s="7"/>
    </row>
    <row r="127" spans="8:8" ht="15.75" customHeight="1" x14ac:dyDescent="0.25">
      <c r="H127" s="7"/>
    </row>
    <row r="128" spans="8:8" ht="15.75" customHeight="1" x14ac:dyDescent="0.25">
      <c r="H128" s="7"/>
    </row>
    <row r="129" spans="8:8" ht="15.75" customHeight="1" x14ac:dyDescent="0.25">
      <c r="H129" s="7"/>
    </row>
    <row r="130" spans="8:8" ht="15.75" customHeight="1" x14ac:dyDescent="0.25">
      <c r="H130" s="7"/>
    </row>
    <row r="131" spans="8:8" ht="15.75" customHeight="1" x14ac:dyDescent="0.25">
      <c r="H131" s="7"/>
    </row>
    <row r="132" spans="8:8" ht="15.75" customHeight="1" x14ac:dyDescent="0.25">
      <c r="H132" s="7"/>
    </row>
    <row r="133" spans="8:8" ht="15.75" customHeight="1" x14ac:dyDescent="0.25">
      <c r="H133" s="7"/>
    </row>
    <row r="134" spans="8:8" ht="15.75" customHeight="1" x14ac:dyDescent="0.25">
      <c r="H134" s="7"/>
    </row>
    <row r="135" spans="8:8" ht="15.75" customHeight="1" x14ac:dyDescent="0.25">
      <c r="H135" s="7"/>
    </row>
    <row r="136" spans="8:8" ht="15.75" customHeight="1" x14ac:dyDescent="0.25">
      <c r="H136" s="7"/>
    </row>
    <row r="137" spans="8:8" ht="15.75" customHeight="1" x14ac:dyDescent="0.25">
      <c r="H137" s="7"/>
    </row>
    <row r="138" spans="8:8" ht="15.75" customHeight="1" x14ac:dyDescent="0.25">
      <c r="H138" s="7"/>
    </row>
    <row r="139" spans="8:8" ht="15.75" customHeight="1" x14ac:dyDescent="0.25">
      <c r="H139" s="7"/>
    </row>
    <row r="140" spans="8:8" ht="15.75" customHeight="1" x14ac:dyDescent="0.25">
      <c r="H140" s="7"/>
    </row>
    <row r="141" spans="8:8" ht="15.75" customHeight="1" x14ac:dyDescent="0.25">
      <c r="H141" s="7"/>
    </row>
    <row r="142" spans="8:8" ht="15.75" customHeight="1" x14ac:dyDescent="0.25">
      <c r="H142" s="7"/>
    </row>
    <row r="143" spans="8:8" ht="15.75" customHeight="1" x14ac:dyDescent="0.25">
      <c r="H143" s="7"/>
    </row>
    <row r="144" spans="8:8" ht="15.75" customHeight="1" x14ac:dyDescent="0.25">
      <c r="H144" s="7"/>
    </row>
    <row r="145" spans="8:8" ht="15.75" customHeight="1" x14ac:dyDescent="0.25">
      <c r="H145" s="7"/>
    </row>
    <row r="146" spans="8:8" ht="15.75" customHeight="1" x14ac:dyDescent="0.25">
      <c r="H146" s="7"/>
    </row>
    <row r="147" spans="8:8" ht="15.75" customHeight="1" x14ac:dyDescent="0.25">
      <c r="H147" s="7"/>
    </row>
    <row r="148" spans="8:8" ht="15.75" customHeight="1" x14ac:dyDescent="0.25">
      <c r="H148" s="7"/>
    </row>
    <row r="149" spans="8:8" ht="15.75" customHeight="1" x14ac:dyDescent="0.25">
      <c r="H149" s="7"/>
    </row>
    <row r="150" spans="8:8" ht="15.75" customHeight="1" x14ac:dyDescent="0.25">
      <c r="H150" s="7"/>
    </row>
    <row r="151" spans="8:8" ht="15.75" customHeight="1" x14ac:dyDescent="0.25">
      <c r="H151" s="7"/>
    </row>
    <row r="152" spans="8:8" ht="15.75" customHeight="1" x14ac:dyDescent="0.25">
      <c r="H152" s="7"/>
    </row>
    <row r="153" spans="8:8" ht="15.75" customHeight="1" x14ac:dyDescent="0.25">
      <c r="H153" s="7"/>
    </row>
    <row r="154" spans="8:8" ht="15.75" customHeight="1" x14ac:dyDescent="0.25">
      <c r="H154" s="7"/>
    </row>
    <row r="155" spans="8:8" ht="15.75" customHeight="1" x14ac:dyDescent="0.25">
      <c r="H155" s="7"/>
    </row>
    <row r="156" spans="8:8" ht="15.75" customHeight="1" x14ac:dyDescent="0.25">
      <c r="H156" s="7"/>
    </row>
    <row r="157" spans="8:8" ht="15.75" customHeight="1" x14ac:dyDescent="0.25">
      <c r="H157" s="7"/>
    </row>
    <row r="158" spans="8:8" ht="15.75" customHeight="1" x14ac:dyDescent="0.25">
      <c r="H158" s="7"/>
    </row>
    <row r="159" spans="8:8" ht="15.75" customHeight="1" x14ac:dyDescent="0.25">
      <c r="H159" s="7"/>
    </row>
    <row r="160" spans="8:8" ht="15.75" customHeight="1" x14ac:dyDescent="0.25">
      <c r="H160" s="7"/>
    </row>
    <row r="161" spans="8:8" ht="15.75" customHeight="1" x14ac:dyDescent="0.25">
      <c r="H161" s="7"/>
    </row>
    <row r="162" spans="8:8" ht="15.75" customHeight="1" x14ac:dyDescent="0.25">
      <c r="H162" s="7"/>
    </row>
    <row r="163" spans="8:8" ht="15.75" customHeight="1" x14ac:dyDescent="0.25">
      <c r="H163" s="7"/>
    </row>
    <row r="164" spans="8:8" ht="15.75" customHeight="1" x14ac:dyDescent="0.25">
      <c r="H164" s="7"/>
    </row>
    <row r="165" spans="8:8" ht="15.75" customHeight="1" x14ac:dyDescent="0.25">
      <c r="H165" s="7"/>
    </row>
    <row r="166" spans="8:8" ht="15.75" customHeight="1" x14ac:dyDescent="0.25">
      <c r="H166" s="7"/>
    </row>
    <row r="167" spans="8:8" ht="15.75" customHeight="1" x14ac:dyDescent="0.25">
      <c r="H167" s="7"/>
    </row>
    <row r="168" spans="8:8" ht="15.75" customHeight="1" x14ac:dyDescent="0.25">
      <c r="H168" s="7"/>
    </row>
    <row r="169" spans="8:8" ht="15.75" customHeight="1" x14ac:dyDescent="0.25">
      <c r="H169" s="7"/>
    </row>
    <row r="170" spans="8:8" ht="15.75" customHeight="1" x14ac:dyDescent="0.25">
      <c r="H170" s="7"/>
    </row>
    <row r="171" spans="8:8" ht="15.75" customHeight="1" x14ac:dyDescent="0.25">
      <c r="H171" s="7"/>
    </row>
    <row r="172" spans="8:8" ht="15.75" customHeight="1" x14ac:dyDescent="0.25">
      <c r="H172" s="7"/>
    </row>
    <row r="173" spans="8:8" ht="15.75" customHeight="1" x14ac:dyDescent="0.25">
      <c r="H173" s="7"/>
    </row>
    <row r="174" spans="8:8" ht="15.75" customHeight="1" x14ac:dyDescent="0.25">
      <c r="H174" s="7"/>
    </row>
    <row r="175" spans="8:8" ht="15.75" customHeight="1" x14ac:dyDescent="0.25">
      <c r="H175" s="7"/>
    </row>
    <row r="176" spans="8:8" ht="15.75" customHeight="1" x14ac:dyDescent="0.25">
      <c r="H176" s="7"/>
    </row>
    <row r="177" spans="8:8" ht="15.75" customHeight="1" x14ac:dyDescent="0.25">
      <c r="H177" s="7"/>
    </row>
    <row r="178" spans="8:8" ht="15.75" customHeight="1" x14ac:dyDescent="0.25">
      <c r="H178" s="7"/>
    </row>
    <row r="179" spans="8:8" ht="15.75" customHeight="1" x14ac:dyDescent="0.25">
      <c r="H179" s="7"/>
    </row>
    <row r="180" spans="8:8" ht="15.75" customHeight="1" x14ac:dyDescent="0.25">
      <c r="H180" s="7"/>
    </row>
    <row r="181" spans="8:8" ht="15.75" customHeight="1" x14ac:dyDescent="0.25">
      <c r="H181" s="7"/>
    </row>
    <row r="182" spans="8:8" ht="15.75" customHeight="1" x14ac:dyDescent="0.25">
      <c r="H182" s="7"/>
    </row>
    <row r="183" spans="8:8" ht="15.75" customHeight="1" x14ac:dyDescent="0.25">
      <c r="H183" s="7"/>
    </row>
    <row r="184" spans="8:8" ht="15.75" customHeight="1" x14ac:dyDescent="0.25">
      <c r="H184" s="7"/>
    </row>
    <row r="185" spans="8:8" ht="15.75" customHeight="1" x14ac:dyDescent="0.25">
      <c r="H185" s="7"/>
    </row>
    <row r="186" spans="8:8" ht="15.75" customHeight="1" x14ac:dyDescent="0.25">
      <c r="H186" s="7"/>
    </row>
    <row r="187" spans="8:8" ht="15.75" customHeight="1" x14ac:dyDescent="0.25">
      <c r="H187" s="7"/>
    </row>
    <row r="188" spans="8:8" ht="15.75" customHeight="1" x14ac:dyDescent="0.25">
      <c r="H188" s="7"/>
    </row>
    <row r="189" spans="8:8" ht="15.75" customHeight="1" x14ac:dyDescent="0.25">
      <c r="H189" s="7"/>
    </row>
    <row r="190" spans="8:8" ht="15.75" customHeight="1" x14ac:dyDescent="0.25">
      <c r="H190" s="7"/>
    </row>
    <row r="191" spans="8:8" ht="15.75" customHeight="1" x14ac:dyDescent="0.25">
      <c r="H191" s="7"/>
    </row>
    <row r="192" spans="8:8" ht="15.75" customHeight="1" x14ac:dyDescent="0.25">
      <c r="H192" s="7"/>
    </row>
    <row r="193" spans="8:8" ht="15.75" customHeight="1" x14ac:dyDescent="0.25">
      <c r="H193" s="7"/>
    </row>
    <row r="194" spans="8:8" ht="15.75" customHeight="1" x14ac:dyDescent="0.25">
      <c r="H194" s="7"/>
    </row>
    <row r="195" spans="8:8" ht="15.75" customHeight="1" x14ac:dyDescent="0.25">
      <c r="H195" s="7"/>
    </row>
    <row r="196" spans="8:8" ht="15.75" customHeight="1" x14ac:dyDescent="0.25">
      <c r="H196" s="7"/>
    </row>
    <row r="197" spans="8:8" ht="15.75" customHeight="1" x14ac:dyDescent="0.25">
      <c r="H197" s="7"/>
    </row>
    <row r="198" spans="8:8" ht="15.75" customHeight="1" x14ac:dyDescent="0.25">
      <c r="H198" s="7"/>
    </row>
    <row r="199" spans="8:8" ht="15.75" customHeight="1" x14ac:dyDescent="0.25">
      <c r="H199" s="7"/>
    </row>
    <row r="200" spans="8:8" ht="15.75" customHeight="1" x14ac:dyDescent="0.25">
      <c r="H200" s="7"/>
    </row>
    <row r="201" spans="8:8" ht="15.75" customHeight="1" x14ac:dyDescent="0.25">
      <c r="H201" s="7"/>
    </row>
    <row r="202" spans="8:8" ht="15.75" customHeight="1" x14ac:dyDescent="0.25">
      <c r="H202" s="7"/>
    </row>
    <row r="203" spans="8:8" ht="15.75" customHeight="1" x14ac:dyDescent="0.25">
      <c r="H203" s="7"/>
    </row>
    <row r="204" spans="8:8" ht="15.75" customHeight="1" x14ac:dyDescent="0.25">
      <c r="H204" s="7"/>
    </row>
    <row r="205" spans="8:8" ht="15.75" customHeight="1" x14ac:dyDescent="0.25">
      <c r="H205" s="7"/>
    </row>
    <row r="206" spans="8:8" ht="15.75" customHeight="1" x14ac:dyDescent="0.25">
      <c r="H206" s="7"/>
    </row>
    <row r="207" spans="8:8" ht="15.75" customHeight="1" x14ac:dyDescent="0.25">
      <c r="H207" s="7"/>
    </row>
    <row r="208" spans="8:8" ht="15.75" customHeight="1" x14ac:dyDescent="0.25">
      <c r="H208" s="7"/>
    </row>
    <row r="209" spans="8:8" ht="15.75" customHeight="1" x14ac:dyDescent="0.25">
      <c r="H209" s="7"/>
    </row>
    <row r="210" spans="8:8" ht="15.75" customHeight="1" x14ac:dyDescent="0.25">
      <c r="H210" s="7"/>
    </row>
    <row r="211" spans="8:8" ht="15.75" customHeight="1" x14ac:dyDescent="0.25">
      <c r="H211" s="7"/>
    </row>
    <row r="212" spans="8:8" ht="15.75" customHeight="1" x14ac:dyDescent="0.25">
      <c r="H212" s="7"/>
    </row>
    <row r="213" spans="8:8" ht="15.75" customHeight="1" x14ac:dyDescent="0.25">
      <c r="H213" s="7"/>
    </row>
    <row r="214" spans="8:8" ht="15.75" customHeight="1" x14ac:dyDescent="0.25">
      <c r="H214" s="7"/>
    </row>
    <row r="215" spans="8:8" ht="15.75" customHeight="1" x14ac:dyDescent="0.25">
      <c r="H215" s="7"/>
    </row>
    <row r="216" spans="8:8" ht="15.75" customHeight="1" x14ac:dyDescent="0.25">
      <c r="H216" s="7"/>
    </row>
    <row r="217" spans="8:8" ht="15.75" customHeight="1" x14ac:dyDescent="0.25">
      <c r="H217" s="7"/>
    </row>
    <row r="218" spans="8:8" ht="15.75" customHeight="1" x14ac:dyDescent="0.25">
      <c r="H218" s="7"/>
    </row>
    <row r="219" spans="8:8" ht="15.75" customHeight="1" x14ac:dyDescent="0.25">
      <c r="H219" s="7"/>
    </row>
    <row r="220" spans="8:8" ht="15.75" customHeight="1" x14ac:dyDescent="0.25">
      <c r="H220" s="7"/>
    </row>
    <row r="221" spans="8:8" ht="15.75" customHeight="1" x14ac:dyDescent="0.25">
      <c r="H221" s="7"/>
    </row>
    <row r="222" spans="8:8" ht="15.75" customHeight="1" x14ac:dyDescent="0.25">
      <c r="H222" s="7"/>
    </row>
    <row r="223" spans="8:8" ht="15.75" customHeight="1" x14ac:dyDescent="0.25">
      <c r="H223" s="7"/>
    </row>
    <row r="224" spans="8:8" ht="15.75" customHeight="1" x14ac:dyDescent="0.25">
      <c r="H224" s="7"/>
    </row>
    <row r="225" spans="8:8" ht="15.75" customHeight="1" x14ac:dyDescent="0.25">
      <c r="H225" s="7"/>
    </row>
    <row r="226" spans="8:8" ht="15.75" customHeight="1" x14ac:dyDescent="0.25">
      <c r="H226" s="7"/>
    </row>
    <row r="227" spans="8:8" ht="15.75" customHeight="1" x14ac:dyDescent="0.25">
      <c r="H227" s="7"/>
    </row>
    <row r="228" spans="8:8" ht="15.75" customHeight="1" x14ac:dyDescent="0.25">
      <c r="H228" s="7"/>
    </row>
    <row r="229" spans="8:8" ht="15.75" customHeight="1" x14ac:dyDescent="0.25">
      <c r="H229" s="7"/>
    </row>
    <row r="230" spans="8:8" ht="15.75" customHeight="1" x14ac:dyDescent="0.25">
      <c r="H230" s="7"/>
    </row>
    <row r="231" spans="8:8" ht="15.75" customHeight="1" x14ac:dyDescent="0.25">
      <c r="H231" s="7"/>
    </row>
    <row r="232" spans="8:8" ht="15.75" customHeight="1" x14ac:dyDescent="0.25">
      <c r="H232" s="7"/>
    </row>
    <row r="233" spans="8:8" ht="15.75" customHeight="1" x14ac:dyDescent="0.25">
      <c r="H233" s="7"/>
    </row>
    <row r="234" spans="8:8" ht="15.75" customHeight="1" x14ac:dyDescent="0.25">
      <c r="H234" s="7"/>
    </row>
    <row r="235" spans="8:8" ht="15.75" customHeight="1" x14ac:dyDescent="0.25">
      <c r="H235" s="7"/>
    </row>
    <row r="236" spans="8:8" ht="15.75" customHeight="1" x14ac:dyDescent="0.25">
      <c r="H236" s="7"/>
    </row>
    <row r="237" spans="8:8" ht="15.75" customHeight="1" x14ac:dyDescent="0.25">
      <c r="H237" s="7"/>
    </row>
    <row r="238" spans="8:8" ht="15.75" customHeight="1" x14ac:dyDescent="0.25">
      <c r="H238" s="7"/>
    </row>
    <row r="239" spans="8:8" ht="15.75" customHeight="1" x14ac:dyDescent="0.25">
      <c r="H239" s="7"/>
    </row>
    <row r="240" spans="8:8" ht="15.75" customHeight="1" x14ac:dyDescent="0.25">
      <c r="H240" s="7"/>
    </row>
    <row r="241" spans="8:8" ht="15.75" customHeight="1" x14ac:dyDescent="0.25">
      <c r="H241" s="7"/>
    </row>
    <row r="242" spans="8:8" ht="15.75" customHeight="1" x14ac:dyDescent="0.25">
      <c r="H242" s="7"/>
    </row>
    <row r="243" spans="8:8" ht="15.75" customHeight="1" x14ac:dyDescent="0.25">
      <c r="H243" s="7"/>
    </row>
    <row r="244" spans="8:8" ht="15.75" customHeight="1" x14ac:dyDescent="0.25">
      <c r="H244" s="7"/>
    </row>
    <row r="245" spans="8:8" ht="15.75" customHeight="1" x14ac:dyDescent="0.25">
      <c r="H245" s="7"/>
    </row>
    <row r="246" spans="8:8" ht="15.75" customHeight="1" x14ac:dyDescent="0.25">
      <c r="H246" s="7"/>
    </row>
    <row r="247" spans="8:8" ht="15.75" customHeight="1" x14ac:dyDescent="0.25">
      <c r="H247" s="7"/>
    </row>
    <row r="248" spans="8:8" ht="15.75" customHeight="1" x14ac:dyDescent="0.25">
      <c r="H248" s="7"/>
    </row>
    <row r="249" spans="8:8" ht="15.75" customHeight="1" x14ac:dyDescent="0.25">
      <c r="H249" s="7"/>
    </row>
    <row r="250" spans="8:8" ht="15.75" customHeight="1" x14ac:dyDescent="0.25">
      <c r="H250" s="7"/>
    </row>
    <row r="251" spans="8:8" ht="15.75" customHeight="1" x14ac:dyDescent="0.25">
      <c r="H251" s="7"/>
    </row>
    <row r="252" spans="8:8" ht="15.75" customHeight="1" x14ac:dyDescent="0.25">
      <c r="H252" s="7"/>
    </row>
    <row r="253" spans="8:8" ht="15.75" customHeight="1" x14ac:dyDescent="0.25">
      <c r="H253" s="7"/>
    </row>
    <row r="254" spans="8:8" ht="15.75" customHeight="1" x14ac:dyDescent="0.25">
      <c r="H254" s="7"/>
    </row>
    <row r="255" spans="8:8" ht="15.75" customHeight="1" x14ac:dyDescent="0.25">
      <c r="H255" s="7"/>
    </row>
    <row r="256" spans="8:8" ht="15.75" customHeight="1" x14ac:dyDescent="0.25">
      <c r="H256" s="7"/>
    </row>
    <row r="257" spans="8:8" ht="15.75" customHeight="1" x14ac:dyDescent="0.25">
      <c r="H257" s="7"/>
    </row>
    <row r="258" spans="8:8" ht="15.75" customHeight="1" x14ac:dyDescent="0.25">
      <c r="H258" s="7"/>
    </row>
    <row r="259" spans="8:8" ht="15.75" customHeight="1" x14ac:dyDescent="0.25">
      <c r="H259" s="7"/>
    </row>
    <row r="260" spans="8:8" ht="15.75" customHeight="1" x14ac:dyDescent="0.25">
      <c r="H260" s="7"/>
    </row>
    <row r="261" spans="8:8" ht="15.75" customHeight="1" x14ac:dyDescent="0.25">
      <c r="H261" s="7"/>
    </row>
    <row r="262" spans="8:8" ht="15.75" customHeight="1" x14ac:dyDescent="0.25">
      <c r="H262" s="7"/>
    </row>
    <row r="263" spans="8:8" ht="15.75" customHeight="1" x14ac:dyDescent="0.25">
      <c r="H263" s="7"/>
    </row>
    <row r="264" spans="8:8" ht="15.75" customHeight="1" x14ac:dyDescent="0.25">
      <c r="H264" s="7"/>
    </row>
    <row r="265" spans="8:8" ht="15.75" customHeight="1" x14ac:dyDescent="0.25">
      <c r="H265" s="7"/>
    </row>
    <row r="266" spans="8:8" ht="15.75" customHeight="1" x14ac:dyDescent="0.25">
      <c r="H266" s="7"/>
    </row>
    <row r="267" spans="8:8" ht="15.75" customHeight="1" x14ac:dyDescent="0.25">
      <c r="H267" s="7"/>
    </row>
    <row r="268" spans="8:8" ht="15.75" customHeight="1" x14ac:dyDescent="0.25">
      <c r="H268" s="7"/>
    </row>
    <row r="269" spans="8:8" ht="15.75" customHeight="1" x14ac:dyDescent="0.25">
      <c r="H269" s="7"/>
    </row>
    <row r="270" spans="8:8" ht="15.75" customHeight="1" x14ac:dyDescent="0.25">
      <c r="H270" s="7"/>
    </row>
    <row r="271" spans="8:8" ht="15.75" customHeight="1" x14ac:dyDescent="0.25">
      <c r="H271" s="7"/>
    </row>
    <row r="272" spans="8:8" ht="15.75" customHeight="1" x14ac:dyDescent="0.25">
      <c r="H272" s="7"/>
    </row>
    <row r="273" spans="8:8" ht="15.75" customHeight="1" x14ac:dyDescent="0.25">
      <c r="H273" s="7"/>
    </row>
    <row r="274" spans="8:8" ht="15.75" customHeight="1" x14ac:dyDescent="0.25">
      <c r="H274" s="7"/>
    </row>
    <row r="275" spans="8:8" ht="15.75" customHeight="1" x14ac:dyDescent="0.25">
      <c r="H275" s="7"/>
    </row>
    <row r="276" spans="8:8" ht="15.75" customHeight="1" x14ac:dyDescent="0.25">
      <c r="H276" s="7"/>
    </row>
    <row r="277" spans="8:8" ht="15.75" customHeight="1" x14ac:dyDescent="0.25">
      <c r="H277" s="7"/>
    </row>
    <row r="278" spans="8:8" ht="15.75" customHeight="1" x14ac:dyDescent="0.25">
      <c r="H278" s="7"/>
    </row>
    <row r="279" spans="8:8" ht="15.75" customHeight="1" x14ac:dyDescent="0.25">
      <c r="H279" s="7"/>
    </row>
    <row r="280" spans="8:8" ht="15.75" customHeight="1" x14ac:dyDescent="0.25">
      <c r="H280" s="7"/>
    </row>
    <row r="281" spans="8:8" ht="15.75" customHeight="1" x14ac:dyDescent="0.25">
      <c r="H281" s="7"/>
    </row>
    <row r="282" spans="8:8" ht="15.75" customHeight="1" x14ac:dyDescent="0.25">
      <c r="H282" s="7"/>
    </row>
    <row r="283" spans="8:8" ht="15.75" customHeight="1" x14ac:dyDescent="0.25">
      <c r="H283" s="7"/>
    </row>
    <row r="284" spans="8:8" ht="15.75" customHeight="1" x14ac:dyDescent="0.25">
      <c r="H284" s="7"/>
    </row>
    <row r="285" spans="8:8" ht="15.75" customHeight="1" x14ac:dyDescent="0.25">
      <c r="H285" s="7"/>
    </row>
    <row r="286" spans="8:8" ht="15.75" customHeight="1" x14ac:dyDescent="0.25">
      <c r="H286" s="7"/>
    </row>
    <row r="287" spans="8:8" ht="15.75" customHeight="1" x14ac:dyDescent="0.25">
      <c r="H287" s="7"/>
    </row>
    <row r="288" spans="8:8" ht="15.75" customHeight="1" x14ac:dyDescent="0.25">
      <c r="H288" s="7"/>
    </row>
    <row r="289" spans="8:8" ht="15.75" customHeight="1" x14ac:dyDescent="0.25">
      <c r="H289" s="7"/>
    </row>
    <row r="290" spans="8:8" ht="15.75" customHeight="1" x14ac:dyDescent="0.25">
      <c r="H290" s="7"/>
    </row>
    <row r="291" spans="8:8" ht="15.75" customHeight="1" x14ac:dyDescent="0.25">
      <c r="H291" s="7"/>
    </row>
    <row r="292" spans="8:8" ht="15.75" customHeight="1" x14ac:dyDescent="0.25">
      <c r="H292" s="7"/>
    </row>
    <row r="293" spans="8:8" ht="15.75" customHeight="1" x14ac:dyDescent="0.25">
      <c r="H293" s="7"/>
    </row>
    <row r="294" spans="8:8" ht="15.75" customHeight="1" x14ac:dyDescent="0.25">
      <c r="H294" s="7"/>
    </row>
    <row r="295" spans="8:8" ht="15.75" customHeight="1" x14ac:dyDescent="0.25">
      <c r="H295" s="7"/>
    </row>
    <row r="296" spans="8:8" ht="15.75" customHeight="1" x14ac:dyDescent="0.25">
      <c r="H296" s="7"/>
    </row>
    <row r="297" spans="8:8" ht="15.75" customHeight="1" x14ac:dyDescent="0.25">
      <c r="H297" s="7"/>
    </row>
    <row r="298" spans="8:8" ht="15.75" customHeight="1" x14ac:dyDescent="0.25">
      <c r="H298" s="7"/>
    </row>
    <row r="299" spans="8:8" ht="15.75" customHeight="1" x14ac:dyDescent="0.25">
      <c r="H299" s="7"/>
    </row>
    <row r="300" spans="8:8" ht="15.75" customHeight="1" x14ac:dyDescent="0.25">
      <c r="H300" s="7"/>
    </row>
    <row r="301" spans="8:8" ht="15.75" customHeight="1" x14ac:dyDescent="0.25">
      <c r="H301" s="7"/>
    </row>
    <row r="302" spans="8:8" ht="15.75" customHeight="1" x14ac:dyDescent="0.25">
      <c r="H302" s="7"/>
    </row>
    <row r="303" spans="8:8" ht="15.75" customHeight="1" x14ac:dyDescent="0.25">
      <c r="H303" s="7"/>
    </row>
    <row r="304" spans="8:8" ht="15.75" customHeight="1" x14ac:dyDescent="0.25">
      <c r="H304" s="7"/>
    </row>
    <row r="305" spans="8:8" ht="15.75" customHeight="1" x14ac:dyDescent="0.25">
      <c r="H305" s="7"/>
    </row>
    <row r="306" spans="8:8" ht="15.75" customHeight="1" x14ac:dyDescent="0.25">
      <c r="H306" s="7"/>
    </row>
    <row r="307" spans="8:8" ht="15.75" customHeight="1" x14ac:dyDescent="0.25">
      <c r="H307" s="7"/>
    </row>
    <row r="308" spans="8:8" ht="15.75" customHeight="1" x14ac:dyDescent="0.25">
      <c r="H308" s="7"/>
    </row>
    <row r="309" spans="8:8" ht="15.75" customHeight="1" x14ac:dyDescent="0.25">
      <c r="H309" s="7"/>
    </row>
    <row r="310" spans="8:8" ht="15.75" customHeight="1" x14ac:dyDescent="0.25">
      <c r="H310" s="7"/>
    </row>
    <row r="311" spans="8:8" ht="15.75" customHeight="1" x14ac:dyDescent="0.25">
      <c r="H311" s="7"/>
    </row>
    <row r="312" spans="8:8" ht="15.75" customHeight="1" x14ac:dyDescent="0.25">
      <c r="H312" s="7"/>
    </row>
    <row r="313" spans="8:8" ht="15.75" customHeight="1" x14ac:dyDescent="0.25">
      <c r="H313" s="7"/>
    </row>
    <row r="314" spans="8:8" ht="15.75" customHeight="1" x14ac:dyDescent="0.25">
      <c r="H314" s="7"/>
    </row>
    <row r="315" spans="8:8" ht="15.75" customHeight="1" x14ac:dyDescent="0.25">
      <c r="H315" s="7"/>
    </row>
    <row r="316" spans="8:8" ht="15.75" customHeight="1" x14ac:dyDescent="0.25">
      <c r="H316" s="7"/>
    </row>
    <row r="317" spans="8:8" ht="15.75" customHeight="1" x14ac:dyDescent="0.25">
      <c r="H317" s="7"/>
    </row>
    <row r="318" spans="8:8" ht="15.75" customHeight="1" x14ac:dyDescent="0.25">
      <c r="H318" s="7"/>
    </row>
    <row r="319" spans="8:8" ht="15.75" customHeight="1" x14ac:dyDescent="0.25">
      <c r="H319" s="7"/>
    </row>
    <row r="320" spans="8:8" ht="15.75" customHeight="1" x14ac:dyDescent="0.25">
      <c r="H320" s="7"/>
    </row>
    <row r="321" spans="8:8" ht="15.75" customHeight="1" x14ac:dyDescent="0.25">
      <c r="H321" s="7"/>
    </row>
    <row r="322" spans="8:8" ht="15.75" customHeight="1" x14ac:dyDescent="0.25">
      <c r="H322" s="7"/>
    </row>
    <row r="323" spans="8:8" ht="15.75" customHeight="1" x14ac:dyDescent="0.25">
      <c r="H323" s="7"/>
    </row>
    <row r="324" spans="8:8" ht="15.75" customHeight="1" x14ac:dyDescent="0.25">
      <c r="H324" s="7"/>
    </row>
    <row r="325" spans="8:8" ht="15.75" customHeight="1" x14ac:dyDescent="0.25">
      <c r="H325" s="7"/>
    </row>
    <row r="326" spans="8:8" ht="15.75" customHeight="1" x14ac:dyDescent="0.25">
      <c r="H326" s="7"/>
    </row>
    <row r="327" spans="8:8" ht="15.75" customHeight="1" x14ac:dyDescent="0.25">
      <c r="H327" s="7"/>
    </row>
    <row r="328" spans="8:8" ht="15.75" customHeight="1" x14ac:dyDescent="0.25">
      <c r="H328" s="7"/>
    </row>
    <row r="329" spans="8:8" ht="15.75" customHeight="1" x14ac:dyDescent="0.25">
      <c r="H329" s="7"/>
    </row>
    <row r="330" spans="8:8" ht="15.75" customHeight="1" x14ac:dyDescent="0.25">
      <c r="H330" s="7"/>
    </row>
    <row r="331" spans="8:8" ht="15.75" customHeight="1" x14ac:dyDescent="0.25">
      <c r="H331" s="7"/>
    </row>
    <row r="332" spans="8:8" ht="15.75" customHeight="1" x14ac:dyDescent="0.25">
      <c r="H332" s="7"/>
    </row>
    <row r="333" spans="8:8" ht="15.75" customHeight="1" x14ac:dyDescent="0.25">
      <c r="H333" s="7"/>
    </row>
    <row r="334" spans="8:8" ht="15.75" customHeight="1" x14ac:dyDescent="0.25">
      <c r="H334" s="7"/>
    </row>
    <row r="335" spans="8:8" ht="15.75" customHeight="1" x14ac:dyDescent="0.25">
      <c r="H335" s="7"/>
    </row>
    <row r="336" spans="8:8" ht="15.75" customHeight="1" x14ac:dyDescent="0.25">
      <c r="H336" s="7"/>
    </row>
    <row r="337" spans="8:8" ht="15.75" customHeight="1" x14ac:dyDescent="0.25">
      <c r="H337" s="7"/>
    </row>
    <row r="338" spans="8:8" ht="15.75" customHeight="1" x14ac:dyDescent="0.25">
      <c r="H338" s="7"/>
    </row>
    <row r="339" spans="8:8" ht="15.75" customHeight="1" x14ac:dyDescent="0.25">
      <c r="H339" s="7"/>
    </row>
    <row r="340" spans="8:8" ht="15.75" customHeight="1" x14ac:dyDescent="0.25">
      <c r="H340" s="7"/>
    </row>
    <row r="341" spans="8:8" ht="15.75" customHeight="1" x14ac:dyDescent="0.25">
      <c r="H341" s="7"/>
    </row>
    <row r="342" spans="8:8" ht="15.75" customHeight="1" x14ac:dyDescent="0.25">
      <c r="H342" s="7"/>
    </row>
    <row r="343" spans="8:8" ht="15.75" customHeight="1" x14ac:dyDescent="0.25">
      <c r="H343" s="7"/>
    </row>
    <row r="344" spans="8:8" ht="15.75" customHeight="1" x14ac:dyDescent="0.25">
      <c r="H344" s="7"/>
    </row>
    <row r="345" spans="8:8" ht="15.75" customHeight="1" x14ac:dyDescent="0.25">
      <c r="H345" s="7"/>
    </row>
    <row r="346" spans="8:8" ht="15.75" customHeight="1" x14ac:dyDescent="0.25">
      <c r="H346" s="7"/>
    </row>
    <row r="347" spans="8:8" ht="15.75" customHeight="1" x14ac:dyDescent="0.25">
      <c r="H347" s="7"/>
    </row>
    <row r="348" spans="8:8" ht="15.75" customHeight="1" x14ac:dyDescent="0.25">
      <c r="H348" s="7"/>
    </row>
    <row r="349" spans="8:8" ht="15.75" customHeight="1" x14ac:dyDescent="0.25">
      <c r="H349" s="7"/>
    </row>
    <row r="350" spans="8:8" ht="15.75" customHeight="1" x14ac:dyDescent="0.25">
      <c r="H350" s="7"/>
    </row>
    <row r="351" spans="8:8" ht="15.75" customHeight="1" x14ac:dyDescent="0.25">
      <c r="H351" s="7"/>
    </row>
    <row r="352" spans="8:8" ht="15.75" customHeight="1" x14ac:dyDescent="0.25">
      <c r="H352" s="7"/>
    </row>
    <row r="353" spans="8:8" ht="15.75" customHeight="1" x14ac:dyDescent="0.25">
      <c r="H353" s="7"/>
    </row>
    <row r="354" spans="8:8" ht="15.75" customHeight="1" x14ac:dyDescent="0.25">
      <c r="H354" s="7"/>
    </row>
    <row r="355" spans="8:8" ht="15.75" customHeight="1" x14ac:dyDescent="0.25">
      <c r="H355" s="7"/>
    </row>
    <row r="356" spans="8:8" ht="15.75" customHeight="1" x14ac:dyDescent="0.25">
      <c r="H356" s="7"/>
    </row>
    <row r="357" spans="8:8" ht="15.75" customHeight="1" x14ac:dyDescent="0.25">
      <c r="H357" s="7"/>
    </row>
    <row r="358" spans="8:8" ht="15.75" customHeight="1" x14ac:dyDescent="0.25">
      <c r="H358" s="7"/>
    </row>
    <row r="359" spans="8:8" ht="15.75" customHeight="1" x14ac:dyDescent="0.25">
      <c r="H359" s="7"/>
    </row>
    <row r="360" spans="8:8" ht="15.75" customHeight="1" x14ac:dyDescent="0.25">
      <c r="H360" s="7"/>
    </row>
    <row r="361" spans="8:8" ht="15.75" customHeight="1" x14ac:dyDescent="0.25">
      <c r="H361" s="7"/>
    </row>
    <row r="362" spans="8:8" ht="15.75" customHeight="1" x14ac:dyDescent="0.25">
      <c r="H362" s="7"/>
    </row>
    <row r="363" spans="8:8" ht="15.75" customHeight="1" x14ac:dyDescent="0.25">
      <c r="H363" s="7"/>
    </row>
    <row r="364" spans="8:8" ht="15.75" customHeight="1" x14ac:dyDescent="0.25">
      <c r="H364" s="7"/>
    </row>
    <row r="365" spans="8:8" ht="15.75" customHeight="1" x14ac:dyDescent="0.25">
      <c r="H365" s="7"/>
    </row>
    <row r="366" spans="8:8" ht="15.75" customHeight="1" x14ac:dyDescent="0.25">
      <c r="H366" s="7"/>
    </row>
    <row r="367" spans="8:8" ht="15.75" customHeight="1" x14ac:dyDescent="0.25">
      <c r="H367" s="7"/>
    </row>
    <row r="368" spans="8:8" ht="15.75" customHeight="1" x14ac:dyDescent="0.25">
      <c r="H368" s="7"/>
    </row>
    <row r="369" spans="8:8" ht="15.75" customHeight="1" x14ac:dyDescent="0.25">
      <c r="H369" s="7"/>
    </row>
    <row r="370" spans="8:8" ht="15.75" customHeight="1" x14ac:dyDescent="0.25">
      <c r="H370" s="7"/>
    </row>
    <row r="371" spans="8:8" ht="15.75" customHeight="1" x14ac:dyDescent="0.25">
      <c r="H371" s="7"/>
    </row>
    <row r="372" spans="8:8" ht="15.75" customHeight="1" x14ac:dyDescent="0.25">
      <c r="H372" s="7"/>
    </row>
    <row r="373" spans="8:8" ht="15.75" customHeight="1" x14ac:dyDescent="0.25">
      <c r="H373" s="7"/>
    </row>
    <row r="374" spans="8:8" ht="15.75" customHeight="1" x14ac:dyDescent="0.25">
      <c r="H374" s="7"/>
    </row>
    <row r="375" spans="8:8" ht="15.75" customHeight="1" x14ac:dyDescent="0.25">
      <c r="H375" s="7"/>
    </row>
    <row r="376" spans="8:8" ht="15.75" customHeight="1" x14ac:dyDescent="0.25">
      <c r="H376" s="7"/>
    </row>
    <row r="377" spans="8:8" ht="15.75" customHeight="1" x14ac:dyDescent="0.25">
      <c r="H377" s="7"/>
    </row>
    <row r="378" spans="8:8" ht="15.75" customHeight="1" x14ac:dyDescent="0.25">
      <c r="H378" s="7"/>
    </row>
    <row r="379" spans="8:8" ht="15.75" customHeight="1" x14ac:dyDescent="0.25">
      <c r="H379" s="7"/>
    </row>
    <row r="380" spans="8:8" ht="15.75" customHeight="1" x14ac:dyDescent="0.25">
      <c r="H380" s="7"/>
    </row>
    <row r="381" spans="8:8" ht="15.75" customHeight="1" x14ac:dyDescent="0.25">
      <c r="H381" s="7"/>
    </row>
    <row r="382" spans="8:8" ht="15.75" customHeight="1" x14ac:dyDescent="0.25">
      <c r="H382" s="7"/>
    </row>
    <row r="383" spans="8:8" ht="15.75" customHeight="1" x14ac:dyDescent="0.25">
      <c r="H383" s="7"/>
    </row>
    <row r="384" spans="8:8" ht="15.75" customHeight="1" x14ac:dyDescent="0.25">
      <c r="H384" s="7"/>
    </row>
    <row r="385" spans="8:8" ht="15.75" customHeight="1" x14ac:dyDescent="0.25">
      <c r="H385" s="7"/>
    </row>
    <row r="386" spans="8:8" ht="15.75" customHeight="1" x14ac:dyDescent="0.25">
      <c r="H386" s="7"/>
    </row>
    <row r="387" spans="8:8" ht="15.75" customHeight="1" x14ac:dyDescent="0.25">
      <c r="H387" s="7"/>
    </row>
    <row r="388" spans="8:8" ht="15.75" customHeight="1" x14ac:dyDescent="0.25">
      <c r="H388" s="7"/>
    </row>
    <row r="389" spans="8:8" ht="15.75" customHeight="1" x14ac:dyDescent="0.25">
      <c r="H389" s="7"/>
    </row>
    <row r="390" spans="8:8" ht="15.75" customHeight="1" x14ac:dyDescent="0.25">
      <c r="H390" s="7"/>
    </row>
    <row r="391" spans="8:8" ht="15.75" customHeight="1" x14ac:dyDescent="0.25">
      <c r="H391" s="7"/>
    </row>
    <row r="392" spans="8:8" ht="15.75" customHeight="1" x14ac:dyDescent="0.25">
      <c r="H392" s="7"/>
    </row>
    <row r="393" spans="8:8" ht="15.75" customHeight="1" x14ac:dyDescent="0.25">
      <c r="H393" s="7"/>
    </row>
    <row r="394" spans="8:8" ht="15.75" customHeight="1" x14ac:dyDescent="0.25">
      <c r="H394" s="7"/>
    </row>
    <row r="395" spans="8:8" ht="15.75" customHeight="1" x14ac:dyDescent="0.25">
      <c r="H395" s="7"/>
    </row>
    <row r="396" spans="8:8" ht="15.75" customHeight="1" x14ac:dyDescent="0.25">
      <c r="H396" s="7"/>
    </row>
    <row r="397" spans="8:8" ht="15.75" customHeight="1" x14ac:dyDescent="0.25">
      <c r="H397" s="7"/>
    </row>
    <row r="398" spans="8:8" ht="15.75" customHeight="1" x14ac:dyDescent="0.25">
      <c r="H398" s="7"/>
    </row>
    <row r="399" spans="8:8" ht="15.75" customHeight="1" x14ac:dyDescent="0.25">
      <c r="H399" s="7"/>
    </row>
    <row r="400" spans="8:8" ht="15.75" customHeight="1" x14ac:dyDescent="0.25">
      <c r="H400" s="7"/>
    </row>
    <row r="401" spans="8:8" ht="15.75" customHeight="1" x14ac:dyDescent="0.25">
      <c r="H401" s="7"/>
    </row>
    <row r="402" spans="8:8" ht="15.75" customHeight="1" x14ac:dyDescent="0.25">
      <c r="H402" s="7"/>
    </row>
    <row r="403" spans="8:8" ht="15.75" customHeight="1" x14ac:dyDescent="0.25">
      <c r="H403" s="7"/>
    </row>
    <row r="404" spans="8:8" ht="15.75" customHeight="1" x14ac:dyDescent="0.25">
      <c r="H404" s="7"/>
    </row>
    <row r="405" spans="8:8" ht="15.75" customHeight="1" x14ac:dyDescent="0.25">
      <c r="H405" s="7"/>
    </row>
    <row r="406" spans="8:8" ht="15.75" customHeight="1" x14ac:dyDescent="0.25">
      <c r="H406" s="7"/>
    </row>
    <row r="407" spans="8:8" ht="15.75" customHeight="1" x14ac:dyDescent="0.25">
      <c r="H407" s="7"/>
    </row>
    <row r="408" spans="8:8" ht="15.75" customHeight="1" x14ac:dyDescent="0.25">
      <c r="H408" s="7"/>
    </row>
    <row r="409" spans="8:8" ht="15.75" customHeight="1" x14ac:dyDescent="0.25">
      <c r="H409" s="7"/>
    </row>
    <row r="410" spans="8:8" ht="15.75" customHeight="1" x14ac:dyDescent="0.25">
      <c r="H410" s="7"/>
    </row>
    <row r="411" spans="8:8" ht="15.75" customHeight="1" x14ac:dyDescent="0.25">
      <c r="H411" s="7"/>
    </row>
    <row r="412" spans="8:8" ht="15.75" customHeight="1" x14ac:dyDescent="0.25">
      <c r="H412" s="7"/>
    </row>
    <row r="413" spans="8:8" ht="15.75" customHeight="1" x14ac:dyDescent="0.25">
      <c r="H413" s="7"/>
    </row>
    <row r="414" spans="8:8" ht="15.75" customHeight="1" x14ac:dyDescent="0.25">
      <c r="H414" s="7"/>
    </row>
    <row r="415" spans="8:8" ht="15.75" customHeight="1" x14ac:dyDescent="0.25">
      <c r="H415" s="7"/>
    </row>
    <row r="416" spans="8:8" ht="15.75" customHeight="1" x14ac:dyDescent="0.25">
      <c r="H416" s="7"/>
    </row>
    <row r="417" spans="8:8" ht="15.75" customHeight="1" x14ac:dyDescent="0.25">
      <c r="H417" s="7"/>
    </row>
    <row r="418" spans="8:8" ht="15.75" customHeight="1" x14ac:dyDescent="0.25">
      <c r="H418" s="7"/>
    </row>
    <row r="419" spans="8:8" ht="15.75" customHeight="1" x14ac:dyDescent="0.25">
      <c r="H419" s="7"/>
    </row>
    <row r="420" spans="8:8" ht="15.75" customHeight="1" x14ac:dyDescent="0.25">
      <c r="H420" s="7"/>
    </row>
    <row r="421" spans="8:8" ht="15.75" customHeight="1" x14ac:dyDescent="0.25">
      <c r="H421" s="7"/>
    </row>
    <row r="422" spans="8:8" ht="15.75" customHeight="1" x14ac:dyDescent="0.25">
      <c r="H422" s="7"/>
    </row>
    <row r="423" spans="8:8" ht="15.75" customHeight="1" x14ac:dyDescent="0.25">
      <c r="H423" s="7"/>
    </row>
    <row r="424" spans="8:8" ht="15.75" customHeight="1" x14ac:dyDescent="0.25">
      <c r="H424" s="7"/>
    </row>
    <row r="425" spans="8:8" ht="15.75" customHeight="1" x14ac:dyDescent="0.25">
      <c r="H425" s="7"/>
    </row>
    <row r="426" spans="8:8" ht="15.75" customHeight="1" x14ac:dyDescent="0.25">
      <c r="H426" s="7"/>
    </row>
    <row r="427" spans="8:8" ht="15.75" customHeight="1" x14ac:dyDescent="0.25">
      <c r="H427" s="7"/>
    </row>
    <row r="428" spans="8:8" ht="15.75" customHeight="1" x14ac:dyDescent="0.25">
      <c r="H428" s="7"/>
    </row>
    <row r="429" spans="8:8" ht="15.75" customHeight="1" x14ac:dyDescent="0.25">
      <c r="H429" s="7"/>
    </row>
    <row r="430" spans="8:8" ht="15.75" customHeight="1" x14ac:dyDescent="0.25">
      <c r="H430" s="7"/>
    </row>
    <row r="431" spans="8:8" ht="15.75" customHeight="1" x14ac:dyDescent="0.25">
      <c r="H431" s="7"/>
    </row>
    <row r="432" spans="8:8" ht="15.75" customHeight="1" x14ac:dyDescent="0.25">
      <c r="H432" s="7"/>
    </row>
    <row r="433" spans="8:8" ht="15.75" customHeight="1" x14ac:dyDescent="0.25">
      <c r="H433" s="7"/>
    </row>
    <row r="434" spans="8:8" ht="15.75" customHeight="1" x14ac:dyDescent="0.25">
      <c r="H434" s="7"/>
    </row>
    <row r="435" spans="8:8" ht="15.75" customHeight="1" x14ac:dyDescent="0.25">
      <c r="H435" s="7"/>
    </row>
    <row r="436" spans="8:8" ht="15.75" customHeight="1" x14ac:dyDescent="0.25">
      <c r="H436" s="7"/>
    </row>
    <row r="437" spans="8:8" ht="15.75" customHeight="1" x14ac:dyDescent="0.25">
      <c r="H437" s="7"/>
    </row>
    <row r="438" spans="8:8" ht="15.75" customHeight="1" x14ac:dyDescent="0.25">
      <c r="H438" s="7"/>
    </row>
    <row r="439" spans="8:8" ht="15.75" customHeight="1" x14ac:dyDescent="0.25">
      <c r="H439" s="7"/>
    </row>
    <row r="440" spans="8:8" ht="15.75" customHeight="1" x14ac:dyDescent="0.25">
      <c r="H440" s="7"/>
    </row>
    <row r="441" spans="8:8" ht="15.75" customHeight="1" x14ac:dyDescent="0.25">
      <c r="H441" s="7"/>
    </row>
    <row r="442" spans="8:8" ht="15.75" customHeight="1" x14ac:dyDescent="0.25">
      <c r="H442" s="7"/>
    </row>
    <row r="443" spans="8:8" ht="15.75" customHeight="1" x14ac:dyDescent="0.25">
      <c r="H443" s="7"/>
    </row>
    <row r="444" spans="8:8" ht="15.75" customHeight="1" x14ac:dyDescent="0.25">
      <c r="H444" s="7"/>
    </row>
    <row r="445" spans="8:8" ht="15.75" customHeight="1" x14ac:dyDescent="0.25">
      <c r="H445" s="7"/>
    </row>
    <row r="446" spans="8:8" ht="15.75" customHeight="1" x14ac:dyDescent="0.25">
      <c r="H446" s="7"/>
    </row>
    <row r="447" spans="8:8" ht="15.75" customHeight="1" x14ac:dyDescent="0.25">
      <c r="H447" s="7"/>
    </row>
    <row r="448" spans="8:8" ht="15.75" customHeight="1" x14ac:dyDescent="0.25">
      <c r="H448" s="7"/>
    </row>
    <row r="449" spans="8:8" ht="15.75" customHeight="1" x14ac:dyDescent="0.25">
      <c r="H449" s="7"/>
    </row>
    <row r="450" spans="8:8" ht="15.75" customHeight="1" x14ac:dyDescent="0.25">
      <c r="H450" s="7"/>
    </row>
    <row r="451" spans="8:8" ht="15.75" customHeight="1" x14ac:dyDescent="0.25">
      <c r="H451" s="7"/>
    </row>
    <row r="452" spans="8:8" ht="15.75" customHeight="1" x14ac:dyDescent="0.25">
      <c r="H452" s="7"/>
    </row>
    <row r="453" spans="8:8" ht="15.75" customHeight="1" x14ac:dyDescent="0.25">
      <c r="H453" s="7"/>
    </row>
    <row r="454" spans="8:8" ht="15.75" customHeight="1" x14ac:dyDescent="0.25">
      <c r="H454" s="7"/>
    </row>
    <row r="455" spans="8:8" ht="15.75" customHeight="1" x14ac:dyDescent="0.25">
      <c r="H455" s="7"/>
    </row>
    <row r="456" spans="8:8" ht="15.75" customHeight="1" x14ac:dyDescent="0.25">
      <c r="H456" s="7"/>
    </row>
    <row r="457" spans="8:8" ht="15.75" customHeight="1" x14ac:dyDescent="0.25">
      <c r="H457" s="7"/>
    </row>
    <row r="458" spans="8:8" ht="15.75" customHeight="1" x14ac:dyDescent="0.25">
      <c r="H458" s="7"/>
    </row>
    <row r="459" spans="8:8" ht="15.75" customHeight="1" x14ac:dyDescent="0.25">
      <c r="H459" s="7"/>
    </row>
    <row r="460" spans="8:8" ht="15.75" customHeight="1" x14ac:dyDescent="0.25">
      <c r="H460" s="7"/>
    </row>
    <row r="461" spans="8:8" ht="15.75" customHeight="1" x14ac:dyDescent="0.25">
      <c r="H461" s="7"/>
    </row>
    <row r="462" spans="8:8" ht="15.75" customHeight="1" x14ac:dyDescent="0.25">
      <c r="H462" s="7"/>
    </row>
    <row r="463" spans="8:8" ht="15.75" customHeight="1" x14ac:dyDescent="0.25">
      <c r="H463" s="7"/>
    </row>
    <row r="464" spans="8:8" ht="15.75" customHeight="1" x14ac:dyDescent="0.25">
      <c r="H464" s="7"/>
    </row>
    <row r="465" spans="8:8" ht="15.75" customHeight="1" x14ac:dyDescent="0.25">
      <c r="H465" s="7"/>
    </row>
    <row r="466" spans="8:8" ht="15.75" customHeight="1" x14ac:dyDescent="0.25">
      <c r="H466" s="7"/>
    </row>
    <row r="467" spans="8:8" ht="15.75" customHeight="1" x14ac:dyDescent="0.25">
      <c r="H467" s="7"/>
    </row>
    <row r="468" spans="8:8" ht="15.75" customHeight="1" x14ac:dyDescent="0.25">
      <c r="H468" s="7"/>
    </row>
    <row r="469" spans="8:8" ht="15.75" customHeight="1" x14ac:dyDescent="0.25">
      <c r="H469" s="7"/>
    </row>
    <row r="470" spans="8:8" ht="15.75" customHeight="1" x14ac:dyDescent="0.25">
      <c r="H470" s="7"/>
    </row>
    <row r="471" spans="8:8" ht="15.75" customHeight="1" x14ac:dyDescent="0.25">
      <c r="H471" s="7"/>
    </row>
    <row r="472" spans="8:8" ht="15.75" customHeight="1" x14ac:dyDescent="0.25">
      <c r="H472" s="7"/>
    </row>
    <row r="473" spans="8:8" ht="15.75" customHeight="1" x14ac:dyDescent="0.25">
      <c r="H473" s="7"/>
    </row>
    <row r="474" spans="8:8" ht="15.75" customHeight="1" x14ac:dyDescent="0.25">
      <c r="H474" s="7"/>
    </row>
    <row r="475" spans="8:8" ht="15.75" customHeight="1" x14ac:dyDescent="0.25">
      <c r="H475" s="7"/>
    </row>
    <row r="476" spans="8:8" ht="15.75" customHeight="1" x14ac:dyDescent="0.25">
      <c r="H476" s="7"/>
    </row>
    <row r="477" spans="8:8" ht="15.75" customHeight="1" x14ac:dyDescent="0.25">
      <c r="H477" s="7"/>
    </row>
    <row r="478" spans="8:8" ht="15.75" customHeight="1" x14ac:dyDescent="0.25">
      <c r="H478" s="7"/>
    </row>
    <row r="479" spans="8:8" ht="15.75" customHeight="1" x14ac:dyDescent="0.25">
      <c r="H479" s="7"/>
    </row>
    <row r="480" spans="8:8" ht="15.75" customHeight="1" x14ac:dyDescent="0.25">
      <c r="H480" s="7"/>
    </row>
    <row r="481" spans="8:8" ht="15.75" customHeight="1" x14ac:dyDescent="0.25">
      <c r="H481" s="7"/>
    </row>
    <row r="482" spans="8:8" ht="15.75" customHeight="1" x14ac:dyDescent="0.25">
      <c r="H482" s="7"/>
    </row>
    <row r="483" spans="8:8" ht="15.75" customHeight="1" x14ac:dyDescent="0.25">
      <c r="H483" s="7"/>
    </row>
    <row r="484" spans="8:8" ht="15.75" customHeight="1" x14ac:dyDescent="0.25">
      <c r="H484" s="7"/>
    </row>
    <row r="485" spans="8:8" ht="15.75" customHeight="1" x14ac:dyDescent="0.25">
      <c r="H485" s="7"/>
    </row>
    <row r="486" spans="8:8" ht="15.75" customHeight="1" x14ac:dyDescent="0.25">
      <c r="H486" s="7"/>
    </row>
    <row r="487" spans="8:8" ht="15.75" customHeight="1" x14ac:dyDescent="0.25">
      <c r="H487" s="7"/>
    </row>
    <row r="488" spans="8:8" ht="15.75" customHeight="1" x14ac:dyDescent="0.25">
      <c r="H488" s="7"/>
    </row>
    <row r="489" spans="8:8" ht="15.75" customHeight="1" x14ac:dyDescent="0.25">
      <c r="H489" s="7"/>
    </row>
    <row r="490" spans="8:8" ht="15.75" customHeight="1" x14ac:dyDescent="0.25">
      <c r="H490" s="7"/>
    </row>
    <row r="491" spans="8:8" ht="15.75" customHeight="1" x14ac:dyDescent="0.25">
      <c r="H491" s="7"/>
    </row>
    <row r="492" spans="8:8" ht="15.75" customHeight="1" x14ac:dyDescent="0.25">
      <c r="H492" s="7"/>
    </row>
    <row r="493" spans="8:8" ht="15.75" customHeight="1" x14ac:dyDescent="0.25">
      <c r="H493" s="7"/>
    </row>
    <row r="494" spans="8:8" ht="15.75" customHeight="1" x14ac:dyDescent="0.25">
      <c r="H494" s="7"/>
    </row>
    <row r="495" spans="8:8" ht="15.75" customHeight="1" x14ac:dyDescent="0.25">
      <c r="H495" s="7"/>
    </row>
    <row r="496" spans="8:8" ht="15.75" customHeight="1" x14ac:dyDescent="0.25">
      <c r="H496" s="7"/>
    </row>
    <row r="497" spans="8:8" ht="15.75" customHeight="1" x14ac:dyDescent="0.25">
      <c r="H497" s="7"/>
    </row>
    <row r="498" spans="8:8" ht="15.75" customHeight="1" x14ac:dyDescent="0.25">
      <c r="H498" s="7"/>
    </row>
    <row r="499" spans="8:8" ht="15.75" customHeight="1" x14ac:dyDescent="0.25">
      <c r="H499" s="7"/>
    </row>
    <row r="500" spans="8:8" ht="15.75" customHeight="1" x14ac:dyDescent="0.25">
      <c r="H500" s="7"/>
    </row>
    <row r="501" spans="8:8" ht="15.75" customHeight="1" x14ac:dyDescent="0.25">
      <c r="H501" s="7"/>
    </row>
    <row r="502" spans="8:8" ht="15.75" customHeight="1" x14ac:dyDescent="0.25">
      <c r="H502" s="7"/>
    </row>
    <row r="503" spans="8:8" ht="15.75" customHeight="1" x14ac:dyDescent="0.25">
      <c r="H503" s="7"/>
    </row>
    <row r="504" spans="8:8" ht="15.75" customHeight="1" x14ac:dyDescent="0.25">
      <c r="H504" s="7"/>
    </row>
    <row r="505" spans="8:8" ht="15.75" customHeight="1" x14ac:dyDescent="0.25">
      <c r="H505" s="7"/>
    </row>
    <row r="506" spans="8:8" ht="15.75" customHeight="1" x14ac:dyDescent="0.25">
      <c r="H506" s="7"/>
    </row>
    <row r="507" spans="8:8" ht="15.75" customHeight="1" x14ac:dyDescent="0.25">
      <c r="H507" s="7"/>
    </row>
    <row r="508" spans="8:8" ht="15.75" customHeight="1" x14ac:dyDescent="0.25">
      <c r="H508" s="7"/>
    </row>
    <row r="509" spans="8:8" ht="15.75" customHeight="1" x14ac:dyDescent="0.25">
      <c r="H509" s="7"/>
    </row>
    <row r="510" spans="8:8" ht="15.75" customHeight="1" x14ac:dyDescent="0.25">
      <c r="H510" s="7"/>
    </row>
    <row r="511" spans="8:8" ht="15.75" customHeight="1" x14ac:dyDescent="0.25">
      <c r="H511" s="7"/>
    </row>
    <row r="512" spans="8:8" ht="15.75" customHeight="1" x14ac:dyDescent="0.25">
      <c r="H512" s="7"/>
    </row>
    <row r="513" spans="8:8" ht="15.75" customHeight="1" x14ac:dyDescent="0.25">
      <c r="H513" s="7"/>
    </row>
    <row r="514" spans="8:8" ht="15.75" customHeight="1" x14ac:dyDescent="0.25">
      <c r="H514" s="7"/>
    </row>
    <row r="515" spans="8:8" ht="15.75" customHeight="1" x14ac:dyDescent="0.25">
      <c r="H515" s="7"/>
    </row>
    <row r="516" spans="8:8" ht="15.75" customHeight="1" x14ac:dyDescent="0.25">
      <c r="H516" s="7"/>
    </row>
    <row r="517" spans="8:8" ht="15.75" customHeight="1" x14ac:dyDescent="0.25">
      <c r="H517" s="7"/>
    </row>
    <row r="518" spans="8:8" ht="15.75" customHeight="1" x14ac:dyDescent="0.25">
      <c r="H518" s="7"/>
    </row>
    <row r="519" spans="8:8" ht="15.75" customHeight="1" x14ac:dyDescent="0.25">
      <c r="H519" s="7"/>
    </row>
    <row r="520" spans="8:8" ht="15.75" customHeight="1" x14ac:dyDescent="0.25">
      <c r="H520" s="7"/>
    </row>
    <row r="521" spans="8:8" ht="15.75" customHeight="1" x14ac:dyDescent="0.25">
      <c r="H521" s="7"/>
    </row>
    <row r="522" spans="8:8" ht="15.75" customHeight="1" x14ac:dyDescent="0.25">
      <c r="H522" s="7"/>
    </row>
    <row r="523" spans="8:8" ht="15.75" customHeight="1" x14ac:dyDescent="0.25">
      <c r="H523" s="7"/>
    </row>
    <row r="524" spans="8:8" ht="15.75" customHeight="1" x14ac:dyDescent="0.25">
      <c r="H524" s="7"/>
    </row>
    <row r="525" spans="8:8" ht="15.75" customHeight="1" x14ac:dyDescent="0.25">
      <c r="H525" s="7"/>
    </row>
    <row r="526" spans="8:8" ht="15.75" customHeight="1" x14ac:dyDescent="0.25">
      <c r="H526" s="7"/>
    </row>
    <row r="527" spans="8:8" ht="15.75" customHeight="1" x14ac:dyDescent="0.25">
      <c r="H527" s="7"/>
    </row>
    <row r="528" spans="8:8" ht="15.75" customHeight="1" x14ac:dyDescent="0.25">
      <c r="H528" s="7"/>
    </row>
    <row r="529" spans="8:8" ht="15.75" customHeight="1" x14ac:dyDescent="0.25">
      <c r="H529" s="7"/>
    </row>
    <row r="530" spans="8:8" ht="15.75" customHeight="1" x14ac:dyDescent="0.25">
      <c r="H530" s="7"/>
    </row>
    <row r="531" spans="8:8" ht="15.75" customHeight="1" x14ac:dyDescent="0.25">
      <c r="H531" s="7"/>
    </row>
    <row r="532" spans="8:8" ht="15.75" customHeight="1" x14ac:dyDescent="0.25">
      <c r="H532" s="7"/>
    </row>
    <row r="533" spans="8:8" ht="15.75" customHeight="1" x14ac:dyDescent="0.25">
      <c r="H533" s="7"/>
    </row>
    <row r="534" spans="8:8" ht="15.75" customHeight="1" x14ac:dyDescent="0.25">
      <c r="H534" s="7"/>
    </row>
    <row r="535" spans="8:8" ht="15.75" customHeight="1" x14ac:dyDescent="0.25">
      <c r="H535" s="7"/>
    </row>
    <row r="536" spans="8:8" ht="15.75" customHeight="1" x14ac:dyDescent="0.25">
      <c r="H536" s="7"/>
    </row>
    <row r="537" spans="8:8" ht="15.75" customHeight="1" x14ac:dyDescent="0.25">
      <c r="H537" s="7"/>
    </row>
    <row r="538" spans="8:8" ht="15.75" customHeight="1" x14ac:dyDescent="0.25">
      <c r="H538" s="7"/>
    </row>
    <row r="539" spans="8:8" ht="15.75" customHeight="1" x14ac:dyDescent="0.25">
      <c r="H539" s="7"/>
    </row>
    <row r="540" spans="8:8" ht="15.75" customHeight="1" x14ac:dyDescent="0.25">
      <c r="H540" s="7"/>
    </row>
    <row r="541" spans="8:8" ht="15.75" customHeight="1" x14ac:dyDescent="0.25">
      <c r="H541" s="7"/>
    </row>
    <row r="542" spans="8:8" ht="15.75" customHeight="1" x14ac:dyDescent="0.25">
      <c r="H542" s="7"/>
    </row>
    <row r="543" spans="8:8" ht="15.75" customHeight="1" x14ac:dyDescent="0.25">
      <c r="H543" s="7"/>
    </row>
    <row r="544" spans="8:8" ht="15.75" customHeight="1" x14ac:dyDescent="0.25">
      <c r="H544" s="7"/>
    </row>
    <row r="545" spans="8:8" ht="15.75" customHeight="1" x14ac:dyDescent="0.25">
      <c r="H545" s="7"/>
    </row>
    <row r="546" spans="8:8" ht="15.75" customHeight="1" x14ac:dyDescent="0.25">
      <c r="H546" s="7"/>
    </row>
    <row r="547" spans="8:8" ht="15.75" customHeight="1" x14ac:dyDescent="0.25">
      <c r="H547" s="7"/>
    </row>
    <row r="548" spans="8:8" ht="15.75" customHeight="1" x14ac:dyDescent="0.25">
      <c r="H548" s="7"/>
    </row>
    <row r="549" spans="8:8" ht="15.75" customHeight="1" x14ac:dyDescent="0.25">
      <c r="H549" s="7"/>
    </row>
    <row r="550" spans="8:8" ht="15.75" customHeight="1" x14ac:dyDescent="0.25">
      <c r="H550" s="7"/>
    </row>
    <row r="551" spans="8:8" ht="15.75" customHeight="1" x14ac:dyDescent="0.25">
      <c r="H551" s="7"/>
    </row>
    <row r="552" spans="8:8" ht="15.75" customHeight="1" x14ac:dyDescent="0.25">
      <c r="H552" s="7"/>
    </row>
    <row r="553" spans="8:8" ht="15.75" customHeight="1" x14ac:dyDescent="0.25">
      <c r="H553" s="7"/>
    </row>
    <row r="554" spans="8:8" ht="15.75" customHeight="1" x14ac:dyDescent="0.25">
      <c r="H554" s="7"/>
    </row>
    <row r="555" spans="8:8" ht="15.75" customHeight="1" x14ac:dyDescent="0.25">
      <c r="H555" s="7"/>
    </row>
    <row r="556" spans="8:8" ht="15.75" customHeight="1" x14ac:dyDescent="0.25">
      <c r="H556" s="7"/>
    </row>
    <row r="557" spans="8:8" ht="15.75" customHeight="1" x14ac:dyDescent="0.25">
      <c r="H557" s="7"/>
    </row>
    <row r="558" spans="8:8" ht="15.75" customHeight="1" x14ac:dyDescent="0.25">
      <c r="H558" s="7"/>
    </row>
    <row r="559" spans="8:8" ht="15.75" customHeight="1" x14ac:dyDescent="0.25">
      <c r="H559" s="7"/>
    </row>
    <row r="560" spans="8:8" ht="15.75" customHeight="1" x14ac:dyDescent="0.25">
      <c r="H560" s="7"/>
    </row>
    <row r="561" spans="8:8" ht="15.75" customHeight="1" x14ac:dyDescent="0.25">
      <c r="H561" s="7"/>
    </row>
    <row r="562" spans="8:8" ht="15.75" customHeight="1" x14ac:dyDescent="0.25">
      <c r="H562" s="7"/>
    </row>
    <row r="563" spans="8:8" ht="15.75" customHeight="1" x14ac:dyDescent="0.25">
      <c r="H563" s="7"/>
    </row>
    <row r="564" spans="8:8" ht="15.75" customHeight="1" x14ac:dyDescent="0.25">
      <c r="H564" s="7"/>
    </row>
    <row r="565" spans="8:8" ht="15.75" customHeight="1" x14ac:dyDescent="0.25">
      <c r="H565" s="7"/>
    </row>
    <row r="566" spans="8:8" ht="15.75" customHeight="1" x14ac:dyDescent="0.25">
      <c r="H566" s="7"/>
    </row>
    <row r="567" spans="8:8" ht="15.75" customHeight="1" x14ac:dyDescent="0.25">
      <c r="H567" s="7"/>
    </row>
    <row r="568" spans="8:8" ht="15.75" customHeight="1" x14ac:dyDescent="0.25">
      <c r="H568" s="7"/>
    </row>
    <row r="569" spans="8:8" ht="15.75" customHeight="1" x14ac:dyDescent="0.25">
      <c r="H569" s="7"/>
    </row>
    <row r="570" spans="8:8" ht="15.75" customHeight="1" x14ac:dyDescent="0.25">
      <c r="H570" s="7"/>
    </row>
    <row r="571" spans="8:8" ht="15.75" customHeight="1" x14ac:dyDescent="0.25">
      <c r="H571" s="7"/>
    </row>
    <row r="572" spans="8:8" ht="15.75" customHeight="1" x14ac:dyDescent="0.25">
      <c r="H572" s="7"/>
    </row>
    <row r="573" spans="8:8" ht="15.75" customHeight="1" x14ac:dyDescent="0.25">
      <c r="H573" s="7"/>
    </row>
    <row r="574" spans="8:8" ht="15.75" customHeight="1" x14ac:dyDescent="0.25">
      <c r="H574" s="7"/>
    </row>
    <row r="575" spans="8:8" ht="15.75" customHeight="1" x14ac:dyDescent="0.25">
      <c r="H575" s="7"/>
    </row>
    <row r="576" spans="8:8" ht="15.75" customHeight="1" x14ac:dyDescent="0.25">
      <c r="H576" s="7"/>
    </row>
    <row r="577" spans="8:8" ht="15.75" customHeight="1" x14ac:dyDescent="0.25">
      <c r="H577" s="7"/>
    </row>
    <row r="578" spans="8:8" ht="15.75" customHeight="1" x14ac:dyDescent="0.25">
      <c r="H578" s="7"/>
    </row>
    <row r="579" spans="8:8" ht="15.75" customHeight="1" x14ac:dyDescent="0.25">
      <c r="H579" s="7"/>
    </row>
    <row r="580" spans="8:8" ht="15.75" customHeight="1" x14ac:dyDescent="0.25">
      <c r="H580" s="7"/>
    </row>
    <row r="581" spans="8:8" ht="15.75" customHeight="1" x14ac:dyDescent="0.25">
      <c r="H581" s="7"/>
    </row>
    <row r="582" spans="8:8" ht="15.75" customHeight="1" x14ac:dyDescent="0.25">
      <c r="H582" s="7"/>
    </row>
    <row r="583" spans="8:8" ht="15.75" customHeight="1" x14ac:dyDescent="0.25">
      <c r="H583" s="7"/>
    </row>
    <row r="584" spans="8:8" ht="15.75" customHeight="1" x14ac:dyDescent="0.25">
      <c r="H584" s="7"/>
    </row>
    <row r="585" spans="8:8" ht="15.75" customHeight="1" x14ac:dyDescent="0.25">
      <c r="H585" s="7"/>
    </row>
    <row r="586" spans="8:8" ht="15.75" customHeight="1" x14ac:dyDescent="0.25">
      <c r="H586" s="7"/>
    </row>
    <row r="587" spans="8:8" ht="15.75" customHeight="1" x14ac:dyDescent="0.25">
      <c r="H587" s="7"/>
    </row>
    <row r="588" spans="8:8" ht="15.75" customHeight="1" x14ac:dyDescent="0.25">
      <c r="H588" s="7"/>
    </row>
    <row r="589" spans="8:8" ht="15.75" customHeight="1" x14ac:dyDescent="0.25">
      <c r="H589" s="7"/>
    </row>
    <row r="590" spans="8:8" ht="15.75" customHeight="1" x14ac:dyDescent="0.25">
      <c r="H590" s="7"/>
    </row>
    <row r="591" spans="8:8" ht="15.75" customHeight="1" x14ac:dyDescent="0.25">
      <c r="H591" s="7"/>
    </row>
    <row r="592" spans="8:8" ht="15.75" customHeight="1" x14ac:dyDescent="0.25">
      <c r="H592" s="7"/>
    </row>
    <row r="593" spans="8:8" ht="15.75" customHeight="1" x14ac:dyDescent="0.25">
      <c r="H593" s="7"/>
    </row>
    <row r="594" spans="8:8" ht="15.75" customHeight="1" x14ac:dyDescent="0.25">
      <c r="H594" s="7"/>
    </row>
    <row r="595" spans="8:8" ht="15.75" customHeight="1" x14ac:dyDescent="0.25">
      <c r="H595" s="7"/>
    </row>
    <row r="596" spans="8:8" ht="15.75" customHeight="1" x14ac:dyDescent="0.25">
      <c r="H596" s="7"/>
    </row>
    <row r="597" spans="8:8" ht="15.75" customHeight="1" x14ac:dyDescent="0.25">
      <c r="H597" s="7"/>
    </row>
    <row r="598" spans="8:8" ht="15.75" customHeight="1" x14ac:dyDescent="0.25">
      <c r="H598" s="7"/>
    </row>
    <row r="599" spans="8:8" ht="15.75" customHeight="1" x14ac:dyDescent="0.25">
      <c r="H599" s="7"/>
    </row>
    <row r="600" spans="8:8" ht="15.75" customHeight="1" x14ac:dyDescent="0.25">
      <c r="H600" s="7"/>
    </row>
    <row r="601" spans="8:8" ht="15.75" customHeight="1" x14ac:dyDescent="0.25">
      <c r="H601" s="7"/>
    </row>
    <row r="602" spans="8:8" ht="15.75" customHeight="1" x14ac:dyDescent="0.25">
      <c r="H602" s="7"/>
    </row>
    <row r="603" spans="8:8" ht="15.75" customHeight="1" x14ac:dyDescent="0.25">
      <c r="H603" s="7"/>
    </row>
    <row r="604" spans="8:8" ht="15.75" customHeight="1" x14ac:dyDescent="0.25">
      <c r="H604" s="7"/>
    </row>
    <row r="605" spans="8:8" ht="15.75" customHeight="1" x14ac:dyDescent="0.25">
      <c r="H605" s="7"/>
    </row>
    <row r="606" spans="8:8" ht="15.75" customHeight="1" x14ac:dyDescent="0.25">
      <c r="H606" s="7"/>
    </row>
    <row r="607" spans="8:8" ht="15.75" customHeight="1" x14ac:dyDescent="0.25">
      <c r="H607" s="7"/>
    </row>
    <row r="608" spans="8:8" ht="15.75" customHeight="1" x14ac:dyDescent="0.25">
      <c r="H608" s="7"/>
    </row>
    <row r="609" spans="8:8" ht="15.75" customHeight="1" x14ac:dyDescent="0.25">
      <c r="H609" s="7"/>
    </row>
    <row r="610" spans="8:8" ht="15.75" customHeight="1" x14ac:dyDescent="0.25">
      <c r="H610" s="7"/>
    </row>
    <row r="611" spans="8:8" ht="15.75" customHeight="1" x14ac:dyDescent="0.25">
      <c r="H611" s="7"/>
    </row>
    <row r="612" spans="8:8" ht="15.75" customHeight="1" x14ac:dyDescent="0.25">
      <c r="H612" s="7"/>
    </row>
    <row r="613" spans="8:8" ht="15.75" customHeight="1" x14ac:dyDescent="0.25">
      <c r="H613" s="7"/>
    </row>
    <row r="614" spans="8:8" ht="15.75" customHeight="1" x14ac:dyDescent="0.25">
      <c r="H614" s="7"/>
    </row>
    <row r="615" spans="8:8" ht="15.75" customHeight="1" x14ac:dyDescent="0.25">
      <c r="H615" s="7"/>
    </row>
    <row r="616" spans="8:8" ht="15.75" customHeight="1" x14ac:dyDescent="0.25">
      <c r="H616" s="7"/>
    </row>
    <row r="617" spans="8:8" ht="15.75" customHeight="1" x14ac:dyDescent="0.25">
      <c r="H617" s="7"/>
    </row>
    <row r="618" spans="8:8" ht="15.75" customHeight="1" x14ac:dyDescent="0.25">
      <c r="H618" s="7"/>
    </row>
    <row r="619" spans="8:8" ht="15.75" customHeight="1" x14ac:dyDescent="0.25">
      <c r="H619" s="7"/>
    </row>
    <row r="620" spans="8:8" ht="15.75" customHeight="1" x14ac:dyDescent="0.25">
      <c r="H620" s="7"/>
    </row>
    <row r="621" spans="8:8" ht="15.75" customHeight="1" x14ac:dyDescent="0.25">
      <c r="H621" s="7"/>
    </row>
    <row r="622" spans="8:8" ht="15.75" customHeight="1" x14ac:dyDescent="0.25">
      <c r="H622" s="7"/>
    </row>
    <row r="623" spans="8:8" ht="15.75" customHeight="1" x14ac:dyDescent="0.25">
      <c r="H623" s="7"/>
    </row>
    <row r="624" spans="8:8" ht="15.75" customHeight="1" x14ac:dyDescent="0.25">
      <c r="H624" s="7"/>
    </row>
    <row r="625" spans="8:8" ht="15.75" customHeight="1" x14ac:dyDescent="0.25">
      <c r="H625" s="7"/>
    </row>
    <row r="626" spans="8:8" ht="15.75" customHeight="1" x14ac:dyDescent="0.25">
      <c r="H626" s="7"/>
    </row>
    <row r="627" spans="8:8" ht="15.75" customHeight="1" x14ac:dyDescent="0.25">
      <c r="H627" s="7"/>
    </row>
    <row r="628" spans="8:8" ht="15.75" customHeight="1" x14ac:dyDescent="0.25">
      <c r="H628" s="7"/>
    </row>
    <row r="629" spans="8:8" ht="15.75" customHeight="1" x14ac:dyDescent="0.25">
      <c r="H629" s="7"/>
    </row>
    <row r="630" spans="8:8" ht="15.75" customHeight="1" x14ac:dyDescent="0.25">
      <c r="H630" s="7"/>
    </row>
    <row r="631" spans="8:8" ht="15.75" customHeight="1" x14ac:dyDescent="0.25">
      <c r="H631" s="7"/>
    </row>
    <row r="632" spans="8:8" ht="15.75" customHeight="1" x14ac:dyDescent="0.25">
      <c r="H632" s="7"/>
    </row>
    <row r="633" spans="8:8" ht="15.75" customHeight="1" x14ac:dyDescent="0.25">
      <c r="H633" s="7"/>
    </row>
    <row r="634" spans="8:8" ht="15.75" customHeight="1" x14ac:dyDescent="0.25">
      <c r="H634" s="7"/>
    </row>
    <row r="635" spans="8:8" ht="15.75" customHeight="1" x14ac:dyDescent="0.25">
      <c r="H635" s="7"/>
    </row>
    <row r="636" spans="8:8" ht="15.75" customHeight="1" x14ac:dyDescent="0.25">
      <c r="H636" s="7"/>
    </row>
    <row r="637" spans="8:8" ht="15.75" customHeight="1" x14ac:dyDescent="0.25">
      <c r="H637" s="7"/>
    </row>
    <row r="638" spans="8:8" ht="15.75" customHeight="1" x14ac:dyDescent="0.25">
      <c r="H638" s="7"/>
    </row>
    <row r="639" spans="8:8" ht="15.75" customHeight="1" x14ac:dyDescent="0.25">
      <c r="H639" s="7"/>
    </row>
    <row r="640" spans="8:8" ht="15.75" customHeight="1" x14ac:dyDescent="0.25">
      <c r="H640" s="7"/>
    </row>
    <row r="641" spans="8:8" ht="15.75" customHeight="1" x14ac:dyDescent="0.25">
      <c r="H641" s="7"/>
    </row>
    <row r="642" spans="8:8" ht="15.75" customHeight="1" x14ac:dyDescent="0.25">
      <c r="H642" s="7"/>
    </row>
    <row r="643" spans="8:8" ht="15.75" customHeight="1" x14ac:dyDescent="0.25">
      <c r="H643" s="7"/>
    </row>
    <row r="644" spans="8:8" ht="15.75" customHeight="1" x14ac:dyDescent="0.25">
      <c r="H644" s="7"/>
    </row>
    <row r="645" spans="8:8" ht="15.75" customHeight="1" x14ac:dyDescent="0.25">
      <c r="H645" s="7"/>
    </row>
    <row r="646" spans="8:8" ht="15.75" customHeight="1" x14ac:dyDescent="0.25">
      <c r="H646" s="7"/>
    </row>
    <row r="647" spans="8:8" ht="15.75" customHeight="1" x14ac:dyDescent="0.25">
      <c r="H647" s="7"/>
    </row>
    <row r="648" spans="8:8" ht="15.75" customHeight="1" x14ac:dyDescent="0.25">
      <c r="H648" s="7"/>
    </row>
    <row r="649" spans="8:8" ht="15.75" customHeight="1" x14ac:dyDescent="0.25">
      <c r="H649" s="7"/>
    </row>
    <row r="650" spans="8:8" ht="15.75" customHeight="1" x14ac:dyDescent="0.25">
      <c r="H650" s="7"/>
    </row>
    <row r="651" spans="8:8" ht="15.75" customHeight="1" x14ac:dyDescent="0.25">
      <c r="H651" s="7"/>
    </row>
    <row r="652" spans="8:8" ht="15.75" customHeight="1" x14ac:dyDescent="0.25">
      <c r="H652" s="7"/>
    </row>
    <row r="653" spans="8:8" ht="15.75" customHeight="1" x14ac:dyDescent="0.25">
      <c r="H653" s="7"/>
    </row>
    <row r="654" spans="8:8" ht="15.75" customHeight="1" x14ac:dyDescent="0.25">
      <c r="H654" s="7"/>
    </row>
    <row r="655" spans="8:8" ht="15.75" customHeight="1" x14ac:dyDescent="0.25">
      <c r="H655" s="7"/>
    </row>
    <row r="656" spans="8:8" ht="15.75" customHeight="1" x14ac:dyDescent="0.25">
      <c r="H656" s="7"/>
    </row>
    <row r="657" spans="8:8" ht="15.75" customHeight="1" x14ac:dyDescent="0.25">
      <c r="H657" s="7"/>
    </row>
    <row r="658" spans="8:8" ht="15.75" customHeight="1" x14ac:dyDescent="0.25">
      <c r="H658" s="7"/>
    </row>
    <row r="659" spans="8:8" ht="15.75" customHeight="1" x14ac:dyDescent="0.25">
      <c r="H659" s="7"/>
    </row>
    <row r="660" spans="8:8" ht="15.75" customHeight="1" x14ac:dyDescent="0.25">
      <c r="H660" s="7"/>
    </row>
    <row r="661" spans="8:8" ht="15.75" customHeight="1" x14ac:dyDescent="0.25">
      <c r="H661" s="7"/>
    </row>
    <row r="662" spans="8:8" ht="15.75" customHeight="1" x14ac:dyDescent="0.25">
      <c r="H662" s="7"/>
    </row>
    <row r="663" spans="8:8" ht="15.75" customHeight="1" x14ac:dyDescent="0.25">
      <c r="H663" s="7"/>
    </row>
    <row r="664" spans="8:8" ht="15.75" customHeight="1" x14ac:dyDescent="0.25">
      <c r="H664" s="7"/>
    </row>
    <row r="665" spans="8:8" ht="15.75" customHeight="1" x14ac:dyDescent="0.25">
      <c r="H665" s="7"/>
    </row>
    <row r="666" spans="8:8" ht="15.75" customHeight="1" x14ac:dyDescent="0.25">
      <c r="H666" s="7"/>
    </row>
    <row r="667" spans="8:8" ht="15.75" customHeight="1" x14ac:dyDescent="0.25">
      <c r="H667" s="7"/>
    </row>
    <row r="668" spans="8:8" ht="15.75" customHeight="1" x14ac:dyDescent="0.25">
      <c r="H668" s="7"/>
    </row>
    <row r="669" spans="8:8" ht="15.75" customHeight="1" x14ac:dyDescent="0.25">
      <c r="H669" s="7"/>
    </row>
    <row r="670" spans="8:8" ht="15.75" customHeight="1" x14ac:dyDescent="0.25">
      <c r="H670" s="7"/>
    </row>
    <row r="671" spans="8:8" ht="15.75" customHeight="1" x14ac:dyDescent="0.25">
      <c r="H671" s="7"/>
    </row>
    <row r="672" spans="8:8" ht="15.75" customHeight="1" x14ac:dyDescent="0.25">
      <c r="H672" s="7"/>
    </row>
    <row r="673" spans="8:8" ht="15.75" customHeight="1" x14ac:dyDescent="0.25">
      <c r="H673" s="7"/>
    </row>
    <row r="674" spans="8:8" ht="15.75" customHeight="1" x14ac:dyDescent="0.25">
      <c r="H674" s="7"/>
    </row>
    <row r="675" spans="8:8" ht="15.75" customHeight="1" x14ac:dyDescent="0.25">
      <c r="H675" s="7"/>
    </row>
    <row r="676" spans="8:8" ht="15.75" customHeight="1" x14ac:dyDescent="0.25">
      <c r="H676" s="7"/>
    </row>
    <row r="677" spans="8:8" ht="15.75" customHeight="1" x14ac:dyDescent="0.25">
      <c r="H677" s="7"/>
    </row>
    <row r="678" spans="8:8" ht="15.75" customHeight="1" x14ac:dyDescent="0.25">
      <c r="H678" s="7"/>
    </row>
    <row r="679" spans="8:8" ht="15.75" customHeight="1" x14ac:dyDescent="0.25">
      <c r="H679" s="7"/>
    </row>
    <row r="680" spans="8:8" ht="15.75" customHeight="1" x14ac:dyDescent="0.25">
      <c r="H680" s="7"/>
    </row>
    <row r="681" spans="8:8" ht="15.75" customHeight="1" x14ac:dyDescent="0.25">
      <c r="H681" s="7"/>
    </row>
    <row r="682" spans="8:8" ht="15.75" customHeight="1" x14ac:dyDescent="0.25">
      <c r="H682" s="7"/>
    </row>
    <row r="683" spans="8:8" ht="15.75" customHeight="1" x14ac:dyDescent="0.25">
      <c r="H683" s="7"/>
    </row>
    <row r="684" spans="8:8" ht="15.75" customHeight="1" x14ac:dyDescent="0.25">
      <c r="H684" s="7"/>
    </row>
    <row r="685" spans="8:8" ht="15.75" customHeight="1" x14ac:dyDescent="0.25">
      <c r="H685" s="7"/>
    </row>
    <row r="686" spans="8:8" ht="15.75" customHeight="1" x14ac:dyDescent="0.25">
      <c r="H686" s="7"/>
    </row>
    <row r="687" spans="8:8" ht="15.75" customHeight="1" x14ac:dyDescent="0.25">
      <c r="H687" s="7"/>
    </row>
    <row r="688" spans="8:8" ht="15.75" customHeight="1" x14ac:dyDescent="0.25">
      <c r="H688" s="7"/>
    </row>
    <row r="689" spans="8:8" ht="15.75" customHeight="1" x14ac:dyDescent="0.25">
      <c r="H689" s="7"/>
    </row>
    <row r="690" spans="8:8" ht="15.75" customHeight="1" x14ac:dyDescent="0.25">
      <c r="H690" s="7"/>
    </row>
    <row r="691" spans="8:8" ht="15.75" customHeight="1" x14ac:dyDescent="0.25">
      <c r="H691" s="7"/>
    </row>
    <row r="692" spans="8:8" ht="15.75" customHeight="1" x14ac:dyDescent="0.25">
      <c r="H692" s="7"/>
    </row>
    <row r="693" spans="8:8" ht="15.75" customHeight="1" x14ac:dyDescent="0.25">
      <c r="H693" s="7"/>
    </row>
    <row r="694" spans="8:8" ht="15.75" customHeight="1" x14ac:dyDescent="0.25">
      <c r="H694" s="7"/>
    </row>
    <row r="695" spans="8:8" ht="15.75" customHeight="1" x14ac:dyDescent="0.25">
      <c r="H695" s="7"/>
    </row>
    <row r="696" spans="8:8" ht="15.75" customHeight="1" x14ac:dyDescent="0.25">
      <c r="H696" s="7"/>
    </row>
    <row r="697" spans="8:8" ht="15.75" customHeight="1" x14ac:dyDescent="0.25">
      <c r="H697" s="7"/>
    </row>
    <row r="698" spans="8:8" ht="15.75" customHeight="1" x14ac:dyDescent="0.25">
      <c r="H698" s="7"/>
    </row>
    <row r="699" spans="8:8" ht="15.75" customHeight="1" x14ac:dyDescent="0.25">
      <c r="H699" s="7"/>
    </row>
    <row r="700" spans="8:8" ht="15.75" customHeight="1" x14ac:dyDescent="0.25">
      <c r="H700" s="7"/>
    </row>
    <row r="701" spans="8:8" ht="15.75" customHeight="1" x14ac:dyDescent="0.25">
      <c r="H701" s="7"/>
    </row>
    <row r="702" spans="8:8" ht="15.75" customHeight="1" x14ac:dyDescent="0.25">
      <c r="H702" s="7"/>
    </row>
    <row r="703" spans="8:8" ht="15.75" customHeight="1" x14ac:dyDescent="0.25">
      <c r="H703" s="7"/>
    </row>
    <row r="704" spans="8:8" ht="15.75" customHeight="1" x14ac:dyDescent="0.25">
      <c r="H704" s="7"/>
    </row>
    <row r="705" spans="8:8" ht="15.75" customHeight="1" x14ac:dyDescent="0.25">
      <c r="H705" s="7"/>
    </row>
    <row r="706" spans="8:8" ht="15.75" customHeight="1" x14ac:dyDescent="0.25">
      <c r="H706" s="7"/>
    </row>
    <row r="707" spans="8:8" ht="15.75" customHeight="1" x14ac:dyDescent="0.25">
      <c r="H707" s="7"/>
    </row>
    <row r="708" spans="8:8" ht="15.75" customHeight="1" x14ac:dyDescent="0.25">
      <c r="H708" s="7"/>
    </row>
    <row r="709" spans="8:8" ht="15.75" customHeight="1" x14ac:dyDescent="0.25">
      <c r="H709" s="7"/>
    </row>
    <row r="710" spans="8:8" ht="15.75" customHeight="1" x14ac:dyDescent="0.25">
      <c r="H710" s="7"/>
    </row>
    <row r="711" spans="8:8" ht="15.75" customHeight="1" x14ac:dyDescent="0.25">
      <c r="H711" s="7"/>
    </row>
    <row r="712" spans="8:8" ht="15.75" customHeight="1" x14ac:dyDescent="0.25">
      <c r="H712" s="7"/>
    </row>
    <row r="713" spans="8:8" ht="15.75" customHeight="1" x14ac:dyDescent="0.25">
      <c r="H713" s="7"/>
    </row>
    <row r="714" spans="8:8" ht="15.75" customHeight="1" x14ac:dyDescent="0.25">
      <c r="H714" s="7"/>
    </row>
    <row r="715" spans="8:8" ht="15.75" customHeight="1" x14ac:dyDescent="0.25">
      <c r="H715" s="7"/>
    </row>
    <row r="716" spans="8:8" ht="15.75" customHeight="1" x14ac:dyDescent="0.25">
      <c r="H716" s="7"/>
    </row>
    <row r="717" spans="8:8" ht="15.75" customHeight="1" x14ac:dyDescent="0.25">
      <c r="H717" s="7"/>
    </row>
    <row r="718" spans="8:8" ht="15.75" customHeight="1" x14ac:dyDescent="0.25">
      <c r="H718" s="7"/>
    </row>
    <row r="719" spans="8:8" ht="15.75" customHeight="1" x14ac:dyDescent="0.25">
      <c r="H719" s="7"/>
    </row>
    <row r="720" spans="8:8" ht="15.75" customHeight="1" x14ac:dyDescent="0.25">
      <c r="H720" s="7"/>
    </row>
    <row r="721" spans="8:8" ht="15.75" customHeight="1" x14ac:dyDescent="0.25">
      <c r="H721" s="7"/>
    </row>
    <row r="722" spans="8:8" ht="15.75" customHeight="1" x14ac:dyDescent="0.25">
      <c r="H722" s="7"/>
    </row>
    <row r="723" spans="8:8" ht="15.75" customHeight="1" x14ac:dyDescent="0.25">
      <c r="H723" s="7"/>
    </row>
    <row r="724" spans="8:8" ht="15.75" customHeight="1" x14ac:dyDescent="0.25">
      <c r="H724" s="7"/>
    </row>
    <row r="725" spans="8:8" ht="15.75" customHeight="1" x14ac:dyDescent="0.25">
      <c r="H725" s="7"/>
    </row>
    <row r="726" spans="8:8" ht="15.75" customHeight="1" x14ac:dyDescent="0.25">
      <c r="H726" s="7"/>
    </row>
    <row r="727" spans="8:8" ht="15.75" customHeight="1" x14ac:dyDescent="0.25">
      <c r="H727" s="7"/>
    </row>
    <row r="728" spans="8:8" ht="15.75" customHeight="1" x14ac:dyDescent="0.25">
      <c r="H728" s="7"/>
    </row>
    <row r="729" spans="8:8" ht="15.75" customHeight="1" x14ac:dyDescent="0.25">
      <c r="H729" s="7"/>
    </row>
    <row r="730" spans="8:8" ht="15.75" customHeight="1" x14ac:dyDescent="0.25">
      <c r="H730" s="7"/>
    </row>
    <row r="731" spans="8:8" ht="15.75" customHeight="1" x14ac:dyDescent="0.25">
      <c r="H731" s="7"/>
    </row>
    <row r="732" spans="8:8" ht="15.75" customHeight="1" x14ac:dyDescent="0.25">
      <c r="H732" s="7"/>
    </row>
    <row r="733" spans="8:8" ht="15.75" customHeight="1" x14ac:dyDescent="0.25">
      <c r="H733" s="7"/>
    </row>
    <row r="734" spans="8:8" ht="15.75" customHeight="1" x14ac:dyDescent="0.25">
      <c r="H734" s="7"/>
    </row>
    <row r="735" spans="8:8" ht="15.75" customHeight="1" x14ac:dyDescent="0.25">
      <c r="H735" s="7"/>
    </row>
    <row r="736" spans="8:8" ht="15.75" customHeight="1" x14ac:dyDescent="0.25">
      <c r="H736" s="7"/>
    </row>
    <row r="737" spans="8:8" ht="15.75" customHeight="1" x14ac:dyDescent="0.25">
      <c r="H737" s="7"/>
    </row>
    <row r="738" spans="8:8" ht="15.75" customHeight="1" x14ac:dyDescent="0.25">
      <c r="H738" s="7"/>
    </row>
    <row r="739" spans="8:8" ht="15.75" customHeight="1" x14ac:dyDescent="0.25">
      <c r="H739" s="7"/>
    </row>
    <row r="740" spans="8:8" ht="15.75" customHeight="1" x14ac:dyDescent="0.25">
      <c r="H740" s="7"/>
    </row>
    <row r="741" spans="8:8" ht="15.75" customHeight="1" x14ac:dyDescent="0.25">
      <c r="H741" s="7"/>
    </row>
    <row r="742" spans="8:8" ht="15.75" customHeight="1" x14ac:dyDescent="0.25">
      <c r="H742" s="7"/>
    </row>
    <row r="743" spans="8:8" ht="15.75" customHeight="1" x14ac:dyDescent="0.25">
      <c r="H743" s="7"/>
    </row>
    <row r="744" spans="8:8" ht="15.75" customHeight="1" x14ac:dyDescent="0.25">
      <c r="H744" s="7"/>
    </row>
    <row r="745" spans="8:8" ht="15.75" customHeight="1" x14ac:dyDescent="0.25">
      <c r="H745" s="7"/>
    </row>
    <row r="746" spans="8:8" ht="15.75" customHeight="1" x14ac:dyDescent="0.25">
      <c r="H746" s="7"/>
    </row>
    <row r="747" spans="8:8" ht="15.75" customHeight="1" x14ac:dyDescent="0.25">
      <c r="H747" s="7"/>
    </row>
    <row r="748" spans="8:8" ht="15.75" customHeight="1" x14ac:dyDescent="0.25">
      <c r="H748" s="7"/>
    </row>
    <row r="749" spans="8:8" ht="15.75" customHeight="1" x14ac:dyDescent="0.25">
      <c r="H749" s="7"/>
    </row>
    <row r="750" spans="8:8" ht="15.75" customHeight="1" x14ac:dyDescent="0.25">
      <c r="H750" s="7"/>
    </row>
    <row r="751" spans="8:8" ht="15.75" customHeight="1" x14ac:dyDescent="0.25">
      <c r="H751" s="7"/>
    </row>
    <row r="752" spans="8:8" ht="15.75" customHeight="1" x14ac:dyDescent="0.25">
      <c r="H752" s="7"/>
    </row>
    <row r="753" spans="8:8" ht="15.75" customHeight="1" x14ac:dyDescent="0.25">
      <c r="H753" s="7"/>
    </row>
    <row r="754" spans="8:8" ht="15.75" customHeight="1" x14ac:dyDescent="0.25">
      <c r="H754" s="7"/>
    </row>
    <row r="755" spans="8:8" ht="15.75" customHeight="1" x14ac:dyDescent="0.25">
      <c r="H755" s="7"/>
    </row>
    <row r="756" spans="8:8" ht="15.75" customHeight="1" x14ac:dyDescent="0.25">
      <c r="H756" s="7"/>
    </row>
    <row r="757" spans="8:8" ht="15.75" customHeight="1" x14ac:dyDescent="0.25">
      <c r="H757" s="7"/>
    </row>
    <row r="758" spans="8:8" ht="15.75" customHeight="1" x14ac:dyDescent="0.25">
      <c r="H758" s="7"/>
    </row>
    <row r="759" spans="8:8" ht="15.75" customHeight="1" x14ac:dyDescent="0.25">
      <c r="H759" s="7"/>
    </row>
    <row r="760" spans="8:8" ht="15.75" customHeight="1" x14ac:dyDescent="0.25">
      <c r="H760" s="7"/>
    </row>
    <row r="761" spans="8:8" ht="15.75" customHeight="1" x14ac:dyDescent="0.25">
      <c r="H761" s="7"/>
    </row>
    <row r="762" spans="8:8" ht="15.75" customHeight="1" x14ac:dyDescent="0.25">
      <c r="H762" s="7"/>
    </row>
    <row r="763" spans="8:8" ht="15.75" customHeight="1" x14ac:dyDescent="0.25">
      <c r="H763" s="7"/>
    </row>
    <row r="764" spans="8:8" ht="15.75" customHeight="1" x14ac:dyDescent="0.25">
      <c r="H764" s="7"/>
    </row>
    <row r="765" spans="8:8" ht="15.75" customHeight="1" x14ac:dyDescent="0.25">
      <c r="H765" s="7"/>
    </row>
    <row r="766" spans="8:8" ht="15.75" customHeight="1" x14ac:dyDescent="0.25">
      <c r="H766" s="7"/>
    </row>
    <row r="767" spans="8:8" ht="15.75" customHeight="1" x14ac:dyDescent="0.25">
      <c r="H767" s="7"/>
    </row>
    <row r="768" spans="8:8" ht="15.75" customHeight="1" x14ac:dyDescent="0.25">
      <c r="H768" s="7"/>
    </row>
    <row r="769" spans="8:8" ht="15.75" customHeight="1" x14ac:dyDescent="0.25">
      <c r="H769" s="7"/>
    </row>
    <row r="770" spans="8:8" ht="15.75" customHeight="1" x14ac:dyDescent="0.25">
      <c r="H770" s="7"/>
    </row>
    <row r="771" spans="8:8" ht="15.75" customHeight="1" x14ac:dyDescent="0.25">
      <c r="H771" s="7"/>
    </row>
    <row r="772" spans="8:8" ht="15.75" customHeight="1" x14ac:dyDescent="0.25">
      <c r="H772" s="7"/>
    </row>
    <row r="773" spans="8:8" ht="15.75" customHeight="1" x14ac:dyDescent="0.25">
      <c r="H773" s="7"/>
    </row>
    <row r="774" spans="8:8" ht="15.75" customHeight="1" x14ac:dyDescent="0.25">
      <c r="H774" s="7"/>
    </row>
    <row r="775" spans="8:8" ht="15.75" customHeight="1" x14ac:dyDescent="0.25">
      <c r="H775" s="7"/>
    </row>
    <row r="776" spans="8:8" ht="15.75" customHeight="1" x14ac:dyDescent="0.25">
      <c r="H776" s="7"/>
    </row>
    <row r="777" spans="8:8" ht="15.75" customHeight="1" x14ac:dyDescent="0.25">
      <c r="H777" s="7"/>
    </row>
    <row r="778" spans="8:8" ht="15.75" customHeight="1" x14ac:dyDescent="0.25">
      <c r="H778" s="7"/>
    </row>
    <row r="779" spans="8:8" ht="15.75" customHeight="1" x14ac:dyDescent="0.25">
      <c r="H779" s="7"/>
    </row>
    <row r="780" spans="8:8" ht="15.75" customHeight="1" x14ac:dyDescent="0.25">
      <c r="H780" s="7"/>
    </row>
    <row r="781" spans="8:8" ht="15.75" customHeight="1" x14ac:dyDescent="0.25">
      <c r="H781" s="7"/>
    </row>
    <row r="782" spans="8:8" ht="15.75" customHeight="1" x14ac:dyDescent="0.25">
      <c r="H782" s="7"/>
    </row>
    <row r="783" spans="8:8" ht="15.75" customHeight="1" x14ac:dyDescent="0.25">
      <c r="H783" s="7"/>
    </row>
    <row r="784" spans="8:8" ht="15.75" customHeight="1" x14ac:dyDescent="0.25">
      <c r="H784" s="7"/>
    </row>
    <row r="785" spans="8:8" ht="15.75" customHeight="1" x14ac:dyDescent="0.25">
      <c r="H785" s="7"/>
    </row>
    <row r="786" spans="8:8" ht="15.75" customHeight="1" x14ac:dyDescent="0.25">
      <c r="H786" s="7"/>
    </row>
    <row r="787" spans="8:8" ht="15.75" customHeight="1" x14ac:dyDescent="0.25">
      <c r="H787" s="7"/>
    </row>
    <row r="788" spans="8:8" ht="15.75" customHeight="1" x14ac:dyDescent="0.25">
      <c r="H788" s="7"/>
    </row>
    <row r="789" spans="8:8" ht="15.75" customHeight="1" x14ac:dyDescent="0.25">
      <c r="H789" s="7"/>
    </row>
    <row r="790" spans="8:8" ht="15.75" customHeight="1" x14ac:dyDescent="0.25">
      <c r="H790" s="7"/>
    </row>
    <row r="791" spans="8:8" ht="15.75" customHeight="1" x14ac:dyDescent="0.25">
      <c r="H791" s="7"/>
    </row>
    <row r="792" spans="8:8" ht="15.75" customHeight="1" x14ac:dyDescent="0.25">
      <c r="H792" s="7"/>
    </row>
    <row r="793" spans="8:8" ht="15.75" customHeight="1" x14ac:dyDescent="0.25">
      <c r="H793" s="7"/>
    </row>
    <row r="794" spans="8:8" ht="15.75" customHeight="1" x14ac:dyDescent="0.25">
      <c r="H794" s="7"/>
    </row>
    <row r="795" spans="8:8" ht="15.75" customHeight="1" x14ac:dyDescent="0.25">
      <c r="H795" s="7"/>
    </row>
    <row r="796" spans="8:8" ht="15.75" customHeight="1" x14ac:dyDescent="0.25">
      <c r="H796" s="7"/>
    </row>
    <row r="797" spans="8:8" ht="15.75" customHeight="1" x14ac:dyDescent="0.25">
      <c r="H797" s="7"/>
    </row>
    <row r="798" spans="8:8" ht="15.75" customHeight="1" x14ac:dyDescent="0.25">
      <c r="H798" s="7"/>
    </row>
    <row r="799" spans="8:8" ht="15.75" customHeight="1" x14ac:dyDescent="0.25">
      <c r="H799" s="7"/>
    </row>
    <row r="800" spans="8:8" ht="15.75" customHeight="1" x14ac:dyDescent="0.25">
      <c r="H800" s="7"/>
    </row>
    <row r="801" spans="8:8" ht="15.75" customHeight="1" x14ac:dyDescent="0.25">
      <c r="H801" s="7"/>
    </row>
    <row r="802" spans="8:8" ht="15.75" customHeight="1" x14ac:dyDescent="0.25">
      <c r="H802" s="7"/>
    </row>
    <row r="803" spans="8:8" ht="15.75" customHeight="1" x14ac:dyDescent="0.25">
      <c r="H803" s="7"/>
    </row>
    <row r="804" spans="8:8" ht="15.75" customHeight="1" x14ac:dyDescent="0.25">
      <c r="H804" s="7"/>
    </row>
    <row r="805" spans="8:8" ht="15.75" customHeight="1" x14ac:dyDescent="0.25">
      <c r="H805" s="7"/>
    </row>
    <row r="806" spans="8:8" ht="15.75" customHeight="1" x14ac:dyDescent="0.25">
      <c r="H806" s="7"/>
    </row>
    <row r="807" spans="8:8" ht="15.75" customHeight="1" x14ac:dyDescent="0.25">
      <c r="H807" s="7"/>
    </row>
    <row r="808" spans="8:8" ht="15.75" customHeight="1" x14ac:dyDescent="0.25">
      <c r="H808" s="7"/>
    </row>
    <row r="809" spans="8:8" ht="15.75" customHeight="1" x14ac:dyDescent="0.25">
      <c r="H809" s="7"/>
    </row>
    <row r="810" spans="8:8" ht="15.75" customHeight="1" x14ac:dyDescent="0.25">
      <c r="H810" s="7"/>
    </row>
    <row r="811" spans="8:8" ht="15.75" customHeight="1" x14ac:dyDescent="0.25">
      <c r="H811" s="7"/>
    </row>
    <row r="812" spans="8:8" ht="15.75" customHeight="1" x14ac:dyDescent="0.25">
      <c r="H812" s="7"/>
    </row>
    <row r="813" spans="8:8" ht="15.75" customHeight="1" x14ac:dyDescent="0.25">
      <c r="H813" s="7"/>
    </row>
    <row r="814" spans="8:8" ht="15.75" customHeight="1" x14ac:dyDescent="0.25">
      <c r="H814" s="7"/>
    </row>
    <row r="815" spans="8:8" ht="15.75" customHeight="1" x14ac:dyDescent="0.25">
      <c r="H815" s="7"/>
    </row>
    <row r="816" spans="8:8" ht="15.75" customHeight="1" x14ac:dyDescent="0.25">
      <c r="H816" s="7"/>
    </row>
    <row r="817" spans="8:8" ht="15.75" customHeight="1" x14ac:dyDescent="0.25">
      <c r="H817" s="7"/>
    </row>
    <row r="818" spans="8:8" ht="15.75" customHeight="1" x14ac:dyDescent="0.25">
      <c r="H818" s="7"/>
    </row>
    <row r="819" spans="8:8" ht="15.75" customHeight="1" x14ac:dyDescent="0.25">
      <c r="H819" s="7"/>
    </row>
    <row r="820" spans="8:8" ht="15.75" customHeight="1" x14ac:dyDescent="0.25">
      <c r="H820" s="7"/>
    </row>
    <row r="821" spans="8:8" ht="15.75" customHeight="1" x14ac:dyDescent="0.25">
      <c r="H821" s="7"/>
    </row>
    <row r="822" spans="8:8" ht="15.75" customHeight="1" x14ac:dyDescent="0.25">
      <c r="H822" s="7"/>
    </row>
    <row r="823" spans="8:8" ht="15.75" customHeight="1" x14ac:dyDescent="0.25">
      <c r="H823" s="7"/>
    </row>
    <row r="824" spans="8:8" ht="15.75" customHeight="1" x14ac:dyDescent="0.25">
      <c r="H824" s="7"/>
    </row>
    <row r="825" spans="8:8" ht="15.75" customHeight="1" x14ac:dyDescent="0.25">
      <c r="H825" s="7"/>
    </row>
    <row r="826" spans="8:8" ht="15.75" customHeight="1" x14ac:dyDescent="0.25">
      <c r="H826" s="7"/>
    </row>
    <row r="827" spans="8:8" ht="15.75" customHeight="1" x14ac:dyDescent="0.25">
      <c r="H827" s="7"/>
    </row>
    <row r="828" spans="8:8" ht="15.75" customHeight="1" x14ac:dyDescent="0.25">
      <c r="H828" s="7"/>
    </row>
    <row r="829" spans="8:8" ht="15.75" customHeight="1" x14ac:dyDescent="0.25">
      <c r="H829" s="7"/>
    </row>
    <row r="830" spans="8:8" ht="15.75" customHeight="1" x14ac:dyDescent="0.25">
      <c r="H830" s="7"/>
    </row>
    <row r="831" spans="8:8" ht="15.75" customHeight="1" x14ac:dyDescent="0.25">
      <c r="H831" s="7"/>
    </row>
    <row r="832" spans="8:8" ht="15.75" customHeight="1" x14ac:dyDescent="0.25">
      <c r="H832" s="7"/>
    </row>
    <row r="833" spans="8:8" ht="15.75" customHeight="1" x14ac:dyDescent="0.25">
      <c r="H833" s="7"/>
    </row>
    <row r="834" spans="8:8" ht="15.75" customHeight="1" x14ac:dyDescent="0.25">
      <c r="H834" s="7"/>
    </row>
    <row r="835" spans="8:8" ht="15.75" customHeight="1" x14ac:dyDescent="0.25">
      <c r="H835" s="7"/>
    </row>
    <row r="836" spans="8:8" ht="15.75" customHeight="1" x14ac:dyDescent="0.25">
      <c r="H836" s="7"/>
    </row>
    <row r="837" spans="8:8" ht="15.75" customHeight="1" x14ac:dyDescent="0.25">
      <c r="H837" s="7"/>
    </row>
    <row r="838" spans="8:8" ht="15.75" customHeight="1" x14ac:dyDescent="0.25">
      <c r="H838" s="7"/>
    </row>
    <row r="839" spans="8:8" ht="15.75" customHeight="1" x14ac:dyDescent="0.25">
      <c r="H839" s="7"/>
    </row>
    <row r="840" spans="8:8" ht="15.75" customHeight="1" x14ac:dyDescent="0.25">
      <c r="H840" s="7"/>
    </row>
    <row r="841" spans="8:8" ht="15.75" customHeight="1" x14ac:dyDescent="0.25">
      <c r="H841" s="7"/>
    </row>
    <row r="842" spans="8:8" ht="15.75" customHeight="1" x14ac:dyDescent="0.25">
      <c r="H842" s="7"/>
    </row>
    <row r="843" spans="8:8" ht="15.75" customHeight="1" x14ac:dyDescent="0.25">
      <c r="H843" s="7"/>
    </row>
    <row r="844" spans="8:8" ht="15.75" customHeight="1" x14ac:dyDescent="0.25">
      <c r="H844" s="7"/>
    </row>
    <row r="845" spans="8:8" ht="15.75" customHeight="1" x14ac:dyDescent="0.25">
      <c r="H845" s="7"/>
    </row>
    <row r="846" spans="8:8" ht="15.75" customHeight="1" x14ac:dyDescent="0.25">
      <c r="H846" s="7"/>
    </row>
    <row r="847" spans="8:8" ht="15.75" customHeight="1" x14ac:dyDescent="0.25">
      <c r="H847" s="7"/>
    </row>
    <row r="848" spans="8:8" ht="15.75" customHeight="1" x14ac:dyDescent="0.25">
      <c r="H848" s="7"/>
    </row>
    <row r="849" spans="8:8" ht="15.75" customHeight="1" x14ac:dyDescent="0.25">
      <c r="H849" s="7"/>
    </row>
    <row r="850" spans="8:8" ht="15.75" customHeight="1" x14ac:dyDescent="0.25">
      <c r="H850" s="7"/>
    </row>
    <row r="851" spans="8:8" ht="15.75" customHeight="1" x14ac:dyDescent="0.25">
      <c r="H851" s="7"/>
    </row>
    <row r="852" spans="8:8" ht="15.75" customHeight="1" x14ac:dyDescent="0.25">
      <c r="H852" s="7"/>
    </row>
    <row r="853" spans="8:8" ht="15.75" customHeight="1" x14ac:dyDescent="0.25">
      <c r="H853" s="7"/>
    </row>
    <row r="854" spans="8:8" ht="15.75" customHeight="1" x14ac:dyDescent="0.25">
      <c r="H854" s="7"/>
    </row>
    <row r="855" spans="8:8" ht="15.75" customHeight="1" x14ac:dyDescent="0.25">
      <c r="H855" s="7"/>
    </row>
    <row r="856" spans="8:8" ht="15.75" customHeight="1" x14ac:dyDescent="0.25">
      <c r="H856" s="7"/>
    </row>
    <row r="857" spans="8:8" ht="15.75" customHeight="1" x14ac:dyDescent="0.25">
      <c r="H857" s="7"/>
    </row>
    <row r="858" spans="8:8" ht="15.75" customHeight="1" x14ac:dyDescent="0.25">
      <c r="H858" s="7"/>
    </row>
    <row r="859" spans="8:8" ht="15.75" customHeight="1" x14ac:dyDescent="0.25">
      <c r="H859" s="7"/>
    </row>
    <row r="860" spans="8:8" ht="15.75" customHeight="1" x14ac:dyDescent="0.25">
      <c r="H860" s="7"/>
    </row>
    <row r="861" spans="8:8" ht="15.75" customHeight="1" x14ac:dyDescent="0.25">
      <c r="H861" s="7"/>
    </row>
    <row r="862" spans="8:8" ht="15.75" customHeight="1" x14ac:dyDescent="0.25">
      <c r="H862" s="7"/>
    </row>
    <row r="863" spans="8:8" ht="15.75" customHeight="1" x14ac:dyDescent="0.25">
      <c r="H863" s="7"/>
    </row>
    <row r="864" spans="8:8" ht="15.75" customHeight="1" x14ac:dyDescent="0.25">
      <c r="H864" s="7"/>
    </row>
    <row r="865" spans="8:8" ht="15.75" customHeight="1" x14ac:dyDescent="0.25">
      <c r="H865" s="7"/>
    </row>
    <row r="866" spans="8:8" ht="15.75" customHeight="1" x14ac:dyDescent="0.25">
      <c r="H866" s="7"/>
    </row>
    <row r="867" spans="8:8" ht="15.75" customHeight="1" x14ac:dyDescent="0.25">
      <c r="H867" s="7"/>
    </row>
    <row r="868" spans="8:8" ht="15.75" customHeight="1" x14ac:dyDescent="0.25">
      <c r="H868" s="7"/>
    </row>
    <row r="869" spans="8:8" ht="15.75" customHeight="1" x14ac:dyDescent="0.25">
      <c r="H869" s="7"/>
    </row>
    <row r="870" spans="8:8" ht="15.75" customHeight="1" x14ac:dyDescent="0.25">
      <c r="H870" s="7"/>
    </row>
    <row r="871" spans="8:8" ht="15.75" customHeight="1" x14ac:dyDescent="0.25">
      <c r="H871" s="7"/>
    </row>
    <row r="872" spans="8:8" ht="15.75" customHeight="1" x14ac:dyDescent="0.25">
      <c r="H872" s="7"/>
    </row>
    <row r="873" spans="8:8" ht="15.75" customHeight="1" x14ac:dyDescent="0.25">
      <c r="H873" s="7"/>
    </row>
    <row r="874" spans="8:8" ht="15.75" customHeight="1" x14ac:dyDescent="0.25">
      <c r="H874" s="7"/>
    </row>
    <row r="875" spans="8:8" ht="15.75" customHeight="1" x14ac:dyDescent="0.25">
      <c r="H875" s="7"/>
    </row>
    <row r="876" spans="8:8" ht="15.75" customHeight="1" x14ac:dyDescent="0.25">
      <c r="H876" s="7"/>
    </row>
    <row r="877" spans="8:8" ht="15.75" customHeight="1" x14ac:dyDescent="0.25">
      <c r="H877" s="7"/>
    </row>
    <row r="878" spans="8:8" ht="15.75" customHeight="1" x14ac:dyDescent="0.25">
      <c r="H878" s="7"/>
    </row>
    <row r="879" spans="8:8" ht="15.75" customHeight="1" x14ac:dyDescent="0.25">
      <c r="H879" s="7"/>
    </row>
    <row r="880" spans="8:8" ht="15.75" customHeight="1" x14ac:dyDescent="0.25">
      <c r="H880" s="7"/>
    </row>
    <row r="881" spans="8:8" ht="15.75" customHeight="1" x14ac:dyDescent="0.25">
      <c r="H881" s="7"/>
    </row>
    <row r="882" spans="8:8" ht="15.75" customHeight="1" x14ac:dyDescent="0.25">
      <c r="H882" s="7"/>
    </row>
    <row r="883" spans="8:8" ht="15.75" customHeight="1" x14ac:dyDescent="0.25">
      <c r="H883" s="7"/>
    </row>
    <row r="884" spans="8:8" ht="15.75" customHeight="1" x14ac:dyDescent="0.25">
      <c r="H884" s="7"/>
    </row>
    <row r="885" spans="8:8" ht="15.75" customHeight="1" x14ac:dyDescent="0.25">
      <c r="H885" s="7"/>
    </row>
    <row r="886" spans="8:8" ht="15.75" customHeight="1" x14ac:dyDescent="0.25">
      <c r="H886" s="7"/>
    </row>
    <row r="887" spans="8:8" ht="15.75" customHeight="1" x14ac:dyDescent="0.25">
      <c r="H887" s="7"/>
    </row>
    <row r="888" spans="8:8" ht="15.75" customHeight="1" x14ac:dyDescent="0.25">
      <c r="H888" s="7"/>
    </row>
    <row r="889" spans="8:8" ht="15.75" customHeight="1" x14ac:dyDescent="0.25">
      <c r="H889" s="7"/>
    </row>
    <row r="890" spans="8:8" ht="15.75" customHeight="1" x14ac:dyDescent="0.25">
      <c r="H890" s="7"/>
    </row>
    <row r="891" spans="8:8" ht="15.75" customHeight="1" x14ac:dyDescent="0.25">
      <c r="H891" s="7"/>
    </row>
    <row r="892" spans="8:8" ht="15.75" customHeight="1" x14ac:dyDescent="0.25">
      <c r="H892" s="7"/>
    </row>
    <row r="893" spans="8:8" ht="15.75" customHeight="1" x14ac:dyDescent="0.25">
      <c r="H893" s="7"/>
    </row>
    <row r="894" spans="8:8" ht="15.75" customHeight="1" x14ac:dyDescent="0.25">
      <c r="H894" s="7"/>
    </row>
    <row r="895" spans="8:8" ht="15.75" customHeight="1" x14ac:dyDescent="0.25">
      <c r="H895" s="7"/>
    </row>
    <row r="896" spans="8:8" ht="15.75" customHeight="1" x14ac:dyDescent="0.25">
      <c r="H896" s="7"/>
    </row>
    <row r="897" spans="8:8" ht="15.75" customHeight="1" x14ac:dyDescent="0.25">
      <c r="H897" s="7"/>
    </row>
    <row r="898" spans="8:8" ht="15.75" customHeight="1" x14ac:dyDescent="0.25">
      <c r="H898" s="7"/>
    </row>
    <row r="899" spans="8:8" ht="15.75" customHeight="1" x14ac:dyDescent="0.25">
      <c r="H899" s="7"/>
    </row>
    <row r="900" spans="8:8" ht="15.75" customHeight="1" x14ac:dyDescent="0.25">
      <c r="H900" s="7"/>
    </row>
    <row r="901" spans="8:8" ht="15.75" customHeight="1" x14ac:dyDescent="0.25">
      <c r="H901" s="7"/>
    </row>
    <row r="902" spans="8:8" ht="15.75" customHeight="1" x14ac:dyDescent="0.25">
      <c r="H902" s="7"/>
    </row>
    <row r="903" spans="8:8" ht="15.75" customHeight="1" x14ac:dyDescent="0.25">
      <c r="H903" s="7"/>
    </row>
    <row r="904" spans="8:8" ht="15.75" customHeight="1" x14ac:dyDescent="0.25">
      <c r="H904" s="7"/>
    </row>
    <row r="905" spans="8:8" ht="15.75" customHeight="1" x14ac:dyDescent="0.25">
      <c r="H905" s="7"/>
    </row>
    <row r="906" spans="8:8" ht="15.75" customHeight="1" x14ac:dyDescent="0.25">
      <c r="H906" s="7"/>
    </row>
    <row r="907" spans="8:8" ht="15.75" customHeight="1" x14ac:dyDescent="0.25">
      <c r="H907" s="7"/>
    </row>
    <row r="908" spans="8:8" ht="15.75" customHeight="1" x14ac:dyDescent="0.25">
      <c r="H908" s="7"/>
    </row>
    <row r="909" spans="8:8" ht="15.75" customHeight="1" x14ac:dyDescent="0.25">
      <c r="H909" s="7"/>
    </row>
    <row r="910" spans="8:8" ht="15.75" customHeight="1" x14ac:dyDescent="0.25">
      <c r="H910" s="7"/>
    </row>
    <row r="911" spans="8:8" ht="15.75" customHeight="1" x14ac:dyDescent="0.25">
      <c r="H911" s="7"/>
    </row>
    <row r="912" spans="8:8" ht="15.75" customHeight="1" x14ac:dyDescent="0.25">
      <c r="H912" s="7"/>
    </row>
    <row r="913" spans="8:8" ht="15.75" customHeight="1" x14ac:dyDescent="0.25">
      <c r="H913" s="7"/>
    </row>
    <row r="914" spans="8:8" ht="15.75" customHeight="1" x14ac:dyDescent="0.25">
      <c r="H914" s="7"/>
    </row>
    <row r="915" spans="8:8" ht="15.75" customHeight="1" x14ac:dyDescent="0.25">
      <c r="H915" s="7"/>
    </row>
    <row r="916" spans="8:8" ht="15.75" customHeight="1" x14ac:dyDescent="0.25">
      <c r="H916" s="7"/>
    </row>
    <row r="917" spans="8:8" ht="15.75" customHeight="1" x14ac:dyDescent="0.25">
      <c r="H917" s="7"/>
    </row>
    <row r="918" spans="8:8" ht="15.75" customHeight="1" x14ac:dyDescent="0.25">
      <c r="H918" s="7"/>
    </row>
    <row r="919" spans="8:8" ht="15.75" customHeight="1" x14ac:dyDescent="0.25">
      <c r="H919" s="7"/>
    </row>
    <row r="920" spans="8:8" ht="15.75" customHeight="1" x14ac:dyDescent="0.25">
      <c r="H920" s="7"/>
    </row>
    <row r="921" spans="8:8" ht="15.75" customHeight="1" x14ac:dyDescent="0.25">
      <c r="H921" s="7"/>
    </row>
    <row r="922" spans="8:8" ht="15.75" customHeight="1" x14ac:dyDescent="0.25">
      <c r="H922" s="7"/>
    </row>
    <row r="923" spans="8:8" ht="15.75" customHeight="1" x14ac:dyDescent="0.25">
      <c r="H923" s="7"/>
    </row>
    <row r="924" spans="8:8" ht="15.75" customHeight="1" x14ac:dyDescent="0.25">
      <c r="H924" s="7"/>
    </row>
    <row r="925" spans="8:8" ht="15.75" customHeight="1" x14ac:dyDescent="0.25">
      <c r="H925" s="7"/>
    </row>
    <row r="926" spans="8:8" ht="15.75" customHeight="1" x14ac:dyDescent="0.25">
      <c r="H926" s="7"/>
    </row>
    <row r="927" spans="8:8" ht="15.75" customHeight="1" x14ac:dyDescent="0.25">
      <c r="H927" s="7"/>
    </row>
    <row r="928" spans="8:8" ht="15.75" customHeight="1" x14ac:dyDescent="0.25">
      <c r="H928" s="7"/>
    </row>
    <row r="929" spans="8:8" ht="15.75" customHeight="1" x14ac:dyDescent="0.25">
      <c r="H929" s="7"/>
    </row>
    <row r="930" spans="8:8" ht="15.75" customHeight="1" x14ac:dyDescent="0.25">
      <c r="H930" s="7"/>
    </row>
    <row r="931" spans="8:8" ht="15.75" customHeight="1" x14ac:dyDescent="0.25">
      <c r="H931" s="7"/>
    </row>
    <row r="932" spans="8:8" ht="15.75" customHeight="1" x14ac:dyDescent="0.25">
      <c r="H932" s="7"/>
    </row>
    <row r="933" spans="8:8" ht="15.75" customHeight="1" x14ac:dyDescent="0.25">
      <c r="H933" s="7"/>
    </row>
    <row r="934" spans="8:8" ht="15.75" customHeight="1" x14ac:dyDescent="0.25">
      <c r="H934" s="7"/>
    </row>
    <row r="935" spans="8:8" ht="15.75" customHeight="1" x14ac:dyDescent="0.25">
      <c r="H935" s="7"/>
    </row>
    <row r="936" spans="8:8" ht="15.75" customHeight="1" x14ac:dyDescent="0.25">
      <c r="H936" s="7"/>
    </row>
    <row r="937" spans="8:8" ht="15.75" customHeight="1" x14ac:dyDescent="0.25">
      <c r="H937" s="7"/>
    </row>
    <row r="938" spans="8:8" ht="15.75" customHeight="1" x14ac:dyDescent="0.25">
      <c r="H938" s="7"/>
    </row>
    <row r="939" spans="8:8" ht="15.75" customHeight="1" x14ac:dyDescent="0.25">
      <c r="H939" s="7"/>
    </row>
    <row r="940" spans="8:8" ht="15.75" customHeight="1" x14ac:dyDescent="0.25">
      <c r="H940" s="7"/>
    </row>
    <row r="941" spans="8:8" ht="15.75" customHeight="1" x14ac:dyDescent="0.25">
      <c r="H941" s="7"/>
    </row>
    <row r="942" spans="8:8" ht="15.75" customHeight="1" x14ac:dyDescent="0.25">
      <c r="H942" s="7"/>
    </row>
    <row r="943" spans="8:8" ht="15.75" customHeight="1" x14ac:dyDescent="0.25">
      <c r="H943" s="7"/>
    </row>
    <row r="944" spans="8:8" ht="15.75" customHeight="1" x14ac:dyDescent="0.25">
      <c r="H944" s="7"/>
    </row>
    <row r="945" spans="8:8" ht="15.75" customHeight="1" x14ac:dyDescent="0.25">
      <c r="H945" s="7"/>
    </row>
    <row r="946" spans="8:8" ht="15.75" customHeight="1" x14ac:dyDescent="0.25">
      <c r="H946" s="7"/>
    </row>
    <row r="947" spans="8:8" ht="15.75" customHeight="1" x14ac:dyDescent="0.25">
      <c r="H947" s="7"/>
    </row>
    <row r="948" spans="8:8" ht="15.75" customHeight="1" x14ac:dyDescent="0.25">
      <c r="H948" s="7"/>
    </row>
    <row r="949" spans="8:8" ht="15.75" customHeight="1" x14ac:dyDescent="0.25">
      <c r="H949" s="7"/>
    </row>
    <row r="950" spans="8:8" ht="15.75" customHeight="1" x14ac:dyDescent="0.25">
      <c r="H950" s="7"/>
    </row>
    <row r="951" spans="8:8" ht="15.75" customHeight="1" x14ac:dyDescent="0.25">
      <c r="H951" s="7"/>
    </row>
    <row r="952" spans="8:8" ht="15.75" customHeight="1" x14ac:dyDescent="0.25">
      <c r="H952" s="7"/>
    </row>
    <row r="953" spans="8:8" ht="15.75" customHeight="1" x14ac:dyDescent="0.25">
      <c r="H953" s="7"/>
    </row>
    <row r="954" spans="8:8" ht="15.75" customHeight="1" x14ac:dyDescent="0.25">
      <c r="H954" s="7"/>
    </row>
    <row r="955" spans="8:8" ht="15.75" customHeight="1" x14ac:dyDescent="0.25">
      <c r="H955" s="7"/>
    </row>
    <row r="956" spans="8:8" ht="15.75" customHeight="1" x14ac:dyDescent="0.25">
      <c r="H956" s="7"/>
    </row>
    <row r="957" spans="8:8" ht="15.75" customHeight="1" x14ac:dyDescent="0.25">
      <c r="H957" s="7"/>
    </row>
    <row r="958" spans="8:8" ht="15.75" customHeight="1" x14ac:dyDescent="0.25">
      <c r="H958" s="7"/>
    </row>
    <row r="959" spans="8:8" ht="15.75" customHeight="1" x14ac:dyDescent="0.25">
      <c r="H959" s="7"/>
    </row>
    <row r="960" spans="8:8" ht="15.75" customHeight="1" x14ac:dyDescent="0.25">
      <c r="H960" s="7"/>
    </row>
    <row r="961" spans="8:8" ht="15.75" customHeight="1" x14ac:dyDescent="0.25">
      <c r="H961" s="7"/>
    </row>
    <row r="962" spans="8:8" ht="15.75" customHeight="1" x14ac:dyDescent="0.25">
      <c r="H962" s="7"/>
    </row>
    <row r="963" spans="8:8" ht="15.75" customHeight="1" x14ac:dyDescent="0.25">
      <c r="H963" s="7"/>
    </row>
    <row r="964" spans="8:8" ht="15.75" customHeight="1" x14ac:dyDescent="0.25">
      <c r="H964" s="7"/>
    </row>
    <row r="965" spans="8:8" ht="15.75" customHeight="1" x14ac:dyDescent="0.25">
      <c r="H965" s="7"/>
    </row>
    <row r="966" spans="8:8" ht="15.75" customHeight="1" x14ac:dyDescent="0.25">
      <c r="H966" s="7"/>
    </row>
    <row r="967" spans="8:8" ht="15.75" customHeight="1" x14ac:dyDescent="0.25">
      <c r="H967" s="7"/>
    </row>
    <row r="968" spans="8:8" ht="15.75" customHeight="1" x14ac:dyDescent="0.25">
      <c r="H968" s="7"/>
    </row>
    <row r="969" spans="8:8" ht="15.75" customHeight="1" x14ac:dyDescent="0.25">
      <c r="H969" s="7"/>
    </row>
    <row r="970" spans="8:8" ht="15.75" customHeight="1" x14ac:dyDescent="0.25">
      <c r="H970" s="7"/>
    </row>
    <row r="971" spans="8:8" ht="15.75" customHeight="1" x14ac:dyDescent="0.25">
      <c r="H971" s="7"/>
    </row>
    <row r="972" spans="8:8" ht="15.75" customHeight="1" x14ac:dyDescent="0.25">
      <c r="H972" s="7"/>
    </row>
    <row r="973" spans="8:8" ht="15.75" customHeight="1" x14ac:dyDescent="0.25">
      <c r="H973" s="7"/>
    </row>
    <row r="974" spans="8:8" ht="15.75" customHeight="1" x14ac:dyDescent="0.25">
      <c r="H974" s="7"/>
    </row>
    <row r="975" spans="8:8" ht="15.75" customHeight="1" x14ac:dyDescent="0.25">
      <c r="H975" s="7"/>
    </row>
    <row r="976" spans="8:8" ht="15.75" customHeight="1" x14ac:dyDescent="0.25">
      <c r="H976" s="7"/>
    </row>
    <row r="977" spans="8:8" ht="15.75" customHeight="1" x14ac:dyDescent="0.25">
      <c r="H977" s="7"/>
    </row>
    <row r="978" spans="8:8" ht="15.75" customHeight="1" x14ac:dyDescent="0.25">
      <c r="H978" s="7"/>
    </row>
    <row r="979" spans="8:8" ht="15.75" customHeight="1" x14ac:dyDescent="0.25">
      <c r="H979" s="7"/>
    </row>
    <row r="980" spans="8:8" ht="15.75" customHeight="1" x14ac:dyDescent="0.25">
      <c r="H980" s="7"/>
    </row>
    <row r="981" spans="8:8" ht="15.75" customHeight="1" x14ac:dyDescent="0.25">
      <c r="H981" s="7"/>
    </row>
    <row r="982" spans="8:8" ht="15.75" customHeight="1" x14ac:dyDescent="0.25">
      <c r="H982" s="7"/>
    </row>
    <row r="983" spans="8:8" ht="15.75" customHeight="1" x14ac:dyDescent="0.25">
      <c r="H983" s="7"/>
    </row>
    <row r="984" spans="8:8" ht="15.75" customHeight="1" x14ac:dyDescent="0.25">
      <c r="H984" s="7"/>
    </row>
    <row r="985" spans="8:8" ht="15.75" customHeight="1" x14ac:dyDescent="0.25">
      <c r="H985" s="7"/>
    </row>
    <row r="986" spans="8:8" ht="15.75" customHeight="1" x14ac:dyDescent="0.25">
      <c r="H986" s="7"/>
    </row>
    <row r="987" spans="8:8" ht="15.75" customHeight="1" x14ac:dyDescent="0.25">
      <c r="H987" s="7"/>
    </row>
    <row r="988" spans="8:8" ht="15.75" customHeight="1" x14ac:dyDescent="0.25">
      <c r="H988" s="7"/>
    </row>
    <row r="989" spans="8:8" ht="15.75" customHeight="1" x14ac:dyDescent="0.25">
      <c r="H989" s="7"/>
    </row>
    <row r="990" spans="8:8" ht="15.75" customHeight="1" x14ac:dyDescent="0.25">
      <c r="H990" s="7"/>
    </row>
    <row r="991" spans="8:8" ht="15.75" customHeight="1" x14ac:dyDescent="0.25">
      <c r="H991" s="7"/>
    </row>
    <row r="992" spans="8:8" ht="15.75" customHeight="1" x14ac:dyDescent="0.25">
      <c r="H992" s="7"/>
    </row>
    <row r="993" spans="8:8" ht="15.75" customHeight="1" x14ac:dyDescent="0.25">
      <c r="H993" s="7"/>
    </row>
    <row r="994" spans="8:8" ht="15.75" customHeight="1" x14ac:dyDescent="0.25">
      <c r="H994" s="7"/>
    </row>
    <row r="995" spans="8:8" ht="15.75" customHeight="1" x14ac:dyDescent="0.25">
      <c r="H995" s="7"/>
    </row>
    <row r="996" spans="8:8" ht="15.75" customHeight="1" x14ac:dyDescent="0.25">
      <c r="H996" s="7"/>
    </row>
    <row r="997" spans="8:8" ht="15.75" customHeight="1" x14ac:dyDescent="0.25">
      <c r="H997" s="7"/>
    </row>
    <row r="998" spans="8:8" ht="15.75" customHeight="1" x14ac:dyDescent="0.25">
      <c r="H998" s="7"/>
    </row>
    <row r="999" spans="8:8" ht="15.75" customHeight="1" x14ac:dyDescent="0.25">
      <c r="H999" s="7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abSelected="1" zoomScale="70" zoomScaleNormal="70" workbookViewId="0">
      <selection activeCell="G11" sqref="G11"/>
    </sheetView>
  </sheetViews>
  <sheetFormatPr defaultColWidth="12.625" defaultRowHeight="15" customHeight="1" x14ac:dyDescent="0.2"/>
  <cols>
    <col min="1" max="1" width="7.625" customWidth="1"/>
    <col min="2" max="2" width="22.125" customWidth="1"/>
    <col min="3" max="3" width="11.625" customWidth="1"/>
    <col min="4" max="6" width="7.625" customWidth="1"/>
    <col min="7" max="7" width="16.625" customWidth="1"/>
    <col min="8" max="26" width="7.625" customWidth="1"/>
  </cols>
  <sheetData>
    <row r="1" spans="1:10" ht="34.5" customHeight="1" x14ac:dyDescent="0.2">
      <c r="A1" s="11" t="s">
        <v>0</v>
      </c>
      <c r="B1" s="11" t="s">
        <v>21</v>
      </c>
      <c r="C1" s="12" t="s">
        <v>22</v>
      </c>
      <c r="D1" s="11" t="s">
        <v>23</v>
      </c>
      <c r="E1" s="11" t="s">
        <v>24</v>
      </c>
      <c r="F1" s="11" t="s">
        <v>25</v>
      </c>
      <c r="G1" s="12" t="s">
        <v>26</v>
      </c>
      <c r="H1" s="1"/>
      <c r="I1" s="1"/>
    </row>
    <row r="2" spans="1:10" x14ac:dyDescent="0.25">
      <c r="A2" s="9">
        <v>1</v>
      </c>
      <c r="B2" s="19" t="s">
        <v>27</v>
      </c>
      <c r="C2" s="9">
        <v>30.5</v>
      </c>
      <c r="D2" s="9">
        <v>40</v>
      </c>
      <c r="E2" s="13">
        <f>D2*C2/100</f>
        <v>12.2</v>
      </c>
      <c r="F2" s="13">
        <f>100*10/C2</f>
        <v>32.786885245901637</v>
      </c>
      <c r="G2" s="9" t="s">
        <v>52</v>
      </c>
      <c r="H2" s="2"/>
      <c r="I2" s="2"/>
      <c r="J2" s="6"/>
    </row>
    <row r="3" spans="1:10" x14ac:dyDescent="0.25">
      <c r="A3" s="9">
        <v>2</v>
      </c>
      <c r="B3" s="19" t="s">
        <v>28</v>
      </c>
      <c r="C3" s="9">
        <v>12.9</v>
      </c>
      <c r="D3" s="9">
        <v>75</v>
      </c>
      <c r="E3" s="13">
        <f t="shared" ref="E3:E11" si="0">D3*C3/100</f>
        <v>9.6750000000000007</v>
      </c>
      <c r="F3" s="13">
        <f t="shared" ref="F3:F11" si="1">100*10/C3</f>
        <v>77.519379844961236</v>
      </c>
      <c r="G3" s="9" t="s">
        <v>51</v>
      </c>
      <c r="H3" s="2"/>
      <c r="I3" s="2"/>
      <c r="J3" s="6"/>
    </row>
    <row r="4" spans="1:10" x14ac:dyDescent="0.25">
      <c r="A4" s="9">
        <v>3</v>
      </c>
      <c r="B4" s="19" t="s">
        <v>29</v>
      </c>
      <c r="C4" s="9">
        <v>15</v>
      </c>
      <c r="D4" s="9">
        <v>40</v>
      </c>
      <c r="E4" s="13">
        <f t="shared" si="0"/>
        <v>6</v>
      </c>
      <c r="F4" s="13">
        <f t="shared" si="1"/>
        <v>66.666666666666671</v>
      </c>
      <c r="G4" s="9" t="s">
        <v>52</v>
      </c>
      <c r="H4" s="2"/>
      <c r="I4" s="2"/>
      <c r="J4" s="6"/>
    </row>
    <row r="5" spans="1:10" x14ac:dyDescent="0.25">
      <c r="A5" s="9">
        <v>4</v>
      </c>
      <c r="B5" s="19" t="s">
        <v>30</v>
      </c>
      <c r="C5" s="9">
        <v>17.399999999999999</v>
      </c>
      <c r="D5" s="9">
        <v>70</v>
      </c>
      <c r="E5" s="13">
        <f t="shared" si="0"/>
        <v>12.18</v>
      </c>
      <c r="F5" s="13">
        <f t="shared" si="1"/>
        <v>57.471264367816097</v>
      </c>
      <c r="G5" s="9" t="s">
        <v>52</v>
      </c>
      <c r="H5" s="2"/>
      <c r="I5" s="2"/>
      <c r="J5" s="6"/>
    </row>
    <row r="6" spans="1:10" x14ac:dyDescent="0.25">
      <c r="A6" s="9">
        <v>5</v>
      </c>
      <c r="B6" s="19" t="s">
        <v>31</v>
      </c>
      <c r="C6" s="9">
        <v>80.400000000000006</v>
      </c>
      <c r="E6" s="13"/>
      <c r="F6" s="13"/>
      <c r="G6" s="9"/>
      <c r="H6" s="2"/>
      <c r="I6" s="2"/>
      <c r="J6" s="6"/>
    </row>
    <row r="7" spans="1:10" x14ac:dyDescent="0.25">
      <c r="A7" s="9">
        <v>6</v>
      </c>
      <c r="B7" s="19" t="s">
        <v>32</v>
      </c>
      <c r="C7" s="9">
        <v>77.7</v>
      </c>
      <c r="D7" s="9">
        <v>65</v>
      </c>
      <c r="E7" s="13">
        <f t="shared" si="0"/>
        <v>50.505000000000003</v>
      </c>
      <c r="F7" s="13">
        <f t="shared" si="1"/>
        <v>12.87001287001287</v>
      </c>
      <c r="G7" s="9" t="s">
        <v>51</v>
      </c>
      <c r="H7" s="2"/>
      <c r="I7" s="2"/>
      <c r="J7" s="6"/>
    </row>
    <row r="8" spans="1:10" x14ac:dyDescent="0.25">
      <c r="A8" s="9">
        <v>7</v>
      </c>
      <c r="B8" s="19" t="s">
        <v>33</v>
      </c>
      <c r="C8" s="9">
        <v>52.4</v>
      </c>
      <c r="D8" s="9">
        <v>35</v>
      </c>
      <c r="E8" s="13">
        <f t="shared" si="0"/>
        <v>18.34</v>
      </c>
      <c r="F8" s="13">
        <f t="shared" si="1"/>
        <v>19.083969465648856</v>
      </c>
      <c r="G8" s="9" t="s">
        <v>52</v>
      </c>
      <c r="H8" s="2"/>
      <c r="I8" s="2"/>
      <c r="J8" s="6"/>
    </row>
    <row r="9" spans="1:10" x14ac:dyDescent="0.25">
      <c r="A9" s="9">
        <v>8</v>
      </c>
      <c r="B9" s="19" t="s">
        <v>34</v>
      </c>
      <c r="C9" s="9">
        <v>19</v>
      </c>
      <c r="D9" s="9">
        <v>60</v>
      </c>
      <c r="E9" s="13">
        <f t="shared" si="0"/>
        <v>11.4</v>
      </c>
      <c r="F9" s="13">
        <f t="shared" si="1"/>
        <v>52.631578947368418</v>
      </c>
      <c r="G9" s="9" t="s">
        <v>52</v>
      </c>
      <c r="H9" s="2"/>
      <c r="I9" s="2"/>
      <c r="J9" s="6"/>
    </row>
    <row r="10" spans="1:10" x14ac:dyDescent="0.25">
      <c r="A10" s="9">
        <v>9</v>
      </c>
      <c r="B10" s="19" t="s">
        <v>35</v>
      </c>
      <c r="C10" s="9">
        <v>14.5</v>
      </c>
      <c r="D10" s="9">
        <v>40</v>
      </c>
      <c r="E10" s="13">
        <f t="shared" si="0"/>
        <v>5.8</v>
      </c>
      <c r="F10" s="13">
        <f t="shared" si="1"/>
        <v>68.965517241379317</v>
      </c>
      <c r="G10" s="9" t="s">
        <v>52</v>
      </c>
      <c r="H10" s="2"/>
      <c r="I10" s="2"/>
      <c r="J10" s="6"/>
    </row>
    <row r="11" spans="1:10" x14ac:dyDescent="0.25">
      <c r="A11" s="9">
        <v>10</v>
      </c>
      <c r="B11" s="19" t="s">
        <v>36</v>
      </c>
      <c r="C11" s="9">
        <v>14.1</v>
      </c>
      <c r="D11" s="9">
        <v>65</v>
      </c>
      <c r="E11" s="13">
        <f t="shared" si="0"/>
        <v>9.1649999999999991</v>
      </c>
      <c r="F11" s="13">
        <f t="shared" si="1"/>
        <v>70.921985815602838</v>
      </c>
      <c r="G11" s="9" t="s">
        <v>52</v>
      </c>
      <c r="H11" s="2"/>
      <c r="I11" s="2"/>
      <c r="J11" s="6"/>
    </row>
    <row r="12" spans="1:10" ht="14.25" x14ac:dyDescent="0.2">
      <c r="A12" s="1"/>
      <c r="B12" s="1"/>
      <c r="C12" s="1"/>
      <c r="D12" s="1"/>
      <c r="E12" s="1"/>
      <c r="F12" s="1"/>
      <c r="G12" s="1"/>
      <c r="H12" s="1"/>
      <c r="I12" s="1"/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табличные данные</vt:lpstr>
      <vt:lpstr>ИМТ</vt:lpstr>
      <vt:lpstr>ГТО</vt:lpstr>
      <vt:lpstr>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Тортик</dc:creator>
  <cp:lastModifiedBy>Ученик 35, Корп. 11</cp:lastModifiedBy>
  <dcterms:created xsi:type="dcterms:W3CDTF">2006-09-16T00:00:00Z</dcterms:created>
  <dcterms:modified xsi:type="dcterms:W3CDTF">2022-10-18T09:12:38Z</dcterms:modified>
</cp:coreProperties>
</file>