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Esporte\Desktop\"/>
    </mc:Choice>
  </mc:AlternateContent>
  <xr:revisionPtr revIDLastSave="0" documentId="13_ncr:1_{7378947C-02BE-4D68-8FD2-0AA70DF77F65}" xr6:coauthVersionLast="45" xr6:coauthVersionMax="45" xr10:uidLastSave="{00000000-0000-0000-0000-000000000000}"/>
  <bookViews>
    <workbookView xWindow="-108" yWindow="-108" windowWidth="23256" windowHeight="12720" xr2:uid="{F61BA4E4-D0EF-46BB-A8AC-FE206D60499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E4" i="1" l="1"/>
  <c r="G4" i="1" s="1"/>
</calcChain>
</file>

<file path=xl/sharedStrings.xml><?xml version="1.0" encoding="utf-8"?>
<sst xmlns="http://schemas.openxmlformats.org/spreadsheetml/2006/main" count="11" uniqueCount="11">
  <si>
    <t>Raio Tanque (m)</t>
  </si>
  <si>
    <t>Comprimento Tanque (m)</t>
  </si>
  <si>
    <t>Altura Total (m)</t>
  </si>
  <si>
    <t>VOLUME PARCIAL DE UM TANQUE NA HORIZONTAL</t>
  </si>
  <si>
    <t>Altura vazio (m)</t>
  </si>
  <si>
    <t>Volume de Fluido(m³)</t>
  </si>
  <si>
    <t>Densidade Fluido (Kg/m³)</t>
  </si>
  <si>
    <t>Peso  Líquido(Kg)</t>
  </si>
  <si>
    <t>Fonte do artigo utilizado para construção desta planilha : https://www.ufsm.br/cursos/pos-graduacao/santa-maria/ppgemef/wp-content/uploads/sites/534/2020/03/CC_Lima_Marcos.pdf</t>
  </si>
  <si>
    <t>Criada por:</t>
  </si>
  <si>
    <t>Gustavo Esporte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</si>
</sst>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4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Protection="1"/>
    <xf numFmtId="2" fontId="4" fillId="0" borderId="1" xfId="0" applyNumberFormat="1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4" fillId="0" borderId="1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4</xdr:row>
      <xdr:rowOff>198120</xdr:rowOff>
    </xdr:from>
    <xdr:to>
      <xdr:col>3</xdr:col>
      <xdr:colOff>318528</xdr:colOff>
      <xdr:row>18</xdr:row>
      <xdr:rowOff>12798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7A48B186-44D6-45B0-9841-1EC19F906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1257300"/>
          <a:ext cx="4616208" cy="271789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612D5-408F-4072-9452-5BA21689F823}">
  <dimension ref="A1:G21"/>
  <sheetViews>
    <sheetView showGridLines="0" tabSelected="1" workbookViewId="0">
      <selection activeCell="F15" sqref="F15"/>
    </sheetView>
  </sheetViews>
  <sheetFormatPr defaultRowHeight="14.4" x14ac:dyDescent="0.3"/>
  <cols>
    <col min="1" max="1" width="19.21875" customWidth="1"/>
    <col min="2" max="2" width="17.44140625" bestFit="1" customWidth="1"/>
    <col min="3" max="3" width="28" bestFit="1" customWidth="1"/>
    <col min="4" max="4" width="17.44140625" bestFit="1" customWidth="1"/>
    <col min="5" max="5" width="23.6640625" bestFit="1" customWidth="1"/>
    <col min="6" max="6" width="27.6640625" customWidth="1"/>
    <col min="7" max="7" width="18.88671875" bestFit="1" customWidth="1"/>
  </cols>
  <sheetData>
    <row r="1" spans="1:7" s="1" customFormat="1" ht="31.2" x14ac:dyDescent="0.6">
      <c r="A1" s="2" t="s">
        <v>3</v>
      </c>
      <c r="B1" s="3"/>
      <c r="C1" s="3"/>
      <c r="D1" s="3"/>
      <c r="E1" s="3"/>
      <c r="F1" s="3"/>
      <c r="G1" s="3"/>
    </row>
    <row r="2" spans="1:7" ht="15" thickBot="1" x14ac:dyDescent="0.35">
      <c r="A2" s="4"/>
      <c r="B2" s="4"/>
      <c r="C2" s="4"/>
      <c r="D2" s="4"/>
      <c r="E2" s="4"/>
      <c r="F2" s="4"/>
      <c r="G2" s="4"/>
    </row>
    <row r="3" spans="1:7" ht="18.600000000000001" thickBot="1" x14ac:dyDescent="0.35">
      <c r="A3" s="6" t="s">
        <v>0</v>
      </c>
      <c r="B3" s="6" t="s">
        <v>2</v>
      </c>
      <c r="C3" s="6" t="s">
        <v>1</v>
      </c>
      <c r="D3" s="6" t="s">
        <v>4</v>
      </c>
      <c r="E3" s="6" t="s">
        <v>5</v>
      </c>
      <c r="F3" s="6" t="s">
        <v>6</v>
      </c>
      <c r="G3" s="6" t="s">
        <v>7</v>
      </c>
    </row>
    <row r="4" spans="1:7" ht="18.600000000000001" thickBot="1" x14ac:dyDescent="0.35">
      <c r="A4" s="9">
        <v>1.1000000000000001</v>
      </c>
      <c r="B4" s="11">
        <f>A4*2</f>
        <v>2.2000000000000002</v>
      </c>
      <c r="C4" s="9">
        <v>5.8</v>
      </c>
      <c r="D4" s="9">
        <v>0.87</v>
      </c>
      <c r="E4" s="8">
        <f>C4*(((B4-D4)-A4)*SQRT(A4^2-((B4-D4)-A4)^2)+(A4^2)*(ASIN(((B4-D4)-A4)/A4)+PI()/2))</f>
        <v>13.937121723964573</v>
      </c>
      <c r="F4" s="9">
        <v>1000</v>
      </c>
      <c r="G4" s="8">
        <f>E4*F4</f>
        <v>13937.121723964574</v>
      </c>
    </row>
    <row r="5" spans="1:7" ht="23.4" x14ac:dyDescent="0.3">
      <c r="A5" s="5"/>
      <c r="B5" s="5"/>
      <c r="C5" s="5"/>
      <c r="D5" s="5"/>
      <c r="E5" s="5"/>
      <c r="F5" s="5"/>
      <c r="G5" s="4"/>
    </row>
    <row r="6" spans="1:7" ht="23.4" x14ac:dyDescent="0.3">
      <c r="B6" s="4"/>
      <c r="C6" s="5"/>
      <c r="D6" s="5"/>
      <c r="E6" s="5"/>
      <c r="F6" s="5"/>
      <c r="G6" s="4"/>
    </row>
    <row r="7" spans="1:7" ht="23.4" x14ac:dyDescent="0.3">
      <c r="B7" s="4"/>
      <c r="C7" s="5"/>
      <c r="D7" s="5"/>
      <c r="E7" s="5"/>
      <c r="F7" s="5"/>
      <c r="G7" s="4"/>
    </row>
    <row r="8" spans="1:7" x14ac:dyDescent="0.3">
      <c r="A8" s="4"/>
      <c r="B8" s="4"/>
      <c r="C8" s="4"/>
      <c r="D8" s="4"/>
      <c r="E8" s="4"/>
      <c r="F8" s="4"/>
      <c r="G8" s="4"/>
    </row>
    <row r="20" spans="1:2" x14ac:dyDescent="0.3">
      <c r="A20" s="7" t="s">
        <v>9</v>
      </c>
      <c r="B20" s="7" t="s">
        <v>10</v>
      </c>
    </row>
    <row r="21" spans="1:2" x14ac:dyDescent="0.3">
      <c r="A21" s="10" t="s">
        <v>8</v>
      </c>
    </row>
  </sheetData>
  <sheetProtection algorithmName="SHA-512" hashValue="+grDMZ+KXnkglgXd3CNKKlRoB4h2EbhtwLzU/lGkKl3ijywCgztf9RRNOKgOTAm0fHrMFq28rBqQWRsmqruEUA==" saltValue="WMZWbdXkLp8LnNOjd9AoU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Esporte</dc:creator>
  <cp:lastModifiedBy>Gustavo Esporte</cp:lastModifiedBy>
  <dcterms:created xsi:type="dcterms:W3CDTF">2020-08-18T23:34:09Z</dcterms:created>
  <dcterms:modified xsi:type="dcterms:W3CDTF">2020-08-21T23:10:15Z</dcterms:modified>
</cp:coreProperties>
</file>