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PUT" sheetId="1" r:id="rId1"/>
    <sheet name="CHARACTER SHEET" sheetId="2" r:id="rId2"/>
  </sheets>
  <calcPr calcId="152511"/>
</workbook>
</file>

<file path=xl/calcChain.xml><?xml version="1.0" encoding="utf-8"?>
<calcChain xmlns="http://schemas.openxmlformats.org/spreadsheetml/2006/main">
  <c r="K12" i="2" l="1"/>
  <c r="I12" i="2"/>
  <c r="E12" i="2"/>
  <c r="C12" i="2"/>
  <c r="A12" i="2"/>
  <c r="G12" i="2"/>
  <c r="D8" i="2"/>
  <c r="A8" i="2"/>
  <c r="J6" i="2"/>
  <c r="D6" i="2"/>
  <c r="G6" i="2"/>
  <c r="A6" i="2"/>
  <c r="K4" i="2"/>
  <c r="I4" i="2"/>
  <c r="G4" i="2"/>
  <c r="E4" i="2"/>
  <c r="G2" i="2"/>
  <c r="A4" i="2"/>
  <c r="A2" i="2"/>
  <c r="J34" i="2" l="1"/>
  <c r="G34" i="2"/>
  <c r="D34" i="2"/>
  <c r="A34" i="2"/>
  <c r="K32" i="2"/>
  <c r="I32" i="2"/>
  <c r="G32" i="2"/>
  <c r="E32" i="2"/>
  <c r="C32" i="2"/>
  <c r="A32" i="2"/>
  <c r="A30" i="2"/>
  <c r="A28" i="2"/>
  <c r="A26" i="2"/>
  <c r="A24" i="2"/>
  <c r="J18" i="2"/>
  <c r="J19" i="2"/>
  <c r="J20" i="2"/>
  <c r="J21" i="2"/>
  <c r="J22" i="2"/>
  <c r="J17" i="2"/>
  <c r="G18" i="2"/>
  <c r="G19" i="2"/>
  <c r="G20" i="2"/>
  <c r="G21" i="2"/>
  <c r="G22" i="2"/>
  <c r="G17" i="2"/>
  <c r="D18" i="2"/>
  <c r="D19" i="2"/>
  <c r="D20" i="2"/>
  <c r="D21" i="2"/>
  <c r="D22" i="2"/>
  <c r="D17" i="2"/>
  <c r="A17" i="2"/>
  <c r="A18" i="2"/>
  <c r="A19" i="2"/>
  <c r="A20" i="2"/>
  <c r="A21" i="2"/>
  <c r="A22" i="2"/>
  <c r="A15" i="2"/>
  <c r="A14" i="2"/>
  <c r="F16" i="1" l="1"/>
  <c r="F17" i="1"/>
  <c r="F18" i="1"/>
  <c r="F19" i="1"/>
  <c r="F20" i="1"/>
  <c r="F15" i="1"/>
  <c r="E16" i="1"/>
  <c r="E17" i="1"/>
  <c r="E18" i="1"/>
  <c r="E19" i="1"/>
  <c r="E20" i="1"/>
  <c r="E15" i="1"/>
  <c r="D16" i="1"/>
  <c r="D17" i="1"/>
  <c r="D18" i="1"/>
  <c r="D19" i="1"/>
  <c r="D20" i="1"/>
  <c r="D15" i="1"/>
</calcChain>
</file>

<file path=xl/sharedStrings.xml><?xml version="1.0" encoding="utf-8"?>
<sst xmlns="http://schemas.openxmlformats.org/spreadsheetml/2006/main" count="102" uniqueCount="95">
  <si>
    <t>Newline code:</t>
  </si>
  <si>
    <t>(newline code is 13 on non-Windows systems)</t>
  </si>
  <si>
    <t>Input</t>
  </si>
  <si>
    <t>Character name</t>
  </si>
  <si>
    <t>Player name</t>
  </si>
  <si>
    <t>Class(es) and level(s)</t>
  </si>
  <si>
    <t>Race</t>
  </si>
  <si>
    <t>Background</t>
  </si>
  <si>
    <t>Alignment</t>
  </si>
  <si>
    <t>XP</t>
  </si>
  <si>
    <t>Proficiency bonus</t>
  </si>
  <si>
    <t>Armour Class</t>
  </si>
  <si>
    <t>Initiative</t>
  </si>
  <si>
    <t>Speed(ft)</t>
  </si>
  <si>
    <t>STR</t>
  </si>
  <si>
    <t>DEX</t>
  </si>
  <si>
    <t>CON</t>
  </si>
  <si>
    <t>INT</t>
  </si>
  <si>
    <t>WIS</t>
  </si>
  <si>
    <t>CHA</t>
  </si>
  <si>
    <t>Proficient saves:</t>
  </si>
  <si>
    <t>Proficiencies (Dex):</t>
  </si>
  <si>
    <t>Proficiencies (Int):</t>
  </si>
  <si>
    <t>Proficiencies (Wis):</t>
  </si>
  <si>
    <t>Proficiencies (Cha):</t>
  </si>
  <si>
    <t xml:space="preserve">Proficiencies (Str): </t>
  </si>
  <si>
    <t>Athletics</t>
  </si>
  <si>
    <t>Give Ability Scores. Modifiers will be calculated</t>
  </si>
  <si>
    <t>Max HP</t>
  </si>
  <si>
    <t>Hit dice list</t>
  </si>
  <si>
    <t>Mod</t>
  </si>
  <si>
    <t>Proficient</t>
  </si>
  <si>
    <t>Expert</t>
  </si>
  <si>
    <t>Attack 2</t>
  </si>
  <si>
    <t>Attack 3</t>
  </si>
  <si>
    <t>Attack 4</t>
  </si>
  <si>
    <t>Attack 5</t>
  </si>
  <si>
    <t>Attack 6</t>
  </si>
  <si>
    <t>Notes for Weapons and Attacks</t>
  </si>
  <si>
    <t>Features and Traits</t>
  </si>
  <si>
    <t>Other Proficiencies and Languages</t>
  </si>
  <si>
    <t>Equipment</t>
  </si>
  <si>
    <t>Copper pieces</t>
  </si>
  <si>
    <t>Silver pieces</t>
  </si>
  <si>
    <t>Electrum pieces</t>
  </si>
  <si>
    <t>Gold pieces</t>
  </si>
  <si>
    <t>Platinum pieces</t>
  </si>
  <si>
    <t>Acrobatics, Sleight of Hand, Stealth</t>
  </si>
  <si>
    <t>Arcana, History, Investigation, Nature, Religion</t>
  </si>
  <si>
    <t>Animal Handling, Insight, Medicine, Perception, Survival</t>
  </si>
  <si>
    <t>Deception, Intimidation, Performance, Persuasion</t>
  </si>
  <si>
    <t>Personality Traits</t>
  </si>
  <si>
    <t>Ideals</t>
  </si>
  <si>
    <t>Bonds</t>
  </si>
  <si>
    <t>Flaws</t>
  </si>
  <si>
    <t>CHARACTER NAME</t>
  </si>
  <si>
    <t>PLAYER NAME</t>
  </si>
  <si>
    <t>CLASS(ES) AND LEVEL(S)</t>
  </si>
  <si>
    <t>RACE</t>
  </si>
  <si>
    <t>BACKGROUND</t>
  </si>
  <si>
    <t>ALIGNMENT</t>
  </si>
  <si>
    <t>PROFICIENCY BONUS</t>
  </si>
  <si>
    <t>ARMOUR CLASS</t>
  </si>
  <si>
    <t>INITIATIVE</t>
  </si>
  <si>
    <t>SPEED (FT)</t>
  </si>
  <si>
    <t>HIT POINT MAXIMUM</t>
  </si>
  <si>
    <t>HIT DICE SPENT</t>
  </si>
  <si>
    <t>DEATH SAVES</t>
  </si>
  <si>
    <t>/</t>
  </si>
  <si>
    <t>HIT DICE TOTAL</t>
  </si>
  <si>
    <t>PROFICIENT SAVES AND SKILLS</t>
  </si>
  <si>
    <t>TEMPORARY HIT POINTS</t>
  </si>
  <si>
    <t>Attack 1: name, to hit+, damage, range(ft)</t>
  </si>
  <si>
    <t>ATTACK</t>
  </si>
  <si>
    <t>TO HIT BONUS</t>
  </si>
  <si>
    <t>DAMAGE</t>
  </si>
  <si>
    <t>NOTES: ATTACKS, WEAPONS AND ARMOR</t>
  </si>
  <si>
    <t>FEATURES AND TRAITS</t>
  </si>
  <si>
    <t>OTHER PROFICIENCES AND LANGUAGES</t>
  </si>
  <si>
    <t>EQUIPMENT</t>
  </si>
  <si>
    <t>COPPER</t>
  </si>
  <si>
    <t>SILVER</t>
  </si>
  <si>
    <t>ELECTRUM</t>
  </si>
  <si>
    <t>GOLD</t>
  </si>
  <si>
    <t>PLATINUM</t>
  </si>
  <si>
    <t>OTHER</t>
  </si>
  <si>
    <t>PERSONALITY TRAITS</t>
  </si>
  <si>
    <t>IDEALS</t>
  </si>
  <si>
    <t>BONDS</t>
  </si>
  <si>
    <t>FLAWS</t>
  </si>
  <si>
    <t>CURRENT HIT POINTS</t>
  </si>
  <si>
    <t>RANGE (FT)</t>
  </si>
  <si>
    <t>Other coinage/wealth?</t>
  </si>
  <si>
    <t>Below: helpful table for filling in your skill proficiencies</t>
  </si>
  <si>
    <t>Fill in your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</si>
</sst>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u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24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4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0" xfId="0" applyFont="1"/>
    <xf numFmtId="0" fontId="2" fillId="0" borderId="0" xfId="0" applyFon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activeCell="B2" sqref="B2"/>
    </sheetView>
  </sheetViews>
  <sheetFormatPr defaultRowHeight="15" x14ac:dyDescent="0.25"/>
  <cols>
    <col min="1" max="1" width="42.28515625" customWidth="1"/>
    <col min="2" max="2" width="27.5703125" customWidth="1"/>
    <col min="3" max="3" width="18" customWidth="1"/>
    <col min="4" max="4" width="16.5703125" customWidth="1"/>
    <col min="5" max="5" width="16.42578125" customWidth="1"/>
    <col min="6" max="6" width="19.42578125" customWidth="1"/>
    <col min="7" max="7" width="18.140625" customWidth="1"/>
    <col min="8" max="8" width="18.42578125" customWidth="1"/>
    <col min="9" max="9" width="18.28515625" customWidth="1"/>
    <col min="10" max="11" width="18.140625" customWidth="1"/>
    <col min="12" max="12" width="18.28515625" customWidth="1"/>
    <col min="13" max="15" width="18.140625" customWidth="1"/>
    <col min="16" max="16" width="18.28515625" customWidth="1"/>
    <col min="17" max="17" width="18.140625" customWidth="1"/>
    <col min="18" max="19" width="18.28515625" customWidth="1"/>
    <col min="20" max="20" width="18.140625" customWidth="1"/>
    <col min="21" max="21" width="18.28515625" customWidth="1"/>
  </cols>
  <sheetData>
    <row r="1" spans="1:6" x14ac:dyDescent="0.25">
      <c r="A1" t="s">
        <v>2</v>
      </c>
      <c r="B1" t="s">
        <v>94</v>
      </c>
      <c r="C1" s="1" t="s">
        <v>0</v>
      </c>
      <c r="D1" s="1">
        <v>10</v>
      </c>
    </row>
    <row r="2" spans="1:6" x14ac:dyDescent="0.25">
      <c r="A2" t="s">
        <v>3</v>
      </c>
      <c r="B2" s="2"/>
      <c r="C2" s="1" t="s">
        <v>1</v>
      </c>
      <c r="D2" s="1"/>
    </row>
    <row r="3" spans="1:6" x14ac:dyDescent="0.25">
      <c r="A3" t="s">
        <v>4</v>
      </c>
      <c r="B3" s="2"/>
    </row>
    <row r="4" spans="1:6" x14ac:dyDescent="0.25">
      <c r="A4" t="s">
        <v>5</v>
      </c>
      <c r="B4" s="2"/>
    </row>
    <row r="5" spans="1:6" x14ac:dyDescent="0.25">
      <c r="A5" t="s">
        <v>6</v>
      </c>
      <c r="B5" s="2"/>
    </row>
    <row r="6" spans="1:6" x14ac:dyDescent="0.25">
      <c r="A6" t="s">
        <v>7</v>
      </c>
      <c r="B6" s="2"/>
    </row>
    <row r="7" spans="1:6" x14ac:dyDescent="0.25">
      <c r="A7" t="s">
        <v>8</v>
      </c>
      <c r="B7" s="2"/>
    </row>
    <row r="8" spans="1:6" x14ac:dyDescent="0.25">
      <c r="A8" t="s">
        <v>9</v>
      </c>
      <c r="B8" s="2"/>
    </row>
    <row r="9" spans="1:6" x14ac:dyDescent="0.25">
      <c r="A9" t="s">
        <v>10</v>
      </c>
      <c r="B9" s="2"/>
    </row>
    <row r="10" spans="1:6" x14ac:dyDescent="0.25">
      <c r="A10" t="s">
        <v>11</v>
      </c>
      <c r="B10" s="2"/>
    </row>
    <row r="11" spans="1:6" x14ac:dyDescent="0.25">
      <c r="A11" t="s">
        <v>12</v>
      </c>
      <c r="B11" s="2"/>
    </row>
    <row r="12" spans="1:6" x14ac:dyDescent="0.25">
      <c r="A12" t="s">
        <v>13</v>
      </c>
      <c r="B12" s="2"/>
      <c r="D12" s="16" t="s">
        <v>93</v>
      </c>
      <c r="E12" s="16"/>
      <c r="F12" s="16"/>
    </row>
    <row r="13" spans="1:6" x14ac:dyDescent="0.25">
      <c r="A13" t="s">
        <v>28</v>
      </c>
      <c r="B13" s="2"/>
      <c r="D13" s="17"/>
      <c r="E13" s="17"/>
      <c r="F13" s="17"/>
    </row>
    <row r="14" spans="1:6" x14ac:dyDescent="0.25">
      <c r="A14" t="s">
        <v>29</v>
      </c>
      <c r="B14" s="2"/>
      <c r="D14" s="6" t="s">
        <v>30</v>
      </c>
      <c r="E14" s="7" t="s">
        <v>31</v>
      </c>
      <c r="F14" s="8" t="s">
        <v>32</v>
      </c>
    </row>
    <row r="15" spans="1:6" x14ac:dyDescent="0.25">
      <c r="A15" t="s">
        <v>14</v>
      </c>
      <c r="B15" s="2"/>
      <c r="C15" s="15" t="s">
        <v>27</v>
      </c>
      <c r="D15" s="9" t="str">
        <f t="shared" ref="D15:D20" si="0">IF( _xlfn.FLOOR.MATH((B15-10)/2) &lt; 0,"( "&amp;_xlfn.FLOOR.MATH((B15-10)/2)&amp;" )","( +"&amp;_xlfn.FLOOR.MATH((B15-10)/2)&amp;" )" )</f>
        <v>( -5 )</v>
      </c>
      <c r="E15" s="10" t="str">
        <f t="shared" ref="E15:E20" si="1">IF( $B$9+_xlfn.FLOOR.MATH((B15-10)/2) &lt; 0,"( "&amp;$B$9+_xlfn.FLOOR.MATH((B15-10)/2)&amp;" )","( +"&amp;$B$9+_xlfn.FLOOR.MATH((B15-10)/2)&amp;" )" )</f>
        <v>( -5 )</v>
      </c>
      <c r="F15" s="11" t="str">
        <f t="shared" ref="F15:F20" si="2">IF( 2*$B$9+_xlfn.FLOOR.MATH((B15-10)/2) &lt; 0,"( "&amp;2*$B$9+_xlfn.FLOOR.MATH((B15-10)/2)&amp;" )","( +"&amp;2*$B$9+_xlfn.FLOOR.MATH((B15-10)/2)&amp;" )" )</f>
        <v>( -5 )</v>
      </c>
    </row>
    <row r="16" spans="1:6" x14ac:dyDescent="0.25">
      <c r="A16" t="s">
        <v>15</v>
      </c>
      <c r="B16" s="2"/>
      <c r="C16" s="15"/>
      <c r="D16" s="9" t="str">
        <f t="shared" si="0"/>
        <v>( -5 )</v>
      </c>
      <c r="E16" s="10" t="str">
        <f t="shared" si="1"/>
        <v>( -5 )</v>
      </c>
      <c r="F16" s="11" t="str">
        <f t="shared" si="2"/>
        <v>( -5 )</v>
      </c>
    </row>
    <row r="17" spans="1:6" x14ac:dyDescent="0.25">
      <c r="A17" t="s">
        <v>16</v>
      </c>
      <c r="B17" s="2"/>
      <c r="C17" s="15"/>
      <c r="D17" s="9" t="str">
        <f t="shared" si="0"/>
        <v>( -5 )</v>
      </c>
      <c r="E17" s="10" t="str">
        <f t="shared" si="1"/>
        <v>( -5 )</v>
      </c>
      <c r="F17" s="11" t="str">
        <f t="shared" si="2"/>
        <v>( -5 )</v>
      </c>
    </row>
    <row r="18" spans="1:6" x14ac:dyDescent="0.25">
      <c r="A18" t="s">
        <v>17</v>
      </c>
      <c r="B18" s="2"/>
      <c r="C18" s="15"/>
      <c r="D18" s="9" t="str">
        <f t="shared" si="0"/>
        <v>( -5 )</v>
      </c>
      <c r="E18" s="10" t="str">
        <f t="shared" si="1"/>
        <v>( -5 )</v>
      </c>
      <c r="F18" s="11" t="str">
        <f t="shared" si="2"/>
        <v>( -5 )</v>
      </c>
    </row>
    <row r="19" spans="1:6" x14ac:dyDescent="0.25">
      <c r="A19" t="s">
        <v>18</v>
      </c>
      <c r="B19" s="2"/>
      <c r="C19" s="15"/>
      <c r="D19" s="9" t="str">
        <f t="shared" si="0"/>
        <v>( -5 )</v>
      </c>
      <c r="E19" s="10" t="str">
        <f t="shared" si="1"/>
        <v>( -5 )</v>
      </c>
      <c r="F19" s="11" t="str">
        <f t="shared" si="2"/>
        <v>( -5 )</v>
      </c>
    </row>
    <row r="20" spans="1:6" x14ac:dyDescent="0.25">
      <c r="A20" t="s">
        <v>19</v>
      </c>
      <c r="B20" s="2"/>
      <c r="C20" s="15"/>
      <c r="D20" s="12" t="str">
        <f t="shared" si="0"/>
        <v>( -5 )</v>
      </c>
      <c r="E20" s="13" t="str">
        <f t="shared" si="1"/>
        <v>( -5 )</v>
      </c>
      <c r="F20" s="14" t="str">
        <f t="shared" si="2"/>
        <v>( -5 )</v>
      </c>
    </row>
    <row r="21" spans="1:6" x14ac:dyDescent="0.25">
      <c r="A21" t="s">
        <v>20</v>
      </c>
      <c r="B21" s="2"/>
    </row>
    <row r="22" spans="1:6" x14ac:dyDescent="0.25">
      <c r="A22" t="s">
        <v>25</v>
      </c>
      <c r="B22" s="2"/>
      <c r="C22" t="s">
        <v>26</v>
      </c>
    </row>
    <row r="23" spans="1:6" x14ac:dyDescent="0.25">
      <c r="A23" t="s">
        <v>21</v>
      </c>
      <c r="B23" s="2"/>
      <c r="C23" t="s">
        <v>47</v>
      </c>
    </row>
    <row r="24" spans="1:6" x14ac:dyDescent="0.25">
      <c r="A24" t="s">
        <v>22</v>
      </c>
      <c r="B24" s="2"/>
      <c r="C24" t="s">
        <v>48</v>
      </c>
    </row>
    <row r="25" spans="1:6" x14ac:dyDescent="0.25">
      <c r="A25" t="s">
        <v>23</v>
      </c>
      <c r="B25" s="2"/>
      <c r="C25" t="s">
        <v>49</v>
      </c>
    </row>
    <row r="26" spans="1:6" x14ac:dyDescent="0.25">
      <c r="A26" t="s">
        <v>24</v>
      </c>
      <c r="B26" s="2"/>
      <c r="C26" t="s">
        <v>50</v>
      </c>
    </row>
    <row r="27" spans="1:6" x14ac:dyDescent="0.25">
      <c r="A27" t="s">
        <v>72</v>
      </c>
      <c r="B27" s="2"/>
      <c r="C27" s="2"/>
      <c r="D27" s="2"/>
      <c r="E27" s="2"/>
    </row>
    <row r="28" spans="1:6" x14ac:dyDescent="0.25">
      <c r="A28" t="s">
        <v>33</v>
      </c>
      <c r="B28" s="2"/>
      <c r="C28" s="2"/>
      <c r="D28" s="2"/>
      <c r="E28" s="2"/>
    </row>
    <row r="29" spans="1:6" x14ac:dyDescent="0.25">
      <c r="A29" t="s">
        <v>34</v>
      </c>
      <c r="B29" s="2"/>
      <c r="C29" s="2"/>
      <c r="D29" s="2"/>
      <c r="E29" s="2"/>
    </row>
    <row r="30" spans="1:6" x14ac:dyDescent="0.25">
      <c r="A30" t="s">
        <v>35</v>
      </c>
      <c r="B30" s="2"/>
      <c r="C30" s="2"/>
      <c r="D30" s="2"/>
      <c r="E30" s="2"/>
    </row>
    <row r="31" spans="1:6" x14ac:dyDescent="0.25">
      <c r="A31" t="s">
        <v>36</v>
      </c>
      <c r="B31" s="2"/>
      <c r="C31" s="2"/>
      <c r="D31" s="2"/>
      <c r="E31" s="2"/>
    </row>
    <row r="32" spans="1:6" x14ac:dyDescent="0.25">
      <c r="A32" t="s">
        <v>37</v>
      </c>
      <c r="B32" s="2"/>
      <c r="C32" s="3"/>
      <c r="D32" s="2"/>
      <c r="E32" s="2"/>
    </row>
    <row r="33" spans="1:21" x14ac:dyDescent="0.25">
      <c r="A33" t="s">
        <v>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t="s">
        <v>39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t="s">
        <v>40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t="s">
        <v>41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t="s">
        <v>42</v>
      </c>
      <c r="B37" s="2"/>
    </row>
    <row r="38" spans="1:21" x14ac:dyDescent="0.25">
      <c r="A38" t="s">
        <v>43</v>
      </c>
      <c r="B38" s="2"/>
    </row>
    <row r="39" spans="1:21" x14ac:dyDescent="0.25">
      <c r="A39" t="s">
        <v>44</v>
      </c>
      <c r="B39" s="2"/>
    </row>
    <row r="40" spans="1:21" x14ac:dyDescent="0.25">
      <c r="A40" t="s">
        <v>45</v>
      </c>
      <c r="B40" s="2"/>
    </row>
    <row r="41" spans="1:21" x14ac:dyDescent="0.25">
      <c r="A41" t="s">
        <v>46</v>
      </c>
      <c r="B41" s="2"/>
    </row>
    <row r="42" spans="1:21" x14ac:dyDescent="0.25">
      <c r="A42" t="s">
        <v>92</v>
      </c>
      <c r="B42" s="2"/>
    </row>
    <row r="43" spans="1:21" x14ac:dyDescent="0.25">
      <c r="A43" t="s">
        <v>51</v>
      </c>
      <c r="B43" s="2"/>
    </row>
    <row r="44" spans="1:21" x14ac:dyDescent="0.25">
      <c r="A44" t="s">
        <v>52</v>
      </c>
      <c r="B44" s="2"/>
    </row>
    <row r="45" spans="1:21" x14ac:dyDescent="0.25">
      <c r="A45" t="s">
        <v>53</v>
      </c>
      <c r="B45" s="2"/>
    </row>
    <row r="46" spans="1:21" x14ac:dyDescent="0.25">
      <c r="A46" t="s">
        <v>54</v>
      </c>
      <c r="B46" s="2"/>
    </row>
  </sheetData>
  <mergeCells count="2">
    <mergeCell ref="C15:C20"/>
    <mergeCell ref="D12:F1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A2" sqref="A2:F2"/>
    </sheetView>
  </sheetViews>
  <sheetFormatPr defaultRowHeight="15" x14ac:dyDescent="0.25"/>
  <cols>
    <col min="1" max="12" width="7.28515625" style="4" customWidth="1"/>
    <col min="13" max="16384" width="9.140625" style="4"/>
  </cols>
  <sheetData>
    <row r="1" spans="1:12" x14ac:dyDescent="0.25">
      <c r="A1" s="23" t="s">
        <v>55</v>
      </c>
      <c r="B1" s="24"/>
      <c r="C1" s="24"/>
      <c r="D1" s="24"/>
      <c r="E1" s="24"/>
      <c r="F1" s="25"/>
      <c r="G1" s="23" t="s">
        <v>57</v>
      </c>
      <c r="H1" s="24"/>
      <c r="I1" s="24"/>
      <c r="J1" s="24"/>
      <c r="K1" s="24"/>
      <c r="L1" s="25"/>
    </row>
    <row r="2" spans="1:12" s="5" customFormat="1" ht="30" customHeight="1" thickBot="1" x14ac:dyDescent="0.25">
      <c r="A2" s="33" t="str">
        <f>IF(ISBLANK(INPUT!B2),"",INPUT!B2)</f>
        <v/>
      </c>
      <c r="B2" s="34"/>
      <c r="C2" s="34"/>
      <c r="D2" s="34"/>
      <c r="E2" s="34"/>
      <c r="F2" s="35"/>
      <c r="G2" s="33" t="str">
        <f>IF(ISBLANK(INPUT!B4),"",INPUT!B4)</f>
        <v/>
      </c>
      <c r="H2" s="34"/>
      <c r="I2" s="34"/>
      <c r="J2" s="34"/>
      <c r="K2" s="34"/>
      <c r="L2" s="35"/>
    </row>
    <row r="3" spans="1:12" x14ac:dyDescent="0.25">
      <c r="A3" s="23" t="s">
        <v>56</v>
      </c>
      <c r="B3" s="24"/>
      <c r="C3" s="24"/>
      <c r="D3" s="25"/>
      <c r="E3" s="23" t="s">
        <v>58</v>
      </c>
      <c r="F3" s="25"/>
      <c r="G3" s="23" t="s">
        <v>59</v>
      </c>
      <c r="H3" s="25"/>
      <c r="I3" s="23" t="s">
        <v>60</v>
      </c>
      <c r="J3" s="25"/>
      <c r="K3" s="23" t="s">
        <v>9</v>
      </c>
      <c r="L3" s="25"/>
    </row>
    <row r="4" spans="1:12" s="5" customFormat="1" ht="15" customHeight="1" thickBot="1" x14ac:dyDescent="0.25">
      <c r="A4" s="26" t="str">
        <f>IF(ISBLANK(INPUT!B3),"",INPUT!B3)</f>
        <v/>
      </c>
      <c r="B4" s="21"/>
      <c r="C4" s="21"/>
      <c r="D4" s="22"/>
      <c r="E4" s="26" t="str">
        <f>IF(ISBLANK(INPUT!B5),"",INPUT!B5)</f>
        <v/>
      </c>
      <c r="F4" s="22"/>
      <c r="G4" s="26" t="str">
        <f>IF(ISBLANK(INPUT!B6),"",INPUT!B6)</f>
        <v/>
      </c>
      <c r="H4" s="22"/>
      <c r="I4" s="26" t="str">
        <f>IF(ISBLANK(INPUT!B7),"",INPUT!B7)</f>
        <v/>
      </c>
      <c r="J4" s="22"/>
      <c r="K4" s="26" t="str">
        <f>IF(ISBLANK(INPUT!B8),"",INPUT!B8)</f>
        <v/>
      </c>
      <c r="L4" s="22"/>
    </row>
    <row r="5" spans="1:12" x14ac:dyDescent="0.25">
      <c r="A5" s="23" t="s">
        <v>61</v>
      </c>
      <c r="B5" s="24"/>
      <c r="C5" s="25"/>
      <c r="D5" s="23" t="s">
        <v>62</v>
      </c>
      <c r="E5" s="24"/>
      <c r="F5" s="25"/>
      <c r="G5" s="23" t="s">
        <v>63</v>
      </c>
      <c r="H5" s="24"/>
      <c r="I5" s="25"/>
      <c r="J5" s="23" t="s">
        <v>64</v>
      </c>
      <c r="K5" s="24"/>
      <c r="L5" s="25"/>
    </row>
    <row r="6" spans="1:12" s="5" customFormat="1" ht="30" customHeight="1" thickBot="1" x14ac:dyDescent="0.25">
      <c r="A6" s="33" t="str">
        <f>IF(ISBLANK(INPUT!B9),"",IF(  INPUT!B9 &lt; 0, INPUT!B9, "+"&amp;INPUT!B9 ) )</f>
        <v/>
      </c>
      <c r="B6" s="34"/>
      <c r="C6" s="35"/>
      <c r="D6" s="33" t="str">
        <f>IF(ISBLANK(INPUT!B10),"",INPUT!B10)</f>
        <v/>
      </c>
      <c r="E6" s="34"/>
      <c r="F6" s="35"/>
      <c r="G6" s="33" t="str">
        <f>IF(ISBLANK(INPUT!B11),"",IF(  INPUT!B11 &lt; 0, INPUT!B11, "+"&amp;INPUT!B11 ) )</f>
        <v/>
      </c>
      <c r="H6" s="34"/>
      <c r="I6" s="35"/>
      <c r="J6" s="33" t="str">
        <f>IF(ISBLANK(INPUT!B12),"",INPUT!B12)</f>
        <v/>
      </c>
      <c r="K6" s="34"/>
      <c r="L6" s="35"/>
    </row>
    <row r="7" spans="1:12" x14ac:dyDescent="0.25">
      <c r="A7" s="23" t="s">
        <v>65</v>
      </c>
      <c r="B7" s="24"/>
      <c r="C7" s="25"/>
      <c r="D7" s="23" t="s">
        <v>69</v>
      </c>
      <c r="E7" s="24"/>
      <c r="F7" s="25"/>
      <c r="G7" s="23" t="s">
        <v>66</v>
      </c>
      <c r="H7" s="24"/>
      <c r="I7" s="25"/>
      <c r="J7" s="23" t="s">
        <v>67</v>
      </c>
      <c r="K7" s="24"/>
      <c r="L7" s="25"/>
    </row>
    <row r="8" spans="1:12" s="5" customFormat="1" ht="30" customHeight="1" thickBot="1" x14ac:dyDescent="0.25">
      <c r="A8" s="33" t="str">
        <f>IF(ISBLANK(INPUT!B13),"",INPUT!B13)</f>
        <v/>
      </c>
      <c r="B8" s="34"/>
      <c r="C8" s="35"/>
      <c r="D8" s="33" t="str">
        <f>IF(ISBLANK(INPUT!B14),"",INPUT!B14)</f>
        <v/>
      </c>
      <c r="E8" s="34"/>
      <c r="F8" s="35"/>
      <c r="G8" s="26"/>
      <c r="H8" s="21"/>
      <c r="I8" s="22"/>
      <c r="J8" s="36" t="s">
        <v>68</v>
      </c>
      <c r="K8" s="37"/>
      <c r="L8" s="38"/>
    </row>
    <row r="9" spans="1:12" x14ac:dyDescent="0.25">
      <c r="A9" s="23" t="s">
        <v>90</v>
      </c>
      <c r="B9" s="24"/>
      <c r="C9" s="24"/>
      <c r="D9" s="24"/>
      <c r="E9" s="24"/>
      <c r="F9" s="24"/>
      <c r="G9" s="24"/>
      <c r="H9" s="25"/>
      <c r="I9" s="23" t="s">
        <v>71</v>
      </c>
      <c r="J9" s="24"/>
      <c r="K9" s="24"/>
      <c r="L9" s="25"/>
    </row>
    <row r="10" spans="1:12" s="5" customFormat="1" ht="60" customHeight="1" thickBot="1" x14ac:dyDescent="0.25">
      <c r="A10" s="26"/>
      <c r="B10" s="21"/>
      <c r="C10" s="21"/>
      <c r="D10" s="21"/>
      <c r="E10" s="21"/>
      <c r="F10" s="21"/>
      <c r="G10" s="21"/>
      <c r="H10" s="22"/>
      <c r="I10" s="26"/>
      <c r="J10" s="21"/>
      <c r="K10" s="21"/>
      <c r="L10" s="22"/>
    </row>
    <row r="11" spans="1:12" x14ac:dyDescent="0.25">
      <c r="A11" s="23" t="s">
        <v>14</v>
      </c>
      <c r="B11" s="24"/>
      <c r="C11" s="24" t="s">
        <v>15</v>
      </c>
      <c r="D11" s="24"/>
      <c r="E11" s="24" t="s">
        <v>16</v>
      </c>
      <c r="F11" s="24"/>
      <c r="G11" s="24" t="s">
        <v>17</v>
      </c>
      <c r="H11" s="24"/>
      <c r="I11" s="24" t="s">
        <v>18</v>
      </c>
      <c r="J11" s="24"/>
      <c r="K11" s="24" t="s">
        <v>19</v>
      </c>
      <c r="L11" s="25"/>
    </row>
    <row r="12" spans="1:12" s="5" customFormat="1" ht="30" customHeight="1" thickBot="1" x14ac:dyDescent="0.25">
      <c r="A12" s="33" t="str">
        <f>IF(ISBLANK(INPUT!B15),"",INPUT!B15&amp;"  "&amp;IF( _xlfn.FLOOR.MATH((INPUT!B15-10)/2) &lt; 0,"( "&amp;_xlfn.FLOOR.MATH((INPUT!B15-10)/2)&amp;" )","( +"&amp;_xlfn.FLOOR.MATH((INPUT!B15-10)/2)&amp;" )" ) )</f>
        <v/>
      </c>
      <c r="B12" s="34"/>
      <c r="C12" s="34" t="str">
        <f>IF( ISBLANK(INPUT!B16),"", INPUT!B16&amp;"  "&amp;IF( _xlfn.FLOOR.MATH((INPUT!B16-10)/2) &lt; 0,"( "&amp;_xlfn.FLOOR.MATH((INPUT!B16-10)/2)&amp;" )","( +"&amp;_xlfn.FLOOR.MATH((INPUT!B16-10)/2)&amp;" )" ))</f>
        <v/>
      </c>
      <c r="D12" s="34"/>
      <c r="E12" s="34" t="str">
        <f>IF(ISBLANK(INPUT!B17),"",INPUT!B17&amp;"  "&amp;IF( _xlfn.FLOOR.MATH((INPUT!B17-10)/2) &lt; 0,"( "&amp;_xlfn.FLOOR.MATH((INPUT!B17-10)/2)&amp;" )","( +"&amp;_xlfn.FLOOR.MATH((INPUT!B17-10)/2)&amp;" )" ))</f>
        <v/>
      </c>
      <c r="F12" s="34"/>
      <c r="G12" s="34" t="str">
        <f>IF(ISBLANK(INPUT!B18),"",INPUT!B18&amp;"  "&amp;IF(_xlfn.FLOOR.MATH((INPUT!B18-10)/2)&lt;0,"( "&amp;_xlfn.FLOOR.MATH((INPUT!B18-10)/2)&amp;" )","( +"&amp;_xlfn.FLOOR.MATH((INPUT!B18-10)/2)&amp;" )"))</f>
        <v/>
      </c>
      <c r="H12" s="34"/>
      <c r="I12" s="34" t="str">
        <f>IF(ISBLANK(INPUT!B19),"",INPUT!B19&amp;"  "&amp;IF(_xlfn.FLOOR.MATH((INPUT!B19-10)/2)&lt;0,"( "&amp;_xlfn.FLOOR.MATH((INPUT!B19-10)/2)&amp;" )","( +"&amp;_xlfn.FLOOR.MATH((INPUT!B19-10)/2)&amp;" )"))</f>
        <v/>
      </c>
      <c r="J12" s="34"/>
      <c r="K12" s="34" t="str">
        <f>IF(ISBLANK(INPUT!B20),"",INPUT!B20&amp;"  "&amp;IF(_xlfn.FLOOR.MATH((INPUT!B20-10)/2)&lt;0,"( "&amp;_xlfn.FLOOR.MATH((INPUT!B20-10)/2)&amp;" )","( +"&amp;_xlfn.FLOOR.MATH((INPUT!B20-10)/2)&amp;" )"))</f>
        <v/>
      </c>
      <c r="L12" s="35"/>
    </row>
    <row r="13" spans="1:12" x14ac:dyDescent="0.25">
      <c r="A13" s="23" t="s">
        <v>70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5"/>
    </row>
    <row r="14" spans="1:12" s="5" customFormat="1" ht="15" customHeight="1" x14ac:dyDescent="0.2">
      <c r="A14" s="30" t="str">
        <f>"SAVES:  "&amp;INPUT!B21</f>
        <v xml:space="preserve">SAVES:  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5" spans="1:12" s="5" customFormat="1" ht="30" customHeight="1" thickBot="1" x14ac:dyDescent="0.25">
      <c r="A15" s="18" t="str">
        <f>"SKILLS:  "&amp;IF(ISBLANK(INPUT!B22)," ",INPUT!B22&amp;"  ")&amp;IF(ISBLANK(INPUT!B23)," ",INPUT!B23&amp;"  ")&amp;IF(ISBLANK(INPUT!B24)," ",INPUT!B24&amp;"  ")&amp;IF(ISBLANK(INPUT!B25)," ",INPUT!B25&amp;"  ")&amp;IF(ISBLANK(INPUT!B26)," ",INPUT!B26&amp;"  ")</f>
        <v xml:space="preserve">SKILLS:       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20"/>
    </row>
    <row r="16" spans="1:12" x14ac:dyDescent="0.25">
      <c r="A16" s="23" t="s">
        <v>73</v>
      </c>
      <c r="B16" s="24"/>
      <c r="C16" s="24"/>
      <c r="D16" s="24" t="s">
        <v>74</v>
      </c>
      <c r="E16" s="24"/>
      <c r="F16" s="24"/>
      <c r="G16" s="24" t="s">
        <v>75</v>
      </c>
      <c r="H16" s="24"/>
      <c r="I16" s="24"/>
      <c r="J16" s="24" t="s">
        <v>91</v>
      </c>
      <c r="K16" s="24"/>
      <c r="L16" s="25"/>
    </row>
    <row r="17" spans="1:12" s="5" customFormat="1" ht="15" customHeight="1" x14ac:dyDescent="0.2">
      <c r="A17" s="27" t="str">
        <f>IF(  ISBLANK(INPUT!B27), "", INPUT!B27)</f>
        <v/>
      </c>
      <c r="B17" s="28"/>
      <c r="C17" s="28"/>
      <c r="D17" s="28" t="str">
        <f>IF(  ISBLANK(INPUT!C27), "", IF( INPUT!C27&lt;0, "-"&amp;INPUT!C27, "+"&amp;INPUT!C27        ))</f>
        <v/>
      </c>
      <c r="E17" s="28"/>
      <c r="F17" s="28"/>
      <c r="G17" s="28" t="str">
        <f>IF(  ISBLANK(INPUT!D27), "", INPUT!D27)</f>
        <v/>
      </c>
      <c r="H17" s="28"/>
      <c r="I17" s="28"/>
      <c r="J17" s="28" t="str">
        <f>IF(  ISBLANK(INPUT!E27), "", INPUT!E27)</f>
        <v/>
      </c>
      <c r="K17" s="28"/>
      <c r="L17" s="29"/>
    </row>
    <row r="18" spans="1:12" s="5" customFormat="1" ht="15" customHeight="1" x14ac:dyDescent="0.2">
      <c r="A18" s="27" t="str">
        <f>IF(  ISBLANK(INPUT!B28), "", INPUT!B28)</f>
        <v/>
      </c>
      <c r="B18" s="28"/>
      <c r="C18" s="28"/>
      <c r="D18" s="28" t="str">
        <f>IF(  ISBLANK(INPUT!C28), "", IF( INPUT!C28&lt;0, "-"&amp;INPUT!C28, "+"&amp;INPUT!C28        ))</f>
        <v/>
      </c>
      <c r="E18" s="28"/>
      <c r="F18" s="28"/>
      <c r="G18" s="28" t="str">
        <f>IF(  ISBLANK(INPUT!D28), "", INPUT!D28)</f>
        <v/>
      </c>
      <c r="H18" s="28"/>
      <c r="I18" s="28"/>
      <c r="J18" s="28" t="str">
        <f>IF(  ISBLANK(INPUT!E28), "", INPUT!E28)</f>
        <v/>
      </c>
      <c r="K18" s="28"/>
      <c r="L18" s="29"/>
    </row>
    <row r="19" spans="1:12" s="5" customFormat="1" ht="15" customHeight="1" x14ac:dyDescent="0.2">
      <c r="A19" s="27" t="str">
        <f>IF(  ISBLANK(INPUT!B29), "", INPUT!B29)</f>
        <v/>
      </c>
      <c r="B19" s="28"/>
      <c r="C19" s="28"/>
      <c r="D19" s="28" t="str">
        <f>IF(  ISBLANK(INPUT!C29), "", IF( INPUT!C29&lt;0, "-"&amp;INPUT!C29, "+"&amp;INPUT!C29        ))</f>
        <v/>
      </c>
      <c r="E19" s="28"/>
      <c r="F19" s="28"/>
      <c r="G19" s="28" t="str">
        <f>IF(  ISBLANK(INPUT!D29), "", INPUT!D29)</f>
        <v/>
      </c>
      <c r="H19" s="28"/>
      <c r="I19" s="28"/>
      <c r="J19" s="28" t="str">
        <f>IF(  ISBLANK(INPUT!E29), "", INPUT!E29)</f>
        <v/>
      </c>
      <c r="K19" s="28"/>
      <c r="L19" s="29"/>
    </row>
    <row r="20" spans="1:12" s="5" customFormat="1" ht="15" customHeight="1" x14ac:dyDescent="0.2">
      <c r="A20" s="27" t="str">
        <f>IF(  ISBLANK(INPUT!B30), "", INPUT!B30)</f>
        <v/>
      </c>
      <c r="B20" s="28"/>
      <c r="C20" s="28"/>
      <c r="D20" s="28" t="str">
        <f>IF(  ISBLANK(INPUT!C30), "", IF( INPUT!C30&lt;0, "-"&amp;INPUT!C30, "+"&amp;INPUT!C30        ))</f>
        <v/>
      </c>
      <c r="E20" s="28"/>
      <c r="F20" s="28"/>
      <c r="G20" s="28" t="str">
        <f>IF(  ISBLANK(INPUT!D30), "", INPUT!D30)</f>
        <v/>
      </c>
      <c r="H20" s="28"/>
      <c r="I20" s="28"/>
      <c r="J20" s="28" t="str">
        <f>IF(  ISBLANK(INPUT!E30), "", INPUT!E30)</f>
        <v/>
      </c>
      <c r="K20" s="28"/>
      <c r="L20" s="29"/>
    </row>
    <row r="21" spans="1:12" s="5" customFormat="1" ht="15" customHeight="1" x14ac:dyDescent="0.2">
      <c r="A21" s="27" t="str">
        <f>IF(  ISBLANK(INPUT!B31), "", INPUT!B31)</f>
        <v/>
      </c>
      <c r="B21" s="28"/>
      <c r="C21" s="28"/>
      <c r="D21" s="28" t="str">
        <f>IF(  ISBLANK(INPUT!C31), "", IF( INPUT!C31&lt;0, "-"&amp;INPUT!C31, "+"&amp;INPUT!C31        ))</f>
        <v/>
      </c>
      <c r="E21" s="28"/>
      <c r="F21" s="28"/>
      <c r="G21" s="28" t="str">
        <f>IF(  ISBLANK(INPUT!D31), "", INPUT!D31)</f>
        <v/>
      </c>
      <c r="H21" s="28"/>
      <c r="I21" s="28"/>
      <c r="J21" s="28" t="str">
        <f>IF(  ISBLANK(INPUT!E31), "", INPUT!E31)</f>
        <v/>
      </c>
      <c r="K21" s="28"/>
      <c r="L21" s="29"/>
    </row>
    <row r="22" spans="1:12" s="5" customFormat="1" ht="15" customHeight="1" thickBot="1" x14ac:dyDescent="0.25">
      <c r="A22" s="26" t="str">
        <f>IF(  ISBLANK(INPUT!B32), "", INPUT!B32)</f>
        <v/>
      </c>
      <c r="B22" s="21"/>
      <c r="C22" s="21"/>
      <c r="D22" s="28" t="str">
        <f>IF(  ISBLANK(INPUT!C32), "", IF( INPUT!C32&lt;0, "-"&amp;INPUT!C32, "+"&amp;INPUT!C32        ))</f>
        <v/>
      </c>
      <c r="E22" s="28"/>
      <c r="F22" s="28"/>
      <c r="G22" s="28" t="str">
        <f>IF(  ISBLANK(INPUT!D32), "", INPUT!D32)</f>
        <v/>
      </c>
      <c r="H22" s="28"/>
      <c r="I22" s="28"/>
      <c r="J22" s="28" t="str">
        <f>IF(  ISBLANK(INPUT!E32), "", INPUT!E32)</f>
        <v/>
      </c>
      <c r="K22" s="28"/>
      <c r="L22" s="29"/>
    </row>
    <row r="23" spans="1:12" x14ac:dyDescent="0.25">
      <c r="A23" s="23" t="s">
        <v>76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5"/>
    </row>
    <row r="24" spans="1:12" s="5" customFormat="1" ht="30" customHeight="1" thickBot="1" x14ac:dyDescent="0.25">
      <c r="A24" s="18" t="str">
        <f>IF( ISBLANK(INPUT!B33),"", INPUT!B33&amp;"   ")&amp;IF( ISBLANK(INPUT!C33),"", INPUT!C33&amp;"   ")&amp;IF( ISBLANK(INPUT!D33),"", INPUT!D33&amp;"   ")&amp;IF( ISBLANK(INPUT!E33),"", INPUT!E33&amp;"   ")&amp;IF( ISBLANK(INPUT!F33),"", INPUT!F33&amp;"   ")&amp;IF( ISBLANK(INPUT!G33),"", INPUT!G33&amp;"   ")&amp;IF( ISBLANK(INPUT!H33),"", INPUT!H33&amp;"   ")&amp;IF( ISBLANK(INPUT!I33),"", INPUT!I33&amp;"   ")&amp;IF( ISBLANK(INPUT!J33),"", INPUT!J33&amp;"   ")&amp;IF( ISBLANK(INPUT!K33),"", INPUT!K33&amp;"   ")&amp;IF( ISBLANK(INPUT!L33),"", INPUT!L33&amp;"   ")&amp;IF( ISBLANK(INPUT!M33),"", INPUT!M33&amp;"   ")&amp;IF( ISBLANK(INPUT!N33),"", INPUT!N33&amp;"   ")&amp;IF( ISBLANK(INPUT!O33),"", INPUT!O33&amp;"   ")&amp;IF( ISBLANK(INPUT!P33),"", INPUT!P33&amp;"   ")&amp;IF( ISBLANK(INPUT!Q33),"", INPUT!Q33&amp;"   ")&amp;IF( ISBLANK(INPUT!R33),"", INPUT!R33&amp;"   ")&amp;IF( ISBLANK(INPUT!S33),"", INPUT!S33&amp;"   ")&amp;IF( ISBLANK(INPUT!T33),"", INPUT!T33&amp;"   ")&amp;IF( ISBLANK(INPUT!U33),"", INPUT!U33&amp;"   ")</f>
        <v/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20"/>
    </row>
    <row r="25" spans="1:12" x14ac:dyDescent="0.25">
      <c r="A25" s="23" t="s">
        <v>77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</row>
    <row r="26" spans="1:12" s="5" customFormat="1" ht="45" customHeight="1" thickBot="1" x14ac:dyDescent="0.25">
      <c r="A26" s="18" t="str">
        <f>IF( ISBLANK(INPUT!B34),"", INPUT!B34&amp;"   ")&amp;IF( ISBLANK(INPUT!C34),"", INPUT!C34&amp;"   ")&amp;IF( ISBLANK(INPUT!D34),"", INPUT!D34&amp;"   ")&amp;IF( ISBLANK(INPUT!E34),"", INPUT!E34&amp;"   ")&amp;IF( ISBLANK(INPUT!F34),"", INPUT!F34&amp;"   ")&amp;IF( ISBLANK(INPUT!G34),"", INPUT!G34&amp;"   ")&amp;IF( ISBLANK(INPUT!H34),"", INPUT!H34&amp;"   ")&amp;IF( ISBLANK(INPUT!I34),"", INPUT!I34&amp;"   ")&amp;IF( ISBLANK(INPUT!J34),"", INPUT!J34&amp;"   ")&amp;IF( ISBLANK(INPUT!K34),"", INPUT!K34&amp;"   ")&amp;IF( ISBLANK(INPUT!L34),"", INPUT!L34&amp;"   ")&amp;IF( ISBLANK(INPUT!M34),"", INPUT!M34&amp;"   ")&amp;IF( ISBLANK(INPUT!N34),"", INPUT!N34&amp;"   ")&amp;IF( ISBLANK(INPUT!O34),"", INPUT!O34&amp;"   ")&amp;IF( ISBLANK(INPUT!P34),"", INPUT!P34&amp;"   ")&amp;IF( ISBLANK(INPUT!Q34),"", INPUT!Q34&amp;"   ")&amp;IF( ISBLANK(INPUT!R34),"", INPUT!R34&amp;"   ")&amp;IF( ISBLANK(INPUT!S34),"", INPUT!S34&amp;"   ")&amp;IF( ISBLANK(INPUT!T34),"", INPUT!T34&amp;"   ")&amp;IF( ISBLANK(INPUT!U34),"", INPUT!U34&amp;"   ")</f>
        <v/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/>
    </row>
    <row r="27" spans="1:12" x14ac:dyDescent="0.25">
      <c r="A27" s="23" t="s">
        <v>78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</row>
    <row r="28" spans="1:12" s="5" customFormat="1" ht="30" customHeight="1" thickBot="1" x14ac:dyDescent="0.25">
      <c r="A28" s="18" t="str">
        <f>IF( ISBLANK(INPUT!B35),"", INPUT!B35&amp;"   ")&amp;IF( ISBLANK(INPUT!C35),"", INPUT!C35&amp;"   ")&amp;IF( ISBLANK(INPUT!D35),"", INPUT!D35&amp;"   ")&amp;IF( ISBLANK(INPUT!E35),"", INPUT!E35&amp;"   ")&amp;IF( ISBLANK(INPUT!F35),"", INPUT!F35&amp;"   ")&amp;IF( ISBLANK(INPUT!G35),"", INPUT!G35&amp;"   ")&amp;IF( ISBLANK(INPUT!H35),"", INPUT!H35&amp;"   ")&amp;IF( ISBLANK(INPUT!I35),"", INPUT!I35&amp;"   ")&amp;IF( ISBLANK(INPUT!J35),"", INPUT!J35&amp;"   ")&amp;IF( ISBLANK(INPUT!K35),"", INPUT!K35&amp;"   ")&amp;IF( ISBLANK(INPUT!L35),"", INPUT!L35&amp;"   ")&amp;IF( ISBLANK(INPUT!M35),"", INPUT!M35&amp;"   ")&amp;IF( ISBLANK(INPUT!N35),"", INPUT!N35&amp;"   ")&amp;IF( ISBLANK(INPUT!O35),"", INPUT!O35&amp;"   ")&amp;IF( ISBLANK(INPUT!P35),"", INPUT!P35&amp;"   ")&amp;IF( ISBLANK(INPUT!Q35),"", INPUT!Q35&amp;"   ")&amp;IF( ISBLANK(INPUT!R35),"", INPUT!R35&amp;"   ")&amp;IF( ISBLANK(INPUT!S35),"", INPUT!S35&amp;"   ")&amp;IF( ISBLANK(INPUT!T35),"", INPUT!T35&amp;"   ")&amp;IF( ISBLANK(INPUT!U35),"", INPUT!U35&amp;"   ")</f>
        <v/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/>
    </row>
    <row r="29" spans="1:12" x14ac:dyDescent="0.25">
      <c r="A29" s="23" t="s">
        <v>79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5"/>
    </row>
    <row r="30" spans="1:12" s="5" customFormat="1" ht="45" customHeight="1" thickBot="1" x14ac:dyDescent="0.25">
      <c r="A30" s="18" t="str">
        <f>IF( ISBLANK(INPUT!B36),"", INPUT!B36&amp;"   ")&amp;IF( ISBLANK(INPUT!C36),"", INPUT!C36&amp;"   ")&amp;IF( ISBLANK(INPUT!D36),"", INPUT!D36&amp;"   ")&amp;IF( ISBLANK(INPUT!E36),"", INPUT!E36&amp;"   ")&amp;IF( ISBLANK(INPUT!F36),"", INPUT!F36&amp;"   ")&amp;IF( ISBLANK(INPUT!G36),"", INPUT!G36&amp;"   ")&amp;IF( ISBLANK(INPUT!H36),"", INPUT!H36&amp;"   ")&amp;IF( ISBLANK(INPUT!I36),"", INPUT!I36&amp;"   ")&amp;IF( ISBLANK(INPUT!J36),"", INPUT!J36&amp;"   ")&amp;IF( ISBLANK(INPUT!K36),"", INPUT!K36&amp;"   ")&amp;IF( ISBLANK(INPUT!L36),"", INPUT!L36&amp;"   ")&amp;IF( ISBLANK(INPUT!M36),"", INPUT!M36&amp;"   ")&amp;IF( ISBLANK(INPUT!N36),"", INPUT!N36&amp;"   ")&amp;IF( ISBLANK(INPUT!O36),"", INPUT!O36&amp;"   ")&amp;IF( ISBLANK(INPUT!P36),"", INPUT!P36&amp;"   ")&amp;IF( ISBLANK(INPUT!Q36),"", INPUT!Q36&amp;"   ")&amp;IF( ISBLANK(INPUT!R36),"", INPUT!R36&amp;"   ")&amp;IF( ISBLANK(INPUT!S36),"", INPUT!S36&amp;"   ")&amp;IF( ISBLANK(INPUT!T36),"", INPUT!T36&amp;"   ")&amp;IF( ISBLANK(INPUT!U36),"", INPUT!U36&amp;"   ")</f>
        <v/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0"/>
    </row>
    <row r="31" spans="1:12" x14ac:dyDescent="0.25">
      <c r="A31" s="23" t="s">
        <v>80</v>
      </c>
      <c r="B31" s="24"/>
      <c r="C31" s="24" t="s">
        <v>81</v>
      </c>
      <c r="D31" s="24"/>
      <c r="E31" s="24" t="s">
        <v>82</v>
      </c>
      <c r="F31" s="24"/>
      <c r="G31" s="24" t="s">
        <v>83</v>
      </c>
      <c r="H31" s="24"/>
      <c r="I31" s="24" t="s">
        <v>84</v>
      </c>
      <c r="J31" s="24"/>
      <c r="K31" s="24" t="s">
        <v>85</v>
      </c>
      <c r="L31" s="25"/>
    </row>
    <row r="32" spans="1:12" s="5" customFormat="1" ht="15" customHeight="1" thickBot="1" x14ac:dyDescent="0.25">
      <c r="A32" s="26" t="str">
        <f>IF(ISBLANK(INPUT!B37),"",INPUT!B37)</f>
        <v/>
      </c>
      <c r="B32" s="21"/>
      <c r="C32" s="21" t="str">
        <f>IF(ISBLANK(INPUT!B38),"",INPUT!B38)</f>
        <v/>
      </c>
      <c r="D32" s="21"/>
      <c r="E32" s="21" t="str">
        <f>IF(ISBLANK(INPUT!B39),"",INPUT!B39)</f>
        <v/>
      </c>
      <c r="F32" s="21"/>
      <c r="G32" s="21" t="str">
        <f>IF(ISBLANK(INPUT!B40),"",INPUT!B40)</f>
        <v/>
      </c>
      <c r="H32" s="21"/>
      <c r="I32" s="21" t="str">
        <f>IF(ISBLANK(INPUT!B41),"",INPUT!B41)</f>
        <v/>
      </c>
      <c r="J32" s="21"/>
      <c r="K32" s="21" t="str">
        <f>IF(ISBLANK(INPUT!B42),"",INPUT!B42)</f>
        <v/>
      </c>
      <c r="L32" s="22"/>
    </row>
    <row r="33" spans="1:12" x14ac:dyDescent="0.25">
      <c r="A33" s="23" t="s">
        <v>86</v>
      </c>
      <c r="B33" s="24"/>
      <c r="C33" s="25"/>
      <c r="D33" s="23" t="s">
        <v>87</v>
      </c>
      <c r="E33" s="24"/>
      <c r="F33" s="25"/>
      <c r="G33" s="23" t="s">
        <v>88</v>
      </c>
      <c r="H33" s="24"/>
      <c r="I33" s="25"/>
      <c r="J33" s="23" t="s">
        <v>89</v>
      </c>
      <c r="K33" s="24"/>
      <c r="L33" s="25"/>
    </row>
    <row r="34" spans="1:12" s="5" customFormat="1" ht="45" customHeight="1" thickBot="1" x14ac:dyDescent="0.25">
      <c r="A34" s="18" t="str">
        <f>IF(ISBLANK(INPUT!B43),"",INPUT!B43)</f>
        <v/>
      </c>
      <c r="B34" s="19"/>
      <c r="C34" s="20"/>
      <c r="D34" s="18" t="str">
        <f>IF(ISBLANK(INPUT!B44),"",INPUT!B44)</f>
        <v/>
      </c>
      <c r="E34" s="19"/>
      <c r="F34" s="20"/>
      <c r="G34" s="18" t="str">
        <f>IF(ISBLANK(INPUT!B45),"",INPUT!B45)</f>
        <v/>
      </c>
      <c r="H34" s="19"/>
      <c r="I34" s="20"/>
      <c r="J34" s="18" t="str">
        <f>IF(ISBLANK(INPUT!B46),"",INPUT!B46)</f>
        <v/>
      </c>
      <c r="K34" s="19"/>
      <c r="L34" s="20"/>
    </row>
  </sheetData>
  <mergeCells count="105">
    <mergeCell ref="A13:L13"/>
    <mergeCell ref="K12:L12"/>
    <mergeCell ref="I12:J12"/>
    <mergeCell ref="G12:H12"/>
    <mergeCell ref="E12:F12"/>
    <mergeCell ref="C12:D12"/>
    <mergeCell ref="A12:B12"/>
    <mergeCell ref="A5:C5"/>
    <mergeCell ref="D5:F5"/>
    <mergeCell ref="G5:I5"/>
    <mergeCell ref="J5:L5"/>
    <mergeCell ref="A7:C7"/>
    <mergeCell ref="K11:L11"/>
    <mergeCell ref="A10:H10"/>
    <mergeCell ref="I10:L10"/>
    <mergeCell ref="A11:B11"/>
    <mergeCell ref="C11:D11"/>
    <mergeCell ref="E11:F11"/>
    <mergeCell ref="G11:H11"/>
    <mergeCell ref="I11:J11"/>
    <mergeCell ref="K4:L4"/>
    <mergeCell ref="I4:J4"/>
    <mergeCell ref="G4:H4"/>
    <mergeCell ref="E4:F4"/>
    <mergeCell ref="D7:F7"/>
    <mergeCell ref="G7:I7"/>
    <mergeCell ref="J7:L7"/>
    <mergeCell ref="A9:H9"/>
    <mergeCell ref="I9:L9"/>
    <mergeCell ref="A14:L14"/>
    <mergeCell ref="A15:L15"/>
    <mergeCell ref="A16:C16"/>
    <mergeCell ref="D16:F16"/>
    <mergeCell ref="G16:I16"/>
    <mergeCell ref="J16:L16"/>
    <mergeCell ref="A1:F1"/>
    <mergeCell ref="G1:L1"/>
    <mergeCell ref="A3:D3"/>
    <mergeCell ref="E3:F3"/>
    <mergeCell ref="G3:H3"/>
    <mergeCell ref="I3:J3"/>
    <mergeCell ref="K3:L3"/>
    <mergeCell ref="A4:D4"/>
    <mergeCell ref="G2:L2"/>
    <mergeCell ref="A2:F2"/>
    <mergeCell ref="J8:L8"/>
    <mergeCell ref="G8:I8"/>
    <mergeCell ref="D8:F8"/>
    <mergeCell ref="A8:C8"/>
    <mergeCell ref="A6:C6"/>
    <mergeCell ref="D6:F6"/>
    <mergeCell ref="G6:I6"/>
    <mergeCell ref="J6:L6"/>
    <mergeCell ref="A19:C19"/>
    <mergeCell ref="D19:F19"/>
    <mergeCell ref="G19:I19"/>
    <mergeCell ref="J19:L19"/>
    <mergeCell ref="A20:C20"/>
    <mergeCell ref="D20:F20"/>
    <mergeCell ref="G20:I20"/>
    <mergeCell ref="J20:L20"/>
    <mergeCell ref="A17:C17"/>
    <mergeCell ref="D17:F17"/>
    <mergeCell ref="G17:I17"/>
    <mergeCell ref="J17:L17"/>
    <mergeCell ref="A18:C18"/>
    <mergeCell ref="D18:F18"/>
    <mergeCell ref="G18:I18"/>
    <mergeCell ref="J18:L18"/>
    <mergeCell ref="A23:L23"/>
    <mergeCell ref="A24:L24"/>
    <mergeCell ref="A25:L25"/>
    <mergeCell ref="A26:L26"/>
    <mergeCell ref="A27:L27"/>
    <mergeCell ref="A21:C21"/>
    <mergeCell ref="D21:F21"/>
    <mergeCell ref="G21:I21"/>
    <mergeCell ref="J21:L21"/>
    <mergeCell ref="A22:C22"/>
    <mergeCell ref="D22:F22"/>
    <mergeCell ref="G22:I22"/>
    <mergeCell ref="J22:L22"/>
    <mergeCell ref="A28:L28"/>
    <mergeCell ref="A29:L29"/>
    <mergeCell ref="A30:L30"/>
    <mergeCell ref="A31:B31"/>
    <mergeCell ref="C31:D31"/>
    <mergeCell ref="E31:F31"/>
    <mergeCell ref="G31:H31"/>
    <mergeCell ref="I31:J31"/>
    <mergeCell ref="K31:L31"/>
    <mergeCell ref="A34:C34"/>
    <mergeCell ref="D34:F34"/>
    <mergeCell ref="G34:I34"/>
    <mergeCell ref="J34:L34"/>
    <mergeCell ref="K32:L32"/>
    <mergeCell ref="A33:C33"/>
    <mergeCell ref="D33:F33"/>
    <mergeCell ref="G33:I33"/>
    <mergeCell ref="J33:L33"/>
    <mergeCell ref="A32:B32"/>
    <mergeCell ref="C32:D32"/>
    <mergeCell ref="E32:F32"/>
    <mergeCell ref="G32:H32"/>
    <mergeCell ref="I32:J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CHARACTER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2019-10-02T09:19:23Z</dcterms:modified>
</cp:coreProperties>
</file>