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PUTS" sheetId="4" r:id="rId1"/>
    <sheet name="SPELLCASTING PAGE" sheetId="5" r:id="rId2"/>
  </sheets>
  <calcPr calcId="152511"/>
</workbook>
</file>

<file path=xl/calcChain.xml><?xml version="1.0" encoding="utf-8"?>
<calcChain xmlns="http://schemas.openxmlformats.org/spreadsheetml/2006/main">
  <c r="A5" i="5" l="1"/>
  <c r="E3" i="5" l="1"/>
  <c r="A13" i="5" l="1"/>
  <c r="A12" i="5"/>
  <c r="A11" i="5"/>
  <c r="A10" i="5"/>
  <c r="A9" i="5"/>
  <c r="A8" i="5"/>
  <c r="A7" i="5"/>
  <c r="A6" i="5"/>
  <c r="A4" i="5"/>
  <c r="I3" i="5" l="1"/>
  <c r="A3" i="5"/>
  <c r="A1" i="5"/>
  <c r="G1" i="5"/>
  <c r="D1" i="4"/>
</calcChain>
</file>

<file path=xl/sharedStrings.xml><?xml version="1.0" encoding="utf-8"?>
<sst xmlns="http://schemas.openxmlformats.org/spreadsheetml/2006/main" count="32" uniqueCount="32">
  <si>
    <t>Newline code:</t>
  </si>
  <si>
    <t>Insert values below:</t>
  </si>
  <si>
    <t>(newline code is 13 on non-Windows systems)</t>
  </si>
  <si>
    <t>Input types:</t>
  </si>
  <si>
    <t>Casting ability modifier:</t>
  </si>
  <si>
    <t>Casting class(es):</t>
  </si>
  <si>
    <t>Character name:</t>
  </si>
  <si>
    <t>Cantrip list (one per box, tab along)</t>
  </si>
  <si>
    <t>Level 1 slots</t>
  </si>
  <si>
    <t>Level 1 spell list</t>
  </si>
  <si>
    <t>Level 2 slots</t>
  </si>
  <si>
    <t>Level 2 spell list</t>
  </si>
  <si>
    <t>Level 3 slots</t>
  </si>
  <si>
    <t>Level 3 spell list</t>
  </si>
  <si>
    <t>Level 4 slots</t>
  </si>
  <si>
    <t>Level 4 spell list</t>
  </si>
  <si>
    <t>Level 5 slots</t>
  </si>
  <si>
    <t>Level 5 spell list</t>
  </si>
  <si>
    <t>Level 6 slots</t>
  </si>
  <si>
    <t>Level 6 spell list</t>
  </si>
  <si>
    <t>Level 7 slots</t>
  </si>
  <si>
    <t>Level 7 spell list</t>
  </si>
  <si>
    <t>Level 8 slots</t>
  </si>
  <si>
    <t>Level 8 spell list</t>
  </si>
  <si>
    <t>Level 9 spell list</t>
  </si>
  <si>
    <t>Level 9 slots</t>
  </si>
  <si>
    <t>&lt;- give a number</t>
  </si>
  <si>
    <t>&lt;- your spell attack and DC will be calculated</t>
  </si>
  <si>
    <t>Casting ability modifier</t>
  </si>
  <si>
    <t>Spell save DC</t>
  </si>
  <si>
    <t>Spell attack bonus</t>
  </si>
  <si>
    <t>Proficiency bonus: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</si>
</sst>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Alignment="1">
      <alignment wrapText="1"/>
    </xf>
    <xf numFmtId="0" fontId="0" fillId="3" borderId="0" xfId="0" applyNumberFormat="1" applyFill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1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6" sqref="B6"/>
    </sheetView>
  </sheetViews>
  <sheetFormatPr defaultRowHeight="15" x14ac:dyDescent="0.25"/>
  <cols>
    <col min="1" max="1" width="38" customWidth="1"/>
    <col min="2" max="2" width="18.28515625" customWidth="1"/>
    <col min="3" max="3" width="37.28515625" customWidth="1"/>
    <col min="4" max="4" width="27.42578125" customWidth="1"/>
    <col min="5" max="5" width="27.28515625" customWidth="1"/>
    <col min="6" max="6" width="27.42578125" customWidth="1"/>
    <col min="7" max="7" width="27.28515625" customWidth="1"/>
    <col min="8" max="9" width="27.42578125" customWidth="1"/>
    <col min="10" max="10" width="27.28515625" customWidth="1"/>
    <col min="11" max="11" width="27.5703125" customWidth="1"/>
  </cols>
  <sheetData>
    <row r="1" spans="1:11" x14ac:dyDescent="0.25">
      <c r="A1" t="s">
        <v>3</v>
      </c>
      <c r="B1" t="s">
        <v>1</v>
      </c>
      <c r="C1" s="2" t="s">
        <v>0</v>
      </c>
      <c r="D1" s="3">
        <f>10</f>
        <v>10</v>
      </c>
    </row>
    <row r="2" spans="1:11" ht="30" x14ac:dyDescent="0.25">
      <c r="A2" t="s">
        <v>6</v>
      </c>
      <c r="B2" s="4"/>
      <c r="C2" s="1" t="s">
        <v>2</v>
      </c>
    </row>
    <row r="3" spans="1:11" x14ac:dyDescent="0.25">
      <c r="A3" t="s">
        <v>5</v>
      </c>
      <c r="B3" s="4"/>
    </row>
    <row r="4" spans="1:11" x14ac:dyDescent="0.25">
      <c r="A4" t="s">
        <v>31</v>
      </c>
      <c r="B4" s="5"/>
      <c r="C4" s="8" t="s">
        <v>27</v>
      </c>
    </row>
    <row r="5" spans="1:11" x14ac:dyDescent="0.25">
      <c r="A5" t="s">
        <v>4</v>
      </c>
      <c r="B5" s="5"/>
      <c r="C5" s="9"/>
    </row>
    <row r="6" spans="1:11" x14ac:dyDescent="0.25">
      <c r="A6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t="s">
        <v>8</v>
      </c>
      <c r="B7" s="6"/>
      <c r="C7" t="s">
        <v>26</v>
      </c>
    </row>
    <row r="8" spans="1:11" x14ac:dyDescent="0.25">
      <c r="A8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t="s">
        <v>10</v>
      </c>
      <c r="B9" s="4"/>
    </row>
    <row r="10" spans="1:11" x14ac:dyDescent="0.25">
      <c r="A10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t="s">
        <v>12</v>
      </c>
      <c r="B11" s="4"/>
    </row>
    <row r="12" spans="1:11" x14ac:dyDescent="0.25">
      <c r="A12" t="s">
        <v>13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t="s">
        <v>14</v>
      </c>
      <c r="B13" s="4"/>
    </row>
    <row r="14" spans="1:11" x14ac:dyDescent="0.25">
      <c r="A14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t="s">
        <v>16</v>
      </c>
      <c r="B15" s="4"/>
    </row>
    <row r="16" spans="1:11" x14ac:dyDescent="0.25">
      <c r="A16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t="s">
        <v>18</v>
      </c>
      <c r="B17" s="4"/>
    </row>
    <row r="18" spans="1:11" x14ac:dyDescent="0.25">
      <c r="A18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t="s">
        <v>20</v>
      </c>
      <c r="B19" s="4"/>
    </row>
    <row r="20" spans="1:11" x14ac:dyDescent="0.25">
      <c r="A20" t="s">
        <v>21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t="s">
        <v>22</v>
      </c>
      <c r="B21" s="4"/>
    </row>
    <row r="22" spans="1:11" x14ac:dyDescent="0.25">
      <c r="A22" t="s">
        <v>23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t="s">
        <v>25</v>
      </c>
      <c r="B23" s="4"/>
    </row>
    <row r="24" spans="1:11" x14ac:dyDescent="0.25">
      <c r="A24" t="s">
        <v>24</v>
      </c>
      <c r="B24" s="4"/>
      <c r="C24" s="4"/>
      <c r="D24" s="4"/>
      <c r="E24" s="4"/>
      <c r="F24" s="4"/>
      <c r="G24" s="4"/>
      <c r="H24" s="4"/>
      <c r="I24" s="4"/>
      <c r="J24" s="4"/>
      <c r="K24" s="4"/>
    </row>
  </sheetData>
  <mergeCells count="1">
    <mergeCell ref="C4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A5" sqref="A5:L5"/>
    </sheetView>
  </sheetViews>
  <sheetFormatPr defaultRowHeight="15" x14ac:dyDescent="0.25"/>
  <cols>
    <col min="1" max="12" width="7.28515625" style="7" customWidth="1"/>
    <col min="13" max="16384" width="9.140625" style="7"/>
  </cols>
  <sheetData>
    <row r="1" spans="1:12" ht="20.100000000000001" customHeight="1" thickBot="1" x14ac:dyDescent="0.3">
      <c r="A1" s="16" t="str">
        <f xml:space="preserve">  IF(  ISBLANK( INPUTS!B2), "", "Name: "&amp;INPUTS!B2 )</f>
        <v/>
      </c>
      <c r="B1" s="17"/>
      <c r="C1" s="17"/>
      <c r="D1" s="17"/>
      <c r="E1" s="17"/>
      <c r="F1" s="18"/>
      <c r="G1" s="19" t="str">
        <f xml:space="preserve">  IF(  ISBLANK( INPUTS!B3), "", "Casting class(es): "&amp;INPUTS!B3 )</f>
        <v/>
      </c>
      <c r="H1" s="20"/>
      <c r="I1" s="20"/>
      <c r="J1" s="20"/>
      <c r="K1" s="20"/>
      <c r="L1" s="21"/>
    </row>
    <row r="2" spans="1:12" ht="20.100000000000001" customHeight="1" x14ac:dyDescent="0.25">
      <c r="A2" s="22" t="s">
        <v>28</v>
      </c>
      <c r="B2" s="23"/>
      <c r="C2" s="23"/>
      <c r="D2" s="24"/>
      <c r="E2" s="22" t="s">
        <v>29</v>
      </c>
      <c r="F2" s="23"/>
      <c r="G2" s="23"/>
      <c r="H2" s="24"/>
      <c r="I2" s="22" t="s">
        <v>30</v>
      </c>
      <c r="J2" s="23"/>
      <c r="K2" s="23"/>
      <c r="L2" s="24"/>
    </row>
    <row r="3" spans="1:12" ht="20.100000000000001" customHeight="1" thickBot="1" x14ac:dyDescent="0.3">
      <c r="A3" s="13" t="str">
        <f xml:space="preserve">  IF(  ISBLANK( INPUTS!B5), "",  IF( INPUTS!B5&lt;0, INPUTS!B5, "+"&amp;INPUTS!B5     ) )</f>
        <v/>
      </c>
      <c r="B3" s="14"/>
      <c r="C3" s="14"/>
      <c r="D3" s="15"/>
      <c r="E3" s="13">
        <f>(8+INPUTS!B4+INPUTS!B5)</f>
        <v>8</v>
      </c>
      <c r="F3" s="14"/>
      <c r="G3" s="14"/>
      <c r="H3" s="15"/>
      <c r="I3" s="13" t="str">
        <f>"+"&amp;(INPUTS!B4+INPUTS!B5)</f>
        <v>+0</v>
      </c>
      <c r="J3" s="14"/>
      <c r="K3" s="14"/>
      <c r="L3" s="15"/>
    </row>
    <row r="4" spans="1:12" ht="69" customHeight="1" thickBot="1" x14ac:dyDescent="0.3">
      <c r="A4" s="10" t="str">
        <f>"CANTRIPS:"&amp;IF(ISBLANK(INPUTS!B6), "", "     "&amp;INPUTS!B6)&amp;IF(ISBLANK(INPUTS!C6), "", "     "&amp;INPUTS!C6)&amp;IF(ISBLANK(INPUTS!D6), "", "     "&amp;INPUTS!D6)&amp;IF(ISBLANK(INPUTS!E6), "", "     "&amp;INPUTS!E6)&amp;IF(ISBLANK(INPUTS!F6), "", "     "&amp;INPUTS!F6)&amp;IF(ISBLANK(INPUTS!G6), "", "     "&amp;INPUTS!G6)&amp;IF(ISBLANK(INPUTS!H6), "", "     "&amp;INPUTS!H6)&amp;IF(ISBLANK(INPUTS!I6), "", "     "&amp;INPUTS!I6)&amp;IF(ISBLANK(INPUTS!J6), "", "     "&amp;INPUTS!J6)&amp;IF(ISBLANK(INPUTS!K6), "", "     "&amp;INPUTS!K6)</f>
        <v>CANTRIPS: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</row>
    <row r="5" spans="1:12" ht="69" customHeight="1" thickBot="1" x14ac:dyDescent="0.3">
      <c r="A5" s="10" t="str">
        <f>"LEVEL ONE:"&amp;IF( ISBLANK(INPUTS!B7),"",  IF( INPUTS!B7&gt;0,"  [  ]","")&amp;IF( INPUTS!B7&gt;1,"   [  ]","")&amp;IF( INPUTS!B7&gt;2,"   [  ]","")&amp;IF( INPUTS!B7&gt;3,"   [  ]","")       )&amp;IF(ISBLANK(INPUTS!B8), "", "     "&amp;INPUTS!B8)&amp;IF(ISBLANK(INPUTS!C8), "", "     "&amp;INPUTS!C8)&amp;IF(ISBLANK(INPUTS!D8), "", "     "&amp;INPUTS!D8)&amp;IF(ISBLANK(INPUTS!E8), "", "     "&amp;INPUTS!E8)&amp;IF(ISBLANK(INPUTS!F8), "", "     "&amp;INPUTS!F8)&amp;IF(ISBLANK(INPUTS!G8), "", "     "&amp;INPUTS!G8)&amp;IF(ISBLANK(INPUTS!H8), "", "     "&amp;INPUTS!H8)&amp;IF(ISBLANK(INPUTS!I8), "", "     "&amp;INPUTS!I8)&amp;IF(ISBLANK(INPUTS!J8), "", "     "&amp;INPUTS!J8)&amp;IF(ISBLANK(INPUTS!K8), "", "     "&amp;INPUTS!K8)</f>
        <v>LEVEL ONE: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</row>
    <row r="6" spans="1:12" ht="69" customHeight="1" thickBot="1" x14ac:dyDescent="0.3">
      <c r="A6" s="10" t="str">
        <f>"LEVEL TWO:"&amp;IF( ISBLANK(INPUTS!B9),"",  IF( INPUTS!B9&gt;0,"  [  ]","")&amp;IF( INPUTS!B9&gt;1,"   [  ]","")&amp;IF( INPUTS!B9&gt;2,"   [  ]","")&amp;IF( INPUTS!B9&gt;3,"   [  ]","")       )&amp;IF(ISBLANK(INPUTS!B10), "", "     "&amp;INPUTS!B10)&amp;IF(ISBLANK(INPUTS!C10), "", "     "&amp;INPUTS!C10)&amp;IF(ISBLANK(INPUTS!D10), "", "     "&amp;INPUTS!D10)&amp;IF(ISBLANK(INPUTS!E10), "", "     "&amp;INPUTS!E10)&amp;IF(ISBLANK(INPUTS!F10), "", "     "&amp;INPUTS!F10)&amp;IF(ISBLANK(INPUTS!G10), "", "     "&amp;INPUTS!G10)&amp;IF(ISBLANK(INPUTS!H10), "", "     "&amp;INPUTS!H10)&amp;IF(ISBLANK(INPUTS!I10), "", "     "&amp;INPUTS!I10)&amp;IF(ISBLANK(INPUTS!J10), "", "     "&amp;INPUTS!J10)&amp;IF(ISBLANK(INPUTS!K10), "", "     "&amp;INPUTS!K10)</f>
        <v>LEVEL TWO: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2"/>
    </row>
    <row r="7" spans="1:12" ht="69" customHeight="1" thickBot="1" x14ac:dyDescent="0.3">
      <c r="A7" s="10" t="str">
        <f>"LEVEL THREE:"&amp;IF( ISBLANK(INPUTS!B11),"",  IF( INPUTS!B11&gt;0,"  [  ]","")&amp;IF( INPUTS!B11&gt;1,"   [  ]","")&amp;IF( INPUTS!B11&gt;2,"   [  ]","")&amp;IF( INPUTS!B11&gt;3,"   [  ]","")       )&amp;IF(ISBLANK(INPUTS!B12), "", "     "&amp;INPUTS!B12)&amp;IF(ISBLANK(INPUTS!C12), "", "     "&amp;INPUTS!C12)&amp;IF(ISBLANK(INPUTS!D12), "", "     "&amp;INPUTS!D12)&amp;IF(ISBLANK(INPUTS!E12), "", "     "&amp;INPUTS!E12)&amp;IF(ISBLANK(INPUTS!F12), "", "     "&amp;INPUTS!F12)&amp;IF(ISBLANK(INPUTS!G12), "", "     "&amp;INPUTS!G12)&amp;IF(ISBLANK(INPUTS!H12), "", "     "&amp;INPUTS!H12)&amp;IF(ISBLANK(INPUTS!I12), "", "     "&amp;INPUTS!I12)&amp;IF(ISBLANK(INPUTS!J12), "", "     "&amp;INPUTS!J12)&amp;IF(ISBLANK(INPUTS!K12), "", "     "&amp;INPUTS!K12)</f>
        <v>LEVEL THREE: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2"/>
    </row>
    <row r="8" spans="1:12" ht="69" customHeight="1" thickBot="1" x14ac:dyDescent="0.3">
      <c r="A8" s="10" t="str">
        <f>"LEVEL FOUR:"&amp;IF( ISBLANK(INPUTS!B13),"",  IF( INPUTS!B13&gt;0,"  [  ]","")&amp;IF( INPUTS!B13&gt;1,"   [  ]","")&amp;IF( INPUTS!B13&gt;2,"   [  ]","")&amp;IF( INPUTS!B13&gt;3,"   [  ]","")       )&amp;IF(ISBLANK(INPUTS!B14), "", "     "&amp;INPUTS!B14)&amp;IF(ISBLANK(INPUTS!C14), "", "     "&amp;INPUTS!C14)&amp;IF(ISBLANK(INPUTS!D14), "", "     "&amp;INPUTS!D14)&amp;IF(ISBLANK(INPUTS!E14), "", "     "&amp;INPUTS!E14)&amp;IF(ISBLANK(INPUTS!F14), "", "     "&amp;INPUTS!F14)&amp;IF(ISBLANK(INPUTS!G14), "", "     "&amp;INPUTS!G14)&amp;IF(ISBLANK(INPUTS!H14), "", "     "&amp;INPUTS!H14)&amp;IF(ISBLANK(INPUTS!I14), "", "     "&amp;INPUTS!I14)&amp;IF(ISBLANK(INPUTS!J14), "", "     "&amp;INPUTS!J14)&amp;IF(ISBLANK(INPUTS!K14), "", "     "&amp;INPUTS!K14)</f>
        <v>LEVEL FOUR: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2"/>
    </row>
    <row r="9" spans="1:12" ht="69" customHeight="1" thickBot="1" x14ac:dyDescent="0.3">
      <c r="A9" s="10" t="str">
        <f>"LEVEL FIVE:"&amp;IF( ISBLANK(INPUTS!B15),"",  IF( INPUTS!B15&gt;0,"  [  ]","")&amp;IF( INPUTS!B15&gt;1,"   [  ]","")&amp;IF( INPUTS!B15&gt;2,"   [  ]","")&amp;IF( INPUTS!B15&gt;3,"   [  ]","")       )&amp;IF(ISBLANK(INPUTS!B16), "", "     "&amp;INPUTS!B16)&amp;IF(ISBLANK(INPUTS!C16), "", "     "&amp;INPUTS!C16)&amp;IF(ISBLANK(INPUTS!D16), "", "     "&amp;INPUTS!D16)&amp;IF(ISBLANK(INPUTS!E16), "", "     "&amp;INPUTS!E16)&amp;IF(ISBLANK(INPUTS!F16), "", "     "&amp;INPUTS!F16)&amp;IF(ISBLANK(INPUTS!G16), "", "     "&amp;INPUTS!G16)&amp;IF(ISBLANK(INPUTS!H16), "", "     "&amp;INPUTS!H16)&amp;IF(ISBLANK(INPUTS!I16), "", "     "&amp;INPUTS!I16)&amp;IF(ISBLANK(INPUTS!J16), "", "     "&amp;INPUTS!J16)&amp;IF(ISBLANK(INPUTS!K16), "", "     "&amp;INPUTS!K16)</f>
        <v>LEVEL FIVE: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2"/>
    </row>
    <row r="10" spans="1:12" ht="69" customHeight="1" thickBot="1" x14ac:dyDescent="0.3">
      <c r="A10" s="10" t="str">
        <f>"LEVEL SIX:"&amp;IF( ISBLANK(INPUTS!B17),"",  IF( INPUTS!B17&gt;0,"  [  ]","")&amp;IF( INPUTS!B17&gt;1,"   [  ]","")&amp;IF( INPUTS!B17&gt;2,"   [  ]","")&amp;IF( INPUTS!B17&gt;3,"   [  ]","")       )&amp;IF(ISBLANK(INPUTS!B18), "", "     "&amp;INPUTS!B18)&amp;IF(ISBLANK(INPUTS!C18), "", "     "&amp;INPUTS!C18)&amp;IF(ISBLANK(INPUTS!D18), "", "     "&amp;INPUTS!D18)&amp;IF(ISBLANK(INPUTS!E18), "", "     "&amp;INPUTS!E18)&amp;IF(ISBLANK(INPUTS!F18), "", "     "&amp;INPUTS!F18)&amp;IF(ISBLANK(INPUTS!G18), "", "     "&amp;INPUTS!G18)&amp;IF(ISBLANK(INPUTS!H18), "", "     "&amp;INPUTS!H18)&amp;IF(ISBLANK(INPUTS!I18), "", "     "&amp;INPUTS!I18)&amp;IF(ISBLANK(INPUTS!J18), "", "     "&amp;INPUTS!J18)&amp;IF(ISBLANK(INPUTS!K18), "", "     "&amp;INPUTS!K18)</f>
        <v>LEVEL SIX: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2"/>
    </row>
    <row r="11" spans="1:12" ht="69" customHeight="1" thickBot="1" x14ac:dyDescent="0.3">
      <c r="A11" s="10" t="str">
        <f>"LEVEL SEVEN:"&amp;IF( ISBLANK(INPUTS!B19),"",  IF( INPUTS!B19&gt;0,"  [  ]","")&amp;IF( INPUTS!B19&gt;1,"   [  ]","")&amp;IF( INPUTS!B19&gt;2,"   [  ]","")&amp;IF( INPUTS!B19&gt;3,"   [  ]","")       )&amp;IF(ISBLANK(INPUTS!B20), "", "     "&amp;INPUTS!B20)&amp;IF(ISBLANK(INPUTS!C20), "", "     "&amp;INPUTS!C20)&amp;IF(ISBLANK(INPUTS!D20), "", "     "&amp;INPUTS!D20)&amp;IF(ISBLANK(INPUTS!E20), "", "     "&amp;INPUTS!E20)&amp;IF(ISBLANK(INPUTS!F20), "", "     "&amp;INPUTS!F20)&amp;IF(ISBLANK(INPUTS!G20), "", "     "&amp;INPUTS!G20)&amp;IF(ISBLANK(INPUTS!H20), "", "     "&amp;INPUTS!H20)&amp;IF(ISBLANK(INPUTS!I20), "", "     "&amp;INPUTS!I20)&amp;IF(ISBLANK(INPUTS!J20), "", "     "&amp;INPUTS!J20)&amp;IF(ISBLANK(INPUTS!K20), "", "     "&amp;INPUTS!K20)</f>
        <v>LEVEL SEVEN: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2"/>
    </row>
    <row r="12" spans="1:12" ht="69" customHeight="1" thickBot="1" x14ac:dyDescent="0.3">
      <c r="A12" s="10" t="str">
        <f>"LEVEL EIGHT:"&amp;IF( ISBLANK(INPUTS!B21),"",  IF( INPUTS!B21&gt;0,"  [  ]","")&amp;IF( INPUTS!B21&gt;1,"   [  ]","")&amp;IF( INPUTS!B21&gt;2,"   [  ]","")&amp;IF( INPUTS!B21&gt;3,"   [  ]","")       )&amp;IF(ISBLANK(INPUTS!B22), "", "     "&amp;INPUTS!B22)&amp;IF(ISBLANK(INPUTS!C22), "", "     "&amp;INPUTS!C22)&amp;IF(ISBLANK(INPUTS!D22), "", "     "&amp;INPUTS!D22)&amp;IF(ISBLANK(INPUTS!E22), "", "     "&amp;INPUTS!E22)&amp;IF(ISBLANK(INPUTS!F22), "", "     "&amp;INPUTS!F22)&amp;IF(ISBLANK(INPUTS!G22), "", "     "&amp;INPUTS!G22)&amp;IF(ISBLANK(INPUTS!H22), "", "     "&amp;INPUTS!H22)&amp;IF(ISBLANK(INPUTS!I22), "", "     "&amp;INPUTS!I22)&amp;IF(ISBLANK(INPUTS!J22), "", "     "&amp;INPUTS!J22)&amp;IF(ISBLANK(INPUTS!K22), "", "     "&amp;INPUTS!K22)</f>
        <v>LEVEL EIGHT: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2"/>
    </row>
    <row r="13" spans="1:12" ht="69" customHeight="1" thickBot="1" x14ac:dyDescent="0.3">
      <c r="A13" s="10" t="str">
        <f>"LEVEL NINE:"&amp;IF( ISBLANK(INPUTS!B23),"",  IF( INPUTS!B23&gt;0,"  [  ]","")&amp;IF( INPUTS!B23&gt;1,"   [  ]","")&amp;IF( INPUTS!B23&gt;2,"   [  ]","")&amp;IF( INPUTS!B23&gt;3,"   [  ]","")       )&amp;IF(ISBLANK(INPUTS!B24), "", "     "&amp;INPUTS!B24)&amp;IF(ISBLANK(INPUTS!C24), "", "     "&amp;INPUTS!C24)&amp;IF(ISBLANK(INPUTS!D24), "", "     "&amp;INPUTS!D24)&amp;IF(ISBLANK(INPUTS!E24), "", "     "&amp;INPUTS!E24)&amp;IF(ISBLANK(INPUTS!F24), "", "     "&amp;INPUTS!F24)&amp;IF(ISBLANK(INPUTS!G24), "", "     "&amp;INPUTS!G24)&amp;IF(ISBLANK(INPUTS!H24), "", "     "&amp;INPUTS!H24)&amp;IF(ISBLANK(INPUTS!I24), "", "     "&amp;INPUTS!I24)&amp;IF(ISBLANK(INPUTS!J24), "", "     "&amp;INPUTS!J24)&amp;IF(ISBLANK(INPUTS!K24), "", "     "&amp;INPUTS!K24)</f>
        <v>LEVEL NINE: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2"/>
    </row>
  </sheetData>
  <mergeCells count="18">
    <mergeCell ref="A1:F1"/>
    <mergeCell ref="G1:L1"/>
    <mergeCell ref="A2:D2"/>
    <mergeCell ref="E2:H2"/>
    <mergeCell ref="I2:L2"/>
    <mergeCell ref="A3:D3"/>
    <mergeCell ref="E3:H3"/>
    <mergeCell ref="I3:L3"/>
    <mergeCell ref="A4:L4"/>
    <mergeCell ref="A5:L5"/>
    <mergeCell ref="A11:L11"/>
    <mergeCell ref="A12:L12"/>
    <mergeCell ref="A13:L13"/>
    <mergeCell ref="A6:L6"/>
    <mergeCell ref="A7:L7"/>
    <mergeCell ref="A8:L8"/>
    <mergeCell ref="A9:L9"/>
    <mergeCell ref="A10:L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SPELLCASTING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2020-08-03T15:49:16Z</dcterms:modified>
</cp:coreProperties>
</file>