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Esther\Desktop\Bootcamps\TechCrush\Mini Project\"/>
    </mc:Choice>
  </mc:AlternateContent>
  <xr:revisionPtr revIDLastSave="0" documentId="13_ncr:1_{84BF65CB-6DB7-4EA0-905D-0EB15F0D90D7}" xr6:coauthVersionLast="47" xr6:coauthVersionMax="47" xr10:uidLastSave="{00000000-0000-0000-0000-000000000000}"/>
  <bookViews>
    <workbookView xWindow="-108" yWindow="-108" windowWidth="23256" windowHeight="12456" activeTab="3" xr2:uid="{00000000-000D-0000-FFFF-FFFF00000000}"/>
  </bookViews>
  <sheets>
    <sheet name="Raw Data" sheetId="1" r:id="rId1"/>
    <sheet name="Cleaned Data" sheetId="4" r:id="rId2"/>
    <sheet name="Pivot Tables" sheetId="6" r:id="rId3"/>
    <sheet name="Excel Visualization" sheetId="7" r:id="rId4"/>
  </sheets>
  <definedNames>
    <definedName name="_xlcn.WorksheetConnection_miniprojectdataAutoRecovered.xlsxCleaned_Table1" hidden="1">Cleaned_Table[]</definedName>
  </definedNames>
  <calcPr calcId="191029"/>
  <pivotCaches>
    <pivotCache cacheId="0" r:id="rId5"/>
    <pivotCache cacheId="1" r:id="rId6"/>
  </pivotCaches>
  <extLst>
    <ext xmlns:x15="http://schemas.microsoft.com/office/spreadsheetml/2010/11/main" uri="{FCE2AD5D-F65C-4FA6-A056-5C36A1767C68}">
      <x15:dataModel>
        <x15:modelTables>
          <x15:modelTable id="Cleaned_Table" name="Cleaned_Table" connection="WorksheetConnection_miniprojectdata(AutoRecovered).xlsx!Cleaned_Tabl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4" l="1"/>
  <c r="O4" i="4"/>
  <c r="O5" i="4"/>
  <c r="O6" i="4"/>
  <c r="O7" i="4"/>
  <c r="O8" i="4"/>
  <c r="O9" i="4"/>
  <c r="O10" i="4"/>
  <c r="O11" i="4"/>
  <c r="O12" i="4"/>
  <c r="O13" i="4"/>
  <c r="O2"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17" i="4"/>
  <c r="O218" i="4"/>
  <c r="O219" i="4"/>
  <c r="O220" i="4"/>
  <c r="O221" i="4"/>
  <c r="O222" i="4"/>
  <c r="O223" i="4"/>
  <c r="O224" i="4"/>
  <c r="O225" i="4"/>
  <c r="O226" i="4"/>
  <c r="O227" i="4"/>
  <c r="O228" i="4"/>
  <c r="O229" i="4"/>
  <c r="O230" i="4"/>
  <c r="O231" i="4"/>
  <c r="O232" i="4"/>
  <c r="O233" i="4"/>
  <c r="O234" i="4"/>
  <c r="O235" i="4"/>
  <c r="O236" i="4"/>
  <c r="O237" i="4"/>
  <c r="O238" i="4"/>
  <c r="O239" i="4"/>
  <c r="O240" i="4"/>
  <c r="O241" i="4"/>
  <c r="O242" i="4"/>
  <c r="O243" i="4"/>
  <c r="O244" i="4"/>
  <c r="O245" i="4"/>
  <c r="O246" i="4"/>
  <c r="O247" i="4"/>
  <c r="O248" i="4"/>
  <c r="O249" i="4"/>
  <c r="O250" i="4"/>
  <c r="O251" i="4"/>
  <c r="O252" i="4"/>
  <c r="O253" i="4"/>
  <c r="O254" i="4"/>
  <c r="O255" i="4"/>
  <c r="O256" i="4"/>
  <c r="O257" i="4"/>
  <c r="O258" i="4"/>
  <c r="O259" i="4"/>
  <c r="O260" i="4"/>
  <c r="O261" i="4"/>
  <c r="O262" i="4"/>
  <c r="O263" i="4"/>
  <c r="O264" i="4"/>
  <c r="O265" i="4"/>
  <c r="O266" i="4"/>
  <c r="O267" i="4"/>
  <c r="O268" i="4"/>
  <c r="O269" i="4"/>
  <c r="O270" i="4"/>
  <c r="O271" i="4"/>
  <c r="O272" i="4"/>
  <c r="O273" i="4"/>
  <c r="O274" i="4"/>
  <c r="O275" i="4"/>
  <c r="O276" i="4"/>
  <c r="O277" i="4"/>
  <c r="O278" i="4"/>
  <c r="O279" i="4"/>
  <c r="O280" i="4"/>
  <c r="O281" i="4"/>
  <c r="O282" i="4"/>
  <c r="O283" i="4"/>
  <c r="O284" i="4"/>
  <c r="O285" i="4"/>
  <c r="O286" i="4"/>
  <c r="O287" i="4"/>
  <c r="O288" i="4"/>
  <c r="O289" i="4"/>
  <c r="O290" i="4"/>
  <c r="O291" i="4"/>
  <c r="O292" i="4"/>
  <c r="O293" i="4"/>
  <c r="O294" i="4"/>
  <c r="O295" i="4"/>
  <c r="O296" i="4"/>
  <c r="O297" i="4"/>
  <c r="O298" i="4"/>
  <c r="O299" i="4"/>
  <c r="O300" i="4"/>
  <c r="O301" i="4"/>
  <c r="O302" i="4"/>
  <c r="O303" i="4"/>
  <c r="O304" i="4"/>
  <c r="O305" i="4"/>
  <c r="O306" i="4"/>
  <c r="O307" i="4"/>
  <c r="O308" i="4"/>
  <c r="O309" i="4"/>
  <c r="O310" i="4"/>
  <c r="O311" i="4"/>
  <c r="O312" i="4"/>
  <c r="O313" i="4"/>
  <c r="O314" i="4"/>
  <c r="O315" i="4"/>
  <c r="O316" i="4"/>
  <c r="O317" i="4"/>
  <c r="O318" i="4"/>
  <c r="O319" i="4"/>
  <c r="O320" i="4"/>
  <c r="O321" i="4"/>
  <c r="O322" i="4"/>
  <c r="O323" i="4"/>
  <c r="O324" i="4"/>
  <c r="O325" i="4"/>
  <c r="O326" i="4"/>
  <c r="O327" i="4"/>
  <c r="O328" i="4"/>
  <c r="O329" i="4"/>
  <c r="O330" i="4"/>
  <c r="O331" i="4"/>
  <c r="O332" i="4"/>
  <c r="O333" i="4"/>
  <c r="O334" i="4"/>
  <c r="O335" i="4"/>
  <c r="O336" i="4"/>
  <c r="O337" i="4"/>
  <c r="O338" i="4"/>
  <c r="O339" i="4"/>
  <c r="O340" i="4"/>
  <c r="O341" i="4"/>
  <c r="O342" i="4"/>
  <c r="O343" i="4"/>
  <c r="O344" i="4"/>
  <c r="O345" i="4"/>
  <c r="O346" i="4"/>
  <c r="O347" i="4"/>
  <c r="O348" i="4"/>
  <c r="O349" i="4"/>
  <c r="O350" i="4"/>
  <c r="O351" i="4"/>
  <c r="O352" i="4"/>
  <c r="O353" i="4"/>
  <c r="O354" i="4"/>
  <c r="O355" i="4"/>
  <c r="O356" i="4"/>
  <c r="O357" i="4"/>
  <c r="O358" i="4"/>
  <c r="O359" i="4"/>
  <c r="O360" i="4"/>
  <c r="O361" i="4"/>
  <c r="O362" i="4"/>
  <c r="O363" i="4"/>
  <c r="O364" i="4"/>
  <c r="O365" i="4"/>
  <c r="O366" i="4"/>
  <c r="O367" i="4"/>
  <c r="O368" i="4"/>
  <c r="O369" i="4"/>
  <c r="O370" i="4"/>
  <c r="O371" i="4"/>
  <c r="O372" i="4"/>
  <c r="O373" i="4"/>
  <c r="O374" i="4"/>
  <c r="O375" i="4"/>
  <c r="O376" i="4"/>
  <c r="O377" i="4"/>
  <c r="O378" i="4"/>
  <c r="O379" i="4"/>
  <c r="O380" i="4"/>
  <c r="O381" i="4"/>
  <c r="O382" i="4"/>
  <c r="O383" i="4"/>
  <c r="O384" i="4"/>
  <c r="O385" i="4"/>
  <c r="O386" i="4"/>
  <c r="O387" i="4"/>
  <c r="O388" i="4"/>
  <c r="O389" i="4"/>
  <c r="O390" i="4"/>
  <c r="O391" i="4"/>
  <c r="O392" i="4"/>
  <c r="O393" i="4"/>
  <c r="O394" i="4"/>
  <c r="O395" i="4"/>
  <c r="O396" i="4"/>
  <c r="O397" i="4"/>
  <c r="O398" i="4"/>
  <c r="O399" i="4"/>
  <c r="O400" i="4"/>
  <c r="O401" i="4"/>
  <c r="O402" i="4"/>
  <c r="O403" i="4"/>
  <c r="O404" i="4"/>
  <c r="O405" i="4"/>
  <c r="O406" i="4"/>
  <c r="O407" i="4"/>
  <c r="O408" i="4"/>
  <c r="O409" i="4"/>
  <c r="O410" i="4"/>
  <c r="O411" i="4"/>
  <c r="O412" i="4"/>
  <c r="O413" i="4"/>
  <c r="O414" i="4"/>
  <c r="O415" i="4"/>
  <c r="O416" i="4"/>
  <c r="O417" i="4"/>
  <c r="O418" i="4"/>
  <c r="O419" i="4"/>
  <c r="O420" i="4"/>
  <c r="O421" i="4"/>
  <c r="O422" i="4"/>
  <c r="O423" i="4"/>
  <c r="O424" i="4"/>
  <c r="O425" i="4"/>
  <c r="O426" i="4"/>
  <c r="O427" i="4"/>
  <c r="O428" i="4"/>
  <c r="O429" i="4"/>
  <c r="O430" i="4"/>
  <c r="O431" i="4"/>
  <c r="O432" i="4"/>
  <c r="O433" i="4"/>
  <c r="O434" i="4"/>
  <c r="O435" i="4"/>
  <c r="O436" i="4"/>
  <c r="O437" i="4"/>
  <c r="O438" i="4"/>
  <c r="O439" i="4"/>
  <c r="O440" i="4"/>
  <c r="O441" i="4"/>
  <c r="O442" i="4"/>
  <c r="O443" i="4"/>
  <c r="O444" i="4"/>
  <c r="O445" i="4"/>
  <c r="O446" i="4"/>
  <c r="O447" i="4"/>
  <c r="O448" i="4"/>
  <c r="O449" i="4"/>
  <c r="O450" i="4"/>
  <c r="O451" i="4"/>
  <c r="O452" i="4"/>
  <c r="O453" i="4"/>
  <c r="O454" i="4"/>
  <c r="O455" i="4"/>
  <c r="O456" i="4"/>
  <c r="O457" i="4"/>
  <c r="O458" i="4"/>
  <c r="O459" i="4"/>
  <c r="O460" i="4"/>
  <c r="O461" i="4"/>
  <c r="O462" i="4"/>
  <c r="O463" i="4"/>
  <c r="O464" i="4"/>
  <c r="O465" i="4"/>
  <c r="O466" i="4"/>
  <c r="O467" i="4"/>
  <c r="O468" i="4"/>
  <c r="O469" i="4"/>
  <c r="O470" i="4"/>
  <c r="O471" i="4"/>
  <c r="O472" i="4"/>
  <c r="O473" i="4"/>
  <c r="O474" i="4"/>
  <c r="O475" i="4"/>
  <c r="O476" i="4"/>
  <c r="O477" i="4"/>
  <c r="O478" i="4"/>
  <c r="O479" i="4"/>
  <c r="O480" i="4"/>
  <c r="O481" i="4"/>
  <c r="O482" i="4"/>
  <c r="O483" i="4"/>
  <c r="O484" i="4"/>
  <c r="O485" i="4"/>
  <c r="O486" i="4"/>
  <c r="O487" i="4"/>
  <c r="O488" i="4"/>
  <c r="O489" i="4"/>
  <c r="O490" i="4"/>
  <c r="O491" i="4"/>
  <c r="O492" i="4"/>
  <c r="O493" i="4"/>
  <c r="O494" i="4"/>
  <c r="O495" i="4"/>
  <c r="O496" i="4"/>
  <c r="O497" i="4"/>
  <c r="O498" i="4"/>
  <c r="O499" i="4"/>
  <c r="O500" i="4"/>
  <c r="O501" i="4"/>
  <c r="O502" i="4"/>
  <c r="O503" i="4"/>
  <c r="O504" i="4"/>
  <c r="O505" i="4"/>
  <c r="O506" i="4"/>
  <c r="O507" i="4"/>
  <c r="O508" i="4"/>
  <c r="O509" i="4"/>
  <c r="O510" i="4"/>
  <c r="O511" i="4"/>
  <c r="O512" i="4"/>
  <c r="O513" i="4"/>
  <c r="O514" i="4"/>
  <c r="O515" i="4"/>
  <c r="O516" i="4"/>
  <c r="O517" i="4"/>
  <c r="O518" i="4"/>
  <c r="O519" i="4"/>
  <c r="O520" i="4"/>
  <c r="O521" i="4"/>
  <c r="O522" i="4"/>
  <c r="O523" i="4"/>
  <c r="O524" i="4"/>
  <c r="O525" i="4"/>
  <c r="O526" i="4"/>
  <c r="O527" i="4"/>
  <c r="O528" i="4"/>
  <c r="O529" i="4"/>
  <c r="O530" i="4"/>
  <c r="O531" i="4"/>
  <c r="O532" i="4"/>
  <c r="O533" i="4"/>
  <c r="O534" i="4"/>
  <c r="O535" i="4"/>
  <c r="O536" i="4"/>
  <c r="O537" i="4"/>
  <c r="O538" i="4"/>
  <c r="O539" i="4"/>
  <c r="O540" i="4"/>
  <c r="O541" i="4"/>
  <c r="O542" i="4"/>
  <c r="O14" i="4"/>
  <c r="J25" i="4"/>
  <c r="J28" i="4"/>
  <c r="J68" i="4"/>
  <c r="J89" i="4"/>
  <c r="J92" i="4"/>
  <c r="J132" i="4"/>
  <c r="J153" i="4"/>
  <c r="J156" i="4"/>
  <c r="J217" i="4"/>
  <c r="J241" i="4"/>
  <c r="J305" i="4"/>
  <c r="J436"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2" i="4"/>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2" i="4"/>
  <c r="I2" i="4"/>
  <c r="J2" i="4" s="1"/>
  <c r="K2" i="4"/>
  <c r="I3" i="4"/>
  <c r="J3" i="4" s="1"/>
  <c r="K3" i="4"/>
  <c r="I4" i="4"/>
  <c r="J4" i="4" s="1"/>
  <c r="K4" i="4"/>
  <c r="I5" i="4"/>
  <c r="J5" i="4" s="1"/>
  <c r="K5" i="4"/>
  <c r="I6" i="4"/>
  <c r="J6" i="4" s="1"/>
  <c r="K6" i="4"/>
  <c r="I7" i="4"/>
  <c r="J7" i="4" s="1"/>
  <c r="K7" i="4"/>
  <c r="I8" i="4"/>
  <c r="J8" i="4" s="1"/>
  <c r="K8" i="4"/>
  <c r="I9" i="4"/>
  <c r="J9" i="4" s="1"/>
  <c r="K9" i="4"/>
  <c r="I10" i="4"/>
  <c r="J10" i="4" s="1"/>
  <c r="K10" i="4"/>
  <c r="I11" i="4"/>
  <c r="J11" i="4" s="1"/>
  <c r="K11" i="4"/>
  <c r="I12" i="4"/>
  <c r="J12" i="4" s="1"/>
  <c r="K12" i="4"/>
  <c r="I13" i="4"/>
  <c r="J13" i="4" s="1"/>
  <c r="K13" i="4"/>
  <c r="I14" i="4"/>
  <c r="J14" i="4" s="1"/>
  <c r="K14" i="4"/>
  <c r="I15" i="4"/>
  <c r="J15" i="4" s="1"/>
  <c r="K15" i="4"/>
  <c r="I16" i="4"/>
  <c r="J16" i="4" s="1"/>
  <c r="K16" i="4"/>
  <c r="I17" i="4"/>
  <c r="J17" i="4" s="1"/>
  <c r="K17" i="4"/>
  <c r="I18" i="4"/>
  <c r="J18" i="4" s="1"/>
  <c r="K18" i="4"/>
  <c r="I19" i="4"/>
  <c r="J19" i="4" s="1"/>
  <c r="K19" i="4"/>
  <c r="I20" i="4"/>
  <c r="J20" i="4" s="1"/>
  <c r="K20" i="4"/>
  <c r="I21" i="4"/>
  <c r="J21" i="4" s="1"/>
  <c r="K21" i="4"/>
  <c r="I22" i="4"/>
  <c r="J22" i="4" s="1"/>
  <c r="K22" i="4"/>
  <c r="I23" i="4"/>
  <c r="J23" i="4" s="1"/>
  <c r="K23" i="4"/>
  <c r="I24" i="4"/>
  <c r="J24" i="4" s="1"/>
  <c r="K24" i="4"/>
  <c r="I25" i="4"/>
  <c r="K25" i="4"/>
  <c r="I26" i="4"/>
  <c r="J26" i="4" s="1"/>
  <c r="K26" i="4"/>
  <c r="I27" i="4"/>
  <c r="J27" i="4" s="1"/>
  <c r="K27" i="4"/>
  <c r="I28" i="4"/>
  <c r="K28" i="4"/>
  <c r="I29" i="4"/>
  <c r="J29" i="4" s="1"/>
  <c r="K29" i="4"/>
  <c r="I30" i="4"/>
  <c r="J30" i="4" s="1"/>
  <c r="K30" i="4"/>
  <c r="I31" i="4"/>
  <c r="J31" i="4" s="1"/>
  <c r="K31" i="4"/>
  <c r="I32" i="4"/>
  <c r="J32" i="4" s="1"/>
  <c r="K32" i="4"/>
  <c r="I33" i="4"/>
  <c r="J33" i="4" s="1"/>
  <c r="K33" i="4"/>
  <c r="I34" i="4"/>
  <c r="J34" i="4" s="1"/>
  <c r="K34" i="4"/>
  <c r="I35" i="4"/>
  <c r="J35" i="4" s="1"/>
  <c r="K35" i="4"/>
  <c r="I36" i="4"/>
  <c r="J36" i="4" s="1"/>
  <c r="K36" i="4"/>
  <c r="I37" i="4"/>
  <c r="J37" i="4" s="1"/>
  <c r="K37" i="4"/>
  <c r="I38" i="4"/>
  <c r="J38" i="4" s="1"/>
  <c r="K38" i="4"/>
  <c r="I39" i="4"/>
  <c r="J39" i="4" s="1"/>
  <c r="K39" i="4"/>
  <c r="I40" i="4"/>
  <c r="J40" i="4" s="1"/>
  <c r="K40" i="4"/>
  <c r="I41" i="4"/>
  <c r="J41" i="4" s="1"/>
  <c r="K41" i="4"/>
  <c r="I42" i="4"/>
  <c r="J42" i="4" s="1"/>
  <c r="K42" i="4"/>
  <c r="I43" i="4"/>
  <c r="J43" i="4" s="1"/>
  <c r="K43" i="4"/>
  <c r="I44" i="4"/>
  <c r="J44" i="4" s="1"/>
  <c r="K44" i="4"/>
  <c r="I45" i="4"/>
  <c r="J45" i="4" s="1"/>
  <c r="K45" i="4"/>
  <c r="I46" i="4"/>
  <c r="J46" i="4" s="1"/>
  <c r="K46" i="4"/>
  <c r="I47" i="4"/>
  <c r="J47" i="4" s="1"/>
  <c r="K47" i="4"/>
  <c r="I48" i="4"/>
  <c r="J48" i="4" s="1"/>
  <c r="K48" i="4"/>
  <c r="I49" i="4"/>
  <c r="J49" i="4" s="1"/>
  <c r="K49" i="4"/>
  <c r="I50" i="4"/>
  <c r="J50" i="4" s="1"/>
  <c r="K50" i="4"/>
  <c r="I51" i="4"/>
  <c r="J51" i="4" s="1"/>
  <c r="K51" i="4"/>
  <c r="I52" i="4"/>
  <c r="J52" i="4" s="1"/>
  <c r="K52" i="4"/>
  <c r="I53" i="4"/>
  <c r="J53" i="4" s="1"/>
  <c r="K53" i="4"/>
  <c r="I54" i="4"/>
  <c r="J54" i="4" s="1"/>
  <c r="K54" i="4"/>
  <c r="I55" i="4"/>
  <c r="J55" i="4" s="1"/>
  <c r="K55" i="4"/>
  <c r="I56" i="4"/>
  <c r="J56" i="4" s="1"/>
  <c r="K56" i="4"/>
  <c r="I57" i="4"/>
  <c r="J57" i="4" s="1"/>
  <c r="K57" i="4"/>
  <c r="I58" i="4"/>
  <c r="J58" i="4" s="1"/>
  <c r="K58" i="4"/>
  <c r="I59" i="4"/>
  <c r="J59" i="4" s="1"/>
  <c r="K59" i="4"/>
  <c r="I60" i="4"/>
  <c r="J60" i="4" s="1"/>
  <c r="K60" i="4"/>
  <c r="I61" i="4"/>
  <c r="J61" i="4" s="1"/>
  <c r="K61" i="4"/>
  <c r="I62" i="4"/>
  <c r="J62" i="4" s="1"/>
  <c r="K62" i="4"/>
  <c r="I63" i="4"/>
  <c r="J63" i="4" s="1"/>
  <c r="K63" i="4"/>
  <c r="I64" i="4"/>
  <c r="J64" i="4" s="1"/>
  <c r="K64" i="4"/>
  <c r="I65" i="4"/>
  <c r="J65" i="4" s="1"/>
  <c r="K65" i="4"/>
  <c r="I66" i="4"/>
  <c r="J66" i="4" s="1"/>
  <c r="K66" i="4"/>
  <c r="I67" i="4"/>
  <c r="J67" i="4" s="1"/>
  <c r="K67" i="4"/>
  <c r="I68" i="4"/>
  <c r="K68" i="4"/>
  <c r="I69" i="4"/>
  <c r="J69" i="4" s="1"/>
  <c r="K69" i="4"/>
  <c r="I70" i="4"/>
  <c r="J70" i="4" s="1"/>
  <c r="K70" i="4"/>
  <c r="I71" i="4"/>
  <c r="J71" i="4" s="1"/>
  <c r="K71" i="4"/>
  <c r="I72" i="4"/>
  <c r="J72" i="4" s="1"/>
  <c r="K72" i="4"/>
  <c r="I73" i="4"/>
  <c r="J73" i="4" s="1"/>
  <c r="K73" i="4"/>
  <c r="I74" i="4"/>
  <c r="J74" i="4" s="1"/>
  <c r="K74" i="4"/>
  <c r="I75" i="4"/>
  <c r="J75" i="4" s="1"/>
  <c r="K75" i="4"/>
  <c r="I76" i="4"/>
  <c r="J76" i="4" s="1"/>
  <c r="K76" i="4"/>
  <c r="I77" i="4"/>
  <c r="J77" i="4" s="1"/>
  <c r="K77" i="4"/>
  <c r="I78" i="4"/>
  <c r="J78" i="4" s="1"/>
  <c r="K78" i="4"/>
  <c r="I79" i="4"/>
  <c r="J79" i="4" s="1"/>
  <c r="K79" i="4"/>
  <c r="I80" i="4"/>
  <c r="J80" i="4" s="1"/>
  <c r="K80" i="4"/>
  <c r="I81" i="4"/>
  <c r="J81" i="4" s="1"/>
  <c r="K81" i="4"/>
  <c r="I82" i="4"/>
  <c r="J82" i="4" s="1"/>
  <c r="K82" i="4"/>
  <c r="I83" i="4"/>
  <c r="J83" i="4" s="1"/>
  <c r="K83" i="4"/>
  <c r="I84" i="4"/>
  <c r="J84" i="4" s="1"/>
  <c r="K84" i="4"/>
  <c r="I85" i="4"/>
  <c r="J85" i="4" s="1"/>
  <c r="K85" i="4"/>
  <c r="I86" i="4"/>
  <c r="J86" i="4" s="1"/>
  <c r="K86" i="4"/>
  <c r="I87" i="4"/>
  <c r="J87" i="4" s="1"/>
  <c r="K87" i="4"/>
  <c r="I88" i="4"/>
  <c r="J88" i="4" s="1"/>
  <c r="K88" i="4"/>
  <c r="I89" i="4"/>
  <c r="K89" i="4"/>
  <c r="I90" i="4"/>
  <c r="J90" i="4" s="1"/>
  <c r="K90" i="4"/>
  <c r="I91" i="4"/>
  <c r="J91" i="4" s="1"/>
  <c r="K91" i="4"/>
  <c r="I92" i="4"/>
  <c r="K92" i="4"/>
  <c r="I93" i="4"/>
  <c r="J93" i="4" s="1"/>
  <c r="K93" i="4"/>
  <c r="I94" i="4"/>
  <c r="J94" i="4" s="1"/>
  <c r="K94" i="4"/>
  <c r="I95" i="4"/>
  <c r="J95" i="4" s="1"/>
  <c r="K95" i="4"/>
  <c r="I96" i="4"/>
  <c r="J96" i="4" s="1"/>
  <c r="K96" i="4"/>
  <c r="I97" i="4"/>
  <c r="J97" i="4" s="1"/>
  <c r="K97" i="4"/>
  <c r="I98" i="4"/>
  <c r="J98" i="4" s="1"/>
  <c r="K98" i="4"/>
  <c r="I99" i="4"/>
  <c r="J99" i="4" s="1"/>
  <c r="K99" i="4"/>
  <c r="I100" i="4"/>
  <c r="J100" i="4" s="1"/>
  <c r="K100" i="4"/>
  <c r="I101" i="4"/>
  <c r="J101" i="4" s="1"/>
  <c r="K101" i="4"/>
  <c r="I102" i="4"/>
  <c r="J102" i="4" s="1"/>
  <c r="K102" i="4"/>
  <c r="I103" i="4"/>
  <c r="J103" i="4" s="1"/>
  <c r="K103" i="4"/>
  <c r="I104" i="4"/>
  <c r="J104" i="4" s="1"/>
  <c r="K104" i="4"/>
  <c r="I105" i="4"/>
  <c r="J105" i="4" s="1"/>
  <c r="K105" i="4"/>
  <c r="I106" i="4"/>
  <c r="J106" i="4" s="1"/>
  <c r="K106" i="4"/>
  <c r="I107" i="4"/>
  <c r="J107" i="4" s="1"/>
  <c r="K107" i="4"/>
  <c r="I108" i="4"/>
  <c r="J108" i="4" s="1"/>
  <c r="K108" i="4"/>
  <c r="I109" i="4"/>
  <c r="J109" i="4" s="1"/>
  <c r="K109" i="4"/>
  <c r="I110" i="4"/>
  <c r="J110" i="4" s="1"/>
  <c r="K110" i="4"/>
  <c r="I111" i="4"/>
  <c r="J111" i="4" s="1"/>
  <c r="K111" i="4"/>
  <c r="I112" i="4"/>
  <c r="J112" i="4" s="1"/>
  <c r="K112" i="4"/>
  <c r="I113" i="4"/>
  <c r="J113" i="4" s="1"/>
  <c r="K113" i="4"/>
  <c r="I114" i="4"/>
  <c r="J114" i="4" s="1"/>
  <c r="K114" i="4"/>
  <c r="I115" i="4"/>
  <c r="J115" i="4" s="1"/>
  <c r="K115" i="4"/>
  <c r="I116" i="4"/>
  <c r="J116" i="4" s="1"/>
  <c r="K116" i="4"/>
  <c r="I117" i="4"/>
  <c r="J117" i="4" s="1"/>
  <c r="K117" i="4"/>
  <c r="I118" i="4"/>
  <c r="J118" i="4" s="1"/>
  <c r="K118" i="4"/>
  <c r="I119" i="4"/>
  <c r="J119" i="4" s="1"/>
  <c r="K119" i="4"/>
  <c r="I120" i="4"/>
  <c r="J120" i="4" s="1"/>
  <c r="K120" i="4"/>
  <c r="I121" i="4"/>
  <c r="J121" i="4" s="1"/>
  <c r="K121" i="4"/>
  <c r="I122" i="4"/>
  <c r="J122" i="4" s="1"/>
  <c r="K122" i="4"/>
  <c r="I123" i="4"/>
  <c r="J123" i="4" s="1"/>
  <c r="K123" i="4"/>
  <c r="I124" i="4"/>
  <c r="J124" i="4" s="1"/>
  <c r="K124" i="4"/>
  <c r="I125" i="4"/>
  <c r="J125" i="4" s="1"/>
  <c r="K125" i="4"/>
  <c r="I126" i="4"/>
  <c r="J126" i="4" s="1"/>
  <c r="K126" i="4"/>
  <c r="I127" i="4"/>
  <c r="J127" i="4" s="1"/>
  <c r="K127" i="4"/>
  <c r="I128" i="4"/>
  <c r="J128" i="4" s="1"/>
  <c r="K128" i="4"/>
  <c r="I129" i="4"/>
  <c r="J129" i="4" s="1"/>
  <c r="K129" i="4"/>
  <c r="I130" i="4"/>
  <c r="J130" i="4" s="1"/>
  <c r="K130" i="4"/>
  <c r="I131" i="4"/>
  <c r="J131" i="4" s="1"/>
  <c r="K131" i="4"/>
  <c r="I132" i="4"/>
  <c r="K132" i="4"/>
  <c r="I133" i="4"/>
  <c r="J133" i="4" s="1"/>
  <c r="K133" i="4"/>
  <c r="I134" i="4"/>
  <c r="J134" i="4" s="1"/>
  <c r="K134" i="4"/>
  <c r="I135" i="4"/>
  <c r="J135" i="4" s="1"/>
  <c r="K135" i="4"/>
  <c r="I136" i="4"/>
  <c r="J136" i="4" s="1"/>
  <c r="K136" i="4"/>
  <c r="I137" i="4"/>
  <c r="J137" i="4" s="1"/>
  <c r="K137" i="4"/>
  <c r="I138" i="4"/>
  <c r="J138" i="4" s="1"/>
  <c r="K138" i="4"/>
  <c r="I139" i="4"/>
  <c r="J139" i="4" s="1"/>
  <c r="K139" i="4"/>
  <c r="I140" i="4"/>
  <c r="J140" i="4" s="1"/>
  <c r="K140" i="4"/>
  <c r="I141" i="4"/>
  <c r="J141" i="4" s="1"/>
  <c r="K141" i="4"/>
  <c r="I142" i="4"/>
  <c r="J142" i="4" s="1"/>
  <c r="K142" i="4"/>
  <c r="I143" i="4"/>
  <c r="J143" i="4" s="1"/>
  <c r="K143" i="4"/>
  <c r="I144" i="4"/>
  <c r="J144" i="4" s="1"/>
  <c r="K144" i="4"/>
  <c r="I145" i="4"/>
  <c r="J145" i="4" s="1"/>
  <c r="K145" i="4"/>
  <c r="I146" i="4"/>
  <c r="J146" i="4" s="1"/>
  <c r="K146" i="4"/>
  <c r="I147" i="4"/>
  <c r="J147" i="4" s="1"/>
  <c r="K147" i="4"/>
  <c r="I148" i="4"/>
  <c r="J148" i="4" s="1"/>
  <c r="K148" i="4"/>
  <c r="I149" i="4"/>
  <c r="J149" i="4" s="1"/>
  <c r="K149" i="4"/>
  <c r="I150" i="4"/>
  <c r="J150" i="4" s="1"/>
  <c r="K150" i="4"/>
  <c r="I151" i="4"/>
  <c r="J151" i="4" s="1"/>
  <c r="K151" i="4"/>
  <c r="I152" i="4"/>
  <c r="J152" i="4" s="1"/>
  <c r="K152" i="4"/>
  <c r="I153" i="4"/>
  <c r="K153" i="4"/>
  <c r="I154" i="4"/>
  <c r="J154" i="4" s="1"/>
  <c r="K154" i="4"/>
  <c r="I155" i="4"/>
  <c r="J155" i="4" s="1"/>
  <c r="K155" i="4"/>
  <c r="I156" i="4"/>
  <c r="K156" i="4"/>
  <c r="I157" i="4"/>
  <c r="J157" i="4" s="1"/>
  <c r="K157" i="4"/>
  <c r="I158" i="4"/>
  <c r="J158" i="4" s="1"/>
  <c r="K158" i="4"/>
  <c r="I159" i="4"/>
  <c r="J159" i="4" s="1"/>
  <c r="K159" i="4"/>
  <c r="I160" i="4"/>
  <c r="J160" i="4" s="1"/>
  <c r="K160" i="4"/>
  <c r="I161" i="4"/>
  <c r="J161" i="4" s="1"/>
  <c r="K161" i="4"/>
  <c r="I162" i="4"/>
  <c r="J162" i="4" s="1"/>
  <c r="K162" i="4"/>
  <c r="I163" i="4"/>
  <c r="J163" i="4" s="1"/>
  <c r="K163" i="4"/>
  <c r="I164" i="4"/>
  <c r="J164" i="4" s="1"/>
  <c r="K164" i="4"/>
  <c r="I165" i="4"/>
  <c r="J165" i="4" s="1"/>
  <c r="K165" i="4"/>
  <c r="I166" i="4"/>
  <c r="J166" i="4" s="1"/>
  <c r="K166" i="4"/>
  <c r="I167" i="4"/>
  <c r="J167" i="4" s="1"/>
  <c r="K167" i="4"/>
  <c r="I168" i="4"/>
  <c r="J168" i="4" s="1"/>
  <c r="K168" i="4"/>
  <c r="I169" i="4"/>
  <c r="J169" i="4" s="1"/>
  <c r="K169" i="4"/>
  <c r="I170" i="4"/>
  <c r="J170" i="4" s="1"/>
  <c r="K170" i="4"/>
  <c r="I171" i="4"/>
  <c r="J171" i="4" s="1"/>
  <c r="K171" i="4"/>
  <c r="I172" i="4"/>
  <c r="J172" i="4" s="1"/>
  <c r="K172" i="4"/>
  <c r="I173" i="4"/>
  <c r="J173" i="4" s="1"/>
  <c r="K173" i="4"/>
  <c r="I174" i="4"/>
  <c r="J174" i="4" s="1"/>
  <c r="K174" i="4"/>
  <c r="I175" i="4"/>
  <c r="J175" i="4" s="1"/>
  <c r="K175" i="4"/>
  <c r="I176" i="4"/>
  <c r="J176" i="4" s="1"/>
  <c r="K176" i="4"/>
  <c r="I177" i="4"/>
  <c r="J177" i="4" s="1"/>
  <c r="K177" i="4"/>
  <c r="I178" i="4"/>
  <c r="J178" i="4" s="1"/>
  <c r="K178" i="4"/>
  <c r="I179" i="4"/>
  <c r="J179" i="4" s="1"/>
  <c r="K179" i="4"/>
  <c r="I180" i="4"/>
  <c r="J180" i="4" s="1"/>
  <c r="K180" i="4"/>
  <c r="I181" i="4"/>
  <c r="J181" i="4" s="1"/>
  <c r="K181" i="4"/>
  <c r="I182" i="4"/>
  <c r="J182" i="4" s="1"/>
  <c r="K182" i="4"/>
  <c r="I183" i="4"/>
  <c r="J183" i="4" s="1"/>
  <c r="K183" i="4"/>
  <c r="I184" i="4"/>
  <c r="J184" i="4" s="1"/>
  <c r="K184" i="4"/>
  <c r="I185" i="4"/>
  <c r="J185" i="4" s="1"/>
  <c r="K185" i="4"/>
  <c r="I186" i="4"/>
  <c r="J186" i="4" s="1"/>
  <c r="K186" i="4"/>
  <c r="I187" i="4"/>
  <c r="J187" i="4" s="1"/>
  <c r="K187" i="4"/>
  <c r="I188" i="4"/>
  <c r="J188" i="4" s="1"/>
  <c r="K188" i="4"/>
  <c r="I189" i="4"/>
  <c r="J189" i="4" s="1"/>
  <c r="K189" i="4"/>
  <c r="I190" i="4"/>
  <c r="J190" i="4" s="1"/>
  <c r="K190" i="4"/>
  <c r="I191" i="4"/>
  <c r="J191" i="4" s="1"/>
  <c r="K191" i="4"/>
  <c r="I192" i="4"/>
  <c r="J192" i="4" s="1"/>
  <c r="K192" i="4"/>
  <c r="I193" i="4"/>
  <c r="J193" i="4" s="1"/>
  <c r="K193" i="4"/>
  <c r="I194" i="4"/>
  <c r="J194" i="4" s="1"/>
  <c r="K194" i="4"/>
  <c r="I195" i="4"/>
  <c r="J195" i="4" s="1"/>
  <c r="K195" i="4"/>
  <c r="I196" i="4"/>
  <c r="J196" i="4" s="1"/>
  <c r="K196" i="4"/>
  <c r="I197" i="4"/>
  <c r="J197" i="4" s="1"/>
  <c r="K197" i="4"/>
  <c r="I198" i="4"/>
  <c r="J198" i="4" s="1"/>
  <c r="K198" i="4"/>
  <c r="I199" i="4"/>
  <c r="J199" i="4" s="1"/>
  <c r="K199" i="4"/>
  <c r="I200" i="4"/>
  <c r="J200" i="4" s="1"/>
  <c r="K200" i="4"/>
  <c r="I201" i="4"/>
  <c r="J201" i="4" s="1"/>
  <c r="K201" i="4"/>
  <c r="I202" i="4"/>
  <c r="J202" i="4" s="1"/>
  <c r="K202" i="4"/>
  <c r="I203" i="4"/>
  <c r="J203" i="4" s="1"/>
  <c r="K203" i="4"/>
  <c r="I204" i="4"/>
  <c r="J204" i="4" s="1"/>
  <c r="K204" i="4"/>
  <c r="I205" i="4"/>
  <c r="J205" i="4" s="1"/>
  <c r="K205" i="4"/>
  <c r="I206" i="4"/>
  <c r="J206" i="4" s="1"/>
  <c r="K206" i="4"/>
  <c r="I207" i="4"/>
  <c r="J207" i="4" s="1"/>
  <c r="K207" i="4"/>
  <c r="I208" i="4"/>
  <c r="J208" i="4" s="1"/>
  <c r="K208" i="4"/>
  <c r="I209" i="4"/>
  <c r="J209" i="4" s="1"/>
  <c r="K209" i="4"/>
  <c r="I210" i="4"/>
  <c r="J210" i="4" s="1"/>
  <c r="K210" i="4"/>
  <c r="I211" i="4"/>
  <c r="J211" i="4" s="1"/>
  <c r="K211" i="4"/>
  <c r="I212" i="4"/>
  <c r="J212" i="4" s="1"/>
  <c r="K212" i="4"/>
  <c r="I213" i="4"/>
  <c r="J213" i="4" s="1"/>
  <c r="K213" i="4"/>
  <c r="I214" i="4"/>
  <c r="J214" i="4" s="1"/>
  <c r="K214" i="4"/>
  <c r="I215" i="4"/>
  <c r="J215" i="4" s="1"/>
  <c r="K215" i="4"/>
  <c r="I216" i="4"/>
  <c r="J216" i="4" s="1"/>
  <c r="K216" i="4"/>
  <c r="I217" i="4"/>
  <c r="K217" i="4"/>
  <c r="I218" i="4"/>
  <c r="J218" i="4" s="1"/>
  <c r="K218" i="4"/>
  <c r="I219" i="4"/>
  <c r="J219" i="4" s="1"/>
  <c r="K219" i="4"/>
  <c r="I220" i="4"/>
  <c r="J220" i="4" s="1"/>
  <c r="K220" i="4"/>
  <c r="I221" i="4"/>
  <c r="J221" i="4" s="1"/>
  <c r="K221" i="4"/>
  <c r="I222" i="4"/>
  <c r="J222" i="4" s="1"/>
  <c r="K222" i="4"/>
  <c r="I223" i="4"/>
  <c r="J223" i="4" s="1"/>
  <c r="K223" i="4"/>
  <c r="I224" i="4"/>
  <c r="J224" i="4" s="1"/>
  <c r="K224" i="4"/>
  <c r="I225" i="4"/>
  <c r="J225" i="4" s="1"/>
  <c r="K225" i="4"/>
  <c r="I226" i="4"/>
  <c r="J226" i="4" s="1"/>
  <c r="K226" i="4"/>
  <c r="I227" i="4"/>
  <c r="J227" i="4" s="1"/>
  <c r="K227" i="4"/>
  <c r="I228" i="4"/>
  <c r="J228" i="4" s="1"/>
  <c r="K228" i="4"/>
  <c r="I229" i="4"/>
  <c r="J229" i="4" s="1"/>
  <c r="K229" i="4"/>
  <c r="I230" i="4"/>
  <c r="J230" i="4" s="1"/>
  <c r="K230" i="4"/>
  <c r="I231" i="4"/>
  <c r="J231" i="4" s="1"/>
  <c r="K231" i="4"/>
  <c r="I232" i="4"/>
  <c r="J232" i="4" s="1"/>
  <c r="K232" i="4"/>
  <c r="I233" i="4"/>
  <c r="J233" i="4" s="1"/>
  <c r="K233" i="4"/>
  <c r="I234" i="4"/>
  <c r="J234" i="4" s="1"/>
  <c r="K234" i="4"/>
  <c r="I235" i="4"/>
  <c r="J235" i="4" s="1"/>
  <c r="K235" i="4"/>
  <c r="I236" i="4"/>
  <c r="J236" i="4" s="1"/>
  <c r="K236" i="4"/>
  <c r="I237" i="4"/>
  <c r="J237" i="4" s="1"/>
  <c r="K237" i="4"/>
  <c r="I238" i="4"/>
  <c r="J238" i="4" s="1"/>
  <c r="K238" i="4"/>
  <c r="I239" i="4"/>
  <c r="J239" i="4" s="1"/>
  <c r="K239" i="4"/>
  <c r="I240" i="4"/>
  <c r="J240" i="4" s="1"/>
  <c r="K240" i="4"/>
  <c r="I241" i="4"/>
  <c r="K241" i="4"/>
  <c r="I242" i="4"/>
  <c r="J242" i="4" s="1"/>
  <c r="K242" i="4"/>
  <c r="I243" i="4"/>
  <c r="J243" i="4" s="1"/>
  <c r="K243" i="4"/>
  <c r="I244" i="4"/>
  <c r="J244" i="4" s="1"/>
  <c r="K244" i="4"/>
  <c r="I245" i="4"/>
  <c r="J245" i="4" s="1"/>
  <c r="K245" i="4"/>
  <c r="I246" i="4"/>
  <c r="J246" i="4" s="1"/>
  <c r="K246" i="4"/>
  <c r="I247" i="4"/>
  <c r="J247" i="4" s="1"/>
  <c r="K247" i="4"/>
  <c r="I248" i="4"/>
  <c r="J248" i="4" s="1"/>
  <c r="K248" i="4"/>
  <c r="I249" i="4"/>
  <c r="J249" i="4" s="1"/>
  <c r="K249" i="4"/>
  <c r="I250" i="4"/>
  <c r="J250" i="4" s="1"/>
  <c r="K250" i="4"/>
  <c r="I251" i="4"/>
  <c r="J251" i="4" s="1"/>
  <c r="K251" i="4"/>
  <c r="I252" i="4"/>
  <c r="J252" i="4" s="1"/>
  <c r="K252" i="4"/>
  <c r="I253" i="4"/>
  <c r="J253" i="4" s="1"/>
  <c r="K253" i="4"/>
  <c r="I254" i="4"/>
  <c r="J254" i="4" s="1"/>
  <c r="K254" i="4"/>
  <c r="I255" i="4"/>
  <c r="J255" i="4" s="1"/>
  <c r="K255" i="4"/>
  <c r="I256" i="4"/>
  <c r="J256" i="4" s="1"/>
  <c r="K256" i="4"/>
  <c r="I257" i="4"/>
  <c r="J257" i="4" s="1"/>
  <c r="K257" i="4"/>
  <c r="I258" i="4"/>
  <c r="J258" i="4" s="1"/>
  <c r="K258" i="4"/>
  <c r="I259" i="4"/>
  <c r="J259" i="4" s="1"/>
  <c r="K259" i="4"/>
  <c r="I260" i="4"/>
  <c r="J260" i="4" s="1"/>
  <c r="K260" i="4"/>
  <c r="I261" i="4"/>
  <c r="J261" i="4" s="1"/>
  <c r="K261" i="4"/>
  <c r="I262" i="4"/>
  <c r="J262" i="4" s="1"/>
  <c r="K262" i="4"/>
  <c r="I263" i="4"/>
  <c r="J263" i="4" s="1"/>
  <c r="K263" i="4"/>
  <c r="I264" i="4"/>
  <c r="J264" i="4" s="1"/>
  <c r="K264" i="4"/>
  <c r="I265" i="4"/>
  <c r="J265" i="4" s="1"/>
  <c r="K265" i="4"/>
  <c r="I266" i="4"/>
  <c r="J266" i="4" s="1"/>
  <c r="K266" i="4"/>
  <c r="I267" i="4"/>
  <c r="J267" i="4" s="1"/>
  <c r="K267" i="4"/>
  <c r="I268" i="4"/>
  <c r="J268" i="4" s="1"/>
  <c r="K268" i="4"/>
  <c r="I269" i="4"/>
  <c r="J269" i="4" s="1"/>
  <c r="K269" i="4"/>
  <c r="I270" i="4"/>
  <c r="J270" i="4" s="1"/>
  <c r="K270" i="4"/>
  <c r="I271" i="4"/>
  <c r="J271" i="4" s="1"/>
  <c r="K271" i="4"/>
  <c r="I272" i="4"/>
  <c r="J272" i="4" s="1"/>
  <c r="K272" i="4"/>
  <c r="I273" i="4"/>
  <c r="J273" i="4" s="1"/>
  <c r="K273" i="4"/>
  <c r="I274" i="4"/>
  <c r="J274" i="4" s="1"/>
  <c r="K274" i="4"/>
  <c r="I275" i="4"/>
  <c r="J275" i="4" s="1"/>
  <c r="K275" i="4"/>
  <c r="I276" i="4"/>
  <c r="J276" i="4" s="1"/>
  <c r="K276" i="4"/>
  <c r="I277" i="4"/>
  <c r="J277" i="4" s="1"/>
  <c r="K277" i="4"/>
  <c r="I278" i="4"/>
  <c r="J278" i="4" s="1"/>
  <c r="K278" i="4"/>
  <c r="I279" i="4"/>
  <c r="J279" i="4" s="1"/>
  <c r="K279" i="4"/>
  <c r="I280" i="4"/>
  <c r="J280" i="4" s="1"/>
  <c r="K280" i="4"/>
  <c r="I281" i="4"/>
  <c r="J281" i="4" s="1"/>
  <c r="K281" i="4"/>
  <c r="I282" i="4"/>
  <c r="J282" i="4" s="1"/>
  <c r="K282" i="4"/>
  <c r="I283" i="4"/>
  <c r="J283" i="4" s="1"/>
  <c r="K283" i="4"/>
  <c r="I284" i="4"/>
  <c r="J284" i="4" s="1"/>
  <c r="K284" i="4"/>
  <c r="I285" i="4"/>
  <c r="J285" i="4" s="1"/>
  <c r="K285" i="4"/>
  <c r="I286" i="4"/>
  <c r="J286" i="4" s="1"/>
  <c r="K286" i="4"/>
  <c r="I287" i="4"/>
  <c r="J287" i="4" s="1"/>
  <c r="K287" i="4"/>
  <c r="I288" i="4"/>
  <c r="J288" i="4" s="1"/>
  <c r="K288" i="4"/>
  <c r="I289" i="4"/>
  <c r="J289" i="4" s="1"/>
  <c r="K289" i="4"/>
  <c r="I290" i="4"/>
  <c r="J290" i="4" s="1"/>
  <c r="K290" i="4"/>
  <c r="I291" i="4"/>
  <c r="J291" i="4" s="1"/>
  <c r="K291" i="4"/>
  <c r="I292" i="4"/>
  <c r="J292" i="4" s="1"/>
  <c r="K292" i="4"/>
  <c r="I293" i="4"/>
  <c r="J293" i="4" s="1"/>
  <c r="K293" i="4"/>
  <c r="I294" i="4"/>
  <c r="J294" i="4" s="1"/>
  <c r="K294" i="4"/>
  <c r="I295" i="4"/>
  <c r="J295" i="4" s="1"/>
  <c r="K295" i="4"/>
  <c r="I296" i="4"/>
  <c r="J296" i="4" s="1"/>
  <c r="K296" i="4"/>
  <c r="I297" i="4"/>
  <c r="J297" i="4" s="1"/>
  <c r="K297" i="4"/>
  <c r="I298" i="4"/>
  <c r="J298" i="4" s="1"/>
  <c r="K298" i="4"/>
  <c r="I299" i="4"/>
  <c r="J299" i="4" s="1"/>
  <c r="K299" i="4"/>
  <c r="I300" i="4"/>
  <c r="J300" i="4" s="1"/>
  <c r="K300" i="4"/>
  <c r="I301" i="4"/>
  <c r="J301" i="4" s="1"/>
  <c r="K301" i="4"/>
  <c r="I302" i="4"/>
  <c r="J302" i="4" s="1"/>
  <c r="K302" i="4"/>
  <c r="I303" i="4"/>
  <c r="J303" i="4" s="1"/>
  <c r="K303" i="4"/>
  <c r="I304" i="4"/>
  <c r="J304" i="4" s="1"/>
  <c r="K304" i="4"/>
  <c r="I305" i="4"/>
  <c r="K305" i="4"/>
  <c r="I306" i="4"/>
  <c r="J306" i="4" s="1"/>
  <c r="K306" i="4"/>
  <c r="I307" i="4"/>
  <c r="J307" i="4" s="1"/>
  <c r="K307" i="4"/>
  <c r="I308" i="4"/>
  <c r="J308" i="4" s="1"/>
  <c r="K308" i="4"/>
  <c r="I309" i="4"/>
  <c r="J309" i="4" s="1"/>
  <c r="K309" i="4"/>
  <c r="I310" i="4"/>
  <c r="J310" i="4" s="1"/>
  <c r="K310" i="4"/>
  <c r="I311" i="4"/>
  <c r="J311" i="4" s="1"/>
  <c r="K311" i="4"/>
  <c r="I312" i="4"/>
  <c r="J312" i="4" s="1"/>
  <c r="K312" i="4"/>
  <c r="I313" i="4"/>
  <c r="J313" i="4" s="1"/>
  <c r="K313" i="4"/>
  <c r="I314" i="4"/>
  <c r="J314" i="4" s="1"/>
  <c r="K314" i="4"/>
  <c r="I315" i="4"/>
  <c r="J315" i="4" s="1"/>
  <c r="K315" i="4"/>
  <c r="I316" i="4"/>
  <c r="J316" i="4" s="1"/>
  <c r="K316" i="4"/>
  <c r="I317" i="4"/>
  <c r="J317" i="4" s="1"/>
  <c r="K317" i="4"/>
  <c r="I318" i="4"/>
  <c r="J318" i="4" s="1"/>
  <c r="K318" i="4"/>
  <c r="I319" i="4"/>
  <c r="J319" i="4" s="1"/>
  <c r="K319" i="4"/>
  <c r="I320" i="4"/>
  <c r="J320" i="4" s="1"/>
  <c r="K320" i="4"/>
  <c r="I321" i="4"/>
  <c r="J321" i="4" s="1"/>
  <c r="K321" i="4"/>
  <c r="I322" i="4"/>
  <c r="J322" i="4" s="1"/>
  <c r="K322" i="4"/>
  <c r="I323" i="4"/>
  <c r="J323" i="4" s="1"/>
  <c r="K323" i="4"/>
  <c r="I324" i="4"/>
  <c r="J324" i="4" s="1"/>
  <c r="K324" i="4"/>
  <c r="I325" i="4"/>
  <c r="J325" i="4" s="1"/>
  <c r="K325" i="4"/>
  <c r="I326" i="4"/>
  <c r="J326" i="4" s="1"/>
  <c r="K326" i="4"/>
  <c r="I327" i="4"/>
  <c r="J327" i="4" s="1"/>
  <c r="K327" i="4"/>
  <c r="I328" i="4"/>
  <c r="J328" i="4" s="1"/>
  <c r="K328" i="4"/>
  <c r="I329" i="4"/>
  <c r="J329" i="4" s="1"/>
  <c r="K329" i="4"/>
  <c r="I330" i="4"/>
  <c r="J330" i="4" s="1"/>
  <c r="K330" i="4"/>
  <c r="I331" i="4"/>
  <c r="J331" i="4" s="1"/>
  <c r="K331" i="4"/>
  <c r="I332" i="4"/>
  <c r="J332" i="4" s="1"/>
  <c r="K332" i="4"/>
  <c r="I333" i="4"/>
  <c r="J333" i="4" s="1"/>
  <c r="K333" i="4"/>
  <c r="I334" i="4"/>
  <c r="J334" i="4" s="1"/>
  <c r="K334" i="4"/>
  <c r="I335" i="4"/>
  <c r="J335" i="4" s="1"/>
  <c r="K335" i="4"/>
  <c r="I336" i="4"/>
  <c r="J336" i="4" s="1"/>
  <c r="K336" i="4"/>
  <c r="I337" i="4"/>
  <c r="J337" i="4" s="1"/>
  <c r="K337" i="4"/>
  <c r="I338" i="4"/>
  <c r="J338" i="4" s="1"/>
  <c r="K338" i="4"/>
  <c r="I339" i="4"/>
  <c r="J339" i="4" s="1"/>
  <c r="K339" i="4"/>
  <c r="I340" i="4"/>
  <c r="J340" i="4" s="1"/>
  <c r="K340" i="4"/>
  <c r="I341" i="4"/>
  <c r="J341" i="4" s="1"/>
  <c r="K341" i="4"/>
  <c r="I342" i="4"/>
  <c r="J342" i="4" s="1"/>
  <c r="K342" i="4"/>
  <c r="I343" i="4"/>
  <c r="J343" i="4" s="1"/>
  <c r="K343" i="4"/>
  <c r="I344" i="4"/>
  <c r="J344" i="4" s="1"/>
  <c r="K344" i="4"/>
  <c r="I345" i="4"/>
  <c r="J345" i="4" s="1"/>
  <c r="K345" i="4"/>
  <c r="I346" i="4"/>
  <c r="J346" i="4" s="1"/>
  <c r="K346" i="4"/>
  <c r="I347" i="4"/>
  <c r="J347" i="4" s="1"/>
  <c r="K347" i="4"/>
  <c r="I348" i="4"/>
  <c r="J348" i="4" s="1"/>
  <c r="K348" i="4"/>
  <c r="I349" i="4"/>
  <c r="J349" i="4" s="1"/>
  <c r="K349" i="4"/>
  <c r="I350" i="4"/>
  <c r="J350" i="4" s="1"/>
  <c r="K350" i="4"/>
  <c r="I351" i="4"/>
  <c r="J351" i="4" s="1"/>
  <c r="K351" i="4"/>
  <c r="I352" i="4"/>
  <c r="J352" i="4" s="1"/>
  <c r="K352" i="4"/>
  <c r="I353" i="4"/>
  <c r="J353" i="4" s="1"/>
  <c r="K353" i="4"/>
  <c r="I354" i="4"/>
  <c r="J354" i="4" s="1"/>
  <c r="K354" i="4"/>
  <c r="I355" i="4"/>
  <c r="J355" i="4" s="1"/>
  <c r="K355" i="4"/>
  <c r="I356" i="4"/>
  <c r="J356" i="4" s="1"/>
  <c r="K356" i="4"/>
  <c r="I357" i="4"/>
  <c r="J357" i="4" s="1"/>
  <c r="K357" i="4"/>
  <c r="I358" i="4"/>
  <c r="J358" i="4" s="1"/>
  <c r="K358" i="4"/>
  <c r="I359" i="4"/>
  <c r="J359" i="4" s="1"/>
  <c r="K359" i="4"/>
  <c r="I360" i="4"/>
  <c r="J360" i="4" s="1"/>
  <c r="K360" i="4"/>
  <c r="I361" i="4"/>
  <c r="J361" i="4" s="1"/>
  <c r="K361" i="4"/>
  <c r="I362" i="4"/>
  <c r="J362" i="4" s="1"/>
  <c r="K362" i="4"/>
  <c r="I363" i="4"/>
  <c r="J363" i="4" s="1"/>
  <c r="K363" i="4"/>
  <c r="I364" i="4"/>
  <c r="J364" i="4" s="1"/>
  <c r="K364" i="4"/>
  <c r="I365" i="4"/>
  <c r="J365" i="4" s="1"/>
  <c r="K365" i="4"/>
  <c r="I366" i="4"/>
  <c r="J366" i="4" s="1"/>
  <c r="K366" i="4"/>
  <c r="I367" i="4"/>
  <c r="J367" i="4" s="1"/>
  <c r="K367" i="4"/>
  <c r="I368" i="4"/>
  <c r="J368" i="4" s="1"/>
  <c r="K368" i="4"/>
  <c r="I369" i="4"/>
  <c r="J369" i="4" s="1"/>
  <c r="K369" i="4"/>
  <c r="I370" i="4"/>
  <c r="J370" i="4" s="1"/>
  <c r="K370" i="4"/>
  <c r="I371" i="4"/>
  <c r="J371" i="4" s="1"/>
  <c r="K371" i="4"/>
  <c r="I372" i="4"/>
  <c r="J372" i="4" s="1"/>
  <c r="K372" i="4"/>
  <c r="I373" i="4"/>
  <c r="J373" i="4" s="1"/>
  <c r="K373" i="4"/>
  <c r="I374" i="4"/>
  <c r="J374" i="4" s="1"/>
  <c r="K374" i="4"/>
  <c r="I375" i="4"/>
  <c r="J375" i="4" s="1"/>
  <c r="K375" i="4"/>
  <c r="I376" i="4"/>
  <c r="J376" i="4" s="1"/>
  <c r="K376" i="4"/>
  <c r="I377" i="4"/>
  <c r="J377" i="4" s="1"/>
  <c r="K377" i="4"/>
  <c r="I378" i="4"/>
  <c r="J378" i="4" s="1"/>
  <c r="K378" i="4"/>
  <c r="I379" i="4"/>
  <c r="J379" i="4" s="1"/>
  <c r="K379" i="4"/>
  <c r="I380" i="4"/>
  <c r="J380" i="4" s="1"/>
  <c r="K380" i="4"/>
  <c r="I381" i="4"/>
  <c r="J381" i="4" s="1"/>
  <c r="K381" i="4"/>
  <c r="I382" i="4"/>
  <c r="J382" i="4" s="1"/>
  <c r="K382" i="4"/>
  <c r="I383" i="4"/>
  <c r="J383" i="4" s="1"/>
  <c r="K383" i="4"/>
  <c r="I384" i="4"/>
  <c r="J384" i="4" s="1"/>
  <c r="K384" i="4"/>
  <c r="I385" i="4"/>
  <c r="J385" i="4" s="1"/>
  <c r="K385" i="4"/>
  <c r="I386" i="4"/>
  <c r="J386" i="4" s="1"/>
  <c r="K386" i="4"/>
  <c r="I387" i="4"/>
  <c r="J387" i="4" s="1"/>
  <c r="K387" i="4"/>
  <c r="I388" i="4"/>
  <c r="J388" i="4" s="1"/>
  <c r="K388" i="4"/>
  <c r="I389" i="4"/>
  <c r="J389" i="4" s="1"/>
  <c r="K389" i="4"/>
  <c r="I390" i="4"/>
  <c r="J390" i="4" s="1"/>
  <c r="K390" i="4"/>
  <c r="I391" i="4"/>
  <c r="J391" i="4" s="1"/>
  <c r="K391" i="4"/>
  <c r="I392" i="4"/>
  <c r="J392" i="4" s="1"/>
  <c r="K392" i="4"/>
  <c r="I393" i="4"/>
  <c r="J393" i="4" s="1"/>
  <c r="K393" i="4"/>
  <c r="I394" i="4"/>
  <c r="J394" i="4" s="1"/>
  <c r="K394" i="4"/>
  <c r="I395" i="4"/>
  <c r="J395" i="4" s="1"/>
  <c r="K395" i="4"/>
  <c r="I396" i="4"/>
  <c r="J396" i="4" s="1"/>
  <c r="K396" i="4"/>
  <c r="I397" i="4"/>
  <c r="J397" i="4" s="1"/>
  <c r="K397" i="4"/>
  <c r="I398" i="4"/>
  <c r="J398" i="4" s="1"/>
  <c r="K398" i="4"/>
  <c r="I399" i="4"/>
  <c r="J399" i="4" s="1"/>
  <c r="K399" i="4"/>
  <c r="I400" i="4"/>
  <c r="J400" i="4" s="1"/>
  <c r="K400" i="4"/>
  <c r="I401" i="4"/>
  <c r="J401" i="4" s="1"/>
  <c r="K401" i="4"/>
  <c r="I402" i="4"/>
  <c r="J402" i="4" s="1"/>
  <c r="K402" i="4"/>
  <c r="I403" i="4"/>
  <c r="J403" i="4" s="1"/>
  <c r="K403" i="4"/>
  <c r="I404" i="4"/>
  <c r="J404" i="4" s="1"/>
  <c r="K404" i="4"/>
  <c r="I405" i="4"/>
  <c r="J405" i="4" s="1"/>
  <c r="K405" i="4"/>
  <c r="I406" i="4"/>
  <c r="J406" i="4" s="1"/>
  <c r="K406" i="4"/>
  <c r="I407" i="4"/>
  <c r="J407" i="4" s="1"/>
  <c r="K407" i="4"/>
  <c r="I408" i="4"/>
  <c r="J408" i="4" s="1"/>
  <c r="K408" i="4"/>
  <c r="I409" i="4"/>
  <c r="J409" i="4" s="1"/>
  <c r="K409" i="4"/>
  <c r="I410" i="4"/>
  <c r="J410" i="4" s="1"/>
  <c r="K410" i="4"/>
  <c r="I411" i="4"/>
  <c r="J411" i="4" s="1"/>
  <c r="K411" i="4"/>
  <c r="I412" i="4"/>
  <c r="J412" i="4" s="1"/>
  <c r="K412" i="4"/>
  <c r="I413" i="4"/>
  <c r="J413" i="4" s="1"/>
  <c r="K413" i="4"/>
  <c r="I414" i="4"/>
  <c r="J414" i="4" s="1"/>
  <c r="K414" i="4"/>
  <c r="I415" i="4"/>
  <c r="J415" i="4" s="1"/>
  <c r="K415" i="4"/>
  <c r="I416" i="4"/>
  <c r="J416" i="4" s="1"/>
  <c r="K416" i="4"/>
  <c r="I417" i="4"/>
  <c r="J417" i="4" s="1"/>
  <c r="K417" i="4"/>
  <c r="I418" i="4"/>
  <c r="J418" i="4" s="1"/>
  <c r="K418" i="4"/>
  <c r="I419" i="4"/>
  <c r="J419" i="4" s="1"/>
  <c r="K419" i="4"/>
  <c r="I420" i="4"/>
  <c r="J420" i="4" s="1"/>
  <c r="K420" i="4"/>
  <c r="I421" i="4"/>
  <c r="J421" i="4" s="1"/>
  <c r="K421" i="4"/>
  <c r="I422" i="4"/>
  <c r="J422" i="4" s="1"/>
  <c r="K422" i="4"/>
  <c r="I423" i="4"/>
  <c r="J423" i="4" s="1"/>
  <c r="K423" i="4"/>
  <c r="I424" i="4"/>
  <c r="J424" i="4" s="1"/>
  <c r="K424" i="4"/>
  <c r="I425" i="4"/>
  <c r="J425" i="4" s="1"/>
  <c r="K425" i="4"/>
  <c r="I426" i="4"/>
  <c r="J426" i="4" s="1"/>
  <c r="K426" i="4"/>
  <c r="I427" i="4"/>
  <c r="J427" i="4" s="1"/>
  <c r="K427" i="4"/>
  <c r="I428" i="4"/>
  <c r="J428" i="4" s="1"/>
  <c r="K428" i="4"/>
  <c r="I429" i="4"/>
  <c r="J429" i="4" s="1"/>
  <c r="K429" i="4"/>
  <c r="I430" i="4"/>
  <c r="J430" i="4" s="1"/>
  <c r="K430" i="4"/>
  <c r="I431" i="4"/>
  <c r="J431" i="4" s="1"/>
  <c r="K431" i="4"/>
  <c r="I432" i="4"/>
  <c r="J432" i="4" s="1"/>
  <c r="K432" i="4"/>
  <c r="I433" i="4"/>
  <c r="J433" i="4" s="1"/>
  <c r="K433" i="4"/>
  <c r="I434" i="4"/>
  <c r="J434" i="4" s="1"/>
  <c r="K434" i="4"/>
  <c r="I435" i="4"/>
  <c r="J435" i="4" s="1"/>
  <c r="K435" i="4"/>
  <c r="I436" i="4"/>
  <c r="K436" i="4"/>
  <c r="I437" i="4"/>
  <c r="J437" i="4" s="1"/>
  <c r="K437" i="4"/>
  <c r="I438" i="4"/>
  <c r="J438" i="4" s="1"/>
  <c r="K438" i="4"/>
  <c r="I439" i="4"/>
  <c r="J439" i="4" s="1"/>
  <c r="K439" i="4"/>
  <c r="I440" i="4"/>
  <c r="J440" i="4" s="1"/>
  <c r="K440" i="4"/>
  <c r="I441" i="4"/>
  <c r="J441" i="4" s="1"/>
  <c r="K441" i="4"/>
  <c r="I442" i="4"/>
  <c r="J442" i="4" s="1"/>
  <c r="K442" i="4"/>
  <c r="I443" i="4"/>
  <c r="J443" i="4" s="1"/>
  <c r="K443" i="4"/>
  <c r="I444" i="4"/>
  <c r="J444" i="4" s="1"/>
  <c r="K444" i="4"/>
  <c r="I445" i="4"/>
  <c r="J445" i="4" s="1"/>
  <c r="K445" i="4"/>
  <c r="I446" i="4"/>
  <c r="J446" i="4" s="1"/>
  <c r="K446" i="4"/>
  <c r="I447" i="4"/>
  <c r="J447" i="4" s="1"/>
  <c r="K447" i="4"/>
  <c r="I448" i="4"/>
  <c r="J448" i="4" s="1"/>
  <c r="K448" i="4"/>
  <c r="I449" i="4"/>
  <c r="J449" i="4" s="1"/>
  <c r="K449" i="4"/>
  <c r="I450" i="4"/>
  <c r="J450" i="4" s="1"/>
  <c r="K450" i="4"/>
  <c r="I451" i="4"/>
  <c r="J451" i="4" s="1"/>
  <c r="K451" i="4"/>
  <c r="I452" i="4"/>
  <c r="J452" i="4" s="1"/>
  <c r="K452" i="4"/>
  <c r="I453" i="4"/>
  <c r="J453" i="4" s="1"/>
  <c r="K453" i="4"/>
  <c r="I454" i="4"/>
  <c r="J454" i="4" s="1"/>
  <c r="K454" i="4"/>
  <c r="I455" i="4"/>
  <c r="J455" i="4" s="1"/>
  <c r="K455" i="4"/>
  <c r="I456" i="4"/>
  <c r="J456" i="4" s="1"/>
  <c r="K456" i="4"/>
  <c r="I457" i="4"/>
  <c r="J457" i="4" s="1"/>
  <c r="K457" i="4"/>
  <c r="I458" i="4"/>
  <c r="J458" i="4" s="1"/>
  <c r="K458" i="4"/>
  <c r="I459" i="4"/>
  <c r="J459" i="4" s="1"/>
  <c r="K459" i="4"/>
  <c r="I460" i="4"/>
  <c r="J460" i="4" s="1"/>
  <c r="K460" i="4"/>
  <c r="I461" i="4"/>
  <c r="J461" i="4" s="1"/>
  <c r="K461" i="4"/>
  <c r="I462" i="4"/>
  <c r="J462" i="4" s="1"/>
  <c r="K462" i="4"/>
  <c r="I463" i="4"/>
  <c r="J463" i="4" s="1"/>
  <c r="K463" i="4"/>
  <c r="I464" i="4"/>
  <c r="J464" i="4" s="1"/>
  <c r="K464" i="4"/>
  <c r="I465" i="4"/>
  <c r="J465" i="4" s="1"/>
  <c r="K465" i="4"/>
  <c r="I466" i="4"/>
  <c r="J466" i="4" s="1"/>
  <c r="K466" i="4"/>
  <c r="I467" i="4"/>
  <c r="J467" i="4" s="1"/>
  <c r="K467" i="4"/>
  <c r="I468" i="4"/>
  <c r="J468" i="4" s="1"/>
  <c r="K468" i="4"/>
  <c r="I469" i="4"/>
  <c r="J469" i="4" s="1"/>
  <c r="K469" i="4"/>
  <c r="I470" i="4"/>
  <c r="J470" i="4" s="1"/>
  <c r="K470" i="4"/>
  <c r="I471" i="4"/>
  <c r="J471" i="4" s="1"/>
  <c r="K471" i="4"/>
  <c r="I472" i="4"/>
  <c r="J472" i="4" s="1"/>
  <c r="K472" i="4"/>
  <c r="I473" i="4"/>
  <c r="J473" i="4" s="1"/>
  <c r="K473" i="4"/>
  <c r="I474" i="4"/>
  <c r="J474" i="4" s="1"/>
  <c r="K474" i="4"/>
  <c r="I475" i="4"/>
  <c r="J475" i="4" s="1"/>
  <c r="K475" i="4"/>
  <c r="I476" i="4"/>
  <c r="J476" i="4" s="1"/>
  <c r="K476" i="4"/>
  <c r="I477" i="4"/>
  <c r="J477" i="4" s="1"/>
  <c r="K477" i="4"/>
  <c r="I478" i="4"/>
  <c r="J478" i="4" s="1"/>
  <c r="K478" i="4"/>
  <c r="I479" i="4"/>
  <c r="J479" i="4" s="1"/>
  <c r="K479" i="4"/>
  <c r="I480" i="4"/>
  <c r="J480" i="4" s="1"/>
  <c r="K480" i="4"/>
  <c r="I481" i="4"/>
  <c r="J481" i="4" s="1"/>
  <c r="K481" i="4"/>
  <c r="I482" i="4"/>
  <c r="J482" i="4" s="1"/>
  <c r="K482" i="4"/>
  <c r="I483" i="4"/>
  <c r="J483" i="4" s="1"/>
  <c r="K483" i="4"/>
  <c r="I484" i="4"/>
  <c r="J484" i="4" s="1"/>
  <c r="K484" i="4"/>
  <c r="I485" i="4"/>
  <c r="J485" i="4" s="1"/>
  <c r="K485" i="4"/>
  <c r="I486" i="4"/>
  <c r="J486" i="4" s="1"/>
  <c r="K486" i="4"/>
  <c r="I487" i="4"/>
  <c r="J487" i="4" s="1"/>
  <c r="K487" i="4"/>
  <c r="I488" i="4"/>
  <c r="J488" i="4" s="1"/>
  <c r="K488" i="4"/>
  <c r="I489" i="4"/>
  <c r="J489" i="4" s="1"/>
  <c r="K489" i="4"/>
  <c r="I490" i="4"/>
  <c r="J490" i="4" s="1"/>
  <c r="K490" i="4"/>
  <c r="I491" i="4"/>
  <c r="J491" i="4" s="1"/>
  <c r="K491" i="4"/>
  <c r="I492" i="4"/>
  <c r="J492" i="4" s="1"/>
  <c r="K492" i="4"/>
  <c r="I493" i="4"/>
  <c r="J493" i="4" s="1"/>
  <c r="K493" i="4"/>
  <c r="I494" i="4"/>
  <c r="J494" i="4" s="1"/>
  <c r="K494" i="4"/>
  <c r="I495" i="4"/>
  <c r="J495" i="4" s="1"/>
  <c r="K495" i="4"/>
  <c r="I496" i="4"/>
  <c r="J496" i="4" s="1"/>
  <c r="K496" i="4"/>
  <c r="I497" i="4"/>
  <c r="J497" i="4" s="1"/>
  <c r="K497" i="4"/>
  <c r="I498" i="4"/>
  <c r="J498" i="4" s="1"/>
  <c r="K498" i="4"/>
  <c r="I499" i="4"/>
  <c r="J499" i="4" s="1"/>
  <c r="K499" i="4"/>
  <c r="I500" i="4"/>
  <c r="J500" i="4" s="1"/>
  <c r="K500" i="4"/>
  <c r="I501" i="4"/>
  <c r="J501" i="4" s="1"/>
  <c r="K501" i="4"/>
  <c r="I502" i="4"/>
  <c r="J502" i="4" s="1"/>
  <c r="K502" i="4"/>
  <c r="I503" i="4"/>
  <c r="J503" i="4" s="1"/>
  <c r="K503" i="4"/>
  <c r="I504" i="4"/>
  <c r="J504" i="4" s="1"/>
  <c r="K504" i="4"/>
  <c r="I505" i="4"/>
  <c r="J505" i="4" s="1"/>
  <c r="K505" i="4"/>
  <c r="I506" i="4"/>
  <c r="J506" i="4" s="1"/>
  <c r="K506" i="4"/>
  <c r="I507" i="4"/>
  <c r="J507" i="4" s="1"/>
  <c r="K507" i="4"/>
  <c r="I508" i="4"/>
  <c r="J508" i="4" s="1"/>
  <c r="K508" i="4"/>
  <c r="I509" i="4"/>
  <c r="J509" i="4" s="1"/>
  <c r="K509" i="4"/>
  <c r="I510" i="4"/>
  <c r="J510" i="4" s="1"/>
  <c r="K510" i="4"/>
  <c r="I511" i="4"/>
  <c r="J511" i="4" s="1"/>
  <c r="K511" i="4"/>
  <c r="I512" i="4"/>
  <c r="J512" i="4" s="1"/>
  <c r="K512" i="4"/>
  <c r="I513" i="4"/>
  <c r="J513" i="4" s="1"/>
  <c r="K513" i="4"/>
  <c r="I514" i="4"/>
  <c r="J514" i="4" s="1"/>
  <c r="K514" i="4"/>
  <c r="I515" i="4"/>
  <c r="J515" i="4" s="1"/>
  <c r="K515" i="4"/>
  <c r="I516" i="4"/>
  <c r="J516" i="4" s="1"/>
  <c r="K516" i="4"/>
  <c r="I517" i="4"/>
  <c r="J517" i="4" s="1"/>
  <c r="K517" i="4"/>
  <c r="I518" i="4"/>
  <c r="J518" i="4" s="1"/>
  <c r="K518" i="4"/>
  <c r="I519" i="4"/>
  <c r="J519" i="4" s="1"/>
  <c r="K519" i="4"/>
  <c r="I520" i="4"/>
  <c r="J520" i="4" s="1"/>
  <c r="K520" i="4"/>
  <c r="I521" i="4"/>
  <c r="J521" i="4" s="1"/>
  <c r="K521" i="4"/>
  <c r="I522" i="4"/>
  <c r="J522" i="4" s="1"/>
  <c r="K522" i="4"/>
  <c r="I523" i="4"/>
  <c r="J523" i="4" s="1"/>
  <c r="K523" i="4"/>
  <c r="I524" i="4"/>
  <c r="J524" i="4" s="1"/>
  <c r="K524" i="4"/>
  <c r="I525" i="4"/>
  <c r="J525" i="4" s="1"/>
  <c r="K525" i="4"/>
  <c r="I526" i="4"/>
  <c r="J526" i="4" s="1"/>
  <c r="K526" i="4"/>
  <c r="I527" i="4"/>
  <c r="J527" i="4" s="1"/>
  <c r="K527" i="4"/>
  <c r="I528" i="4"/>
  <c r="J528" i="4" s="1"/>
  <c r="K528" i="4"/>
  <c r="I529" i="4"/>
  <c r="J529" i="4" s="1"/>
  <c r="K529" i="4"/>
  <c r="I530" i="4"/>
  <c r="J530" i="4" s="1"/>
  <c r="K530" i="4"/>
  <c r="I531" i="4"/>
  <c r="J531" i="4" s="1"/>
  <c r="K531" i="4"/>
  <c r="I532" i="4"/>
  <c r="J532" i="4" s="1"/>
  <c r="K532" i="4"/>
  <c r="I533" i="4"/>
  <c r="J533" i="4" s="1"/>
  <c r="K533" i="4"/>
  <c r="I534" i="4"/>
  <c r="J534" i="4" s="1"/>
  <c r="K534" i="4"/>
  <c r="I535" i="4"/>
  <c r="J535" i="4" s="1"/>
  <c r="K535" i="4"/>
  <c r="I536" i="4"/>
  <c r="J536" i="4" s="1"/>
  <c r="K536" i="4"/>
  <c r="I537" i="4"/>
  <c r="J537" i="4" s="1"/>
  <c r="K537" i="4"/>
  <c r="I538" i="4"/>
  <c r="J538" i="4" s="1"/>
  <c r="K538" i="4"/>
  <c r="I539" i="4"/>
  <c r="J539" i="4" s="1"/>
  <c r="K539" i="4"/>
  <c r="I540" i="4"/>
  <c r="J540" i="4" s="1"/>
  <c r="K540" i="4"/>
  <c r="I541" i="4"/>
  <c r="J541" i="4" s="1"/>
  <c r="K541" i="4"/>
  <c r="I542" i="4"/>
  <c r="J542" i="4" s="1"/>
  <c r="K54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530C48C-55D2-4A83-88EF-6275D065C5C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B89021E-ED8A-4BB6-8F09-F18DAE8D9D26}" name="WorksheetConnection_miniprojectdata(AutoRecovered).xlsx!Cleaned_Table" type="102" refreshedVersion="8" minRefreshableVersion="5">
    <extLst>
      <ext xmlns:x15="http://schemas.microsoft.com/office/spreadsheetml/2010/11/main" uri="{DE250136-89BD-433C-8126-D09CA5730AF9}">
        <x15:connection id="Cleaned_Table" autoDelete="1">
          <x15:rangePr sourceName="_xlcn.WorksheetConnection_miniprojectdataAutoRecovered.xlsxCleaned_Table1"/>
        </x15:connection>
      </ext>
    </extLst>
  </connection>
</connections>
</file>

<file path=xl/sharedStrings.xml><?xml version="1.0" encoding="utf-8"?>
<sst xmlns="http://schemas.openxmlformats.org/spreadsheetml/2006/main" count="5805" uniqueCount="378">
  <si>
    <t>Labour force characteristics, monthly, seasonally adjusted and trend-cycle, last 5 months 1 2 3</t>
  </si>
  <si>
    <t>Monthly</t>
  </si>
  <si>
    <t>Table: 14-10-0287-01 (formerly CANSIM 282-0087)</t>
  </si>
  <si>
    <t>Geography: Canada, Province or territory</t>
  </si>
  <si>
    <t>Canada</t>
  </si>
  <si>
    <t>Both sexes</t>
  </si>
  <si>
    <t>15 years and over</t>
  </si>
  <si>
    <t>Estimate</t>
  </si>
  <si>
    <t>Labour force characteristics</t>
  </si>
  <si>
    <t>Data type</t>
  </si>
  <si>
    <t>Jan-76</t>
  </si>
  <si>
    <t>Feb-76</t>
  </si>
  <si>
    <t>Mar-76</t>
  </si>
  <si>
    <t>Apr-76</t>
  </si>
  <si>
    <t>May-76</t>
  </si>
  <si>
    <t>Jun-76</t>
  </si>
  <si>
    <t>Jul-76</t>
  </si>
  <si>
    <t>Aug-76</t>
  </si>
  <si>
    <t>Sep-76</t>
  </si>
  <si>
    <t>Oct-76</t>
  </si>
  <si>
    <t>Nov-76</t>
  </si>
  <si>
    <t>Dec-76</t>
  </si>
  <si>
    <t>Jan-77</t>
  </si>
  <si>
    <t>Feb-77</t>
  </si>
  <si>
    <t>Mar-77</t>
  </si>
  <si>
    <t>Apr-77</t>
  </si>
  <si>
    <t>May-77</t>
  </si>
  <si>
    <t>Jun-77</t>
  </si>
  <si>
    <t>Jul-77</t>
  </si>
  <si>
    <t>Aug-77</t>
  </si>
  <si>
    <t>Sep-77</t>
  </si>
  <si>
    <t>Oct-77</t>
  </si>
  <si>
    <t>Nov-77</t>
  </si>
  <si>
    <t>Dec-77</t>
  </si>
  <si>
    <t>Jan-78</t>
  </si>
  <si>
    <t>Feb-78</t>
  </si>
  <si>
    <t>Mar-78</t>
  </si>
  <si>
    <t>Apr-78</t>
  </si>
  <si>
    <t>May-78</t>
  </si>
  <si>
    <t>Jun-78</t>
  </si>
  <si>
    <t>Jul-78</t>
  </si>
  <si>
    <t>Aug-78</t>
  </si>
  <si>
    <t>Sep-78</t>
  </si>
  <si>
    <t>Oct-78</t>
  </si>
  <si>
    <t>Nov-78</t>
  </si>
  <si>
    <t>Dec-78</t>
  </si>
  <si>
    <t>Jan-79</t>
  </si>
  <si>
    <t>Feb-79</t>
  </si>
  <si>
    <t>Mar-79</t>
  </si>
  <si>
    <t>Apr-79</t>
  </si>
  <si>
    <t>May-79</t>
  </si>
  <si>
    <t>Jun-79</t>
  </si>
  <si>
    <t>Jul-79</t>
  </si>
  <si>
    <t>Aug-79</t>
  </si>
  <si>
    <t>Sep-79</t>
  </si>
  <si>
    <t>Oct-79</t>
  </si>
  <si>
    <t>Nov-79</t>
  </si>
  <si>
    <t>Dec-79</t>
  </si>
  <si>
    <t>Jan-80</t>
  </si>
  <si>
    <t>Feb-80</t>
  </si>
  <si>
    <t>Mar-80</t>
  </si>
  <si>
    <t>Apr-80</t>
  </si>
  <si>
    <t>May-80</t>
  </si>
  <si>
    <t>Jun-80</t>
  </si>
  <si>
    <t>Jul-80</t>
  </si>
  <si>
    <t>Aug-80</t>
  </si>
  <si>
    <t>Sep-80</t>
  </si>
  <si>
    <t>Oct-80</t>
  </si>
  <si>
    <t>Nov-80</t>
  </si>
  <si>
    <t>Dec-80</t>
  </si>
  <si>
    <t>Jan-81</t>
  </si>
  <si>
    <t>Feb-81</t>
  </si>
  <si>
    <t>Mar-81</t>
  </si>
  <si>
    <t>Apr-81</t>
  </si>
  <si>
    <t>May-81</t>
  </si>
  <si>
    <t>Jun-81</t>
  </si>
  <si>
    <t>Jul-81</t>
  </si>
  <si>
    <t>Aug-81</t>
  </si>
  <si>
    <t>Sep-81</t>
  </si>
  <si>
    <t>Oct-81</t>
  </si>
  <si>
    <t>Nov-81</t>
  </si>
  <si>
    <t>Dec-81</t>
  </si>
  <si>
    <t>Jan-82</t>
  </si>
  <si>
    <t>Feb-82</t>
  </si>
  <si>
    <t>Mar-82</t>
  </si>
  <si>
    <t>Apr-82</t>
  </si>
  <si>
    <t>May-82</t>
  </si>
  <si>
    <t>Jun-82</t>
  </si>
  <si>
    <t>Jul-82</t>
  </si>
  <si>
    <t>Aug-82</t>
  </si>
  <si>
    <t>Sep-82</t>
  </si>
  <si>
    <t>Oct-82</t>
  </si>
  <si>
    <t>Nov-82</t>
  </si>
  <si>
    <t>Dec-82</t>
  </si>
  <si>
    <t>Jan-83</t>
  </si>
  <si>
    <t>Feb-83</t>
  </si>
  <si>
    <t>Mar-83</t>
  </si>
  <si>
    <t>Apr-83</t>
  </si>
  <si>
    <t>May-83</t>
  </si>
  <si>
    <t>Jun-83</t>
  </si>
  <si>
    <t>Jul-83</t>
  </si>
  <si>
    <t>Aug-83</t>
  </si>
  <si>
    <t>Sep-83</t>
  </si>
  <si>
    <t>Oct-83</t>
  </si>
  <si>
    <t>Nov-83</t>
  </si>
  <si>
    <t>Dec-83</t>
  </si>
  <si>
    <t>Jan-84</t>
  </si>
  <si>
    <t>Feb-84</t>
  </si>
  <si>
    <t>Mar-84</t>
  </si>
  <si>
    <t>Apr-84</t>
  </si>
  <si>
    <t>May-84</t>
  </si>
  <si>
    <t>Jun-84</t>
  </si>
  <si>
    <t>Jul-84</t>
  </si>
  <si>
    <t>Aug-84</t>
  </si>
  <si>
    <t>Sep-84</t>
  </si>
  <si>
    <t>Oct-84</t>
  </si>
  <si>
    <t>Nov-84</t>
  </si>
  <si>
    <t>Dec-84</t>
  </si>
  <si>
    <t>Jan-85</t>
  </si>
  <si>
    <t>Feb-85</t>
  </si>
  <si>
    <t>Mar-85</t>
  </si>
  <si>
    <t>Apr-85</t>
  </si>
  <si>
    <t>May-85</t>
  </si>
  <si>
    <t>Jun-85</t>
  </si>
  <si>
    <t>Jul-85</t>
  </si>
  <si>
    <t>Aug-85</t>
  </si>
  <si>
    <t>Sep-85</t>
  </si>
  <si>
    <t>Oct-85</t>
  </si>
  <si>
    <t>Nov-85</t>
  </si>
  <si>
    <t>Dec-85</t>
  </si>
  <si>
    <t>Jan-86</t>
  </si>
  <si>
    <t>Feb-86</t>
  </si>
  <si>
    <t>Mar-86</t>
  </si>
  <si>
    <t>Apr-86</t>
  </si>
  <si>
    <t>May-86</t>
  </si>
  <si>
    <t>Jun-86</t>
  </si>
  <si>
    <t>Jul-86</t>
  </si>
  <si>
    <t>Aug-86</t>
  </si>
  <si>
    <t>Sep-86</t>
  </si>
  <si>
    <t>Oct-86</t>
  </si>
  <si>
    <t>Nov-86</t>
  </si>
  <si>
    <t>Dec-86</t>
  </si>
  <si>
    <t>Jan-87</t>
  </si>
  <si>
    <t>Feb-87</t>
  </si>
  <si>
    <t>Mar-87</t>
  </si>
  <si>
    <t>Apr-87</t>
  </si>
  <si>
    <t>May-87</t>
  </si>
  <si>
    <t>Jun-87</t>
  </si>
  <si>
    <t>Jul-87</t>
  </si>
  <si>
    <t>Aug-87</t>
  </si>
  <si>
    <t>Sep-87</t>
  </si>
  <si>
    <t>Oct-87</t>
  </si>
  <si>
    <t>Nov-87</t>
  </si>
  <si>
    <t>Dec-87</t>
  </si>
  <si>
    <t>Jan-88</t>
  </si>
  <si>
    <t>Feb-88</t>
  </si>
  <si>
    <t>Mar-88</t>
  </si>
  <si>
    <t>Apr-88</t>
  </si>
  <si>
    <t>May-88</t>
  </si>
  <si>
    <t>Jun-88</t>
  </si>
  <si>
    <t>Jul-88</t>
  </si>
  <si>
    <t>Aug-88</t>
  </si>
  <si>
    <t>Sep-88</t>
  </si>
  <si>
    <t>Oct-88</t>
  </si>
  <si>
    <t>Nov-88</t>
  </si>
  <si>
    <t>Dec-88</t>
  </si>
  <si>
    <t>Jan-89</t>
  </si>
  <si>
    <t>Feb-89</t>
  </si>
  <si>
    <t>Mar-89</t>
  </si>
  <si>
    <t>Apr-89</t>
  </si>
  <si>
    <t>May-89</t>
  </si>
  <si>
    <t>Jun-89</t>
  </si>
  <si>
    <t>Jul-89</t>
  </si>
  <si>
    <t>Aug-89</t>
  </si>
  <si>
    <t>Sep-89</t>
  </si>
  <si>
    <t>Oct-89</t>
  </si>
  <si>
    <t>Nov-89</t>
  </si>
  <si>
    <t>Dec-89</t>
  </si>
  <si>
    <t>Jan-90</t>
  </si>
  <si>
    <t>Feb-90</t>
  </si>
  <si>
    <t>Mar-90</t>
  </si>
  <si>
    <t>Apr-90</t>
  </si>
  <si>
    <t>May-90</t>
  </si>
  <si>
    <t>Jun-90</t>
  </si>
  <si>
    <t>Jul-90</t>
  </si>
  <si>
    <t>Aug-90</t>
  </si>
  <si>
    <t>Sep-90</t>
  </si>
  <si>
    <t>Oct-90</t>
  </si>
  <si>
    <t>Nov-90</t>
  </si>
  <si>
    <t>Dec-90</t>
  </si>
  <si>
    <t>Jan-91</t>
  </si>
  <si>
    <t>Feb-91</t>
  </si>
  <si>
    <t>Mar-91</t>
  </si>
  <si>
    <t>Apr-91</t>
  </si>
  <si>
    <t>May-91</t>
  </si>
  <si>
    <t>Jun-91</t>
  </si>
  <si>
    <t>Jul-91</t>
  </si>
  <si>
    <t>Aug-91</t>
  </si>
  <si>
    <t>Sep-91</t>
  </si>
  <si>
    <t>Oct-91</t>
  </si>
  <si>
    <t>Nov-91</t>
  </si>
  <si>
    <t>Dec-91</t>
  </si>
  <si>
    <t>Jan-92</t>
  </si>
  <si>
    <t>Feb-92</t>
  </si>
  <si>
    <t>Mar-92</t>
  </si>
  <si>
    <t>Apr-92</t>
  </si>
  <si>
    <t>May-92</t>
  </si>
  <si>
    <t>Jun-92</t>
  </si>
  <si>
    <t>Jul-92</t>
  </si>
  <si>
    <t>Aug-92</t>
  </si>
  <si>
    <t>Sep-92</t>
  </si>
  <si>
    <t>Oct-92</t>
  </si>
  <si>
    <t>Nov-92</t>
  </si>
  <si>
    <t>Dec-92</t>
  </si>
  <si>
    <t>Jan-93</t>
  </si>
  <si>
    <t>Feb-93</t>
  </si>
  <si>
    <t>Mar-93</t>
  </si>
  <si>
    <t>Apr-93</t>
  </si>
  <si>
    <t>May-93</t>
  </si>
  <si>
    <t>Jun-93</t>
  </si>
  <si>
    <t>Jul-93</t>
  </si>
  <si>
    <t>Aug-93</t>
  </si>
  <si>
    <t>Sep-93</t>
  </si>
  <si>
    <t>Oct-93</t>
  </si>
  <si>
    <t>Nov-93</t>
  </si>
  <si>
    <t>Dec-93</t>
  </si>
  <si>
    <t>Jan-94</t>
  </si>
  <si>
    <t>Feb-94</t>
  </si>
  <si>
    <t>Mar-94</t>
  </si>
  <si>
    <t>Apr-94</t>
  </si>
  <si>
    <t>May-94</t>
  </si>
  <si>
    <t>Jun-94</t>
  </si>
  <si>
    <t>Jul-94</t>
  </si>
  <si>
    <t>Aug-94</t>
  </si>
  <si>
    <t>Sep-94</t>
  </si>
  <si>
    <t>Oct-94</t>
  </si>
  <si>
    <t>Nov-94</t>
  </si>
  <si>
    <t>Dec-94</t>
  </si>
  <si>
    <t>Jan-95</t>
  </si>
  <si>
    <t>Feb-95</t>
  </si>
  <si>
    <t>Mar-95</t>
  </si>
  <si>
    <t>Apr-95</t>
  </si>
  <si>
    <t>May-95</t>
  </si>
  <si>
    <t>Jun-95</t>
  </si>
  <si>
    <t>Jul-95</t>
  </si>
  <si>
    <t>Aug-95</t>
  </si>
  <si>
    <t>Sep-95</t>
  </si>
  <si>
    <t>Oct-95</t>
  </si>
  <si>
    <t>Nov-95</t>
  </si>
  <si>
    <t>Dec-95</t>
  </si>
  <si>
    <t>Jan-96</t>
  </si>
  <si>
    <t>Feb-96</t>
  </si>
  <si>
    <t>Mar-96</t>
  </si>
  <si>
    <t>Apr-96</t>
  </si>
  <si>
    <t>May-96</t>
  </si>
  <si>
    <t>Jun-96</t>
  </si>
  <si>
    <t>Jul-96</t>
  </si>
  <si>
    <t>Aug-96</t>
  </si>
  <si>
    <t>Sep-96</t>
  </si>
  <si>
    <t>Oct-96</t>
  </si>
  <si>
    <t>Nov-96</t>
  </si>
  <si>
    <t>Dec-96</t>
  </si>
  <si>
    <t>Jan-97</t>
  </si>
  <si>
    <t>Feb-97</t>
  </si>
  <si>
    <t>Mar-97</t>
  </si>
  <si>
    <t>Apr-97</t>
  </si>
  <si>
    <t>May-97</t>
  </si>
  <si>
    <t>Jun-97</t>
  </si>
  <si>
    <t>Jul-97</t>
  </si>
  <si>
    <t>Aug-97</t>
  </si>
  <si>
    <t>Sep-97</t>
  </si>
  <si>
    <t>Oct-97</t>
  </si>
  <si>
    <t>Nov-97</t>
  </si>
  <si>
    <t>Dec-97</t>
  </si>
  <si>
    <t>Jan-98</t>
  </si>
  <si>
    <t>Feb-98</t>
  </si>
  <si>
    <t>Mar-98</t>
  </si>
  <si>
    <t>Apr-98</t>
  </si>
  <si>
    <t>May-98</t>
  </si>
  <si>
    <t>Jun-98</t>
  </si>
  <si>
    <t>Jul-98</t>
  </si>
  <si>
    <t>Aug-98</t>
  </si>
  <si>
    <t>Sep-98</t>
  </si>
  <si>
    <t>Oct-98</t>
  </si>
  <si>
    <t>Nov-98</t>
  </si>
  <si>
    <t>Dec-98</t>
  </si>
  <si>
    <t>Jan-99</t>
  </si>
  <si>
    <t>Feb-99</t>
  </si>
  <si>
    <t>Mar-99</t>
  </si>
  <si>
    <t>Apr-99</t>
  </si>
  <si>
    <t>May-99</t>
  </si>
  <si>
    <t>Jun-99</t>
  </si>
  <si>
    <t>Jul-99</t>
  </si>
  <si>
    <t>Aug-99</t>
  </si>
  <si>
    <t>Sep-99</t>
  </si>
  <si>
    <t>Oct-99</t>
  </si>
  <si>
    <t>Nov-99</t>
  </si>
  <si>
    <t>Dec-99</t>
  </si>
  <si>
    <t>Jan-00</t>
  </si>
  <si>
    <t>Feb-00</t>
  </si>
  <si>
    <t>Mar-00</t>
  </si>
  <si>
    <t>Apr-00</t>
  </si>
  <si>
    <t>May-00</t>
  </si>
  <si>
    <t>Jun-00</t>
  </si>
  <si>
    <t>Jul-00</t>
  </si>
  <si>
    <t>Aug-00</t>
  </si>
  <si>
    <t>Sep-00</t>
  </si>
  <si>
    <t>Oct-00</t>
  </si>
  <si>
    <t>Nov-00</t>
  </si>
  <si>
    <t>Dec-00</t>
  </si>
  <si>
    <t>Persons</t>
  </si>
  <si>
    <t>Population 5 6</t>
  </si>
  <si>
    <t>Seasonally adjusted (x 1,000)</t>
  </si>
  <si>
    <t>Trend-cycle 7</t>
  </si>
  <si>
    <t>..</t>
  </si>
  <si>
    <t>Labour force 8</t>
  </si>
  <si>
    <t>Employment 9</t>
  </si>
  <si>
    <t>Trend-cycle (x 1,000) 7</t>
  </si>
  <si>
    <t>Full-time employment 10</t>
  </si>
  <si>
    <t>Part-time employment 11</t>
  </si>
  <si>
    <t>Unemployment 12</t>
  </si>
  <si>
    <t>Percentage</t>
  </si>
  <si>
    <t>Unemployment rate 13</t>
  </si>
  <si>
    <t>Seasonally adjusted</t>
  </si>
  <si>
    <t>Participation rate 14</t>
  </si>
  <si>
    <t>Employment rate 15</t>
  </si>
  <si>
    <t>Symbol legend:</t>
  </si>
  <si>
    <t>not available for a specific reference period</t>
  </si>
  <si>
    <t>Footnotes:</t>
  </si>
  <si>
    <t>Fluctuations in economic time series are caused by seasonal, cyclical and irregular movements. A seasonally adjusted series is one from which seasonal movements have been eliminated. Seasonal movements are defined as those which are caused by regular annual events such as climate, holidays, vacation periods and cycles related to crops, production and retail sales associated with Christmas and Easter. It should be noted that the seasonally adjusted series contain irregular as well as longer-term cyclical fluctuations. The seasonal adjustment program is a complicated computer program which differentiates between these seasonal, cyclical and irregular movements in a series over a number of years and, on the basis of past movements, estimates appropriate seasonal factors for current data. On an annual basis, the historic series of seasonally adjusted data are revised in light of the most recent information on changes in seasonality.</t>
  </si>
  <si>
    <t>To ensure respondent confidentiality, estimates below a certain threshold are suppressed. For Canada, Quebec, Ontario, Alberta and British Columbia suppression is applied to all data below 1,500. The threshold level for Newfoundland and Labrador, Nova Scotia, New Brunswick, Manitoba and Saskatchewan is 500, while in Prince Edward Island, estimates under 200 are supressed. For census metropolitan areas (CMAs) and economic regions (ERs), use their respective provincial suppression levels mentioned above. Estimates are based on smaller sample sizes the more detailed the table becomes, which could result in lower data quality.</t>
  </si>
  <si>
    <t>For more information on seasonal adjustment see Seasonally adjusted data - Frequently asked questions.</t>
  </si>
  <si>
    <t>Excluding the territories.</t>
  </si>
  <si>
    <t>Number of persons of working age, 15 years and over. Estimates in thousands, rounded to the nearest hundred.</t>
  </si>
  <si>
    <t>From December 2000 to January 2001, there is a slight level shift in the population series. This is due to the 2015 population rebasing, which was revised back to 2001. This level shift is evident for certain age groups and in two provinces (Manitoba and Saskatchewan). These shifts are minor for labour force estimates and rates.</t>
  </si>
  <si>
    <t>These data represent a smoothed version of the seasonally adjusted time series. They provide information on longer-term movements, including changes in direction underlying the series. For more information, see Trend-cycle estimates: Frequently asked questions.</t>
  </si>
  <si>
    <t>Number of civilian, non-institutionalized persons 15 years of age and over who, during the reference week, were employed or unemployed. Estimates in thousands, rounded to the nearest hundred.</t>
  </si>
  <si>
    <t>Number of persons who, during the reference week, worked for pay or profit, or performed unpaid family work or had a job but were not at work due to own illness or disability, personal or family responsibilities, labour dispute, vacation, or other reason. Those persons on layoff and persons without work but who had a job to start at a definite date in the future are not considered employed. Estimates in thousands, rounded to the nearest hundred.</t>
  </si>
  <si>
    <t>Full-time employment consists of persons who usually work 30 hours or more per week at their main or only job. Estimates in thousands, rounded to the nearest hundred.</t>
  </si>
  <si>
    <t>Part-time employment consists of persons who usually work less than 30 hours per week at their main or only job. Estimates in thousands, rounded to the nearest hundred.</t>
  </si>
  <si>
    <t>Number of persons who, during the reference week, were without work, had looked for work in the past four weeks, and were available for work. Those persons on layoff or who had a new job to start in four weeks or less are considered unemployed. Estimates in thousands, rounded to the nearest hundred.</t>
  </si>
  <si>
    <t>The unemployment rate is the number of unemployed persons expressed as a percentage of the labour force. The unemployment rate for a particular group (age, sex, marital status, etc.) is the number unemployed in that group expressed as a percentage of the labour force for that group. Estimates are percentages, rounded to the nearest tenth.</t>
  </si>
  <si>
    <t>The participation rate is the number of labour force participants expressed as a percentage of the population 15 years of age and over. The participation rate for a particular group (age, sex, marital status, etc.) is the number of labour force participants in that group expressed as a percentage of the population for that group. Estimates are percentages, rounded to the nearest tenth.</t>
  </si>
  <si>
    <t>The employment rate is the number of persons employed expressed as a percentage of the population 15 years of age and over. The employment rate for a particular group (age, sex, marital status, etc.) is the number employed in that group expressed as a percentage of the population for that group. Estimates are percentages, rounded to the nearest tenth.</t>
  </si>
  <si>
    <t>How to cite: Statistics Canada. Table 14-10-0287-01 Labour force characteristics, monthly, seasonally adjusted and trend-cycle, last 5 months</t>
  </si>
  <si>
    <t>Labour force characteristics, monthly, seasonally adjusted and trend-cycle</t>
  </si>
  <si>
    <t>DOI: https://doi.org/10.25318/1410028701-eng</t>
  </si>
  <si>
    <t>Population</t>
  </si>
  <si>
    <t>Employed</t>
  </si>
  <si>
    <t>Unemployed</t>
  </si>
  <si>
    <t>Party</t>
  </si>
  <si>
    <t>AnnPopGrowth</t>
  </si>
  <si>
    <t>Liberal</t>
  </si>
  <si>
    <t>Pierre Trudeau</t>
  </si>
  <si>
    <t>Transfer</t>
  </si>
  <si>
    <t>Conservative</t>
  </si>
  <si>
    <t>Joe Clark</t>
  </si>
  <si>
    <t>John Turner</t>
  </si>
  <si>
    <t>Brian Mulroney</t>
  </si>
  <si>
    <t>Kim Campbell</t>
  </si>
  <si>
    <t>Jean Chretien</t>
  </si>
  <si>
    <t>Paul Martin</t>
  </si>
  <si>
    <t>Stephen Harper</t>
  </si>
  <si>
    <t>Justin Trudeau</t>
  </si>
  <si>
    <t>Month-Year</t>
  </si>
  <si>
    <t>Labour Force</t>
  </si>
  <si>
    <t>Full Time Employment</t>
  </si>
  <si>
    <t>Part-time Employment</t>
  </si>
  <si>
    <t>Unemployment Rate</t>
  </si>
  <si>
    <t>NotInLabour Force</t>
  </si>
  <si>
    <t>Labour ForceParticipation Rate</t>
  </si>
  <si>
    <t>Prime Minister</t>
  </si>
  <si>
    <t>Dependency Ratio</t>
  </si>
  <si>
    <t>Average of Unemployment Rate</t>
  </si>
  <si>
    <t>Grand Total</t>
  </si>
  <si>
    <t>Row Labels</t>
  </si>
  <si>
    <t>Sum of Labour ForceParticipation Rate</t>
  </si>
  <si>
    <t>Employment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</si>
</sst>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mmm\-dd"/>
    <numFmt numFmtId="165" formatCode="mmmm\-dd"/>
    <numFmt numFmtId="166" formatCode="mmm\-d"/>
    <numFmt numFmtId="167" formatCode="mmmm\-d"/>
    <numFmt numFmtId="168" formatCode="0.0%"/>
    <numFmt numFmtId="169" formatCode="[$-409]mmm\-yy;@"/>
    <numFmt numFmtId="170" formatCode="mmmm\-yyyy"/>
  </numFmts>
  <fonts count="8" x14ac:knownFonts="1">
    <font>
      <sz val="10"/>
      <color rgb="FF000000"/>
      <name val="Arial"/>
      <scheme val="minor"/>
    </font>
    <font>
      <sz val="11"/>
      <color rgb="FF000000"/>
      <name val="Calibri"/>
      <family val="2"/>
    </font>
    <font>
      <u/>
      <sz val="11"/>
      <color rgb="FF0000FF"/>
      <name val="Calibri"/>
      <family val="2"/>
    </font>
    <font>
      <sz val="10"/>
      <color rgb="FF000000"/>
      <name val="Arial"/>
      <family val="2"/>
      <scheme val="minor"/>
    </font>
    <font>
      <sz val="10"/>
      <color rgb="FF000000"/>
      <name val="Calibri"/>
      <family val="2"/>
    </font>
    <font>
      <b/>
      <sz val="10"/>
      <color rgb="FF000000"/>
      <name val="Calibri"/>
      <family val="2"/>
    </font>
    <font>
      <b/>
      <sz val="10"/>
      <color theme="1"/>
      <name val="Calibri"/>
      <family val="2"/>
    </font>
    <font>
      <b/>
      <sz val="10"/>
      <name val="Calibri"/>
      <family val="2"/>
    </font>
  </fonts>
  <fills count="5">
    <fill>
      <patternFill patternType="none"/>
    </fill>
    <fill>
      <patternFill patternType="gray125"/>
    </fill>
    <fill>
      <patternFill patternType="solid">
        <fgColor theme="6" tint="0.39997558519241921"/>
        <bgColor indexed="64"/>
      </patternFill>
    </fill>
    <fill>
      <patternFill patternType="solid">
        <fgColor theme="4" tint="0.39997558519241921"/>
        <bgColor indexed="64"/>
      </patternFill>
    </fill>
    <fill>
      <patternFill patternType="solid">
        <fgColor theme="0" tint="-0.249977111117893"/>
        <bgColor indexed="64"/>
      </patternFill>
    </fill>
  </fills>
  <borders count="1">
    <border>
      <left/>
      <right/>
      <top/>
      <bottom/>
      <diagonal/>
    </border>
  </borders>
  <cellStyleXfs count="3">
    <xf numFmtId="0" fontId="0" fillId="0" borderId="0"/>
    <xf numFmtId="43" fontId="3" fillId="0" borderId="0" applyFont="0" applyFill="0" applyBorder="0" applyAlignment="0" applyProtection="0"/>
    <xf numFmtId="9" fontId="3" fillId="0" borderId="0" applyFont="0" applyFill="0" applyBorder="0" applyAlignment="0" applyProtection="0"/>
  </cellStyleXfs>
  <cellXfs count="33">
    <xf numFmtId="0" fontId="0" fillId="0" borderId="0" xfId="0"/>
    <xf numFmtId="0" fontId="1" fillId="0" borderId="0" xfId="0" applyFont="1"/>
    <xf numFmtId="0" fontId="1" fillId="0" borderId="0" xfId="0" applyFont="1" applyAlignment="1">
      <alignment horizontal="right"/>
    </xf>
    <xf numFmtId="164" fontId="1" fillId="0" borderId="0" xfId="0" applyNumberFormat="1" applyFont="1" applyAlignment="1">
      <alignment horizontal="right"/>
    </xf>
    <xf numFmtId="165" fontId="1" fillId="0" borderId="0" xfId="0" applyNumberFormat="1" applyFont="1" applyAlignment="1">
      <alignment horizontal="right"/>
    </xf>
    <xf numFmtId="166" fontId="1" fillId="0" borderId="0" xfId="0" applyNumberFormat="1" applyFont="1" applyAlignment="1">
      <alignment horizontal="right"/>
    </xf>
    <xf numFmtId="167" fontId="1" fillId="0" borderId="0" xfId="0" applyNumberFormat="1" applyFont="1" applyAlignment="1">
      <alignment horizontal="right"/>
    </xf>
    <xf numFmtId="4" fontId="1" fillId="0" borderId="0" xfId="0" applyNumberFormat="1" applyFont="1" applyAlignment="1">
      <alignment horizontal="right"/>
    </xf>
    <xf numFmtId="169" fontId="4" fillId="0" borderId="0" xfId="0" applyNumberFormat="1" applyFont="1"/>
    <xf numFmtId="0" fontId="4" fillId="0" borderId="0" xfId="0" applyFont="1"/>
    <xf numFmtId="168" fontId="4" fillId="0" borderId="0" xfId="2" applyNumberFormat="1" applyFont="1"/>
    <xf numFmtId="170" fontId="0" fillId="0" borderId="0" xfId="0" applyNumberFormat="1"/>
    <xf numFmtId="170" fontId="5" fillId="0" borderId="0" xfId="0" applyNumberFormat="1" applyFont="1"/>
    <xf numFmtId="0" fontId="5" fillId="0" borderId="0" xfId="0" applyFont="1"/>
    <xf numFmtId="168" fontId="0" fillId="0" borderId="0" xfId="0" applyNumberFormat="1"/>
    <xf numFmtId="168" fontId="5" fillId="0" borderId="0" xfId="1" applyNumberFormat="1" applyFont="1"/>
    <xf numFmtId="168" fontId="1" fillId="0" borderId="0" xfId="1" applyNumberFormat="1" applyFont="1" applyAlignment="1">
      <alignment horizontal="right"/>
    </xf>
    <xf numFmtId="9" fontId="5" fillId="0" borderId="0" xfId="1" applyNumberFormat="1" applyFont="1"/>
    <xf numFmtId="9" fontId="0" fillId="0" borderId="0" xfId="1" applyNumberFormat="1" applyFont="1"/>
    <xf numFmtId="10" fontId="4" fillId="0" borderId="0" xfId="0" applyNumberFormat="1" applyFont="1"/>
    <xf numFmtId="168" fontId="4" fillId="0" borderId="0" xfId="0" applyNumberFormat="1" applyFont="1"/>
    <xf numFmtId="0" fontId="4" fillId="0" borderId="0" xfId="0" pivotButton="1" applyFont="1"/>
    <xf numFmtId="0" fontId="4" fillId="0" borderId="0" xfId="0" applyFont="1" applyAlignment="1">
      <alignment horizontal="left"/>
    </xf>
    <xf numFmtId="0" fontId="0" fillId="4" borderId="0" xfId="0" applyFill="1"/>
    <xf numFmtId="0" fontId="1" fillId="2" borderId="0" xfId="0" applyFont="1" applyFill="1" applyAlignment="1">
      <alignment horizontal="right"/>
    </xf>
    <xf numFmtId="0" fontId="0" fillId="2" borderId="0" xfId="0" applyFill="1"/>
    <xf numFmtId="0" fontId="4" fillId="3" borderId="0" xfId="0" applyFont="1" applyFill="1"/>
    <xf numFmtId="0" fontId="0" fillId="3" borderId="0" xfId="0" applyFill="1"/>
    <xf numFmtId="0" fontId="1" fillId="0" borderId="0" xfId="0" applyFont="1"/>
    <xf numFmtId="0" fontId="0" fillId="0" borderId="0" xfId="0"/>
    <xf numFmtId="0" fontId="2" fillId="0" borderId="0" xfId="0" applyFont="1"/>
    <xf numFmtId="0" fontId="6" fillId="2" borderId="0" xfId="0" applyFont="1" applyFill="1"/>
    <xf numFmtId="0" fontId="7" fillId="3" borderId="0" xfId="0" applyFont="1" applyFill="1"/>
  </cellXfs>
  <cellStyles count="3">
    <cellStyle name="Comma" xfId="1" builtinId="3"/>
    <cellStyle name="Normal" xfId="0" builtinId="0"/>
    <cellStyle name="Percent" xfId="2" builtinId="5"/>
  </cellStyles>
  <dxfs count="30">
    <dxf>
      <numFmt numFmtId="0" formatCode="General"/>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numFmt numFmtId="14" formatCode="0.00%"/>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b val="0"/>
        <i val="0"/>
        <strike val="0"/>
        <condense val="0"/>
        <extend val="0"/>
        <outline val="0"/>
        <shadow val="0"/>
        <u val="none"/>
        <vertAlign val="baseline"/>
        <sz val="10"/>
        <color rgb="FF000000"/>
        <name val="Calibri"/>
        <family val="2"/>
        <scheme val="none"/>
      </font>
      <numFmt numFmtId="168" formatCode="0.0%"/>
    </dxf>
    <dxf>
      <font>
        <b val="0"/>
        <i val="0"/>
        <strike val="0"/>
        <condense val="0"/>
        <extend val="0"/>
        <outline val="0"/>
        <shadow val="0"/>
        <u val="none"/>
        <vertAlign val="baseline"/>
        <sz val="10"/>
        <color rgb="FF000000"/>
        <name val="Calibri"/>
        <family val="2"/>
        <scheme val="none"/>
      </font>
      <numFmt numFmtId="168" formatCode="0.0%"/>
    </dxf>
    <dxf>
      <font>
        <b val="0"/>
        <i val="0"/>
        <strike val="0"/>
        <condense val="0"/>
        <extend val="0"/>
        <outline val="0"/>
        <shadow val="0"/>
        <u val="none"/>
        <vertAlign val="baseline"/>
        <sz val="10"/>
        <color rgb="FF000000"/>
        <name val="Calibri"/>
        <family val="2"/>
        <scheme val="none"/>
      </font>
      <numFmt numFmtId="168" formatCode="0.0%"/>
    </dxf>
    <dxf>
      <font>
        <b val="0"/>
        <i val="0"/>
        <strike val="0"/>
        <condense val="0"/>
        <extend val="0"/>
        <outline val="0"/>
        <shadow val="0"/>
        <u val="none"/>
        <vertAlign val="baseline"/>
        <sz val="10"/>
        <color rgb="FF000000"/>
        <name val="Calibri"/>
        <family val="2"/>
        <scheme val="none"/>
      </font>
      <numFmt numFmtId="168" formatCode="0.0%"/>
    </dxf>
    <dxf>
      <font>
        <b val="0"/>
        <i val="0"/>
        <strike val="0"/>
        <condense val="0"/>
        <extend val="0"/>
        <outline val="0"/>
        <shadow val="0"/>
        <u val="none"/>
        <vertAlign val="baseline"/>
        <sz val="11"/>
        <color rgb="FF000000"/>
        <name val="Calibri"/>
        <family val="2"/>
        <scheme val="none"/>
      </font>
      <numFmt numFmtId="168" formatCode="0.0%"/>
      <alignment horizontal="right" vertical="bottom" textRotation="0" wrapText="0" indent="0" justifyLastLine="0" shrinkToFit="0" readingOrder="0"/>
    </dxf>
    <dxf>
      <font>
        <b val="0"/>
        <i val="0"/>
        <strike val="0"/>
        <condense val="0"/>
        <extend val="0"/>
        <outline val="0"/>
        <shadow val="0"/>
        <u val="none"/>
        <vertAlign val="baseline"/>
        <sz val="10"/>
        <color rgb="FF000000"/>
        <name val="Calibri"/>
        <family val="2"/>
        <scheme val="none"/>
      </font>
      <numFmt numFmtId="0" formatCode="General"/>
      <fill>
        <patternFill patternType="solid">
          <fgColor indexed="64"/>
          <bgColor theme="4" tint="0.39997558519241921"/>
        </patternFill>
      </fill>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1"/>
        <color rgb="FF000000"/>
        <name val="Calibri"/>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0" formatCode="General"/>
      <fill>
        <patternFill patternType="solid">
          <fgColor indexed="64"/>
          <bgColor theme="6" tint="0.39997558519241921"/>
        </patternFill>
      </fill>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right" vertical="bottom" textRotation="0" wrapText="0" indent="0" justifyLastLine="0" shrinkToFit="0" readingOrder="0"/>
    </dxf>
    <dxf>
      <font>
        <b val="0"/>
        <i val="0"/>
        <strike val="0"/>
        <condense val="0"/>
        <extend val="0"/>
        <outline val="0"/>
        <shadow val="0"/>
        <u val="none"/>
        <vertAlign val="baseline"/>
        <sz val="10"/>
        <color rgb="FF000000"/>
        <name val="Calibri"/>
        <family val="2"/>
        <scheme val="none"/>
      </font>
      <numFmt numFmtId="169" formatCode="[$-409]mmm\-yy;@"/>
    </dxf>
    <dxf>
      <font>
        <b/>
        <i val="0"/>
        <strike val="0"/>
        <condense val="0"/>
        <extend val="0"/>
        <outline val="0"/>
        <shadow val="0"/>
        <u val="none"/>
        <vertAlign val="baseline"/>
        <sz val="10"/>
        <color rgb="FF000000"/>
        <name val="Calibri"/>
        <family val="2"/>
        <scheme val="none"/>
      </font>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owerPivotData" Target="model/item.data"/><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Calibri" panose="020F0502020204030204" pitchFamily="34" charset="0"/>
                <a:ea typeface="Calibri" panose="020F0502020204030204" pitchFamily="34" charset="0"/>
                <a:cs typeface="Calibri" panose="020F0502020204030204" pitchFamily="34" charset="0"/>
              </a:rPr>
              <a:t>Employment vs. Unemployment Over Time</a:t>
            </a:r>
          </a:p>
          <a:p>
            <a:pPr>
              <a:defRPr/>
            </a:pPr>
            <a:endParaRPr lang="en-US"/>
          </a:p>
        </c:rich>
      </c:tx>
      <c:layout>
        <c:manualLayout>
          <c:xMode val="edge"/>
          <c:yMode val="edge"/>
          <c:x val="0.2179354225458659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'Cleaned Data'!$C$1</c:f>
              <c:strCache>
                <c:ptCount val="1"/>
                <c:pt idx="0">
                  <c:v>Employed</c:v>
                </c:pt>
              </c:strCache>
            </c:strRef>
          </c:tx>
          <c:spPr>
            <a:ln w="28575" cap="rnd">
              <a:solidFill>
                <a:schemeClr val="accent2"/>
              </a:solidFill>
              <a:round/>
            </a:ln>
            <a:effectLst/>
          </c:spPr>
          <c:marker>
            <c:symbol val="none"/>
          </c:marker>
          <c:cat>
            <c:numRef>
              <c:f>'Cleaned Data'!$A$2:$A$542</c:f>
              <c:numCache>
                <c:formatCode>[$-409]mmm\-yy;@</c:formatCode>
                <c:ptCount val="541"/>
                <c:pt idx="0">
                  <c:v>27760</c:v>
                </c:pt>
                <c:pt idx="1">
                  <c:v>27791</c:v>
                </c:pt>
                <c:pt idx="2">
                  <c:v>27820</c:v>
                </c:pt>
                <c:pt idx="3">
                  <c:v>27851</c:v>
                </c:pt>
                <c:pt idx="4">
                  <c:v>27881</c:v>
                </c:pt>
                <c:pt idx="5">
                  <c:v>27912</c:v>
                </c:pt>
                <c:pt idx="6">
                  <c:v>27942</c:v>
                </c:pt>
                <c:pt idx="7">
                  <c:v>27973</c:v>
                </c:pt>
                <c:pt idx="8">
                  <c:v>28004</c:v>
                </c:pt>
                <c:pt idx="9">
                  <c:v>28034</c:v>
                </c:pt>
                <c:pt idx="10">
                  <c:v>28065</c:v>
                </c:pt>
                <c:pt idx="11">
                  <c:v>28095</c:v>
                </c:pt>
                <c:pt idx="12">
                  <c:v>28126</c:v>
                </c:pt>
                <c:pt idx="13">
                  <c:v>28157</c:v>
                </c:pt>
                <c:pt idx="14">
                  <c:v>28185</c:v>
                </c:pt>
                <c:pt idx="15">
                  <c:v>28216</c:v>
                </c:pt>
                <c:pt idx="16">
                  <c:v>28246</c:v>
                </c:pt>
                <c:pt idx="17">
                  <c:v>28277</c:v>
                </c:pt>
                <c:pt idx="18">
                  <c:v>28307</c:v>
                </c:pt>
                <c:pt idx="19">
                  <c:v>28338</c:v>
                </c:pt>
                <c:pt idx="20">
                  <c:v>28369</c:v>
                </c:pt>
                <c:pt idx="21">
                  <c:v>28399</c:v>
                </c:pt>
                <c:pt idx="22">
                  <c:v>28430</c:v>
                </c:pt>
                <c:pt idx="23">
                  <c:v>28460</c:v>
                </c:pt>
                <c:pt idx="24">
                  <c:v>28491</c:v>
                </c:pt>
                <c:pt idx="25">
                  <c:v>28522</c:v>
                </c:pt>
                <c:pt idx="26">
                  <c:v>28550</c:v>
                </c:pt>
                <c:pt idx="27">
                  <c:v>28581</c:v>
                </c:pt>
                <c:pt idx="28">
                  <c:v>28611</c:v>
                </c:pt>
                <c:pt idx="29">
                  <c:v>28642</c:v>
                </c:pt>
                <c:pt idx="30">
                  <c:v>28672</c:v>
                </c:pt>
                <c:pt idx="31">
                  <c:v>28703</c:v>
                </c:pt>
                <c:pt idx="32">
                  <c:v>28734</c:v>
                </c:pt>
                <c:pt idx="33">
                  <c:v>28764</c:v>
                </c:pt>
                <c:pt idx="34">
                  <c:v>28795</c:v>
                </c:pt>
                <c:pt idx="35">
                  <c:v>28825</c:v>
                </c:pt>
                <c:pt idx="36">
                  <c:v>28856</c:v>
                </c:pt>
                <c:pt idx="37">
                  <c:v>28887</c:v>
                </c:pt>
                <c:pt idx="38">
                  <c:v>28915</c:v>
                </c:pt>
                <c:pt idx="39">
                  <c:v>28946</c:v>
                </c:pt>
                <c:pt idx="40">
                  <c:v>28976</c:v>
                </c:pt>
                <c:pt idx="41">
                  <c:v>29007</c:v>
                </c:pt>
                <c:pt idx="42">
                  <c:v>29037</c:v>
                </c:pt>
                <c:pt idx="43">
                  <c:v>29068</c:v>
                </c:pt>
                <c:pt idx="44">
                  <c:v>29099</c:v>
                </c:pt>
                <c:pt idx="45">
                  <c:v>29129</c:v>
                </c:pt>
                <c:pt idx="46">
                  <c:v>29160</c:v>
                </c:pt>
                <c:pt idx="47">
                  <c:v>29190</c:v>
                </c:pt>
                <c:pt idx="48">
                  <c:v>29221</c:v>
                </c:pt>
                <c:pt idx="49">
                  <c:v>29252</c:v>
                </c:pt>
                <c:pt idx="50">
                  <c:v>29281</c:v>
                </c:pt>
                <c:pt idx="51">
                  <c:v>29312</c:v>
                </c:pt>
                <c:pt idx="52">
                  <c:v>29342</c:v>
                </c:pt>
                <c:pt idx="53">
                  <c:v>29373</c:v>
                </c:pt>
                <c:pt idx="54">
                  <c:v>29403</c:v>
                </c:pt>
                <c:pt idx="55">
                  <c:v>29434</c:v>
                </c:pt>
                <c:pt idx="56">
                  <c:v>29465</c:v>
                </c:pt>
                <c:pt idx="57">
                  <c:v>29495</c:v>
                </c:pt>
                <c:pt idx="58">
                  <c:v>29526</c:v>
                </c:pt>
                <c:pt idx="59">
                  <c:v>29556</c:v>
                </c:pt>
                <c:pt idx="60">
                  <c:v>29587</c:v>
                </c:pt>
                <c:pt idx="61">
                  <c:v>29618</c:v>
                </c:pt>
                <c:pt idx="62">
                  <c:v>29646</c:v>
                </c:pt>
                <c:pt idx="63">
                  <c:v>29677</c:v>
                </c:pt>
                <c:pt idx="64">
                  <c:v>29707</c:v>
                </c:pt>
                <c:pt idx="65">
                  <c:v>29738</c:v>
                </c:pt>
                <c:pt idx="66">
                  <c:v>29768</c:v>
                </c:pt>
                <c:pt idx="67">
                  <c:v>29799</c:v>
                </c:pt>
                <c:pt idx="68">
                  <c:v>29830</c:v>
                </c:pt>
                <c:pt idx="69">
                  <c:v>29860</c:v>
                </c:pt>
                <c:pt idx="70">
                  <c:v>29891</c:v>
                </c:pt>
                <c:pt idx="71">
                  <c:v>29921</c:v>
                </c:pt>
                <c:pt idx="72">
                  <c:v>29952</c:v>
                </c:pt>
                <c:pt idx="73">
                  <c:v>29983</c:v>
                </c:pt>
                <c:pt idx="74">
                  <c:v>30011</c:v>
                </c:pt>
                <c:pt idx="75">
                  <c:v>30042</c:v>
                </c:pt>
                <c:pt idx="76">
                  <c:v>30072</c:v>
                </c:pt>
                <c:pt idx="77">
                  <c:v>30103</c:v>
                </c:pt>
                <c:pt idx="78">
                  <c:v>30133</c:v>
                </c:pt>
                <c:pt idx="79">
                  <c:v>30164</c:v>
                </c:pt>
                <c:pt idx="80">
                  <c:v>30195</c:v>
                </c:pt>
                <c:pt idx="81">
                  <c:v>30225</c:v>
                </c:pt>
                <c:pt idx="82">
                  <c:v>30256</c:v>
                </c:pt>
                <c:pt idx="83">
                  <c:v>30286</c:v>
                </c:pt>
                <c:pt idx="84">
                  <c:v>30317</c:v>
                </c:pt>
                <c:pt idx="85">
                  <c:v>30348</c:v>
                </c:pt>
                <c:pt idx="86">
                  <c:v>30376</c:v>
                </c:pt>
                <c:pt idx="87">
                  <c:v>30407</c:v>
                </c:pt>
                <c:pt idx="88">
                  <c:v>30437</c:v>
                </c:pt>
                <c:pt idx="89">
                  <c:v>30468</c:v>
                </c:pt>
                <c:pt idx="90">
                  <c:v>30498</c:v>
                </c:pt>
                <c:pt idx="91">
                  <c:v>30529</c:v>
                </c:pt>
                <c:pt idx="92">
                  <c:v>30560</c:v>
                </c:pt>
                <c:pt idx="93">
                  <c:v>30590</c:v>
                </c:pt>
                <c:pt idx="94">
                  <c:v>30621</c:v>
                </c:pt>
                <c:pt idx="95">
                  <c:v>30651</c:v>
                </c:pt>
                <c:pt idx="96">
                  <c:v>30682</c:v>
                </c:pt>
                <c:pt idx="97">
                  <c:v>30713</c:v>
                </c:pt>
                <c:pt idx="98">
                  <c:v>30742</c:v>
                </c:pt>
                <c:pt idx="99">
                  <c:v>30773</c:v>
                </c:pt>
                <c:pt idx="100">
                  <c:v>30803</c:v>
                </c:pt>
                <c:pt idx="101">
                  <c:v>30834</c:v>
                </c:pt>
                <c:pt idx="102">
                  <c:v>30864</c:v>
                </c:pt>
                <c:pt idx="103">
                  <c:v>30895</c:v>
                </c:pt>
                <c:pt idx="104">
                  <c:v>30926</c:v>
                </c:pt>
                <c:pt idx="105">
                  <c:v>30956</c:v>
                </c:pt>
                <c:pt idx="106">
                  <c:v>30987</c:v>
                </c:pt>
                <c:pt idx="107">
                  <c:v>31017</c:v>
                </c:pt>
                <c:pt idx="108">
                  <c:v>31048</c:v>
                </c:pt>
                <c:pt idx="109">
                  <c:v>31079</c:v>
                </c:pt>
                <c:pt idx="110">
                  <c:v>31107</c:v>
                </c:pt>
                <c:pt idx="111">
                  <c:v>31138</c:v>
                </c:pt>
                <c:pt idx="112">
                  <c:v>31168</c:v>
                </c:pt>
                <c:pt idx="113">
                  <c:v>31199</c:v>
                </c:pt>
                <c:pt idx="114">
                  <c:v>31229</c:v>
                </c:pt>
                <c:pt idx="115">
                  <c:v>31260</c:v>
                </c:pt>
                <c:pt idx="116">
                  <c:v>31291</c:v>
                </c:pt>
                <c:pt idx="117">
                  <c:v>31321</c:v>
                </c:pt>
                <c:pt idx="118">
                  <c:v>31352</c:v>
                </c:pt>
                <c:pt idx="119">
                  <c:v>31382</c:v>
                </c:pt>
                <c:pt idx="120">
                  <c:v>31413</c:v>
                </c:pt>
                <c:pt idx="121">
                  <c:v>31444</c:v>
                </c:pt>
                <c:pt idx="122">
                  <c:v>31472</c:v>
                </c:pt>
                <c:pt idx="123">
                  <c:v>31503</c:v>
                </c:pt>
                <c:pt idx="124">
                  <c:v>31533</c:v>
                </c:pt>
                <c:pt idx="125">
                  <c:v>31564</c:v>
                </c:pt>
                <c:pt idx="126">
                  <c:v>31594</c:v>
                </c:pt>
                <c:pt idx="127">
                  <c:v>31625</c:v>
                </c:pt>
                <c:pt idx="128">
                  <c:v>31656</c:v>
                </c:pt>
                <c:pt idx="129">
                  <c:v>31686</c:v>
                </c:pt>
                <c:pt idx="130">
                  <c:v>31717</c:v>
                </c:pt>
                <c:pt idx="131">
                  <c:v>31747</c:v>
                </c:pt>
                <c:pt idx="132">
                  <c:v>31778</c:v>
                </c:pt>
                <c:pt idx="133">
                  <c:v>31809</c:v>
                </c:pt>
                <c:pt idx="134">
                  <c:v>31837</c:v>
                </c:pt>
                <c:pt idx="135">
                  <c:v>31868</c:v>
                </c:pt>
                <c:pt idx="136">
                  <c:v>31898</c:v>
                </c:pt>
                <c:pt idx="137">
                  <c:v>31929</c:v>
                </c:pt>
                <c:pt idx="138">
                  <c:v>31959</c:v>
                </c:pt>
                <c:pt idx="139">
                  <c:v>31990</c:v>
                </c:pt>
                <c:pt idx="140">
                  <c:v>32021</c:v>
                </c:pt>
                <c:pt idx="141">
                  <c:v>32051</c:v>
                </c:pt>
                <c:pt idx="142">
                  <c:v>32082</c:v>
                </c:pt>
                <c:pt idx="143">
                  <c:v>32112</c:v>
                </c:pt>
                <c:pt idx="144">
                  <c:v>32143</c:v>
                </c:pt>
                <c:pt idx="145">
                  <c:v>32174</c:v>
                </c:pt>
                <c:pt idx="146">
                  <c:v>32203</c:v>
                </c:pt>
                <c:pt idx="147">
                  <c:v>32234</c:v>
                </c:pt>
                <c:pt idx="148">
                  <c:v>32264</c:v>
                </c:pt>
                <c:pt idx="149">
                  <c:v>32295</c:v>
                </c:pt>
                <c:pt idx="150">
                  <c:v>32325</c:v>
                </c:pt>
                <c:pt idx="151">
                  <c:v>32356</c:v>
                </c:pt>
                <c:pt idx="152">
                  <c:v>32387</c:v>
                </c:pt>
                <c:pt idx="153">
                  <c:v>32417</c:v>
                </c:pt>
                <c:pt idx="154">
                  <c:v>32448</c:v>
                </c:pt>
                <c:pt idx="155">
                  <c:v>32478</c:v>
                </c:pt>
                <c:pt idx="156">
                  <c:v>32509</c:v>
                </c:pt>
                <c:pt idx="157">
                  <c:v>32540</c:v>
                </c:pt>
                <c:pt idx="158">
                  <c:v>32568</c:v>
                </c:pt>
                <c:pt idx="159">
                  <c:v>32599</c:v>
                </c:pt>
                <c:pt idx="160">
                  <c:v>32629</c:v>
                </c:pt>
                <c:pt idx="161">
                  <c:v>32660</c:v>
                </c:pt>
                <c:pt idx="162">
                  <c:v>32690</c:v>
                </c:pt>
                <c:pt idx="163">
                  <c:v>32721</c:v>
                </c:pt>
                <c:pt idx="164">
                  <c:v>32752</c:v>
                </c:pt>
                <c:pt idx="165">
                  <c:v>32782</c:v>
                </c:pt>
                <c:pt idx="166">
                  <c:v>32813</c:v>
                </c:pt>
                <c:pt idx="167">
                  <c:v>32843</c:v>
                </c:pt>
                <c:pt idx="168">
                  <c:v>32874</c:v>
                </c:pt>
                <c:pt idx="169">
                  <c:v>32905</c:v>
                </c:pt>
                <c:pt idx="170">
                  <c:v>32933</c:v>
                </c:pt>
                <c:pt idx="171">
                  <c:v>32964</c:v>
                </c:pt>
                <c:pt idx="172">
                  <c:v>32994</c:v>
                </c:pt>
                <c:pt idx="173">
                  <c:v>33025</c:v>
                </c:pt>
                <c:pt idx="174">
                  <c:v>33055</c:v>
                </c:pt>
                <c:pt idx="175">
                  <c:v>33086</c:v>
                </c:pt>
                <c:pt idx="176">
                  <c:v>33117</c:v>
                </c:pt>
                <c:pt idx="177">
                  <c:v>33147</c:v>
                </c:pt>
                <c:pt idx="178">
                  <c:v>33178</c:v>
                </c:pt>
                <c:pt idx="179">
                  <c:v>33208</c:v>
                </c:pt>
                <c:pt idx="180">
                  <c:v>33239</c:v>
                </c:pt>
                <c:pt idx="181">
                  <c:v>33270</c:v>
                </c:pt>
                <c:pt idx="182">
                  <c:v>33298</c:v>
                </c:pt>
                <c:pt idx="183">
                  <c:v>33329</c:v>
                </c:pt>
                <c:pt idx="184">
                  <c:v>33359</c:v>
                </c:pt>
                <c:pt idx="185">
                  <c:v>33390</c:v>
                </c:pt>
                <c:pt idx="186">
                  <c:v>33420</c:v>
                </c:pt>
                <c:pt idx="187">
                  <c:v>33451</c:v>
                </c:pt>
                <c:pt idx="188">
                  <c:v>33482</c:v>
                </c:pt>
                <c:pt idx="189">
                  <c:v>33512</c:v>
                </c:pt>
                <c:pt idx="190">
                  <c:v>33543</c:v>
                </c:pt>
                <c:pt idx="191">
                  <c:v>33573</c:v>
                </c:pt>
                <c:pt idx="192">
                  <c:v>33604</c:v>
                </c:pt>
                <c:pt idx="193">
                  <c:v>33635</c:v>
                </c:pt>
                <c:pt idx="194">
                  <c:v>33664</c:v>
                </c:pt>
                <c:pt idx="195">
                  <c:v>33695</c:v>
                </c:pt>
                <c:pt idx="196">
                  <c:v>33725</c:v>
                </c:pt>
                <c:pt idx="197">
                  <c:v>33756</c:v>
                </c:pt>
                <c:pt idx="198">
                  <c:v>33786</c:v>
                </c:pt>
                <c:pt idx="199">
                  <c:v>33817</c:v>
                </c:pt>
                <c:pt idx="200">
                  <c:v>33848</c:v>
                </c:pt>
                <c:pt idx="201">
                  <c:v>33878</c:v>
                </c:pt>
                <c:pt idx="202">
                  <c:v>33909</c:v>
                </c:pt>
                <c:pt idx="203">
                  <c:v>33939</c:v>
                </c:pt>
                <c:pt idx="204">
                  <c:v>33970</c:v>
                </c:pt>
                <c:pt idx="205">
                  <c:v>34001</c:v>
                </c:pt>
                <c:pt idx="206">
                  <c:v>34029</c:v>
                </c:pt>
                <c:pt idx="207">
                  <c:v>34060</c:v>
                </c:pt>
                <c:pt idx="208">
                  <c:v>34090</c:v>
                </c:pt>
                <c:pt idx="209">
                  <c:v>34121</c:v>
                </c:pt>
                <c:pt idx="210">
                  <c:v>34151</c:v>
                </c:pt>
                <c:pt idx="211">
                  <c:v>34182</c:v>
                </c:pt>
                <c:pt idx="212">
                  <c:v>34213</c:v>
                </c:pt>
                <c:pt idx="213">
                  <c:v>34243</c:v>
                </c:pt>
                <c:pt idx="214">
                  <c:v>34274</c:v>
                </c:pt>
                <c:pt idx="215">
                  <c:v>34304</c:v>
                </c:pt>
                <c:pt idx="216">
                  <c:v>34335</c:v>
                </c:pt>
                <c:pt idx="217">
                  <c:v>34366</c:v>
                </c:pt>
                <c:pt idx="218">
                  <c:v>34394</c:v>
                </c:pt>
                <c:pt idx="219">
                  <c:v>34425</c:v>
                </c:pt>
                <c:pt idx="220">
                  <c:v>34455</c:v>
                </c:pt>
                <c:pt idx="221">
                  <c:v>34486</c:v>
                </c:pt>
                <c:pt idx="222">
                  <c:v>34516</c:v>
                </c:pt>
                <c:pt idx="223">
                  <c:v>34547</c:v>
                </c:pt>
                <c:pt idx="224">
                  <c:v>34578</c:v>
                </c:pt>
                <c:pt idx="225">
                  <c:v>34608</c:v>
                </c:pt>
                <c:pt idx="226">
                  <c:v>34639</c:v>
                </c:pt>
                <c:pt idx="227">
                  <c:v>34669</c:v>
                </c:pt>
                <c:pt idx="228">
                  <c:v>34700</c:v>
                </c:pt>
                <c:pt idx="229">
                  <c:v>34731</c:v>
                </c:pt>
                <c:pt idx="230">
                  <c:v>34759</c:v>
                </c:pt>
                <c:pt idx="231">
                  <c:v>34790</c:v>
                </c:pt>
                <c:pt idx="232">
                  <c:v>34820</c:v>
                </c:pt>
                <c:pt idx="233">
                  <c:v>34851</c:v>
                </c:pt>
                <c:pt idx="234">
                  <c:v>34881</c:v>
                </c:pt>
                <c:pt idx="235">
                  <c:v>34912</c:v>
                </c:pt>
                <c:pt idx="236">
                  <c:v>34943</c:v>
                </c:pt>
                <c:pt idx="237">
                  <c:v>34973</c:v>
                </c:pt>
                <c:pt idx="238">
                  <c:v>35004</c:v>
                </c:pt>
                <c:pt idx="239">
                  <c:v>35034</c:v>
                </c:pt>
                <c:pt idx="240">
                  <c:v>35065</c:v>
                </c:pt>
                <c:pt idx="241">
                  <c:v>35096</c:v>
                </c:pt>
                <c:pt idx="242">
                  <c:v>35125</c:v>
                </c:pt>
                <c:pt idx="243">
                  <c:v>35156</c:v>
                </c:pt>
                <c:pt idx="244">
                  <c:v>35186</c:v>
                </c:pt>
                <c:pt idx="245">
                  <c:v>35217</c:v>
                </c:pt>
                <c:pt idx="246">
                  <c:v>35247</c:v>
                </c:pt>
                <c:pt idx="247">
                  <c:v>35278</c:v>
                </c:pt>
                <c:pt idx="248">
                  <c:v>35309</c:v>
                </c:pt>
                <c:pt idx="249">
                  <c:v>35339</c:v>
                </c:pt>
                <c:pt idx="250">
                  <c:v>35370</c:v>
                </c:pt>
                <c:pt idx="251">
                  <c:v>35400</c:v>
                </c:pt>
                <c:pt idx="252">
                  <c:v>35431</c:v>
                </c:pt>
                <c:pt idx="253">
                  <c:v>35462</c:v>
                </c:pt>
                <c:pt idx="254">
                  <c:v>35490</c:v>
                </c:pt>
                <c:pt idx="255">
                  <c:v>35521</c:v>
                </c:pt>
                <c:pt idx="256">
                  <c:v>35551</c:v>
                </c:pt>
                <c:pt idx="257">
                  <c:v>35582</c:v>
                </c:pt>
                <c:pt idx="258">
                  <c:v>35612</c:v>
                </c:pt>
                <c:pt idx="259">
                  <c:v>35643</c:v>
                </c:pt>
                <c:pt idx="260">
                  <c:v>35674</c:v>
                </c:pt>
                <c:pt idx="261">
                  <c:v>35704</c:v>
                </c:pt>
                <c:pt idx="262">
                  <c:v>35735</c:v>
                </c:pt>
                <c:pt idx="263">
                  <c:v>35765</c:v>
                </c:pt>
                <c:pt idx="264">
                  <c:v>35796</c:v>
                </c:pt>
                <c:pt idx="265">
                  <c:v>35827</c:v>
                </c:pt>
                <c:pt idx="266">
                  <c:v>35855</c:v>
                </c:pt>
                <c:pt idx="267">
                  <c:v>35886</c:v>
                </c:pt>
                <c:pt idx="268">
                  <c:v>35916</c:v>
                </c:pt>
                <c:pt idx="269">
                  <c:v>35947</c:v>
                </c:pt>
                <c:pt idx="270">
                  <c:v>35977</c:v>
                </c:pt>
                <c:pt idx="271">
                  <c:v>36008</c:v>
                </c:pt>
                <c:pt idx="272">
                  <c:v>36039</c:v>
                </c:pt>
                <c:pt idx="273">
                  <c:v>36069</c:v>
                </c:pt>
                <c:pt idx="274">
                  <c:v>36100</c:v>
                </c:pt>
                <c:pt idx="275">
                  <c:v>36130</c:v>
                </c:pt>
                <c:pt idx="276">
                  <c:v>36161</c:v>
                </c:pt>
                <c:pt idx="277">
                  <c:v>36192</c:v>
                </c:pt>
                <c:pt idx="278">
                  <c:v>36220</c:v>
                </c:pt>
                <c:pt idx="279">
                  <c:v>36251</c:v>
                </c:pt>
                <c:pt idx="280">
                  <c:v>36281</c:v>
                </c:pt>
                <c:pt idx="281">
                  <c:v>36312</c:v>
                </c:pt>
                <c:pt idx="282">
                  <c:v>36342</c:v>
                </c:pt>
                <c:pt idx="283">
                  <c:v>36373</c:v>
                </c:pt>
                <c:pt idx="284">
                  <c:v>36404</c:v>
                </c:pt>
                <c:pt idx="285">
                  <c:v>36434</c:v>
                </c:pt>
                <c:pt idx="286">
                  <c:v>36465</c:v>
                </c:pt>
                <c:pt idx="287">
                  <c:v>36495</c:v>
                </c:pt>
                <c:pt idx="288">
                  <c:v>36526</c:v>
                </c:pt>
                <c:pt idx="289">
                  <c:v>36557</c:v>
                </c:pt>
                <c:pt idx="290">
                  <c:v>36586</c:v>
                </c:pt>
                <c:pt idx="291">
                  <c:v>36617</c:v>
                </c:pt>
                <c:pt idx="292">
                  <c:v>36647</c:v>
                </c:pt>
                <c:pt idx="293">
                  <c:v>36678</c:v>
                </c:pt>
                <c:pt idx="294">
                  <c:v>36708</c:v>
                </c:pt>
                <c:pt idx="295">
                  <c:v>36739</c:v>
                </c:pt>
                <c:pt idx="296">
                  <c:v>36770</c:v>
                </c:pt>
                <c:pt idx="297">
                  <c:v>36800</c:v>
                </c:pt>
                <c:pt idx="298">
                  <c:v>36831</c:v>
                </c:pt>
                <c:pt idx="299">
                  <c:v>36861</c:v>
                </c:pt>
                <c:pt idx="300">
                  <c:v>36892</c:v>
                </c:pt>
                <c:pt idx="301">
                  <c:v>36923</c:v>
                </c:pt>
                <c:pt idx="302">
                  <c:v>36951</c:v>
                </c:pt>
                <c:pt idx="303">
                  <c:v>36982</c:v>
                </c:pt>
                <c:pt idx="304">
                  <c:v>37012</c:v>
                </c:pt>
                <c:pt idx="305">
                  <c:v>37043</c:v>
                </c:pt>
                <c:pt idx="306">
                  <c:v>37073</c:v>
                </c:pt>
                <c:pt idx="307">
                  <c:v>37104</c:v>
                </c:pt>
                <c:pt idx="308">
                  <c:v>37135</c:v>
                </c:pt>
                <c:pt idx="309">
                  <c:v>37165</c:v>
                </c:pt>
                <c:pt idx="310">
                  <c:v>37196</c:v>
                </c:pt>
                <c:pt idx="311">
                  <c:v>37226</c:v>
                </c:pt>
                <c:pt idx="312">
                  <c:v>37257</c:v>
                </c:pt>
                <c:pt idx="313">
                  <c:v>37288</c:v>
                </c:pt>
                <c:pt idx="314">
                  <c:v>37316</c:v>
                </c:pt>
                <c:pt idx="315">
                  <c:v>37347</c:v>
                </c:pt>
                <c:pt idx="316">
                  <c:v>37377</c:v>
                </c:pt>
                <c:pt idx="317">
                  <c:v>37408</c:v>
                </c:pt>
                <c:pt idx="318">
                  <c:v>37438</c:v>
                </c:pt>
                <c:pt idx="319">
                  <c:v>37469</c:v>
                </c:pt>
                <c:pt idx="320">
                  <c:v>37500</c:v>
                </c:pt>
                <c:pt idx="321">
                  <c:v>37530</c:v>
                </c:pt>
                <c:pt idx="322">
                  <c:v>37561</c:v>
                </c:pt>
                <c:pt idx="323">
                  <c:v>37591</c:v>
                </c:pt>
                <c:pt idx="324">
                  <c:v>37622</c:v>
                </c:pt>
                <c:pt idx="325">
                  <c:v>37653</c:v>
                </c:pt>
                <c:pt idx="326">
                  <c:v>37681</c:v>
                </c:pt>
                <c:pt idx="327">
                  <c:v>37712</c:v>
                </c:pt>
                <c:pt idx="328">
                  <c:v>37742</c:v>
                </c:pt>
                <c:pt idx="329">
                  <c:v>37773</c:v>
                </c:pt>
                <c:pt idx="330">
                  <c:v>37803</c:v>
                </c:pt>
                <c:pt idx="331">
                  <c:v>37834</c:v>
                </c:pt>
                <c:pt idx="332">
                  <c:v>37865</c:v>
                </c:pt>
                <c:pt idx="333">
                  <c:v>37895</c:v>
                </c:pt>
                <c:pt idx="334">
                  <c:v>37926</c:v>
                </c:pt>
                <c:pt idx="335">
                  <c:v>37956</c:v>
                </c:pt>
                <c:pt idx="336">
                  <c:v>37987</c:v>
                </c:pt>
                <c:pt idx="337">
                  <c:v>38018</c:v>
                </c:pt>
                <c:pt idx="338">
                  <c:v>38047</c:v>
                </c:pt>
                <c:pt idx="339">
                  <c:v>38078</c:v>
                </c:pt>
                <c:pt idx="340">
                  <c:v>38108</c:v>
                </c:pt>
                <c:pt idx="341">
                  <c:v>38139</c:v>
                </c:pt>
                <c:pt idx="342">
                  <c:v>38169</c:v>
                </c:pt>
                <c:pt idx="343">
                  <c:v>38200</c:v>
                </c:pt>
                <c:pt idx="344">
                  <c:v>38231</c:v>
                </c:pt>
                <c:pt idx="345">
                  <c:v>38261</c:v>
                </c:pt>
                <c:pt idx="346">
                  <c:v>38292</c:v>
                </c:pt>
                <c:pt idx="347">
                  <c:v>38322</c:v>
                </c:pt>
                <c:pt idx="348">
                  <c:v>38353</c:v>
                </c:pt>
                <c:pt idx="349">
                  <c:v>38384</c:v>
                </c:pt>
                <c:pt idx="350">
                  <c:v>38412</c:v>
                </c:pt>
                <c:pt idx="351">
                  <c:v>38443</c:v>
                </c:pt>
                <c:pt idx="352">
                  <c:v>38473</c:v>
                </c:pt>
                <c:pt idx="353">
                  <c:v>38504</c:v>
                </c:pt>
                <c:pt idx="354">
                  <c:v>38534</c:v>
                </c:pt>
                <c:pt idx="355">
                  <c:v>38565</c:v>
                </c:pt>
                <c:pt idx="356">
                  <c:v>38596</c:v>
                </c:pt>
                <c:pt idx="357">
                  <c:v>38626</c:v>
                </c:pt>
                <c:pt idx="358">
                  <c:v>38657</c:v>
                </c:pt>
                <c:pt idx="359">
                  <c:v>38687</c:v>
                </c:pt>
                <c:pt idx="360">
                  <c:v>38718</c:v>
                </c:pt>
                <c:pt idx="361">
                  <c:v>38749</c:v>
                </c:pt>
                <c:pt idx="362">
                  <c:v>38777</c:v>
                </c:pt>
                <c:pt idx="363">
                  <c:v>38808</c:v>
                </c:pt>
                <c:pt idx="364">
                  <c:v>38838</c:v>
                </c:pt>
                <c:pt idx="365">
                  <c:v>38869</c:v>
                </c:pt>
                <c:pt idx="366">
                  <c:v>38899</c:v>
                </c:pt>
                <c:pt idx="367">
                  <c:v>38930</c:v>
                </c:pt>
                <c:pt idx="368">
                  <c:v>38961</c:v>
                </c:pt>
                <c:pt idx="369">
                  <c:v>38991</c:v>
                </c:pt>
                <c:pt idx="370">
                  <c:v>39022</c:v>
                </c:pt>
                <c:pt idx="371">
                  <c:v>39052</c:v>
                </c:pt>
                <c:pt idx="372">
                  <c:v>39083</c:v>
                </c:pt>
                <c:pt idx="373">
                  <c:v>39114</c:v>
                </c:pt>
                <c:pt idx="374">
                  <c:v>39142</c:v>
                </c:pt>
                <c:pt idx="375">
                  <c:v>39173</c:v>
                </c:pt>
                <c:pt idx="376">
                  <c:v>39203</c:v>
                </c:pt>
                <c:pt idx="377">
                  <c:v>39234</c:v>
                </c:pt>
                <c:pt idx="378">
                  <c:v>39264</c:v>
                </c:pt>
                <c:pt idx="379">
                  <c:v>39295</c:v>
                </c:pt>
                <c:pt idx="380">
                  <c:v>39326</c:v>
                </c:pt>
                <c:pt idx="381">
                  <c:v>39356</c:v>
                </c:pt>
                <c:pt idx="382">
                  <c:v>39387</c:v>
                </c:pt>
                <c:pt idx="383">
                  <c:v>39417</c:v>
                </c:pt>
                <c:pt idx="384">
                  <c:v>39448</c:v>
                </c:pt>
                <c:pt idx="385">
                  <c:v>39479</c:v>
                </c:pt>
                <c:pt idx="386">
                  <c:v>39508</c:v>
                </c:pt>
                <c:pt idx="387">
                  <c:v>39539</c:v>
                </c:pt>
                <c:pt idx="388">
                  <c:v>39569</c:v>
                </c:pt>
                <c:pt idx="389">
                  <c:v>39600</c:v>
                </c:pt>
                <c:pt idx="390">
                  <c:v>39630</c:v>
                </c:pt>
                <c:pt idx="391">
                  <c:v>39661</c:v>
                </c:pt>
                <c:pt idx="392">
                  <c:v>39692</c:v>
                </c:pt>
                <c:pt idx="393">
                  <c:v>39722</c:v>
                </c:pt>
                <c:pt idx="394">
                  <c:v>39753</c:v>
                </c:pt>
                <c:pt idx="395">
                  <c:v>39783</c:v>
                </c:pt>
                <c:pt idx="396">
                  <c:v>39814</c:v>
                </c:pt>
                <c:pt idx="397">
                  <c:v>39845</c:v>
                </c:pt>
                <c:pt idx="398">
                  <c:v>39873</c:v>
                </c:pt>
                <c:pt idx="399">
                  <c:v>39904</c:v>
                </c:pt>
                <c:pt idx="400">
                  <c:v>39934</c:v>
                </c:pt>
                <c:pt idx="401">
                  <c:v>39965</c:v>
                </c:pt>
                <c:pt idx="402">
                  <c:v>39995</c:v>
                </c:pt>
                <c:pt idx="403">
                  <c:v>40026</c:v>
                </c:pt>
                <c:pt idx="404">
                  <c:v>40057</c:v>
                </c:pt>
                <c:pt idx="405">
                  <c:v>40087</c:v>
                </c:pt>
                <c:pt idx="406">
                  <c:v>40118</c:v>
                </c:pt>
                <c:pt idx="407">
                  <c:v>40148</c:v>
                </c:pt>
                <c:pt idx="408">
                  <c:v>40179</c:v>
                </c:pt>
                <c:pt idx="409">
                  <c:v>40210</c:v>
                </c:pt>
                <c:pt idx="410">
                  <c:v>40238</c:v>
                </c:pt>
                <c:pt idx="411">
                  <c:v>40269</c:v>
                </c:pt>
                <c:pt idx="412">
                  <c:v>40299</c:v>
                </c:pt>
                <c:pt idx="413">
                  <c:v>40330</c:v>
                </c:pt>
                <c:pt idx="414">
                  <c:v>40360</c:v>
                </c:pt>
                <c:pt idx="415">
                  <c:v>40391</c:v>
                </c:pt>
                <c:pt idx="416">
                  <c:v>40422</c:v>
                </c:pt>
                <c:pt idx="417">
                  <c:v>40452</c:v>
                </c:pt>
                <c:pt idx="418">
                  <c:v>40483</c:v>
                </c:pt>
                <c:pt idx="419">
                  <c:v>40513</c:v>
                </c:pt>
                <c:pt idx="420">
                  <c:v>40544</c:v>
                </c:pt>
                <c:pt idx="421">
                  <c:v>40575</c:v>
                </c:pt>
                <c:pt idx="422">
                  <c:v>40603</c:v>
                </c:pt>
                <c:pt idx="423">
                  <c:v>40634</c:v>
                </c:pt>
                <c:pt idx="424">
                  <c:v>40664</c:v>
                </c:pt>
                <c:pt idx="425">
                  <c:v>40695</c:v>
                </c:pt>
                <c:pt idx="426">
                  <c:v>40725</c:v>
                </c:pt>
                <c:pt idx="427">
                  <c:v>40756</c:v>
                </c:pt>
                <c:pt idx="428">
                  <c:v>40787</c:v>
                </c:pt>
                <c:pt idx="429">
                  <c:v>40817</c:v>
                </c:pt>
                <c:pt idx="430">
                  <c:v>40848</c:v>
                </c:pt>
                <c:pt idx="431">
                  <c:v>40878</c:v>
                </c:pt>
                <c:pt idx="432">
                  <c:v>40909</c:v>
                </c:pt>
                <c:pt idx="433">
                  <c:v>40940</c:v>
                </c:pt>
                <c:pt idx="434">
                  <c:v>40969</c:v>
                </c:pt>
                <c:pt idx="435">
                  <c:v>41000</c:v>
                </c:pt>
                <c:pt idx="436">
                  <c:v>41030</c:v>
                </c:pt>
                <c:pt idx="437">
                  <c:v>41061</c:v>
                </c:pt>
                <c:pt idx="438">
                  <c:v>41091</c:v>
                </c:pt>
                <c:pt idx="439">
                  <c:v>41122</c:v>
                </c:pt>
                <c:pt idx="440">
                  <c:v>41153</c:v>
                </c:pt>
                <c:pt idx="441">
                  <c:v>41183</c:v>
                </c:pt>
                <c:pt idx="442">
                  <c:v>41214</c:v>
                </c:pt>
                <c:pt idx="443">
                  <c:v>41244</c:v>
                </c:pt>
                <c:pt idx="444">
                  <c:v>41275</c:v>
                </c:pt>
                <c:pt idx="445">
                  <c:v>41306</c:v>
                </c:pt>
                <c:pt idx="446">
                  <c:v>41334</c:v>
                </c:pt>
                <c:pt idx="447">
                  <c:v>41365</c:v>
                </c:pt>
                <c:pt idx="448">
                  <c:v>41395</c:v>
                </c:pt>
                <c:pt idx="449">
                  <c:v>41426</c:v>
                </c:pt>
                <c:pt idx="450">
                  <c:v>41456</c:v>
                </c:pt>
                <c:pt idx="451">
                  <c:v>41487</c:v>
                </c:pt>
                <c:pt idx="452">
                  <c:v>41518</c:v>
                </c:pt>
                <c:pt idx="453">
                  <c:v>41548</c:v>
                </c:pt>
                <c:pt idx="454">
                  <c:v>41579</c:v>
                </c:pt>
                <c:pt idx="455">
                  <c:v>41609</c:v>
                </c:pt>
                <c:pt idx="456">
                  <c:v>41640</c:v>
                </c:pt>
                <c:pt idx="457">
                  <c:v>41671</c:v>
                </c:pt>
                <c:pt idx="458">
                  <c:v>41699</c:v>
                </c:pt>
                <c:pt idx="459">
                  <c:v>41730</c:v>
                </c:pt>
                <c:pt idx="460">
                  <c:v>41760</c:v>
                </c:pt>
                <c:pt idx="461">
                  <c:v>41791</c:v>
                </c:pt>
                <c:pt idx="462">
                  <c:v>41821</c:v>
                </c:pt>
                <c:pt idx="463">
                  <c:v>41852</c:v>
                </c:pt>
                <c:pt idx="464">
                  <c:v>41883</c:v>
                </c:pt>
                <c:pt idx="465">
                  <c:v>41913</c:v>
                </c:pt>
                <c:pt idx="466">
                  <c:v>41944</c:v>
                </c:pt>
                <c:pt idx="467">
                  <c:v>41974</c:v>
                </c:pt>
                <c:pt idx="468">
                  <c:v>42005</c:v>
                </c:pt>
                <c:pt idx="469">
                  <c:v>42036</c:v>
                </c:pt>
                <c:pt idx="470">
                  <c:v>42064</c:v>
                </c:pt>
                <c:pt idx="471">
                  <c:v>42095</c:v>
                </c:pt>
                <c:pt idx="472">
                  <c:v>42125</c:v>
                </c:pt>
                <c:pt idx="473">
                  <c:v>42156</c:v>
                </c:pt>
                <c:pt idx="474">
                  <c:v>42186</c:v>
                </c:pt>
                <c:pt idx="475">
                  <c:v>42217</c:v>
                </c:pt>
                <c:pt idx="476">
                  <c:v>42248</c:v>
                </c:pt>
                <c:pt idx="477">
                  <c:v>42278</c:v>
                </c:pt>
                <c:pt idx="478">
                  <c:v>42309</c:v>
                </c:pt>
                <c:pt idx="479">
                  <c:v>42339</c:v>
                </c:pt>
                <c:pt idx="480">
                  <c:v>42370</c:v>
                </c:pt>
                <c:pt idx="481">
                  <c:v>42401</c:v>
                </c:pt>
                <c:pt idx="482">
                  <c:v>42430</c:v>
                </c:pt>
                <c:pt idx="483">
                  <c:v>42461</c:v>
                </c:pt>
                <c:pt idx="484">
                  <c:v>42491</c:v>
                </c:pt>
                <c:pt idx="485">
                  <c:v>42522</c:v>
                </c:pt>
                <c:pt idx="486">
                  <c:v>42552</c:v>
                </c:pt>
                <c:pt idx="487">
                  <c:v>42583</c:v>
                </c:pt>
                <c:pt idx="488">
                  <c:v>42614</c:v>
                </c:pt>
                <c:pt idx="489">
                  <c:v>42644</c:v>
                </c:pt>
                <c:pt idx="490">
                  <c:v>42675</c:v>
                </c:pt>
                <c:pt idx="491">
                  <c:v>42705</c:v>
                </c:pt>
                <c:pt idx="492">
                  <c:v>42736</c:v>
                </c:pt>
                <c:pt idx="493">
                  <c:v>42767</c:v>
                </c:pt>
                <c:pt idx="494">
                  <c:v>42795</c:v>
                </c:pt>
                <c:pt idx="495">
                  <c:v>42826</c:v>
                </c:pt>
                <c:pt idx="496">
                  <c:v>42856</c:v>
                </c:pt>
                <c:pt idx="497">
                  <c:v>42887</c:v>
                </c:pt>
                <c:pt idx="498">
                  <c:v>42917</c:v>
                </c:pt>
                <c:pt idx="499">
                  <c:v>42948</c:v>
                </c:pt>
                <c:pt idx="500">
                  <c:v>42979</c:v>
                </c:pt>
                <c:pt idx="501">
                  <c:v>43009</c:v>
                </c:pt>
                <c:pt idx="502">
                  <c:v>43040</c:v>
                </c:pt>
                <c:pt idx="503">
                  <c:v>43070</c:v>
                </c:pt>
                <c:pt idx="504">
                  <c:v>43101</c:v>
                </c:pt>
                <c:pt idx="505">
                  <c:v>43132</c:v>
                </c:pt>
                <c:pt idx="506">
                  <c:v>43160</c:v>
                </c:pt>
                <c:pt idx="507">
                  <c:v>43191</c:v>
                </c:pt>
                <c:pt idx="508">
                  <c:v>43221</c:v>
                </c:pt>
                <c:pt idx="509">
                  <c:v>43252</c:v>
                </c:pt>
                <c:pt idx="510">
                  <c:v>43282</c:v>
                </c:pt>
                <c:pt idx="511">
                  <c:v>43313</c:v>
                </c:pt>
                <c:pt idx="512">
                  <c:v>43344</c:v>
                </c:pt>
                <c:pt idx="513">
                  <c:v>43374</c:v>
                </c:pt>
                <c:pt idx="514">
                  <c:v>43405</c:v>
                </c:pt>
                <c:pt idx="515">
                  <c:v>43435</c:v>
                </c:pt>
                <c:pt idx="516">
                  <c:v>43466</c:v>
                </c:pt>
                <c:pt idx="517">
                  <c:v>43497</c:v>
                </c:pt>
                <c:pt idx="518">
                  <c:v>43525</c:v>
                </c:pt>
                <c:pt idx="519">
                  <c:v>43556</c:v>
                </c:pt>
                <c:pt idx="520">
                  <c:v>43586</c:v>
                </c:pt>
                <c:pt idx="521">
                  <c:v>43617</c:v>
                </c:pt>
                <c:pt idx="522">
                  <c:v>43647</c:v>
                </c:pt>
                <c:pt idx="523">
                  <c:v>43678</c:v>
                </c:pt>
                <c:pt idx="524">
                  <c:v>43709</c:v>
                </c:pt>
                <c:pt idx="525">
                  <c:v>43739</c:v>
                </c:pt>
                <c:pt idx="526">
                  <c:v>43770</c:v>
                </c:pt>
                <c:pt idx="527">
                  <c:v>43800</c:v>
                </c:pt>
                <c:pt idx="528">
                  <c:v>43831</c:v>
                </c:pt>
                <c:pt idx="529">
                  <c:v>43862</c:v>
                </c:pt>
                <c:pt idx="530">
                  <c:v>43891</c:v>
                </c:pt>
                <c:pt idx="531">
                  <c:v>43922</c:v>
                </c:pt>
                <c:pt idx="532">
                  <c:v>43952</c:v>
                </c:pt>
                <c:pt idx="533">
                  <c:v>43983</c:v>
                </c:pt>
                <c:pt idx="534">
                  <c:v>44013</c:v>
                </c:pt>
                <c:pt idx="535">
                  <c:v>44044</c:v>
                </c:pt>
                <c:pt idx="536">
                  <c:v>44075</c:v>
                </c:pt>
                <c:pt idx="537">
                  <c:v>44105</c:v>
                </c:pt>
                <c:pt idx="538">
                  <c:v>44136</c:v>
                </c:pt>
                <c:pt idx="539">
                  <c:v>44166</c:v>
                </c:pt>
                <c:pt idx="540">
                  <c:v>44197</c:v>
                </c:pt>
              </c:numCache>
            </c:numRef>
          </c:cat>
          <c:val>
            <c:numRef>
              <c:f>'Cleaned Data'!$C$2:$C$542</c:f>
              <c:numCache>
                <c:formatCode>General</c:formatCode>
                <c:ptCount val="541"/>
                <c:pt idx="0">
                  <c:v>9636.7000000000007</c:v>
                </c:pt>
                <c:pt idx="1">
                  <c:v>9659.7999999999993</c:v>
                </c:pt>
                <c:pt idx="2">
                  <c:v>9704.2000000000007</c:v>
                </c:pt>
                <c:pt idx="3">
                  <c:v>9738.2000000000007</c:v>
                </c:pt>
                <c:pt idx="4">
                  <c:v>9726.1</c:v>
                </c:pt>
                <c:pt idx="5">
                  <c:v>9748.2999999999993</c:v>
                </c:pt>
                <c:pt idx="6">
                  <c:v>9759.5</c:v>
                </c:pt>
                <c:pt idx="7">
                  <c:v>9780.5</c:v>
                </c:pt>
                <c:pt idx="8">
                  <c:v>9795.2000000000007</c:v>
                </c:pt>
                <c:pt idx="9">
                  <c:v>9782.5</c:v>
                </c:pt>
                <c:pt idx="10">
                  <c:v>9829</c:v>
                </c:pt>
                <c:pt idx="11">
                  <c:v>9862.6</c:v>
                </c:pt>
                <c:pt idx="12">
                  <c:v>9869.2999999999993</c:v>
                </c:pt>
                <c:pt idx="13">
                  <c:v>9874.2000000000007</c:v>
                </c:pt>
                <c:pt idx="14">
                  <c:v>9865.7000000000007</c:v>
                </c:pt>
                <c:pt idx="15">
                  <c:v>9892.6</c:v>
                </c:pt>
                <c:pt idx="16">
                  <c:v>9912</c:v>
                </c:pt>
                <c:pt idx="17">
                  <c:v>9906.9</c:v>
                </c:pt>
                <c:pt idx="18">
                  <c:v>9911.4</c:v>
                </c:pt>
                <c:pt idx="19">
                  <c:v>9936.6</c:v>
                </c:pt>
                <c:pt idx="20">
                  <c:v>9937</c:v>
                </c:pt>
                <c:pt idx="21">
                  <c:v>9962.1</c:v>
                </c:pt>
                <c:pt idx="22">
                  <c:v>9976.2999999999993</c:v>
                </c:pt>
                <c:pt idx="23">
                  <c:v>10002.299999999999</c:v>
                </c:pt>
                <c:pt idx="24">
                  <c:v>10013</c:v>
                </c:pt>
                <c:pt idx="25">
                  <c:v>10067.5</c:v>
                </c:pt>
                <c:pt idx="26">
                  <c:v>10100.299999999999</c:v>
                </c:pt>
                <c:pt idx="27">
                  <c:v>10128.700000000001</c:v>
                </c:pt>
                <c:pt idx="28">
                  <c:v>10146.700000000001</c:v>
                </c:pt>
                <c:pt idx="29">
                  <c:v>10207.6</c:v>
                </c:pt>
                <c:pt idx="30">
                  <c:v>10255</c:v>
                </c:pt>
                <c:pt idx="31">
                  <c:v>10287.5</c:v>
                </c:pt>
                <c:pt idx="32">
                  <c:v>10305.5</c:v>
                </c:pt>
                <c:pt idx="33">
                  <c:v>10368.799999999999</c:v>
                </c:pt>
                <c:pt idx="34">
                  <c:v>10387.200000000001</c:v>
                </c:pt>
                <c:pt idx="35">
                  <c:v>10428.299999999999</c:v>
                </c:pt>
                <c:pt idx="36">
                  <c:v>10483.1</c:v>
                </c:pt>
                <c:pt idx="37">
                  <c:v>10490</c:v>
                </c:pt>
                <c:pt idx="38">
                  <c:v>10535.9</c:v>
                </c:pt>
                <c:pt idx="39">
                  <c:v>10560.8</c:v>
                </c:pt>
                <c:pt idx="40">
                  <c:v>10611.4</c:v>
                </c:pt>
                <c:pt idx="41">
                  <c:v>10645.4</c:v>
                </c:pt>
                <c:pt idx="42">
                  <c:v>10702.1</c:v>
                </c:pt>
                <c:pt idx="43">
                  <c:v>10742.1</c:v>
                </c:pt>
                <c:pt idx="44">
                  <c:v>10756.5</c:v>
                </c:pt>
                <c:pt idx="45">
                  <c:v>10809</c:v>
                </c:pt>
                <c:pt idx="46">
                  <c:v>10841.3</c:v>
                </c:pt>
                <c:pt idx="47">
                  <c:v>10859.9</c:v>
                </c:pt>
                <c:pt idx="48">
                  <c:v>10882.6</c:v>
                </c:pt>
                <c:pt idx="49">
                  <c:v>10902.9</c:v>
                </c:pt>
                <c:pt idx="50">
                  <c:v>10897.8</c:v>
                </c:pt>
                <c:pt idx="51">
                  <c:v>10938.3</c:v>
                </c:pt>
                <c:pt idx="52">
                  <c:v>10891.6</c:v>
                </c:pt>
                <c:pt idx="53">
                  <c:v>10936.8</c:v>
                </c:pt>
                <c:pt idx="54">
                  <c:v>10935</c:v>
                </c:pt>
                <c:pt idx="55">
                  <c:v>10970.3</c:v>
                </c:pt>
                <c:pt idx="56">
                  <c:v>11051.9</c:v>
                </c:pt>
                <c:pt idx="57">
                  <c:v>11083.1</c:v>
                </c:pt>
                <c:pt idx="58">
                  <c:v>11127</c:v>
                </c:pt>
                <c:pt idx="59">
                  <c:v>11140</c:v>
                </c:pt>
                <c:pt idx="60">
                  <c:v>11206.5</c:v>
                </c:pt>
                <c:pt idx="61">
                  <c:v>11283.3</c:v>
                </c:pt>
                <c:pt idx="62">
                  <c:v>11278.7</c:v>
                </c:pt>
                <c:pt idx="63">
                  <c:v>11315.8</c:v>
                </c:pt>
                <c:pt idx="64">
                  <c:v>11345.8</c:v>
                </c:pt>
                <c:pt idx="65">
                  <c:v>11375.6</c:v>
                </c:pt>
                <c:pt idx="66">
                  <c:v>11336.4</c:v>
                </c:pt>
                <c:pt idx="67">
                  <c:v>11353.8</c:v>
                </c:pt>
                <c:pt idx="68">
                  <c:v>11328.7</c:v>
                </c:pt>
                <c:pt idx="69">
                  <c:v>11300.1</c:v>
                </c:pt>
                <c:pt idx="70">
                  <c:v>11291.5</c:v>
                </c:pt>
                <c:pt idx="71">
                  <c:v>11236</c:v>
                </c:pt>
                <c:pt idx="72">
                  <c:v>11205.6</c:v>
                </c:pt>
                <c:pt idx="73">
                  <c:v>11166.9</c:v>
                </c:pt>
                <c:pt idx="74">
                  <c:v>11140.5</c:v>
                </c:pt>
                <c:pt idx="75">
                  <c:v>11076.3</c:v>
                </c:pt>
                <c:pt idx="76">
                  <c:v>11021.9</c:v>
                </c:pt>
                <c:pt idx="77">
                  <c:v>10940.6</c:v>
                </c:pt>
                <c:pt idx="78">
                  <c:v>10893.6</c:v>
                </c:pt>
                <c:pt idx="79">
                  <c:v>10836.3</c:v>
                </c:pt>
                <c:pt idx="80">
                  <c:v>10806.7</c:v>
                </c:pt>
                <c:pt idx="81">
                  <c:v>10787.2</c:v>
                </c:pt>
                <c:pt idx="82">
                  <c:v>10764.1</c:v>
                </c:pt>
                <c:pt idx="83">
                  <c:v>10774.1</c:v>
                </c:pt>
                <c:pt idx="84">
                  <c:v>10801.1</c:v>
                </c:pt>
                <c:pt idx="85">
                  <c:v>10818.2</c:v>
                </c:pt>
                <c:pt idx="86">
                  <c:v>10874.9</c:v>
                </c:pt>
                <c:pt idx="87">
                  <c:v>10932.6</c:v>
                </c:pt>
                <c:pt idx="88">
                  <c:v>10952.5</c:v>
                </c:pt>
                <c:pt idx="89">
                  <c:v>11021.4</c:v>
                </c:pt>
                <c:pt idx="90">
                  <c:v>11073.4</c:v>
                </c:pt>
                <c:pt idx="91">
                  <c:v>11126.6</c:v>
                </c:pt>
                <c:pt idx="92">
                  <c:v>11174.2</c:v>
                </c:pt>
                <c:pt idx="93">
                  <c:v>11163.3</c:v>
                </c:pt>
                <c:pt idx="94">
                  <c:v>11162</c:v>
                </c:pt>
                <c:pt idx="95">
                  <c:v>11187.4</c:v>
                </c:pt>
                <c:pt idx="96">
                  <c:v>11168.6</c:v>
                </c:pt>
                <c:pt idx="97">
                  <c:v>11203.9</c:v>
                </c:pt>
                <c:pt idx="98">
                  <c:v>11205.9</c:v>
                </c:pt>
                <c:pt idx="99">
                  <c:v>11198.5</c:v>
                </c:pt>
                <c:pt idx="100">
                  <c:v>11245.5</c:v>
                </c:pt>
                <c:pt idx="101">
                  <c:v>11314.5</c:v>
                </c:pt>
                <c:pt idx="102">
                  <c:v>11356.6</c:v>
                </c:pt>
                <c:pt idx="103">
                  <c:v>11349.3</c:v>
                </c:pt>
                <c:pt idx="104">
                  <c:v>11373.8</c:v>
                </c:pt>
                <c:pt idx="105">
                  <c:v>11387.7</c:v>
                </c:pt>
                <c:pt idx="106">
                  <c:v>11391.1</c:v>
                </c:pt>
                <c:pt idx="107">
                  <c:v>11430.3</c:v>
                </c:pt>
                <c:pt idx="108">
                  <c:v>11481.7</c:v>
                </c:pt>
                <c:pt idx="109">
                  <c:v>11506.3</c:v>
                </c:pt>
                <c:pt idx="110">
                  <c:v>11531.4</c:v>
                </c:pt>
                <c:pt idx="111">
                  <c:v>11571.5</c:v>
                </c:pt>
                <c:pt idx="112">
                  <c:v>11613.7</c:v>
                </c:pt>
                <c:pt idx="113">
                  <c:v>11627</c:v>
                </c:pt>
                <c:pt idx="114">
                  <c:v>11681.1</c:v>
                </c:pt>
                <c:pt idx="115">
                  <c:v>11712.1</c:v>
                </c:pt>
                <c:pt idx="116">
                  <c:v>11723.3</c:v>
                </c:pt>
                <c:pt idx="117">
                  <c:v>11754</c:v>
                </c:pt>
                <c:pt idx="118">
                  <c:v>11819</c:v>
                </c:pt>
                <c:pt idx="119">
                  <c:v>11860.5</c:v>
                </c:pt>
                <c:pt idx="120">
                  <c:v>11903.5</c:v>
                </c:pt>
                <c:pt idx="121">
                  <c:v>11917.9</c:v>
                </c:pt>
                <c:pt idx="122">
                  <c:v>11926.3</c:v>
                </c:pt>
                <c:pt idx="123">
                  <c:v>12008.1</c:v>
                </c:pt>
                <c:pt idx="124">
                  <c:v>11977.2</c:v>
                </c:pt>
                <c:pt idx="125">
                  <c:v>12016.9</c:v>
                </c:pt>
                <c:pt idx="126">
                  <c:v>12017.1</c:v>
                </c:pt>
                <c:pt idx="127">
                  <c:v>12024.7</c:v>
                </c:pt>
                <c:pt idx="128">
                  <c:v>12035.2</c:v>
                </c:pt>
                <c:pt idx="129">
                  <c:v>12059.6</c:v>
                </c:pt>
                <c:pt idx="130">
                  <c:v>12082</c:v>
                </c:pt>
                <c:pt idx="131">
                  <c:v>12079.7</c:v>
                </c:pt>
                <c:pt idx="132">
                  <c:v>12102</c:v>
                </c:pt>
                <c:pt idx="133">
                  <c:v>12131.4</c:v>
                </c:pt>
                <c:pt idx="134">
                  <c:v>12182</c:v>
                </c:pt>
                <c:pt idx="135">
                  <c:v>12229.5</c:v>
                </c:pt>
                <c:pt idx="136">
                  <c:v>12285.7</c:v>
                </c:pt>
                <c:pt idx="137">
                  <c:v>12319.4</c:v>
                </c:pt>
                <c:pt idx="138">
                  <c:v>12345.5</c:v>
                </c:pt>
                <c:pt idx="139">
                  <c:v>12376.2</c:v>
                </c:pt>
                <c:pt idx="140">
                  <c:v>12421.9</c:v>
                </c:pt>
                <c:pt idx="141">
                  <c:v>12487.4</c:v>
                </c:pt>
                <c:pt idx="142">
                  <c:v>12519.4</c:v>
                </c:pt>
                <c:pt idx="143">
                  <c:v>12583.3</c:v>
                </c:pt>
                <c:pt idx="144">
                  <c:v>12601.9</c:v>
                </c:pt>
                <c:pt idx="145">
                  <c:v>12642.6</c:v>
                </c:pt>
                <c:pt idx="146">
                  <c:v>12662.6</c:v>
                </c:pt>
                <c:pt idx="147">
                  <c:v>12676</c:v>
                </c:pt>
                <c:pt idx="148">
                  <c:v>12679.7</c:v>
                </c:pt>
                <c:pt idx="149">
                  <c:v>12698.1</c:v>
                </c:pt>
                <c:pt idx="150">
                  <c:v>12711.8</c:v>
                </c:pt>
                <c:pt idx="151">
                  <c:v>12720</c:v>
                </c:pt>
                <c:pt idx="152">
                  <c:v>12732.8</c:v>
                </c:pt>
                <c:pt idx="153">
                  <c:v>12765</c:v>
                </c:pt>
                <c:pt idx="154">
                  <c:v>12795.8</c:v>
                </c:pt>
                <c:pt idx="155">
                  <c:v>12849.4</c:v>
                </c:pt>
                <c:pt idx="156">
                  <c:v>12922</c:v>
                </c:pt>
                <c:pt idx="157">
                  <c:v>12936.8</c:v>
                </c:pt>
                <c:pt idx="158">
                  <c:v>12982.4</c:v>
                </c:pt>
                <c:pt idx="159">
                  <c:v>12959.9</c:v>
                </c:pt>
                <c:pt idx="160">
                  <c:v>12962.2</c:v>
                </c:pt>
                <c:pt idx="161">
                  <c:v>12979.4</c:v>
                </c:pt>
                <c:pt idx="162">
                  <c:v>12979.8</c:v>
                </c:pt>
                <c:pt idx="163">
                  <c:v>13029.1</c:v>
                </c:pt>
                <c:pt idx="164">
                  <c:v>13029.5</c:v>
                </c:pt>
                <c:pt idx="165">
                  <c:v>13034.5</c:v>
                </c:pt>
                <c:pt idx="166">
                  <c:v>13059.7</c:v>
                </c:pt>
                <c:pt idx="167">
                  <c:v>13066.8</c:v>
                </c:pt>
                <c:pt idx="168">
                  <c:v>13101.4</c:v>
                </c:pt>
                <c:pt idx="169">
                  <c:v>13134.9</c:v>
                </c:pt>
                <c:pt idx="170">
                  <c:v>13126.1</c:v>
                </c:pt>
                <c:pt idx="171">
                  <c:v>13141.3</c:v>
                </c:pt>
                <c:pt idx="172">
                  <c:v>13101.9</c:v>
                </c:pt>
                <c:pt idx="173">
                  <c:v>13134.4</c:v>
                </c:pt>
                <c:pt idx="174">
                  <c:v>13113.6</c:v>
                </c:pt>
                <c:pt idx="175">
                  <c:v>13100.3</c:v>
                </c:pt>
                <c:pt idx="176">
                  <c:v>13089.5</c:v>
                </c:pt>
                <c:pt idx="177">
                  <c:v>13039.3</c:v>
                </c:pt>
                <c:pt idx="178">
                  <c:v>12985.3</c:v>
                </c:pt>
                <c:pt idx="179">
                  <c:v>12934.7</c:v>
                </c:pt>
                <c:pt idx="180">
                  <c:v>12894.2</c:v>
                </c:pt>
                <c:pt idx="181">
                  <c:v>12845.1</c:v>
                </c:pt>
                <c:pt idx="182">
                  <c:v>12809.2</c:v>
                </c:pt>
                <c:pt idx="183">
                  <c:v>12850.7</c:v>
                </c:pt>
                <c:pt idx="184">
                  <c:v>12879.9</c:v>
                </c:pt>
                <c:pt idx="185">
                  <c:v>12886.3</c:v>
                </c:pt>
                <c:pt idx="186">
                  <c:v>12872.3</c:v>
                </c:pt>
                <c:pt idx="187">
                  <c:v>12876.2</c:v>
                </c:pt>
                <c:pt idx="188">
                  <c:v>12855.4</c:v>
                </c:pt>
                <c:pt idx="189">
                  <c:v>12861</c:v>
                </c:pt>
                <c:pt idx="190">
                  <c:v>12823.2</c:v>
                </c:pt>
                <c:pt idx="191">
                  <c:v>12810.2</c:v>
                </c:pt>
                <c:pt idx="192">
                  <c:v>12790.2</c:v>
                </c:pt>
                <c:pt idx="193">
                  <c:v>12771.3</c:v>
                </c:pt>
                <c:pt idx="194">
                  <c:v>12744.9</c:v>
                </c:pt>
                <c:pt idx="195">
                  <c:v>12730.9</c:v>
                </c:pt>
                <c:pt idx="196">
                  <c:v>12736.6</c:v>
                </c:pt>
                <c:pt idx="197">
                  <c:v>12717.3</c:v>
                </c:pt>
                <c:pt idx="198">
                  <c:v>12732.5</c:v>
                </c:pt>
                <c:pt idx="199">
                  <c:v>12693.7</c:v>
                </c:pt>
                <c:pt idx="200">
                  <c:v>12700.1</c:v>
                </c:pt>
                <c:pt idx="201">
                  <c:v>12713</c:v>
                </c:pt>
                <c:pt idx="202">
                  <c:v>12704.8</c:v>
                </c:pt>
                <c:pt idx="203">
                  <c:v>12721.9</c:v>
                </c:pt>
                <c:pt idx="204">
                  <c:v>12755</c:v>
                </c:pt>
                <c:pt idx="205">
                  <c:v>12763.2</c:v>
                </c:pt>
                <c:pt idx="206">
                  <c:v>12780.7</c:v>
                </c:pt>
                <c:pt idx="207">
                  <c:v>12748.8</c:v>
                </c:pt>
                <c:pt idx="208">
                  <c:v>12755.9</c:v>
                </c:pt>
                <c:pt idx="209">
                  <c:v>12780</c:v>
                </c:pt>
                <c:pt idx="210">
                  <c:v>12789.6</c:v>
                </c:pt>
                <c:pt idx="211">
                  <c:v>12808.1</c:v>
                </c:pt>
                <c:pt idx="212">
                  <c:v>12840.5</c:v>
                </c:pt>
                <c:pt idx="213">
                  <c:v>12825.3</c:v>
                </c:pt>
                <c:pt idx="214">
                  <c:v>12873.9</c:v>
                </c:pt>
                <c:pt idx="215">
                  <c:v>12848.4</c:v>
                </c:pt>
                <c:pt idx="216">
                  <c:v>12856.4</c:v>
                </c:pt>
                <c:pt idx="217">
                  <c:v>12889.5</c:v>
                </c:pt>
                <c:pt idx="218">
                  <c:v>12928.6</c:v>
                </c:pt>
                <c:pt idx="219">
                  <c:v>12940.7</c:v>
                </c:pt>
                <c:pt idx="220">
                  <c:v>13012.4</c:v>
                </c:pt>
                <c:pt idx="221">
                  <c:v>13041.5</c:v>
                </c:pt>
                <c:pt idx="222">
                  <c:v>13098.5</c:v>
                </c:pt>
                <c:pt idx="223">
                  <c:v>13115.2</c:v>
                </c:pt>
                <c:pt idx="224">
                  <c:v>13176.9</c:v>
                </c:pt>
                <c:pt idx="225">
                  <c:v>13168.8</c:v>
                </c:pt>
                <c:pt idx="226">
                  <c:v>13259.2</c:v>
                </c:pt>
                <c:pt idx="227">
                  <c:v>13245.8</c:v>
                </c:pt>
                <c:pt idx="228">
                  <c:v>13269.5</c:v>
                </c:pt>
                <c:pt idx="229">
                  <c:v>13262.3</c:v>
                </c:pt>
                <c:pt idx="230">
                  <c:v>13290.5</c:v>
                </c:pt>
                <c:pt idx="231">
                  <c:v>13268.9</c:v>
                </c:pt>
                <c:pt idx="232">
                  <c:v>13265.8</c:v>
                </c:pt>
                <c:pt idx="233">
                  <c:v>13278.2</c:v>
                </c:pt>
                <c:pt idx="234">
                  <c:v>13280.6</c:v>
                </c:pt>
                <c:pt idx="235">
                  <c:v>13297.8</c:v>
                </c:pt>
                <c:pt idx="236">
                  <c:v>13331.2</c:v>
                </c:pt>
                <c:pt idx="237">
                  <c:v>13347</c:v>
                </c:pt>
                <c:pt idx="238">
                  <c:v>13315</c:v>
                </c:pt>
                <c:pt idx="239">
                  <c:v>13356.8</c:v>
                </c:pt>
                <c:pt idx="240">
                  <c:v>13374.5</c:v>
                </c:pt>
                <c:pt idx="241">
                  <c:v>13399.4</c:v>
                </c:pt>
                <c:pt idx="242">
                  <c:v>13377.2</c:v>
                </c:pt>
                <c:pt idx="243">
                  <c:v>13404.1</c:v>
                </c:pt>
                <c:pt idx="244">
                  <c:v>13425.6</c:v>
                </c:pt>
                <c:pt idx="245">
                  <c:v>13412.9</c:v>
                </c:pt>
                <c:pt idx="246">
                  <c:v>13440.4</c:v>
                </c:pt>
                <c:pt idx="247">
                  <c:v>13456.6</c:v>
                </c:pt>
                <c:pt idx="248">
                  <c:v>13414.4</c:v>
                </c:pt>
                <c:pt idx="249">
                  <c:v>13412.8</c:v>
                </c:pt>
                <c:pt idx="250">
                  <c:v>13441.5</c:v>
                </c:pt>
                <c:pt idx="251">
                  <c:v>13465.7</c:v>
                </c:pt>
                <c:pt idx="252">
                  <c:v>13535.9</c:v>
                </c:pt>
                <c:pt idx="253">
                  <c:v>13538.1</c:v>
                </c:pt>
                <c:pt idx="254">
                  <c:v>13569.8</c:v>
                </c:pt>
                <c:pt idx="255">
                  <c:v>13571.2</c:v>
                </c:pt>
                <c:pt idx="256">
                  <c:v>13637.2</c:v>
                </c:pt>
                <c:pt idx="257">
                  <c:v>13690</c:v>
                </c:pt>
                <c:pt idx="258">
                  <c:v>13731.5</c:v>
                </c:pt>
                <c:pt idx="259">
                  <c:v>13798.9</c:v>
                </c:pt>
                <c:pt idx="260">
                  <c:v>13815.9</c:v>
                </c:pt>
                <c:pt idx="261">
                  <c:v>13833.1</c:v>
                </c:pt>
                <c:pt idx="262">
                  <c:v>13859.5</c:v>
                </c:pt>
                <c:pt idx="263">
                  <c:v>13874.9</c:v>
                </c:pt>
                <c:pt idx="264">
                  <c:v>13864.8</c:v>
                </c:pt>
                <c:pt idx="265">
                  <c:v>13914.5</c:v>
                </c:pt>
                <c:pt idx="266">
                  <c:v>13949.4</c:v>
                </c:pt>
                <c:pt idx="267">
                  <c:v>13977.6</c:v>
                </c:pt>
                <c:pt idx="268">
                  <c:v>13993.3</c:v>
                </c:pt>
                <c:pt idx="269">
                  <c:v>14005.8</c:v>
                </c:pt>
                <c:pt idx="270">
                  <c:v>14063.8</c:v>
                </c:pt>
                <c:pt idx="271">
                  <c:v>14101.7</c:v>
                </c:pt>
                <c:pt idx="272">
                  <c:v>14140.7</c:v>
                </c:pt>
                <c:pt idx="273">
                  <c:v>14159.4</c:v>
                </c:pt>
                <c:pt idx="274">
                  <c:v>14198.9</c:v>
                </c:pt>
                <c:pt idx="275">
                  <c:v>14200</c:v>
                </c:pt>
                <c:pt idx="276">
                  <c:v>14273.3</c:v>
                </c:pt>
                <c:pt idx="277">
                  <c:v>14263.3</c:v>
                </c:pt>
                <c:pt idx="278">
                  <c:v>14278.7</c:v>
                </c:pt>
                <c:pt idx="279">
                  <c:v>14316.6</c:v>
                </c:pt>
                <c:pt idx="280">
                  <c:v>14352.7</c:v>
                </c:pt>
                <c:pt idx="281">
                  <c:v>14373</c:v>
                </c:pt>
                <c:pt idx="282">
                  <c:v>14430.9</c:v>
                </c:pt>
                <c:pt idx="283">
                  <c:v>14451.8</c:v>
                </c:pt>
                <c:pt idx="284">
                  <c:v>14474.6</c:v>
                </c:pt>
                <c:pt idx="285">
                  <c:v>14514.7</c:v>
                </c:pt>
                <c:pt idx="286">
                  <c:v>14549.4</c:v>
                </c:pt>
                <c:pt idx="287">
                  <c:v>14611.3</c:v>
                </c:pt>
                <c:pt idx="288">
                  <c:v>14652.7</c:v>
                </c:pt>
                <c:pt idx="289">
                  <c:v>14672.2</c:v>
                </c:pt>
                <c:pt idx="290">
                  <c:v>14697.5</c:v>
                </c:pt>
                <c:pt idx="291">
                  <c:v>14722.7</c:v>
                </c:pt>
                <c:pt idx="292">
                  <c:v>14736.4</c:v>
                </c:pt>
                <c:pt idx="293">
                  <c:v>14746.8</c:v>
                </c:pt>
                <c:pt idx="294">
                  <c:v>14750.4</c:v>
                </c:pt>
                <c:pt idx="295">
                  <c:v>14770.3</c:v>
                </c:pt>
                <c:pt idx="296">
                  <c:v>14812.2</c:v>
                </c:pt>
                <c:pt idx="297">
                  <c:v>14835.3</c:v>
                </c:pt>
                <c:pt idx="298">
                  <c:v>14871.4</c:v>
                </c:pt>
                <c:pt idx="299">
                  <c:v>14920</c:v>
                </c:pt>
                <c:pt idx="300">
                  <c:v>14894.4</c:v>
                </c:pt>
                <c:pt idx="301">
                  <c:v>14883.9</c:v>
                </c:pt>
                <c:pt idx="302">
                  <c:v>14888.7</c:v>
                </c:pt>
                <c:pt idx="303">
                  <c:v>14922.3</c:v>
                </c:pt>
                <c:pt idx="304">
                  <c:v>14946.2</c:v>
                </c:pt>
                <c:pt idx="305">
                  <c:v>14922.5</c:v>
                </c:pt>
                <c:pt idx="306">
                  <c:v>14946.3</c:v>
                </c:pt>
                <c:pt idx="307">
                  <c:v>14948.5</c:v>
                </c:pt>
                <c:pt idx="308">
                  <c:v>14972.8</c:v>
                </c:pt>
                <c:pt idx="309">
                  <c:v>14976.9</c:v>
                </c:pt>
                <c:pt idx="310">
                  <c:v>14990.3</c:v>
                </c:pt>
                <c:pt idx="311">
                  <c:v>14965.6</c:v>
                </c:pt>
                <c:pt idx="312">
                  <c:v>15018.4</c:v>
                </c:pt>
                <c:pt idx="313">
                  <c:v>15038.7</c:v>
                </c:pt>
                <c:pt idx="314">
                  <c:v>15114.2</c:v>
                </c:pt>
                <c:pt idx="315">
                  <c:v>15165.9</c:v>
                </c:pt>
                <c:pt idx="316">
                  <c:v>15221.8</c:v>
                </c:pt>
                <c:pt idx="317">
                  <c:v>15278.9</c:v>
                </c:pt>
                <c:pt idx="318">
                  <c:v>15327.9</c:v>
                </c:pt>
                <c:pt idx="319">
                  <c:v>15412.5</c:v>
                </c:pt>
                <c:pt idx="320">
                  <c:v>15415.9</c:v>
                </c:pt>
                <c:pt idx="321">
                  <c:v>15422.1</c:v>
                </c:pt>
                <c:pt idx="322">
                  <c:v>15474.6</c:v>
                </c:pt>
                <c:pt idx="323">
                  <c:v>15522.9</c:v>
                </c:pt>
                <c:pt idx="324">
                  <c:v>15542.7</c:v>
                </c:pt>
                <c:pt idx="325">
                  <c:v>15596</c:v>
                </c:pt>
                <c:pt idx="326">
                  <c:v>15598.9</c:v>
                </c:pt>
                <c:pt idx="327">
                  <c:v>15593</c:v>
                </c:pt>
                <c:pt idx="328">
                  <c:v>15576.3</c:v>
                </c:pt>
                <c:pt idx="329">
                  <c:v>15632.7</c:v>
                </c:pt>
                <c:pt idx="330">
                  <c:v>15650.3</c:v>
                </c:pt>
                <c:pt idx="331">
                  <c:v>15649.6</c:v>
                </c:pt>
                <c:pt idx="332">
                  <c:v>15681.3</c:v>
                </c:pt>
                <c:pt idx="333">
                  <c:v>15731</c:v>
                </c:pt>
                <c:pt idx="334">
                  <c:v>15781.3</c:v>
                </c:pt>
                <c:pt idx="335">
                  <c:v>15817</c:v>
                </c:pt>
                <c:pt idx="336">
                  <c:v>15819</c:v>
                </c:pt>
                <c:pt idx="337">
                  <c:v>15834.5</c:v>
                </c:pt>
                <c:pt idx="338">
                  <c:v>15846.8</c:v>
                </c:pt>
                <c:pt idx="339">
                  <c:v>15885.9</c:v>
                </c:pt>
                <c:pt idx="340">
                  <c:v>15906.5</c:v>
                </c:pt>
                <c:pt idx="341">
                  <c:v>15924.5</c:v>
                </c:pt>
                <c:pt idx="342">
                  <c:v>15936.3</c:v>
                </c:pt>
                <c:pt idx="343">
                  <c:v>15933.6</c:v>
                </c:pt>
                <c:pt idx="344">
                  <c:v>15977</c:v>
                </c:pt>
                <c:pt idx="345">
                  <c:v>15986.9</c:v>
                </c:pt>
                <c:pt idx="346">
                  <c:v>16003.5</c:v>
                </c:pt>
                <c:pt idx="347">
                  <c:v>16016.7</c:v>
                </c:pt>
                <c:pt idx="348">
                  <c:v>16031.5</c:v>
                </c:pt>
                <c:pt idx="349">
                  <c:v>16049.7</c:v>
                </c:pt>
                <c:pt idx="350">
                  <c:v>16050.1</c:v>
                </c:pt>
                <c:pt idx="351">
                  <c:v>16075.8</c:v>
                </c:pt>
                <c:pt idx="352">
                  <c:v>16073.5</c:v>
                </c:pt>
                <c:pt idx="353">
                  <c:v>16100.1</c:v>
                </c:pt>
                <c:pt idx="354">
                  <c:v>16140.9</c:v>
                </c:pt>
                <c:pt idx="355">
                  <c:v>16180.6</c:v>
                </c:pt>
                <c:pt idx="356">
                  <c:v>16165.9</c:v>
                </c:pt>
                <c:pt idx="357">
                  <c:v>16206.8</c:v>
                </c:pt>
                <c:pt idx="358">
                  <c:v>16232.8</c:v>
                </c:pt>
                <c:pt idx="359">
                  <c:v>16226.4</c:v>
                </c:pt>
                <c:pt idx="360">
                  <c:v>16218.5</c:v>
                </c:pt>
                <c:pt idx="361">
                  <c:v>16249.2</c:v>
                </c:pt>
                <c:pt idx="362">
                  <c:v>16300.2</c:v>
                </c:pt>
                <c:pt idx="363">
                  <c:v>16333</c:v>
                </c:pt>
                <c:pt idx="364">
                  <c:v>16408.900000000001</c:v>
                </c:pt>
                <c:pt idx="365">
                  <c:v>16398.099999999999</c:v>
                </c:pt>
                <c:pt idx="366">
                  <c:v>16406.3</c:v>
                </c:pt>
                <c:pt idx="367">
                  <c:v>16405.8</c:v>
                </c:pt>
                <c:pt idx="368">
                  <c:v>16422.3</c:v>
                </c:pt>
                <c:pt idx="369">
                  <c:v>16441</c:v>
                </c:pt>
                <c:pt idx="370">
                  <c:v>16447.8</c:v>
                </c:pt>
                <c:pt idx="371">
                  <c:v>16513.8</c:v>
                </c:pt>
                <c:pt idx="372">
                  <c:v>16576.599999999999</c:v>
                </c:pt>
                <c:pt idx="373">
                  <c:v>16588.7</c:v>
                </c:pt>
                <c:pt idx="374">
                  <c:v>16645.400000000001</c:v>
                </c:pt>
                <c:pt idx="375">
                  <c:v>16611.2</c:v>
                </c:pt>
                <c:pt idx="376">
                  <c:v>16645.7</c:v>
                </c:pt>
                <c:pt idx="377">
                  <c:v>16689.7</c:v>
                </c:pt>
                <c:pt idx="378">
                  <c:v>16739.7</c:v>
                </c:pt>
                <c:pt idx="379">
                  <c:v>16759.900000000001</c:v>
                </c:pt>
                <c:pt idx="380">
                  <c:v>16803.8</c:v>
                </c:pt>
                <c:pt idx="381">
                  <c:v>16855.8</c:v>
                </c:pt>
                <c:pt idx="382">
                  <c:v>16866.599999999999</c:v>
                </c:pt>
                <c:pt idx="383">
                  <c:v>16859.2</c:v>
                </c:pt>
                <c:pt idx="384">
                  <c:v>16910.900000000001</c:v>
                </c:pt>
                <c:pt idx="385">
                  <c:v>16940</c:v>
                </c:pt>
                <c:pt idx="386">
                  <c:v>16922.900000000001</c:v>
                </c:pt>
                <c:pt idx="387">
                  <c:v>16939.7</c:v>
                </c:pt>
                <c:pt idx="388">
                  <c:v>16952.8</c:v>
                </c:pt>
                <c:pt idx="389">
                  <c:v>16939.599999999999</c:v>
                </c:pt>
                <c:pt idx="390">
                  <c:v>16927.3</c:v>
                </c:pt>
                <c:pt idx="391">
                  <c:v>16958.5</c:v>
                </c:pt>
                <c:pt idx="392">
                  <c:v>17006.599999999999</c:v>
                </c:pt>
                <c:pt idx="393">
                  <c:v>17049.2</c:v>
                </c:pt>
                <c:pt idx="394">
                  <c:v>16955.400000000001</c:v>
                </c:pt>
                <c:pt idx="395">
                  <c:v>16925.900000000001</c:v>
                </c:pt>
                <c:pt idx="396">
                  <c:v>16792.900000000001</c:v>
                </c:pt>
                <c:pt idx="397">
                  <c:v>16735.8</c:v>
                </c:pt>
                <c:pt idx="398">
                  <c:v>16720.900000000001</c:v>
                </c:pt>
                <c:pt idx="399">
                  <c:v>16666.8</c:v>
                </c:pt>
                <c:pt idx="400">
                  <c:v>16644.5</c:v>
                </c:pt>
                <c:pt idx="401">
                  <c:v>16634.8</c:v>
                </c:pt>
                <c:pt idx="402">
                  <c:v>16643</c:v>
                </c:pt>
                <c:pt idx="403">
                  <c:v>16638.599999999999</c:v>
                </c:pt>
                <c:pt idx="404">
                  <c:v>16662.5</c:v>
                </c:pt>
                <c:pt idx="405">
                  <c:v>16665.099999999999</c:v>
                </c:pt>
                <c:pt idx="406">
                  <c:v>16747.099999999999</c:v>
                </c:pt>
                <c:pt idx="407">
                  <c:v>16732.2</c:v>
                </c:pt>
                <c:pt idx="408">
                  <c:v>16758.7</c:v>
                </c:pt>
                <c:pt idx="409">
                  <c:v>16779.8</c:v>
                </c:pt>
                <c:pt idx="410">
                  <c:v>16799.2</c:v>
                </c:pt>
                <c:pt idx="411">
                  <c:v>16872.599999999999</c:v>
                </c:pt>
                <c:pt idx="412">
                  <c:v>16898</c:v>
                </c:pt>
                <c:pt idx="413">
                  <c:v>16956.7</c:v>
                </c:pt>
                <c:pt idx="414">
                  <c:v>16970.2</c:v>
                </c:pt>
                <c:pt idx="415">
                  <c:v>16984</c:v>
                </c:pt>
                <c:pt idx="416">
                  <c:v>16939</c:v>
                </c:pt>
                <c:pt idx="417">
                  <c:v>16965.2</c:v>
                </c:pt>
                <c:pt idx="418">
                  <c:v>16995.400000000001</c:v>
                </c:pt>
                <c:pt idx="419">
                  <c:v>17040.5</c:v>
                </c:pt>
                <c:pt idx="420">
                  <c:v>17099.8</c:v>
                </c:pt>
                <c:pt idx="421">
                  <c:v>17100.2</c:v>
                </c:pt>
                <c:pt idx="422">
                  <c:v>17120.900000000001</c:v>
                </c:pt>
                <c:pt idx="423">
                  <c:v>17150.7</c:v>
                </c:pt>
                <c:pt idx="424">
                  <c:v>17144.400000000001</c:v>
                </c:pt>
                <c:pt idx="425">
                  <c:v>17178.2</c:v>
                </c:pt>
                <c:pt idx="426">
                  <c:v>17201.3</c:v>
                </c:pt>
                <c:pt idx="427">
                  <c:v>17225.8</c:v>
                </c:pt>
                <c:pt idx="428">
                  <c:v>17244</c:v>
                </c:pt>
                <c:pt idx="429">
                  <c:v>17212.2</c:v>
                </c:pt>
                <c:pt idx="430">
                  <c:v>17204.400000000001</c:v>
                </c:pt>
                <c:pt idx="431">
                  <c:v>17219.400000000001</c:v>
                </c:pt>
                <c:pt idx="432">
                  <c:v>17201.7</c:v>
                </c:pt>
                <c:pt idx="433">
                  <c:v>17197.7</c:v>
                </c:pt>
                <c:pt idx="434">
                  <c:v>17274.8</c:v>
                </c:pt>
                <c:pt idx="435">
                  <c:v>17370</c:v>
                </c:pt>
                <c:pt idx="436">
                  <c:v>17354.3</c:v>
                </c:pt>
                <c:pt idx="437">
                  <c:v>17374.7</c:v>
                </c:pt>
                <c:pt idx="438">
                  <c:v>17366.900000000001</c:v>
                </c:pt>
                <c:pt idx="439">
                  <c:v>17404.8</c:v>
                </c:pt>
                <c:pt idx="440">
                  <c:v>17451.2</c:v>
                </c:pt>
                <c:pt idx="441">
                  <c:v>17446.599999999999</c:v>
                </c:pt>
                <c:pt idx="442">
                  <c:v>17459.5</c:v>
                </c:pt>
                <c:pt idx="443">
                  <c:v>17489.5</c:v>
                </c:pt>
                <c:pt idx="444">
                  <c:v>17508</c:v>
                </c:pt>
                <c:pt idx="445">
                  <c:v>17553.8</c:v>
                </c:pt>
                <c:pt idx="446">
                  <c:v>17508.400000000001</c:v>
                </c:pt>
                <c:pt idx="447">
                  <c:v>17533.5</c:v>
                </c:pt>
                <c:pt idx="448">
                  <c:v>17596.5</c:v>
                </c:pt>
                <c:pt idx="449">
                  <c:v>17589</c:v>
                </c:pt>
                <c:pt idx="450">
                  <c:v>17585.3</c:v>
                </c:pt>
                <c:pt idx="451">
                  <c:v>17614</c:v>
                </c:pt>
                <c:pt idx="452">
                  <c:v>17601.900000000001</c:v>
                </c:pt>
                <c:pt idx="453">
                  <c:v>17607</c:v>
                </c:pt>
                <c:pt idx="454">
                  <c:v>17628</c:v>
                </c:pt>
                <c:pt idx="455">
                  <c:v>17614.400000000001</c:v>
                </c:pt>
                <c:pt idx="456">
                  <c:v>17629</c:v>
                </c:pt>
                <c:pt idx="457">
                  <c:v>17637.400000000001</c:v>
                </c:pt>
                <c:pt idx="458">
                  <c:v>17638.400000000001</c:v>
                </c:pt>
                <c:pt idx="459">
                  <c:v>17629.099999999999</c:v>
                </c:pt>
                <c:pt idx="460">
                  <c:v>17618</c:v>
                </c:pt>
                <c:pt idx="461">
                  <c:v>17634.099999999999</c:v>
                </c:pt>
                <c:pt idx="462">
                  <c:v>17688.8</c:v>
                </c:pt>
                <c:pt idx="463">
                  <c:v>17663</c:v>
                </c:pt>
                <c:pt idx="464">
                  <c:v>17705.900000000001</c:v>
                </c:pt>
                <c:pt idx="465">
                  <c:v>17736.7</c:v>
                </c:pt>
                <c:pt idx="466">
                  <c:v>17740.400000000001</c:v>
                </c:pt>
                <c:pt idx="467">
                  <c:v>17713.900000000001</c:v>
                </c:pt>
                <c:pt idx="468">
                  <c:v>17740</c:v>
                </c:pt>
                <c:pt idx="469">
                  <c:v>17755.5</c:v>
                </c:pt>
                <c:pt idx="470">
                  <c:v>17767.7</c:v>
                </c:pt>
                <c:pt idx="471">
                  <c:v>17750.3</c:v>
                </c:pt>
                <c:pt idx="472">
                  <c:v>17782</c:v>
                </c:pt>
                <c:pt idx="473">
                  <c:v>17786.2</c:v>
                </c:pt>
                <c:pt idx="474">
                  <c:v>17827.7</c:v>
                </c:pt>
                <c:pt idx="475">
                  <c:v>17846.2</c:v>
                </c:pt>
                <c:pt idx="476">
                  <c:v>17825.7</c:v>
                </c:pt>
                <c:pt idx="477">
                  <c:v>17843.7</c:v>
                </c:pt>
                <c:pt idx="478">
                  <c:v>17820.7</c:v>
                </c:pt>
                <c:pt idx="479">
                  <c:v>17819.3</c:v>
                </c:pt>
                <c:pt idx="480">
                  <c:v>17819.099999999999</c:v>
                </c:pt>
                <c:pt idx="481">
                  <c:v>17824.7</c:v>
                </c:pt>
                <c:pt idx="482">
                  <c:v>17861.599999999999</c:v>
                </c:pt>
                <c:pt idx="483">
                  <c:v>17873.2</c:v>
                </c:pt>
                <c:pt idx="484">
                  <c:v>17874.599999999999</c:v>
                </c:pt>
                <c:pt idx="485">
                  <c:v>17890.3</c:v>
                </c:pt>
                <c:pt idx="486">
                  <c:v>17870.2</c:v>
                </c:pt>
                <c:pt idx="487">
                  <c:v>17924.2</c:v>
                </c:pt>
                <c:pt idx="488">
                  <c:v>17972</c:v>
                </c:pt>
                <c:pt idx="489">
                  <c:v>18015.8</c:v>
                </c:pt>
                <c:pt idx="490">
                  <c:v>18013.400000000001</c:v>
                </c:pt>
                <c:pt idx="491">
                  <c:v>18050.8</c:v>
                </c:pt>
                <c:pt idx="492">
                  <c:v>18133.3</c:v>
                </c:pt>
                <c:pt idx="493">
                  <c:v>18147</c:v>
                </c:pt>
                <c:pt idx="494">
                  <c:v>18163.400000000001</c:v>
                </c:pt>
                <c:pt idx="495">
                  <c:v>18182.3</c:v>
                </c:pt>
                <c:pt idx="496">
                  <c:v>18235.2</c:v>
                </c:pt>
                <c:pt idx="497">
                  <c:v>18269.099999999999</c:v>
                </c:pt>
                <c:pt idx="498">
                  <c:v>18290.599999999999</c:v>
                </c:pt>
                <c:pt idx="499">
                  <c:v>18335.7</c:v>
                </c:pt>
                <c:pt idx="500">
                  <c:v>18332.8</c:v>
                </c:pt>
                <c:pt idx="501">
                  <c:v>18371.2</c:v>
                </c:pt>
                <c:pt idx="502">
                  <c:v>18439.3</c:v>
                </c:pt>
                <c:pt idx="503">
                  <c:v>18516.099999999999</c:v>
                </c:pt>
                <c:pt idx="504">
                  <c:v>18435.900000000001</c:v>
                </c:pt>
                <c:pt idx="505">
                  <c:v>18459</c:v>
                </c:pt>
                <c:pt idx="506">
                  <c:v>18515.400000000001</c:v>
                </c:pt>
                <c:pt idx="507">
                  <c:v>18501.400000000001</c:v>
                </c:pt>
                <c:pt idx="508">
                  <c:v>18492.400000000001</c:v>
                </c:pt>
                <c:pt idx="509">
                  <c:v>18539.400000000001</c:v>
                </c:pt>
                <c:pt idx="510">
                  <c:v>18605.7</c:v>
                </c:pt>
                <c:pt idx="511">
                  <c:v>18552.2</c:v>
                </c:pt>
                <c:pt idx="512">
                  <c:v>18619.2</c:v>
                </c:pt>
                <c:pt idx="513">
                  <c:v>18630.900000000001</c:v>
                </c:pt>
                <c:pt idx="514">
                  <c:v>18741.099999999999</c:v>
                </c:pt>
                <c:pt idx="515">
                  <c:v>18741</c:v>
                </c:pt>
                <c:pt idx="516">
                  <c:v>18815.599999999999</c:v>
                </c:pt>
                <c:pt idx="517">
                  <c:v>18867.3</c:v>
                </c:pt>
                <c:pt idx="518">
                  <c:v>18860.8</c:v>
                </c:pt>
                <c:pt idx="519">
                  <c:v>18963.3</c:v>
                </c:pt>
                <c:pt idx="520">
                  <c:v>18985.599999999999</c:v>
                </c:pt>
                <c:pt idx="521">
                  <c:v>18990</c:v>
                </c:pt>
                <c:pt idx="522">
                  <c:v>18968.7</c:v>
                </c:pt>
                <c:pt idx="523">
                  <c:v>19043.900000000001</c:v>
                </c:pt>
                <c:pt idx="524">
                  <c:v>19081.400000000001</c:v>
                </c:pt>
                <c:pt idx="525">
                  <c:v>19078.8</c:v>
                </c:pt>
                <c:pt idx="526">
                  <c:v>19020.3</c:v>
                </c:pt>
                <c:pt idx="527">
                  <c:v>19074.3</c:v>
                </c:pt>
                <c:pt idx="528">
                  <c:v>19106.099999999999</c:v>
                </c:pt>
                <c:pt idx="529">
                  <c:v>19130.3</c:v>
                </c:pt>
                <c:pt idx="530">
                  <c:v>18133.8</c:v>
                </c:pt>
                <c:pt idx="531">
                  <c:v>16141.6</c:v>
                </c:pt>
                <c:pt idx="532">
                  <c:v>16444</c:v>
                </c:pt>
                <c:pt idx="533">
                  <c:v>17385.7</c:v>
                </c:pt>
                <c:pt idx="534">
                  <c:v>17802.599999999999</c:v>
                </c:pt>
                <c:pt idx="535">
                  <c:v>18016.3</c:v>
                </c:pt>
                <c:pt idx="536">
                  <c:v>18388.5</c:v>
                </c:pt>
                <c:pt idx="537">
                  <c:v>18482.900000000001</c:v>
                </c:pt>
                <c:pt idx="538">
                  <c:v>18537.5</c:v>
                </c:pt>
                <c:pt idx="539">
                  <c:v>18484.8</c:v>
                </c:pt>
                <c:pt idx="540">
                  <c:v>18272</c:v>
                </c:pt>
              </c:numCache>
            </c:numRef>
          </c:val>
          <c:smooth val="0"/>
          <c:extLst>
            <c:ext xmlns:c16="http://schemas.microsoft.com/office/drawing/2014/chart" uri="{C3380CC4-5D6E-409C-BE32-E72D297353CC}">
              <c16:uniqueId val="{00000000-BC5A-47D4-A47A-664FF0DD9932}"/>
            </c:ext>
          </c:extLst>
        </c:ser>
        <c:ser>
          <c:idx val="1"/>
          <c:order val="1"/>
          <c:tx>
            <c:strRef>
              <c:f>'Cleaned Data'!$G$1</c:f>
              <c:strCache>
                <c:ptCount val="1"/>
                <c:pt idx="0">
                  <c:v>Unemployed</c:v>
                </c:pt>
              </c:strCache>
            </c:strRef>
          </c:tx>
          <c:spPr>
            <a:ln w="28575" cap="rnd">
              <a:solidFill>
                <a:schemeClr val="accent4"/>
              </a:solidFill>
              <a:round/>
            </a:ln>
            <a:effectLst/>
          </c:spPr>
          <c:marker>
            <c:symbol val="none"/>
          </c:marker>
          <c:cat>
            <c:numRef>
              <c:f>'Cleaned Data'!$A$2:$A$542</c:f>
              <c:numCache>
                <c:formatCode>[$-409]mmm\-yy;@</c:formatCode>
                <c:ptCount val="541"/>
                <c:pt idx="0">
                  <c:v>27760</c:v>
                </c:pt>
                <c:pt idx="1">
                  <c:v>27791</c:v>
                </c:pt>
                <c:pt idx="2">
                  <c:v>27820</c:v>
                </c:pt>
                <c:pt idx="3">
                  <c:v>27851</c:v>
                </c:pt>
                <c:pt idx="4">
                  <c:v>27881</c:v>
                </c:pt>
                <c:pt idx="5">
                  <c:v>27912</c:v>
                </c:pt>
                <c:pt idx="6">
                  <c:v>27942</c:v>
                </c:pt>
                <c:pt idx="7">
                  <c:v>27973</c:v>
                </c:pt>
                <c:pt idx="8">
                  <c:v>28004</c:v>
                </c:pt>
                <c:pt idx="9">
                  <c:v>28034</c:v>
                </c:pt>
                <c:pt idx="10">
                  <c:v>28065</c:v>
                </c:pt>
                <c:pt idx="11">
                  <c:v>28095</c:v>
                </c:pt>
                <c:pt idx="12">
                  <c:v>28126</c:v>
                </c:pt>
                <c:pt idx="13">
                  <c:v>28157</c:v>
                </c:pt>
                <c:pt idx="14">
                  <c:v>28185</c:v>
                </c:pt>
                <c:pt idx="15">
                  <c:v>28216</c:v>
                </c:pt>
                <c:pt idx="16">
                  <c:v>28246</c:v>
                </c:pt>
                <c:pt idx="17">
                  <c:v>28277</c:v>
                </c:pt>
                <c:pt idx="18">
                  <c:v>28307</c:v>
                </c:pt>
                <c:pt idx="19">
                  <c:v>28338</c:v>
                </c:pt>
                <c:pt idx="20">
                  <c:v>28369</c:v>
                </c:pt>
                <c:pt idx="21">
                  <c:v>28399</c:v>
                </c:pt>
                <c:pt idx="22">
                  <c:v>28430</c:v>
                </c:pt>
                <c:pt idx="23">
                  <c:v>28460</c:v>
                </c:pt>
                <c:pt idx="24">
                  <c:v>28491</c:v>
                </c:pt>
                <c:pt idx="25">
                  <c:v>28522</c:v>
                </c:pt>
                <c:pt idx="26">
                  <c:v>28550</c:v>
                </c:pt>
                <c:pt idx="27">
                  <c:v>28581</c:v>
                </c:pt>
                <c:pt idx="28">
                  <c:v>28611</c:v>
                </c:pt>
                <c:pt idx="29">
                  <c:v>28642</c:v>
                </c:pt>
                <c:pt idx="30">
                  <c:v>28672</c:v>
                </c:pt>
                <c:pt idx="31">
                  <c:v>28703</c:v>
                </c:pt>
                <c:pt idx="32">
                  <c:v>28734</c:v>
                </c:pt>
                <c:pt idx="33">
                  <c:v>28764</c:v>
                </c:pt>
                <c:pt idx="34">
                  <c:v>28795</c:v>
                </c:pt>
                <c:pt idx="35">
                  <c:v>28825</c:v>
                </c:pt>
                <c:pt idx="36">
                  <c:v>28856</c:v>
                </c:pt>
                <c:pt idx="37">
                  <c:v>28887</c:v>
                </c:pt>
                <c:pt idx="38">
                  <c:v>28915</c:v>
                </c:pt>
                <c:pt idx="39">
                  <c:v>28946</c:v>
                </c:pt>
                <c:pt idx="40">
                  <c:v>28976</c:v>
                </c:pt>
                <c:pt idx="41">
                  <c:v>29007</c:v>
                </c:pt>
                <c:pt idx="42">
                  <c:v>29037</c:v>
                </c:pt>
                <c:pt idx="43">
                  <c:v>29068</c:v>
                </c:pt>
                <c:pt idx="44">
                  <c:v>29099</c:v>
                </c:pt>
                <c:pt idx="45">
                  <c:v>29129</c:v>
                </c:pt>
                <c:pt idx="46">
                  <c:v>29160</c:v>
                </c:pt>
                <c:pt idx="47">
                  <c:v>29190</c:v>
                </c:pt>
                <c:pt idx="48">
                  <c:v>29221</c:v>
                </c:pt>
                <c:pt idx="49">
                  <c:v>29252</c:v>
                </c:pt>
                <c:pt idx="50">
                  <c:v>29281</c:v>
                </c:pt>
                <c:pt idx="51">
                  <c:v>29312</c:v>
                </c:pt>
                <c:pt idx="52">
                  <c:v>29342</c:v>
                </c:pt>
                <c:pt idx="53">
                  <c:v>29373</c:v>
                </c:pt>
                <c:pt idx="54">
                  <c:v>29403</c:v>
                </c:pt>
                <c:pt idx="55">
                  <c:v>29434</c:v>
                </c:pt>
                <c:pt idx="56">
                  <c:v>29465</c:v>
                </c:pt>
                <c:pt idx="57">
                  <c:v>29495</c:v>
                </c:pt>
                <c:pt idx="58">
                  <c:v>29526</c:v>
                </c:pt>
                <c:pt idx="59">
                  <c:v>29556</c:v>
                </c:pt>
                <c:pt idx="60">
                  <c:v>29587</c:v>
                </c:pt>
                <c:pt idx="61">
                  <c:v>29618</c:v>
                </c:pt>
                <c:pt idx="62">
                  <c:v>29646</c:v>
                </c:pt>
                <c:pt idx="63">
                  <c:v>29677</c:v>
                </c:pt>
                <c:pt idx="64">
                  <c:v>29707</c:v>
                </c:pt>
                <c:pt idx="65">
                  <c:v>29738</c:v>
                </c:pt>
                <c:pt idx="66">
                  <c:v>29768</c:v>
                </c:pt>
                <c:pt idx="67">
                  <c:v>29799</c:v>
                </c:pt>
                <c:pt idx="68">
                  <c:v>29830</c:v>
                </c:pt>
                <c:pt idx="69">
                  <c:v>29860</c:v>
                </c:pt>
                <c:pt idx="70">
                  <c:v>29891</c:v>
                </c:pt>
                <c:pt idx="71">
                  <c:v>29921</c:v>
                </c:pt>
                <c:pt idx="72">
                  <c:v>29952</c:v>
                </c:pt>
                <c:pt idx="73">
                  <c:v>29983</c:v>
                </c:pt>
                <c:pt idx="74">
                  <c:v>30011</c:v>
                </c:pt>
                <c:pt idx="75">
                  <c:v>30042</c:v>
                </c:pt>
                <c:pt idx="76">
                  <c:v>30072</c:v>
                </c:pt>
                <c:pt idx="77">
                  <c:v>30103</c:v>
                </c:pt>
                <c:pt idx="78">
                  <c:v>30133</c:v>
                </c:pt>
                <c:pt idx="79">
                  <c:v>30164</c:v>
                </c:pt>
                <c:pt idx="80">
                  <c:v>30195</c:v>
                </c:pt>
                <c:pt idx="81">
                  <c:v>30225</c:v>
                </c:pt>
                <c:pt idx="82">
                  <c:v>30256</c:v>
                </c:pt>
                <c:pt idx="83">
                  <c:v>30286</c:v>
                </c:pt>
                <c:pt idx="84">
                  <c:v>30317</c:v>
                </c:pt>
                <c:pt idx="85">
                  <c:v>30348</c:v>
                </c:pt>
                <c:pt idx="86">
                  <c:v>30376</c:v>
                </c:pt>
                <c:pt idx="87">
                  <c:v>30407</c:v>
                </c:pt>
                <c:pt idx="88">
                  <c:v>30437</c:v>
                </c:pt>
                <c:pt idx="89">
                  <c:v>30468</c:v>
                </c:pt>
                <c:pt idx="90">
                  <c:v>30498</c:v>
                </c:pt>
                <c:pt idx="91">
                  <c:v>30529</c:v>
                </c:pt>
                <c:pt idx="92">
                  <c:v>30560</c:v>
                </c:pt>
                <c:pt idx="93">
                  <c:v>30590</c:v>
                </c:pt>
                <c:pt idx="94">
                  <c:v>30621</c:v>
                </c:pt>
                <c:pt idx="95">
                  <c:v>30651</c:v>
                </c:pt>
                <c:pt idx="96">
                  <c:v>30682</c:v>
                </c:pt>
                <c:pt idx="97">
                  <c:v>30713</c:v>
                </c:pt>
                <c:pt idx="98">
                  <c:v>30742</c:v>
                </c:pt>
                <c:pt idx="99">
                  <c:v>30773</c:v>
                </c:pt>
                <c:pt idx="100">
                  <c:v>30803</c:v>
                </c:pt>
                <c:pt idx="101">
                  <c:v>30834</c:v>
                </c:pt>
                <c:pt idx="102">
                  <c:v>30864</c:v>
                </c:pt>
                <c:pt idx="103">
                  <c:v>30895</c:v>
                </c:pt>
                <c:pt idx="104">
                  <c:v>30926</c:v>
                </c:pt>
                <c:pt idx="105">
                  <c:v>30956</c:v>
                </c:pt>
                <c:pt idx="106">
                  <c:v>30987</c:v>
                </c:pt>
                <c:pt idx="107">
                  <c:v>31017</c:v>
                </c:pt>
                <c:pt idx="108">
                  <c:v>31048</c:v>
                </c:pt>
                <c:pt idx="109">
                  <c:v>31079</c:v>
                </c:pt>
                <c:pt idx="110">
                  <c:v>31107</c:v>
                </c:pt>
                <c:pt idx="111">
                  <c:v>31138</c:v>
                </c:pt>
                <c:pt idx="112">
                  <c:v>31168</c:v>
                </c:pt>
                <c:pt idx="113">
                  <c:v>31199</c:v>
                </c:pt>
                <c:pt idx="114">
                  <c:v>31229</c:v>
                </c:pt>
                <c:pt idx="115">
                  <c:v>31260</c:v>
                </c:pt>
                <c:pt idx="116">
                  <c:v>31291</c:v>
                </c:pt>
                <c:pt idx="117">
                  <c:v>31321</c:v>
                </c:pt>
                <c:pt idx="118">
                  <c:v>31352</c:v>
                </c:pt>
                <c:pt idx="119">
                  <c:v>31382</c:v>
                </c:pt>
                <c:pt idx="120">
                  <c:v>31413</c:v>
                </c:pt>
                <c:pt idx="121">
                  <c:v>31444</c:v>
                </c:pt>
                <c:pt idx="122">
                  <c:v>31472</c:v>
                </c:pt>
                <c:pt idx="123">
                  <c:v>31503</c:v>
                </c:pt>
                <c:pt idx="124">
                  <c:v>31533</c:v>
                </c:pt>
                <c:pt idx="125">
                  <c:v>31564</c:v>
                </c:pt>
                <c:pt idx="126">
                  <c:v>31594</c:v>
                </c:pt>
                <c:pt idx="127">
                  <c:v>31625</c:v>
                </c:pt>
                <c:pt idx="128">
                  <c:v>31656</c:v>
                </c:pt>
                <c:pt idx="129">
                  <c:v>31686</c:v>
                </c:pt>
                <c:pt idx="130">
                  <c:v>31717</c:v>
                </c:pt>
                <c:pt idx="131">
                  <c:v>31747</c:v>
                </c:pt>
                <c:pt idx="132">
                  <c:v>31778</c:v>
                </c:pt>
                <c:pt idx="133">
                  <c:v>31809</c:v>
                </c:pt>
                <c:pt idx="134">
                  <c:v>31837</c:v>
                </c:pt>
                <c:pt idx="135">
                  <c:v>31868</c:v>
                </c:pt>
                <c:pt idx="136">
                  <c:v>31898</c:v>
                </c:pt>
                <c:pt idx="137">
                  <c:v>31929</c:v>
                </c:pt>
                <c:pt idx="138">
                  <c:v>31959</c:v>
                </c:pt>
                <c:pt idx="139">
                  <c:v>31990</c:v>
                </c:pt>
                <c:pt idx="140">
                  <c:v>32021</c:v>
                </c:pt>
                <c:pt idx="141">
                  <c:v>32051</c:v>
                </c:pt>
                <c:pt idx="142">
                  <c:v>32082</c:v>
                </c:pt>
                <c:pt idx="143">
                  <c:v>32112</c:v>
                </c:pt>
                <c:pt idx="144">
                  <c:v>32143</c:v>
                </c:pt>
                <c:pt idx="145">
                  <c:v>32174</c:v>
                </c:pt>
                <c:pt idx="146">
                  <c:v>32203</c:v>
                </c:pt>
                <c:pt idx="147">
                  <c:v>32234</c:v>
                </c:pt>
                <c:pt idx="148">
                  <c:v>32264</c:v>
                </c:pt>
                <c:pt idx="149">
                  <c:v>32295</c:v>
                </c:pt>
                <c:pt idx="150">
                  <c:v>32325</c:v>
                </c:pt>
                <c:pt idx="151">
                  <c:v>32356</c:v>
                </c:pt>
                <c:pt idx="152">
                  <c:v>32387</c:v>
                </c:pt>
                <c:pt idx="153">
                  <c:v>32417</c:v>
                </c:pt>
                <c:pt idx="154">
                  <c:v>32448</c:v>
                </c:pt>
                <c:pt idx="155">
                  <c:v>32478</c:v>
                </c:pt>
                <c:pt idx="156">
                  <c:v>32509</c:v>
                </c:pt>
                <c:pt idx="157">
                  <c:v>32540</c:v>
                </c:pt>
                <c:pt idx="158">
                  <c:v>32568</c:v>
                </c:pt>
                <c:pt idx="159">
                  <c:v>32599</c:v>
                </c:pt>
                <c:pt idx="160">
                  <c:v>32629</c:v>
                </c:pt>
                <c:pt idx="161">
                  <c:v>32660</c:v>
                </c:pt>
                <c:pt idx="162">
                  <c:v>32690</c:v>
                </c:pt>
                <c:pt idx="163">
                  <c:v>32721</c:v>
                </c:pt>
                <c:pt idx="164">
                  <c:v>32752</c:v>
                </c:pt>
                <c:pt idx="165">
                  <c:v>32782</c:v>
                </c:pt>
                <c:pt idx="166">
                  <c:v>32813</c:v>
                </c:pt>
                <c:pt idx="167">
                  <c:v>32843</c:v>
                </c:pt>
                <c:pt idx="168">
                  <c:v>32874</c:v>
                </c:pt>
                <c:pt idx="169">
                  <c:v>32905</c:v>
                </c:pt>
                <c:pt idx="170">
                  <c:v>32933</c:v>
                </c:pt>
                <c:pt idx="171">
                  <c:v>32964</c:v>
                </c:pt>
                <c:pt idx="172">
                  <c:v>32994</c:v>
                </c:pt>
                <c:pt idx="173">
                  <c:v>33025</c:v>
                </c:pt>
                <c:pt idx="174">
                  <c:v>33055</c:v>
                </c:pt>
                <c:pt idx="175">
                  <c:v>33086</c:v>
                </c:pt>
                <c:pt idx="176">
                  <c:v>33117</c:v>
                </c:pt>
                <c:pt idx="177">
                  <c:v>33147</c:v>
                </c:pt>
                <c:pt idx="178">
                  <c:v>33178</c:v>
                </c:pt>
                <c:pt idx="179">
                  <c:v>33208</c:v>
                </c:pt>
                <c:pt idx="180">
                  <c:v>33239</c:v>
                </c:pt>
                <c:pt idx="181">
                  <c:v>33270</c:v>
                </c:pt>
                <c:pt idx="182">
                  <c:v>33298</c:v>
                </c:pt>
                <c:pt idx="183">
                  <c:v>33329</c:v>
                </c:pt>
                <c:pt idx="184">
                  <c:v>33359</c:v>
                </c:pt>
                <c:pt idx="185">
                  <c:v>33390</c:v>
                </c:pt>
                <c:pt idx="186">
                  <c:v>33420</c:v>
                </c:pt>
                <c:pt idx="187">
                  <c:v>33451</c:v>
                </c:pt>
                <c:pt idx="188">
                  <c:v>33482</c:v>
                </c:pt>
                <c:pt idx="189">
                  <c:v>33512</c:v>
                </c:pt>
                <c:pt idx="190">
                  <c:v>33543</c:v>
                </c:pt>
                <c:pt idx="191">
                  <c:v>33573</c:v>
                </c:pt>
                <c:pt idx="192">
                  <c:v>33604</c:v>
                </c:pt>
                <c:pt idx="193">
                  <c:v>33635</c:v>
                </c:pt>
                <c:pt idx="194">
                  <c:v>33664</c:v>
                </c:pt>
                <c:pt idx="195">
                  <c:v>33695</c:v>
                </c:pt>
                <c:pt idx="196">
                  <c:v>33725</c:v>
                </c:pt>
                <c:pt idx="197">
                  <c:v>33756</c:v>
                </c:pt>
                <c:pt idx="198">
                  <c:v>33786</c:v>
                </c:pt>
                <c:pt idx="199">
                  <c:v>33817</c:v>
                </c:pt>
                <c:pt idx="200">
                  <c:v>33848</c:v>
                </c:pt>
                <c:pt idx="201">
                  <c:v>33878</c:v>
                </c:pt>
                <c:pt idx="202">
                  <c:v>33909</c:v>
                </c:pt>
                <c:pt idx="203">
                  <c:v>33939</c:v>
                </c:pt>
                <c:pt idx="204">
                  <c:v>33970</c:v>
                </c:pt>
                <c:pt idx="205">
                  <c:v>34001</c:v>
                </c:pt>
                <c:pt idx="206">
                  <c:v>34029</c:v>
                </c:pt>
                <c:pt idx="207">
                  <c:v>34060</c:v>
                </c:pt>
                <c:pt idx="208">
                  <c:v>34090</c:v>
                </c:pt>
                <c:pt idx="209">
                  <c:v>34121</c:v>
                </c:pt>
                <c:pt idx="210">
                  <c:v>34151</c:v>
                </c:pt>
                <c:pt idx="211">
                  <c:v>34182</c:v>
                </c:pt>
                <c:pt idx="212">
                  <c:v>34213</c:v>
                </c:pt>
                <c:pt idx="213">
                  <c:v>34243</c:v>
                </c:pt>
                <c:pt idx="214">
                  <c:v>34274</c:v>
                </c:pt>
                <c:pt idx="215">
                  <c:v>34304</c:v>
                </c:pt>
                <c:pt idx="216">
                  <c:v>34335</c:v>
                </c:pt>
                <c:pt idx="217">
                  <c:v>34366</c:v>
                </c:pt>
                <c:pt idx="218">
                  <c:v>34394</c:v>
                </c:pt>
                <c:pt idx="219">
                  <c:v>34425</c:v>
                </c:pt>
                <c:pt idx="220">
                  <c:v>34455</c:v>
                </c:pt>
                <c:pt idx="221">
                  <c:v>34486</c:v>
                </c:pt>
                <c:pt idx="222">
                  <c:v>34516</c:v>
                </c:pt>
                <c:pt idx="223">
                  <c:v>34547</c:v>
                </c:pt>
                <c:pt idx="224">
                  <c:v>34578</c:v>
                </c:pt>
                <c:pt idx="225">
                  <c:v>34608</c:v>
                </c:pt>
                <c:pt idx="226">
                  <c:v>34639</c:v>
                </c:pt>
                <c:pt idx="227">
                  <c:v>34669</c:v>
                </c:pt>
                <c:pt idx="228">
                  <c:v>34700</c:v>
                </c:pt>
                <c:pt idx="229">
                  <c:v>34731</c:v>
                </c:pt>
                <c:pt idx="230">
                  <c:v>34759</c:v>
                </c:pt>
                <c:pt idx="231">
                  <c:v>34790</c:v>
                </c:pt>
                <c:pt idx="232">
                  <c:v>34820</c:v>
                </c:pt>
                <c:pt idx="233">
                  <c:v>34851</c:v>
                </c:pt>
                <c:pt idx="234">
                  <c:v>34881</c:v>
                </c:pt>
                <c:pt idx="235">
                  <c:v>34912</c:v>
                </c:pt>
                <c:pt idx="236">
                  <c:v>34943</c:v>
                </c:pt>
                <c:pt idx="237">
                  <c:v>34973</c:v>
                </c:pt>
                <c:pt idx="238">
                  <c:v>35004</c:v>
                </c:pt>
                <c:pt idx="239">
                  <c:v>35034</c:v>
                </c:pt>
                <c:pt idx="240">
                  <c:v>35065</c:v>
                </c:pt>
                <c:pt idx="241">
                  <c:v>35096</c:v>
                </c:pt>
                <c:pt idx="242">
                  <c:v>35125</c:v>
                </c:pt>
                <c:pt idx="243">
                  <c:v>35156</c:v>
                </c:pt>
                <c:pt idx="244">
                  <c:v>35186</c:v>
                </c:pt>
                <c:pt idx="245">
                  <c:v>35217</c:v>
                </c:pt>
                <c:pt idx="246">
                  <c:v>35247</c:v>
                </c:pt>
                <c:pt idx="247">
                  <c:v>35278</c:v>
                </c:pt>
                <c:pt idx="248">
                  <c:v>35309</c:v>
                </c:pt>
                <c:pt idx="249">
                  <c:v>35339</c:v>
                </c:pt>
                <c:pt idx="250">
                  <c:v>35370</c:v>
                </c:pt>
                <c:pt idx="251">
                  <c:v>35400</c:v>
                </c:pt>
                <c:pt idx="252">
                  <c:v>35431</c:v>
                </c:pt>
                <c:pt idx="253">
                  <c:v>35462</c:v>
                </c:pt>
                <c:pt idx="254">
                  <c:v>35490</c:v>
                </c:pt>
                <c:pt idx="255">
                  <c:v>35521</c:v>
                </c:pt>
                <c:pt idx="256">
                  <c:v>35551</c:v>
                </c:pt>
                <c:pt idx="257">
                  <c:v>35582</c:v>
                </c:pt>
                <c:pt idx="258">
                  <c:v>35612</c:v>
                </c:pt>
                <c:pt idx="259">
                  <c:v>35643</c:v>
                </c:pt>
                <c:pt idx="260">
                  <c:v>35674</c:v>
                </c:pt>
                <c:pt idx="261">
                  <c:v>35704</c:v>
                </c:pt>
                <c:pt idx="262">
                  <c:v>35735</c:v>
                </c:pt>
                <c:pt idx="263">
                  <c:v>35765</c:v>
                </c:pt>
                <c:pt idx="264">
                  <c:v>35796</c:v>
                </c:pt>
                <c:pt idx="265">
                  <c:v>35827</c:v>
                </c:pt>
                <c:pt idx="266">
                  <c:v>35855</c:v>
                </c:pt>
                <c:pt idx="267">
                  <c:v>35886</c:v>
                </c:pt>
                <c:pt idx="268">
                  <c:v>35916</c:v>
                </c:pt>
                <c:pt idx="269">
                  <c:v>35947</c:v>
                </c:pt>
                <c:pt idx="270">
                  <c:v>35977</c:v>
                </c:pt>
                <c:pt idx="271">
                  <c:v>36008</c:v>
                </c:pt>
                <c:pt idx="272">
                  <c:v>36039</c:v>
                </c:pt>
                <c:pt idx="273">
                  <c:v>36069</c:v>
                </c:pt>
                <c:pt idx="274">
                  <c:v>36100</c:v>
                </c:pt>
                <c:pt idx="275">
                  <c:v>36130</c:v>
                </c:pt>
                <c:pt idx="276">
                  <c:v>36161</c:v>
                </c:pt>
                <c:pt idx="277">
                  <c:v>36192</c:v>
                </c:pt>
                <c:pt idx="278">
                  <c:v>36220</c:v>
                </c:pt>
                <c:pt idx="279">
                  <c:v>36251</c:v>
                </c:pt>
                <c:pt idx="280">
                  <c:v>36281</c:v>
                </c:pt>
                <c:pt idx="281">
                  <c:v>36312</c:v>
                </c:pt>
                <c:pt idx="282">
                  <c:v>36342</c:v>
                </c:pt>
                <c:pt idx="283">
                  <c:v>36373</c:v>
                </c:pt>
                <c:pt idx="284">
                  <c:v>36404</c:v>
                </c:pt>
                <c:pt idx="285">
                  <c:v>36434</c:v>
                </c:pt>
                <c:pt idx="286">
                  <c:v>36465</c:v>
                </c:pt>
                <c:pt idx="287">
                  <c:v>36495</c:v>
                </c:pt>
                <c:pt idx="288">
                  <c:v>36526</c:v>
                </c:pt>
                <c:pt idx="289">
                  <c:v>36557</c:v>
                </c:pt>
                <c:pt idx="290">
                  <c:v>36586</c:v>
                </c:pt>
                <c:pt idx="291">
                  <c:v>36617</c:v>
                </c:pt>
                <c:pt idx="292">
                  <c:v>36647</c:v>
                </c:pt>
                <c:pt idx="293">
                  <c:v>36678</c:v>
                </c:pt>
                <c:pt idx="294">
                  <c:v>36708</c:v>
                </c:pt>
                <c:pt idx="295">
                  <c:v>36739</c:v>
                </c:pt>
                <c:pt idx="296">
                  <c:v>36770</c:v>
                </c:pt>
                <c:pt idx="297">
                  <c:v>36800</c:v>
                </c:pt>
                <c:pt idx="298">
                  <c:v>36831</c:v>
                </c:pt>
                <c:pt idx="299">
                  <c:v>36861</c:v>
                </c:pt>
                <c:pt idx="300">
                  <c:v>36892</c:v>
                </c:pt>
                <c:pt idx="301">
                  <c:v>36923</c:v>
                </c:pt>
                <c:pt idx="302">
                  <c:v>36951</c:v>
                </c:pt>
                <c:pt idx="303">
                  <c:v>36982</c:v>
                </c:pt>
                <c:pt idx="304">
                  <c:v>37012</c:v>
                </c:pt>
                <c:pt idx="305">
                  <c:v>37043</c:v>
                </c:pt>
                <c:pt idx="306">
                  <c:v>37073</c:v>
                </c:pt>
                <c:pt idx="307">
                  <c:v>37104</c:v>
                </c:pt>
                <c:pt idx="308">
                  <c:v>37135</c:v>
                </c:pt>
                <c:pt idx="309">
                  <c:v>37165</c:v>
                </c:pt>
                <c:pt idx="310">
                  <c:v>37196</c:v>
                </c:pt>
                <c:pt idx="311">
                  <c:v>37226</c:v>
                </c:pt>
                <c:pt idx="312">
                  <c:v>37257</c:v>
                </c:pt>
                <c:pt idx="313">
                  <c:v>37288</c:v>
                </c:pt>
                <c:pt idx="314">
                  <c:v>37316</c:v>
                </c:pt>
                <c:pt idx="315">
                  <c:v>37347</c:v>
                </c:pt>
                <c:pt idx="316">
                  <c:v>37377</c:v>
                </c:pt>
                <c:pt idx="317">
                  <c:v>37408</c:v>
                </c:pt>
                <c:pt idx="318">
                  <c:v>37438</c:v>
                </c:pt>
                <c:pt idx="319">
                  <c:v>37469</c:v>
                </c:pt>
                <c:pt idx="320">
                  <c:v>37500</c:v>
                </c:pt>
                <c:pt idx="321">
                  <c:v>37530</c:v>
                </c:pt>
                <c:pt idx="322">
                  <c:v>37561</c:v>
                </c:pt>
                <c:pt idx="323">
                  <c:v>37591</c:v>
                </c:pt>
                <c:pt idx="324">
                  <c:v>37622</c:v>
                </c:pt>
                <c:pt idx="325">
                  <c:v>37653</c:v>
                </c:pt>
                <c:pt idx="326">
                  <c:v>37681</c:v>
                </c:pt>
                <c:pt idx="327">
                  <c:v>37712</c:v>
                </c:pt>
                <c:pt idx="328">
                  <c:v>37742</c:v>
                </c:pt>
                <c:pt idx="329">
                  <c:v>37773</c:v>
                </c:pt>
                <c:pt idx="330">
                  <c:v>37803</c:v>
                </c:pt>
                <c:pt idx="331">
                  <c:v>37834</c:v>
                </c:pt>
                <c:pt idx="332">
                  <c:v>37865</c:v>
                </c:pt>
                <c:pt idx="333">
                  <c:v>37895</c:v>
                </c:pt>
                <c:pt idx="334">
                  <c:v>37926</c:v>
                </c:pt>
                <c:pt idx="335">
                  <c:v>37956</c:v>
                </c:pt>
                <c:pt idx="336">
                  <c:v>37987</c:v>
                </c:pt>
                <c:pt idx="337">
                  <c:v>38018</c:v>
                </c:pt>
                <c:pt idx="338">
                  <c:v>38047</c:v>
                </c:pt>
                <c:pt idx="339">
                  <c:v>38078</c:v>
                </c:pt>
                <c:pt idx="340">
                  <c:v>38108</c:v>
                </c:pt>
                <c:pt idx="341">
                  <c:v>38139</c:v>
                </c:pt>
                <c:pt idx="342">
                  <c:v>38169</c:v>
                </c:pt>
                <c:pt idx="343">
                  <c:v>38200</c:v>
                </c:pt>
                <c:pt idx="344">
                  <c:v>38231</c:v>
                </c:pt>
                <c:pt idx="345">
                  <c:v>38261</c:v>
                </c:pt>
                <c:pt idx="346">
                  <c:v>38292</c:v>
                </c:pt>
                <c:pt idx="347">
                  <c:v>38322</c:v>
                </c:pt>
                <c:pt idx="348">
                  <c:v>38353</c:v>
                </c:pt>
                <c:pt idx="349">
                  <c:v>38384</c:v>
                </c:pt>
                <c:pt idx="350">
                  <c:v>38412</c:v>
                </c:pt>
                <c:pt idx="351">
                  <c:v>38443</c:v>
                </c:pt>
                <c:pt idx="352">
                  <c:v>38473</c:v>
                </c:pt>
                <c:pt idx="353">
                  <c:v>38504</c:v>
                </c:pt>
                <c:pt idx="354">
                  <c:v>38534</c:v>
                </c:pt>
                <c:pt idx="355">
                  <c:v>38565</c:v>
                </c:pt>
                <c:pt idx="356">
                  <c:v>38596</c:v>
                </c:pt>
                <c:pt idx="357">
                  <c:v>38626</c:v>
                </c:pt>
                <c:pt idx="358">
                  <c:v>38657</c:v>
                </c:pt>
                <c:pt idx="359">
                  <c:v>38687</c:v>
                </c:pt>
                <c:pt idx="360">
                  <c:v>38718</c:v>
                </c:pt>
                <c:pt idx="361">
                  <c:v>38749</c:v>
                </c:pt>
                <c:pt idx="362">
                  <c:v>38777</c:v>
                </c:pt>
                <c:pt idx="363">
                  <c:v>38808</c:v>
                </c:pt>
                <c:pt idx="364">
                  <c:v>38838</c:v>
                </c:pt>
                <c:pt idx="365">
                  <c:v>38869</c:v>
                </c:pt>
                <c:pt idx="366">
                  <c:v>38899</c:v>
                </c:pt>
                <c:pt idx="367">
                  <c:v>38930</c:v>
                </c:pt>
                <c:pt idx="368">
                  <c:v>38961</c:v>
                </c:pt>
                <c:pt idx="369">
                  <c:v>38991</c:v>
                </c:pt>
                <c:pt idx="370">
                  <c:v>39022</c:v>
                </c:pt>
                <c:pt idx="371">
                  <c:v>39052</c:v>
                </c:pt>
                <c:pt idx="372">
                  <c:v>39083</c:v>
                </c:pt>
                <c:pt idx="373">
                  <c:v>39114</c:v>
                </c:pt>
                <c:pt idx="374">
                  <c:v>39142</c:v>
                </c:pt>
                <c:pt idx="375">
                  <c:v>39173</c:v>
                </c:pt>
                <c:pt idx="376">
                  <c:v>39203</c:v>
                </c:pt>
                <c:pt idx="377">
                  <c:v>39234</c:v>
                </c:pt>
                <c:pt idx="378">
                  <c:v>39264</c:v>
                </c:pt>
                <c:pt idx="379">
                  <c:v>39295</c:v>
                </c:pt>
                <c:pt idx="380">
                  <c:v>39326</c:v>
                </c:pt>
                <c:pt idx="381">
                  <c:v>39356</c:v>
                </c:pt>
                <c:pt idx="382">
                  <c:v>39387</c:v>
                </c:pt>
                <c:pt idx="383">
                  <c:v>39417</c:v>
                </c:pt>
                <c:pt idx="384">
                  <c:v>39448</c:v>
                </c:pt>
                <c:pt idx="385">
                  <c:v>39479</c:v>
                </c:pt>
                <c:pt idx="386">
                  <c:v>39508</c:v>
                </c:pt>
                <c:pt idx="387">
                  <c:v>39539</c:v>
                </c:pt>
                <c:pt idx="388">
                  <c:v>39569</c:v>
                </c:pt>
                <c:pt idx="389">
                  <c:v>39600</c:v>
                </c:pt>
                <c:pt idx="390">
                  <c:v>39630</c:v>
                </c:pt>
                <c:pt idx="391">
                  <c:v>39661</c:v>
                </c:pt>
                <c:pt idx="392">
                  <c:v>39692</c:v>
                </c:pt>
                <c:pt idx="393">
                  <c:v>39722</c:v>
                </c:pt>
                <c:pt idx="394">
                  <c:v>39753</c:v>
                </c:pt>
                <c:pt idx="395">
                  <c:v>39783</c:v>
                </c:pt>
                <c:pt idx="396">
                  <c:v>39814</c:v>
                </c:pt>
                <c:pt idx="397">
                  <c:v>39845</c:v>
                </c:pt>
                <c:pt idx="398">
                  <c:v>39873</c:v>
                </c:pt>
                <c:pt idx="399">
                  <c:v>39904</c:v>
                </c:pt>
                <c:pt idx="400">
                  <c:v>39934</c:v>
                </c:pt>
                <c:pt idx="401">
                  <c:v>39965</c:v>
                </c:pt>
                <c:pt idx="402">
                  <c:v>39995</c:v>
                </c:pt>
                <c:pt idx="403">
                  <c:v>40026</c:v>
                </c:pt>
                <c:pt idx="404">
                  <c:v>40057</c:v>
                </c:pt>
                <c:pt idx="405">
                  <c:v>40087</c:v>
                </c:pt>
                <c:pt idx="406">
                  <c:v>40118</c:v>
                </c:pt>
                <c:pt idx="407">
                  <c:v>40148</c:v>
                </c:pt>
                <c:pt idx="408">
                  <c:v>40179</c:v>
                </c:pt>
                <c:pt idx="409">
                  <c:v>40210</c:v>
                </c:pt>
                <c:pt idx="410">
                  <c:v>40238</c:v>
                </c:pt>
                <c:pt idx="411">
                  <c:v>40269</c:v>
                </c:pt>
                <c:pt idx="412">
                  <c:v>40299</c:v>
                </c:pt>
                <c:pt idx="413">
                  <c:v>40330</c:v>
                </c:pt>
                <c:pt idx="414">
                  <c:v>40360</c:v>
                </c:pt>
                <c:pt idx="415">
                  <c:v>40391</c:v>
                </c:pt>
                <c:pt idx="416">
                  <c:v>40422</c:v>
                </c:pt>
                <c:pt idx="417">
                  <c:v>40452</c:v>
                </c:pt>
                <c:pt idx="418">
                  <c:v>40483</c:v>
                </c:pt>
                <c:pt idx="419">
                  <c:v>40513</c:v>
                </c:pt>
                <c:pt idx="420">
                  <c:v>40544</c:v>
                </c:pt>
                <c:pt idx="421">
                  <c:v>40575</c:v>
                </c:pt>
                <c:pt idx="422">
                  <c:v>40603</c:v>
                </c:pt>
                <c:pt idx="423">
                  <c:v>40634</c:v>
                </c:pt>
                <c:pt idx="424">
                  <c:v>40664</c:v>
                </c:pt>
                <c:pt idx="425">
                  <c:v>40695</c:v>
                </c:pt>
                <c:pt idx="426">
                  <c:v>40725</c:v>
                </c:pt>
                <c:pt idx="427">
                  <c:v>40756</c:v>
                </c:pt>
                <c:pt idx="428">
                  <c:v>40787</c:v>
                </c:pt>
                <c:pt idx="429">
                  <c:v>40817</c:v>
                </c:pt>
                <c:pt idx="430">
                  <c:v>40848</c:v>
                </c:pt>
                <c:pt idx="431">
                  <c:v>40878</c:v>
                </c:pt>
                <c:pt idx="432">
                  <c:v>40909</c:v>
                </c:pt>
                <c:pt idx="433">
                  <c:v>40940</c:v>
                </c:pt>
                <c:pt idx="434">
                  <c:v>40969</c:v>
                </c:pt>
                <c:pt idx="435">
                  <c:v>41000</c:v>
                </c:pt>
                <c:pt idx="436">
                  <c:v>41030</c:v>
                </c:pt>
                <c:pt idx="437">
                  <c:v>41061</c:v>
                </c:pt>
                <c:pt idx="438">
                  <c:v>41091</c:v>
                </c:pt>
                <c:pt idx="439">
                  <c:v>41122</c:v>
                </c:pt>
                <c:pt idx="440">
                  <c:v>41153</c:v>
                </c:pt>
                <c:pt idx="441">
                  <c:v>41183</c:v>
                </c:pt>
                <c:pt idx="442">
                  <c:v>41214</c:v>
                </c:pt>
                <c:pt idx="443">
                  <c:v>41244</c:v>
                </c:pt>
                <c:pt idx="444">
                  <c:v>41275</c:v>
                </c:pt>
                <c:pt idx="445">
                  <c:v>41306</c:v>
                </c:pt>
                <c:pt idx="446">
                  <c:v>41334</c:v>
                </c:pt>
                <c:pt idx="447">
                  <c:v>41365</c:v>
                </c:pt>
                <c:pt idx="448">
                  <c:v>41395</c:v>
                </c:pt>
                <c:pt idx="449">
                  <c:v>41426</c:v>
                </c:pt>
                <c:pt idx="450">
                  <c:v>41456</c:v>
                </c:pt>
                <c:pt idx="451">
                  <c:v>41487</c:v>
                </c:pt>
                <c:pt idx="452">
                  <c:v>41518</c:v>
                </c:pt>
                <c:pt idx="453">
                  <c:v>41548</c:v>
                </c:pt>
                <c:pt idx="454">
                  <c:v>41579</c:v>
                </c:pt>
                <c:pt idx="455">
                  <c:v>41609</c:v>
                </c:pt>
                <c:pt idx="456">
                  <c:v>41640</c:v>
                </c:pt>
                <c:pt idx="457">
                  <c:v>41671</c:v>
                </c:pt>
                <c:pt idx="458">
                  <c:v>41699</c:v>
                </c:pt>
                <c:pt idx="459">
                  <c:v>41730</c:v>
                </c:pt>
                <c:pt idx="460">
                  <c:v>41760</c:v>
                </c:pt>
                <c:pt idx="461">
                  <c:v>41791</c:v>
                </c:pt>
                <c:pt idx="462">
                  <c:v>41821</c:v>
                </c:pt>
                <c:pt idx="463">
                  <c:v>41852</c:v>
                </c:pt>
                <c:pt idx="464">
                  <c:v>41883</c:v>
                </c:pt>
                <c:pt idx="465">
                  <c:v>41913</c:v>
                </c:pt>
                <c:pt idx="466">
                  <c:v>41944</c:v>
                </c:pt>
                <c:pt idx="467">
                  <c:v>41974</c:v>
                </c:pt>
                <c:pt idx="468">
                  <c:v>42005</c:v>
                </c:pt>
                <c:pt idx="469">
                  <c:v>42036</c:v>
                </c:pt>
                <c:pt idx="470">
                  <c:v>42064</c:v>
                </c:pt>
                <c:pt idx="471">
                  <c:v>42095</c:v>
                </c:pt>
                <c:pt idx="472">
                  <c:v>42125</c:v>
                </c:pt>
                <c:pt idx="473">
                  <c:v>42156</c:v>
                </c:pt>
                <c:pt idx="474">
                  <c:v>42186</c:v>
                </c:pt>
                <c:pt idx="475">
                  <c:v>42217</c:v>
                </c:pt>
                <c:pt idx="476">
                  <c:v>42248</c:v>
                </c:pt>
                <c:pt idx="477">
                  <c:v>42278</c:v>
                </c:pt>
                <c:pt idx="478">
                  <c:v>42309</c:v>
                </c:pt>
                <c:pt idx="479">
                  <c:v>42339</c:v>
                </c:pt>
                <c:pt idx="480">
                  <c:v>42370</c:v>
                </c:pt>
                <c:pt idx="481">
                  <c:v>42401</c:v>
                </c:pt>
                <c:pt idx="482">
                  <c:v>42430</c:v>
                </c:pt>
                <c:pt idx="483">
                  <c:v>42461</c:v>
                </c:pt>
                <c:pt idx="484">
                  <c:v>42491</c:v>
                </c:pt>
                <c:pt idx="485">
                  <c:v>42522</c:v>
                </c:pt>
                <c:pt idx="486">
                  <c:v>42552</c:v>
                </c:pt>
                <c:pt idx="487">
                  <c:v>42583</c:v>
                </c:pt>
                <c:pt idx="488">
                  <c:v>42614</c:v>
                </c:pt>
                <c:pt idx="489">
                  <c:v>42644</c:v>
                </c:pt>
                <c:pt idx="490">
                  <c:v>42675</c:v>
                </c:pt>
                <c:pt idx="491">
                  <c:v>42705</c:v>
                </c:pt>
                <c:pt idx="492">
                  <c:v>42736</c:v>
                </c:pt>
                <c:pt idx="493">
                  <c:v>42767</c:v>
                </c:pt>
                <c:pt idx="494">
                  <c:v>42795</c:v>
                </c:pt>
                <c:pt idx="495">
                  <c:v>42826</c:v>
                </c:pt>
                <c:pt idx="496">
                  <c:v>42856</c:v>
                </c:pt>
                <c:pt idx="497">
                  <c:v>42887</c:v>
                </c:pt>
                <c:pt idx="498">
                  <c:v>42917</c:v>
                </c:pt>
                <c:pt idx="499">
                  <c:v>42948</c:v>
                </c:pt>
                <c:pt idx="500">
                  <c:v>42979</c:v>
                </c:pt>
                <c:pt idx="501">
                  <c:v>43009</c:v>
                </c:pt>
                <c:pt idx="502">
                  <c:v>43040</c:v>
                </c:pt>
                <c:pt idx="503">
                  <c:v>43070</c:v>
                </c:pt>
                <c:pt idx="504">
                  <c:v>43101</c:v>
                </c:pt>
                <c:pt idx="505">
                  <c:v>43132</c:v>
                </c:pt>
                <c:pt idx="506">
                  <c:v>43160</c:v>
                </c:pt>
                <c:pt idx="507">
                  <c:v>43191</c:v>
                </c:pt>
                <c:pt idx="508">
                  <c:v>43221</c:v>
                </c:pt>
                <c:pt idx="509">
                  <c:v>43252</c:v>
                </c:pt>
                <c:pt idx="510">
                  <c:v>43282</c:v>
                </c:pt>
                <c:pt idx="511">
                  <c:v>43313</c:v>
                </c:pt>
                <c:pt idx="512">
                  <c:v>43344</c:v>
                </c:pt>
                <c:pt idx="513">
                  <c:v>43374</c:v>
                </c:pt>
                <c:pt idx="514">
                  <c:v>43405</c:v>
                </c:pt>
                <c:pt idx="515">
                  <c:v>43435</c:v>
                </c:pt>
                <c:pt idx="516">
                  <c:v>43466</c:v>
                </c:pt>
                <c:pt idx="517">
                  <c:v>43497</c:v>
                </c:pt>
                <c:pt idx="518">
                  <c:v>43525</c:v>
                </c:pt>
                <c:pt idx="519">
                  <c:v>43556</c:v>
                </c:pt>
                <c:pt idx="520">
                  <c:v>43586</c:v>
                </c:pt>
                <c:pt idx="521">
                  <c:v>43617</c:v>
                </c:pt>
                <c:pt idx="522">
                  <c:v>43647</c:v>
                </c:pt>
                <c:pt idx="523">
                  <c:v>43678</c:v>
                </c:pt>
                <c:pt idx="524">
                  <c:v>43709</c:v>
                </c:pt>
                <c:pt idx="525">
                  <c:v>43739</c:v>
                </c:pt>
                <c:pt idx="526">
                  <c:v>43770</c:v>
                </c:pt>
                <c:pt idx="527">
                  <c:v>43800</c:v>
                </c:pt>
                <c:pt idx="528">
                  <c:v>43831</c:v>
                </c:pt>
                <c:pt idx="529">
                  <c:v>43862</c:v>
                </c:pt>
                <c:pt idx="530">
                  <c:v>43891</c:v>
                </c:pt>
                <c:pt idx="531">
                  <c:v>43922</c:v>
                </c:pt>
                <c:pt idx="532">
                  <c:v>43952</c:v>
                </c:pt>
                <c:pt idx="533">
                  <c:v>43983</c:v>
                </c:pt>
                <c:pt idx="534">
                  <c:v>44013</c:v>
                </c:pt>
                <c:pt idx="535">
                  <c:v>44044</c:v>
                </c:pt>
                <c:pt idx="536">
                  <c:v>44075</c:v>
                </c:pt>
                <c:pt idx="537">
                  <c:v>44105</c:v>
                </c:pt>
                <c:pt idx="538">
                  <c:v>44136</c:v>
                </c:pt>
                <c:pt idx="539">
                  <c:v>44166</c:v>
                </c:pt>
                <c:pt idx="540">
                  <c:v>44197</c:v>
                </c:pt>
              </c:numCache>
            </c:numRef>
          </c:cat>
          <c:val>
            <c:numRef>
              <c:f>'Cleaned Data'!$G$2:$G$542</c:f>
              <c:numCache>
                <c:formatCode>General</c:formatCode>
                <c:ptCount val="541"/>
                <c:pt idx="0">
                  <c:v>733</c:v>
                </c:pt>
                <c:pt idx="1">
                  <c:v>730</c:v>
                </c:pt>
                <c:pt idx="2">
                  <c:v>691.5</c:v>
                </c:pt>
                <c:pt idx="3">
                  <c:v>713.1</c:v>
                </c:pt>
                <c:pt idx="4">
                  <c:v>720</c:v>
                </c:pt>
                <c:pt idx="5">
                  <c:v>721.3</c:v>
                </c:pt>
                <c:pt idx="6">
                  <c:v>779.9</c:v>
                </c:pt>
                <c:pt idx="7">
                  <c:v>743.6</c:v>
                </c:pt>
                <c:pt idx="8">
                  <c:v>736.7</c:v>
                </c:pt>
                <c:pt idx="9">
                  <c:v>782.6</c:v>
                </c:pt>
                <c:pt idx="10">
                  <c:v>780.5</c:v>
                </c:pt>
                <c:pt idx="11">
                  <c:v>794.8</c:v>
                </c:pt>
                <c:pt idx="12">
                  <c:v>811.8</c:v>
                </c:pt>
                <c:pt idx="13">
                  <c:v>842</c:v>
                </c:pt>
                <c:pt idx="14">
                  <c:v>836</c:v>
                </c:pt>
                <c:pt idx="15">
                  <c:v>849</c:v>
                </c:pt>
                <c:pt idx="16">
                  <c:v>837.8</c:v>
                </c:pt>
                <c:pt idx="17">
                  <c:v>842</c:v>
                </c:pt>
                <c:pt idx="18">
                  <c:v>872.9</c:v>
                </c:pt>
                <c:pt idx="19">
                  <c:v>882.8</c:v>
                </c:pt>
                <c:pt idx="20">
                  <c:v>902</c:v>
                </c:pt>
                <c:pt idx="21">
                  <c:v>913.4</c:v>
                </c:pt>
                <c:pt idx="22">
                  <c:v>925.4</c:v>
                </c:pt>
                <c:pt idx="23">
                  <c:v>926.6</c:v>
                </c:pt>
                <c:pt idx="24">
                  <c:v>905.1</c:v>
                </c:pt>
                <c:pt idx="25">
                  <c:v>913.8</c:v>
                </c:pt>
                <c:pt idx="26">
                  <c:v>941.2</c:v>
                </c:pt>
                <c:pt idx="27">
                  <c:v>931.6</c:v>
                </c:pt>
                <c:pt idx="28">
                  <c:v>953.9</c:v>
                </c:pt>
                <c:pt idx="29">
                  <c:v>938.5</c:v>
                </c:pt>
                <c:pt idx="30">
                  <c:v>933.4</c:v>
                </c:pt>
                <c:pt idx="31">
                  <c:v>948</c:v>
                </c:pt>
                <c:pt idx="32">
                  <c:v>947.2</c:v>
                </c:pt>
                <c:pt idx="33">
                  <c:v>924.8</c:v>
                </c:pt>
                <c:pt idx="34">
                  <c:v>945.7</c:v>
                </c:pt>
                <c:pt idx="35">
                  <c:v>937.8</c:v>
                </c:pt>
                <c:pt idx="36">
                  <c:v>938.2</c:v>
                </c:pt>
                <c:pt idx="37">
                  <c:v>917.3</c:v>
                </c:pt>
                <c:pt idx="38">
                  <c:v>904.9</c:v>
                </c:pt>
                <c:pt idx="39">
                  <c:v>914.1</c:v>
                </c:pt>
                <c:pt idx="40">
                  <c:v>871.8</c:v>
                </c:pt>
                <c:pt idx="41">
                  <c:v>850.7</c:v>
                </c:pt>
                <c:pt idx="42">
                  <c:v>834.9</c:v>
                </c:pt>
                <c:pt idx="43">
                  <c:v>821.7</c:v>
                </c:pt>
                <c:pt idx="44">
                  <c:v>812.5</c:v>
                </c:pt>
                <c:pt idx="45">
                  <c:v>843.2</c:v>
                </c:pt>
                <c:pt idx="46">
                  <c:v>836.8</c:v>
                </c:pt>
                <c:pt idx="47">
                  <c:v>848.1</c:v>
                </c:pt>
                <c:pt idx="48">
                  <c:v>877.5</c:v>
                </c:pt>
                <c:pt idx="49">
                  <c:v>894</c:v>
                </c:pt>
                <c:pt idx="50">
                  <c:v>901</c:v>
                </c:pt>
                <c:pt idx="51">
                  <c:v>908.3</c:v>
                </c:pt>
                <c:pt idx="52">
                  <c:v>923.9</c:v>
                </c:pt>
                <c:pt idx="53">
                  <c:v>918.3</c:v>
                </c:pt>
                <c:pt idx="54">
                  <c:v>905.6</c:v>
                </c:pt>
                <c:pt idx="55">
                  <c:v>907.9</c:v>
                </c:pt>
                <c:pt idx="56">
                  <c:v>876.2</c:v>
                </c:pt>
                <c:pt idx="57">
                  <c:v>873.1</c:v>
                </c:pt>
                <c:pt idx="58">
                  <c:v>857.7</c:v>
                </c:pt>
                <c:pt idx="59">
                  <c:v>874.1</c:v>
                </c:pt>
                <c:pt idx="60">
                  <c:v>892.3</c:v>
                </c:pt>
                <c:pt idx="61">
                  <c:v>899.8</c:v>
                </c:pt>
                <c:pt idx="62">
                  <c:v>902.4</c:v>
                </c:pt>
                <c:pt idx="63">
                  <c:v>868.3</c:v>
                </c:pt>
                <c:pt idx="64">
                  <c:v>877.2</c:v>
                </c:pt>
                <c:pt idx="65">
                  <c:v>887.9</c:v>
                </c:pt>
                <c:pt idx="66">
                  <c:v>879.4</c:v>
                </c:pt>
                <c:pt idx="67">
                  <c:v>861.2</c:v>
                </c:pt>
                <c:pt idx="68">
                  <c:v>1003.9</c:v>
                </c:pt>
                <c:pt idx="69">
                  <c:v>1020.4</c:v>
                </c:pt>
                <c:pt idx="70">
                  <c:v>1019.5</c:v>
                </c:pt>
                <c:pt idx="71">
                  <c:v>1071.7</c:v>
                </c:pt>
                <c:pt idx="72">
                  <c:v>1059.7</c:v>
                </c:pt>
                <c:pt idx="73">
                  <c:v>1092.8</c:v>
                </c:pt>
                <c:pt idx="74">
                  <c:v>1139.7</c:v>
                </c:pt>
                <c:pt idx="75">
                  <c:v>1204.8</c:v>
                </c:pt>
                <c:pt idx="76">
                  <c:v>1271.4000000000001</c:v>
                </c:pt>
                <c:pt idx="77">
                  <c:v>1364.3</c:v>
                </c:pt>
                <c:pt idx="78">
                  <c:v>1465.2</c:v>
                </c:pt>
                <c:pt idx="79">
                  <c:v>1478.1</c:v>
                </c:pt>
                <c:pt idx="80">
                  <c:v>1527</c:v>
                </c:pt>
                <c:pt idx="81">
                  <c:v>1602.1</c:v>
                </c:pt>
                <c:pt idx="82">
                  <c:v>1600.4</c:v>
                </c:pt>
                <c:pt idx="83">
                  <c:v>1624.4</c:v>
                </c:pt>
                <c:pt idx="84">
                  <c:v>1572.9</c:v>
                </c:pt>
                <c:pt idx="85">
                  <c:v>1573.6</c:v>
                </c:pt>
                <c:pt idx="86">
                  <c:v>1554.7</c:v>
                </c:pt>
                <c:pt idx="87">
                  <c:v>1553.7</c:v>
                </c:pt>
                <c:pt idx="88">
                  <c:v>1556.5</c:v>
                </c:pt>
                <c:pt idx="89">
                  <c:v>1557.3</c:v>
                </c:pt>
                <c:pt idx="90">
                  <c:v>1492.9</c:v>
                </c:pt>
                <c:pt idx="91">
                  <c:v>1472.8</c:v>
                </c:pt>
                <c:pt idx="92">
                  <c:v>1432</c:v>
                </c:pt>
                <c:pt idx="93">
                  <c:v>1419.2</c:v>
                </c:pt>
                <c:pt idx="94">
                  <c:v>1415.9</c:v>
                </c:pt>
                <c:pt idx="95">
                  <c:v>1429.1</c:v>
                </c:pt>
                <c:pt idx="96">
                  <c:v>1423.3</c:v>
                </c:pt>
                <c:pt idx="97">
                  <c:v>1425.4</c:v>
                </c:pt>
                <c:pt idx="98">
                  <c:v>1424.7</c:v>
                </c:pt>
                <c:pt idx="99">
                  <c:v>1456</c:v>
                </c:pt>
                <c:pt idx="100">
                  <c:v>1494</c:v>
                </c:pt>
                <c:pt idx="101">
                  <c:v>1442.9</c:v>
                </c:pt>
                <c:pt idx="102">
                  <c:v>1427.1</c:v>
                </c:pt>
                <c:pt idx="103">
                  <c:v>1441.1</c:v>
                </c:pt>
                <c:pt idx="104">
                  <c:v>1527.9</c:v>
                </c:pt>
                <c:pt idx="105">
                  <c:v>1455.6</c:v>
                </c:pt>
                <c:pt idx="106">
                  <c:v>1462.3</c:v>
                </c:pt>
                <c:pt idx="107">
                  <c:v>1425.9</c:v>
                </c:pt>
                <c:pt idx="108">
                  <c:v>1364.7</c:v>
                </c:pt>
                <c:pt idx="109">
                  <c:v>1386</c:v>
                </c:pt>
                <c:pt idx="110">
                  <c:v>1421.4</c:v>
                </c:pt>
                <c:pt idx="111">
                  <c:v>1404.4</c:v>
                </c:pt>
                <c:pt idx="112">
                  <c:v>1371.8</c:v>
                </c:pt>
                <c:pt idx="113">
                  <c:v>1391.3</c:v>
                </c:pt>
                <c:pt idx="114">
                  <c:v>1358.4</c:v>
                </c:pt>
                <c:pt idx="115">
                  <c:v>1348.1</c:v>
                </c:pt>
                <c:pt idx="116">
                  <c:v>1331.7</c:v>
                </c:pt>
                <c:pt idx="117">
                  <c:v>1355.4</c:v>
                </c:pt>
                <c:pt idx="118">
                  <c:v>1350.2</c:v>
                </c:pt>
                <c:pt idx="119">
                  <c:v>1326.1</c:v>
                </c:pt>
                <c:pt idx="120">
                  <c:v>1300.2</c:v>
                </c:pt>
                <c:pt idx="121">
                  <c:v>1303.8</c:v>
                </c:pt>
                <c:pt idx="122">
                  <c:v>1298.5999999999999</c:v>
                </c:pt>
                <c:pt idx="123">
                  <c:v>1284.2</c:v>
                </c:pt>
                <c:pt idx="124">
                  <c:v>1259.5</c:v>
                </c:pt>
                <c:pt idx="125">
                  <c:v>1272.9000000000001</c:v>
                </c:pt>
                <c:pt idx="126">
                  <c:v>1271.3</c:v>
                </c:pt>
                <c:pt idx="127">
                  <c:v>1277.5</c:v>
                </c:pt>
                <c:pt idx="128">
                  <c:v>1265.3</c:v>
                </c:pt>
                <c:pt idx="129">
                  <c:v>1253.5</c:v>
                </c:pt>
                <c:pt idx="130">
                  <c:v>1250.8</c:v>
                </c:pt>
                <c:pt idx="131">
                  <c:v>1266.9000000000001</c:v>
                </c:pt>
                <c:pt idx="132">
                  <c:v>1274.3</c:v>
                </c:pt>
                <c:pt idx="133">
                  <c:v>1275.3</c:v>
                </c:pt>
                <c:pt idx="134">
                  <c:v>1259.3</c:v>
                </c:pt>
                <c:pt idx="135">
                  <c:v>1237.0999999999999</c:v>
                </c:pt>
                <c:pt idx="136">
                  <c:v>1201.0999999999999</c:v>
                </c:pt>
                <c:pt idx="137">
                  <c:v>1203.8</c:v>
                </c:pt>
                <c:pt idx="138">
                  <c:v>1179.2</c:v>
                </c:pt>
                <c:pt idx="139">
                  <c:v>1167</c:v>
                </c:pt>
                <c:pt idx="140">
                  <c:v>1146.0999999999999</c:v>
                </c:pt>
                <c:pt idx="141">
                  <c:v>1129.7</c:v>
                </c:pt>
                <c:pt idx="142">
                  <c:v>1113.2</c:v>
                </c:pt>
                <c:pt idx="143">
                  <c:v>1097.0999999999999</c:v>
                </c:pt>
                <c:pt idx="144">
                  <c:v>1106.5</c:v>
                </c:pt>
                <c:pt idx="145">
                  <c:v>1068.4000000000001</c:v>
                </c:pt>
                <c:pt idx="146">
                  <c:v>1067.8</c:v>
                </c:pt>
                <c:pt idx="147">
                  <c:v>1056.2</c:v>
                </c:pt>
                <c:pt idx="148">
                  <c:v>1067.4000000000001</c:v>
                </c:pt>
                <c:pt idx="149">
                  <c:v>1043.9000000000001</c:v>
                </c:pt>
                <c:pt idx="150">
                  <c:v>1069.5999999999999</c:v>
                </c:pt>
                <c:pt idx="151">
                  <c:v>1077.5999999999999</c:v>
                </c:pt>
                <c:pt idx="152">
                  <c:v>1084</c:v>
                </c:pt>
                <c:pt idx="153">
                  <c:v>1077.9000000000001</c:v>
                </c:pt>
                <c:pt idx="154">
                  <c:v>1076.8</c:v>
                </c:pt>
                <c:pt idx="155">
                  <c:v>1035.0999999999999</c:v>
                </c:pt>
                <c:pt idx="156">
                  <c:v>1049.5999999999999</c:v>
                </c:pt>
                <c:pt idx="157">
                  <c:v>1060.8</c:v>
                </c:pt>
                <c:pt idx="158">
                  <c:v>1059.0999999999999</c:v>
                </c:pt>
                <c:pt idx="159">
                  <c:v>1089.8</c:v>
                </c:pt>
                <c:pt idx="160">
                  <c:v>1077.4000000000001</c:v>
                </c:pt>
                <c:pt idx="161">
                  <c:v>1051.3</c:v>
                </c:pt>
                <c:pt idx="162">
                  <c:v>1046.0999999999999</c:v>
                </c:pt>
                <c:pt idx="163">
                  <c:v>1029.7</c:v>
                </c:pt>
                <c:pt idx="164">
                  <c:v>1032.5999999999999</c:v>
                </c:pt>
                <c:pt idx="165">
                  <c:v>1014</c:v>
                </c:pt>
                <c:pt idx="166">
                  <c:v>1055.2</c:v>
                </c:pt>
                <c:pt idx="167">
                  <c:v>1083.2</c:v>
                </c:pt>
                <c:pt idx="168">
                  <c:v>1119.0999999999999</c:v>
                </c:pt>
                <c:pt idx="169">
                  <c:v>1093.5999999999999</c:v>
                </c:pt>
                <c:pt idx="170">
                  <c:v>1033.8</c:v>
                </c:pt>
                <c:pt idx="171">
                  <c:v>1076.8</c:v>
                </c:pt>
                <c:pt idx="172">
                  <c:v>1105.2</c:v>
                </c:pt>
                <c:pt idx="173">
                  <c:v>1080.8</c:v>
                </c:pt>
                <c:pt idx="174">
                  <c:v>1128.5</c:v>
                </c:pt>
                <c:pt idx="175">
                  <c:v>1161.8</c:v>
                </c:pt>
                <c:pt idx="176">
                  <c:v>1218.0999999999999</c:v>
                </c:pt>
                <c:pt idx="177">
                  <c:v>1260.0999999999999</c:v>
                </c:pt>
                <c:pt idx="178">
                  <c:v>1306.3</c:v>
                </c:pt>
                <c:pt idx="179">
                  <c:v>1355</c:v>
                </c:pt>
                <c:pt idx="180">
                  <c:v>1397.6</c:v>
                </c:pt>
                <c:pt idx="181">
                  <c:v>1451.8</c:v>
                </c:pt>
                <c:pt idx="182">
                  <c:v>1499.5</c:v>
                </c:pt>
                <c:pt idx="183">
                  <c:v>1475.4</c:v>
                </c:pt>
                <c:pt idx="184">
                  <c:v>1467.2</c:v>
                </c:pt>
                <c:pt idx="185">
                  <c:v>1510.4</c:v>
                </c:pt>
                <c:pt idx="186">
                  <c:v>1510.7</c:v>
                </c:pt>
                <c:pt idx="187">
                  <c:v>1511.7</c:v>
                </c:pt>
                <c:pt idx="188">
                  <c:v>1477.9</c:v>
                </c:pt>
                <c:pt idx="189">
                  <c:v>1479.6</c:v>
                </c:pt>
                <c:pt idx="190">
                  <c:v>1480.9</c:v>
                </c:pt>
                <c:pt idx="191">
                  <c:v>1475.9</c:v>
                </c:pt>
                <c:pt idx="192">
                  <c:v>1489.8</c:v>
                </c:pt>
                <c:pt idx="193">
                  <c:v>1496.7</c:v>
                </c:pt>
                <c:pt idx="194">
                  <c:v>1554.3</c:v>
                </c:pt>
                <c:pt idx="195">
                  <c:v>1530</c:v>
                </c:pt>
                <c:pt idx="196">
                  <c:v>1564.8</c:v>
                </c:pt>
                <c:pt idx="197">
                  <c:v>1633.2</c:v>
                </c:pt>
                <c:pt idx="198">
                  <c:v>1621.6</c:v>
                </c:pt>
                <c:pt idx="199">
                  <c:v>1677.8</c:v>
                </c:pt>
                <c:pt idx="200">
                  <c:v>1668.1</c:v>
                </c:pt>
                <c:pt idx="201">
                  <c:v>1634.2</c:v>
                </c:pt>
                <c:pt idx="202">
                  <c:v>1748.9</c:v>
                </c:pt>
                <c:pt idx="203">
                  <c:v>1682.7</c:v>
                </c:pt>
                <c:pt idx="204">
                  <c:v>1604.1</c:v>
                </c:pt>
                <c:pt idx="205">
                  <c:v>1570</c:v>
                </c:pt>
                <c:pt idx="206">
                  <c:v>1609.6</c:v>
                </c:pt>
                <c:pt idx="207">
                  <c:v>1668.2</c:v>
                </c:pt>
                <c:pt idx="208">
                  <c:v>1675.7</c:v>
                </c:pt>
                <c:pt idx="209">
                  <c:v>1689.7</c:v>
                </c:pt>
                <c:pt idx="210">
                  <c:v>1681.2</c:v>
                </c:pt>
                <c:pt idx="211">
                  <c:v>1622.8</c:v>
                </c:pt>
                <c:pt idx="212">
                  <c:v>1664.5</c:v>
                </c:pt>
                <c:pt idx="213">
                  <c:v>1628.2</c:v>
                </c:pt>
                <c:pt idx="214">
                  <c:v>1631.4</c:v>
                </c:pt>
                <c:pt idx="215">
                  <c:v>1647.7</c:v>
                </c:pt>
                <c:pt idx="216">
                  <c:v>1656.8</c:v>
                </c:pt>
                <c:pt idx="217">
                  <c:v>1602.6</c:v>
                </c:pt>
                <c:pt idx="218">
                  <c:v>1529.8</c:v>
                </c:pt>
                <c:pt idx="219">
                  <c:v>1587</c:v>
                </c:pt>
                <c:pt idx="220">
                  <c:v>1553.4</c:v>
                </c:pt>
                <c:pt idx="221">
                  <c:v>1501.9</c:v>
                </c:pt>
                <c:pt idx="222">
                  <c:v>1466.3</c:v>
                </c:pt>
                <c:pt idx="223">
                  <c:v>1486</c:v>
                </c:pt>
                <c:pt idx="224">
                  <c:v>1487.9</c:v>
                </c:pt>
                <c:pt idx="225">
                  <c:v>1457.4</c:v>
                </c:pt>
                <c:pt idx="226">
                  <c:v>1417.5</c:v>
                </c:pt>
                <c:pt idx="227">
                  <c:v>1407.4</c:v>
                </c:pt>
                <c:pt idx="228">
                  <c:v>1402.6</c:v>
                </c:pt>
                <c:pt idx="229">
                  <c:v>1400.4</c:v>
                </c:pt>
                <c:pt idx="230">
                  <c:v>1429.1</c:v>
                </c:pt>
                <c:pt idx="231">
                  <c:v>1387.7</c:v>
                </c:pt>
                <c:pt idx="232">
                  <c:v>1394.7</c:v>
                </c:pt>
                <c:pt idx="233">
                  <c:v>1394.7</c:v>
                </c:pt>
                <c:pt idx="234">
                  <c:v>1418.3</c:v>
                </c:pt>
                <c:pt idx="235">
                  <c:v>1403.8</c:v>
                </c:pt>
                <c:pt idx="236">
                  <c:v>1356.9</c:v>
                </c:pt>
                <c:pt idx="237">
                  <c:v>1369.6</c:v>
                </c:pt>
                <c:pt idx="238">
                  <c:v>1357</c:v>
                </c:pt>
                <c:pt idx="239">
                  <c:v>1379.7</c:v>
                </c:pt>
                <c:pt idx="240">
                  <c:v>1395.1</c:v>
                </c:pt>
                <c:pt idx="241">
                  <c:v>1410.8</c:v>
                </c:pt>
                <c:pt idx="242">
                  <c:v>1413.1</c:v>
                </c:pt>
                <c:pt idx="243">
                  <c:v>1376.7</c:v>
                </c:pt>
                <c:pt idx="244">
                  <c:v>1368</c:v>
                </c:pt>
                <c:pt idx="245">
                  <c:v>1453.3</c:v>
                </c:pt>
                <c:pt idx="246">
                  <c:v>1451.2</c:v>
                </c:pt>
                <c:pt idx="247">
                  <c:v>1402.9</c:v>
                </c:pt>
                <c:pt idx="248">
                  <c:v>1475.2</c:v>
                </c:pt>
                <c:pt idx="249">
                  <c:v>1479.3</c:v>
                </c:pt>
                <c:pt idx="250">
                  <c:v>1471.3</c:v>
                </c:pt>
                <c:pt idx="251">
                  <c:v>1453.1</c:v>
                </c:pt>
                <c:pt idx="252">
                  <c:v>1416</c:v>
                </c:pt>
                <c:pt idx="253">
                  <c:v>1423.7</c:v>
                </c:pt>
                <c:pt idx="254">
                  <c:v>1398.2</c:v>
                </c:pt>
                <c:pt idx="255">
                  <c:v>1415.3</c:v>
                </c:pt>
                <c:pt idx="256">
                  <c:v>1408</c:v>
                </c:pt>
                <c:pt idx="257">
                  <c:v>1376.2</c:v>
                </c:pt>
                <c:pt idx="258">
                  <c:v>1344.4</c:v>
                </c:pt>
                <c:pt idx="259">
                  <c:v>1344.8</c:v>
                </c:pt>
                <c:pt idx="260">
                  <c:v>1339.3</c:v>
                </c:pt>
                <c:pt idx="261">
                  <c:v>1347.4</c:v>
                </c:pt>
                <c:pt idx="262">
                  <c:v>1346.3</c:v>
                </c:pt>
                <c:pt idx="263">
                  <c:v>1283.0999999999999</c:v>
                </c:pt>
                <c:pt idx="264">
                  <c:v>1337.9</c:v>
                </c:pt>
                <c:pt idx="265">
                  <c:v>1302.5999999999999</c:v>
                </c:pt>
                <c:pt idx="266">
                  <c:v>1273.4000000000001</c:v>
                </c:pt>
                <c:pt idx="267">
                  <c:v>1260.9000000000001</c:v>
                </c:pt>
                <c:pt idx="268">
                  <c:v>1264.3</c:v>
                </c:pt>
                <c:pt idx="269">
                  <c:v>1278.2</c:v>
                </c:pt>
                <c:pt idx="270">
                  <c:v>1269.5999999999999</c:v>
                </c:pt>
                <c:pt idx="271">
                  <c:v>1239.7</c:v>
                </c:pt>
                <c:pt idx="272">
                  <c:v>1264.7</c:v>
                </c:pt>
                <c:pt idx="273">
                  <c:v>1233.0999999999999</c:v>
                </c:pt>
                <c:pt idx="274">
                  <c:v>1240.2</c:v>
                </c:pt>
                <c:pt idx="275">
                  <c:v>1259</c:v>
                </c:pt>
                <c:pt idx="276">
                  <c:v>1226</c:v>
                </c:pt>
                <c:pt idx="277">
                  <c:v>1223.3</c:v>
                </c:pt>
                <c:pt idx="278">
                  <c:v>1219</c:v>
                </c:pt>
                <c:pt idx="279">
                  <c:v>1275.9000000000001</c:v>
                </c:pt>
                <c:pt idx="280">
                  <c:v>1238.8</c:v>
                </c:pt>
                <c:pt idx="281">
                  <c:v>1180.3</c:v>
                </c:pt>
                <c:pt idx="282">
                  <c:v>1179.3</c:v>
                </c:pt>
                <c:pt idx="283">
                  <c:v>1158.9000000000001</c:v>
                </c:pt>
                <c:pt idx="284">
                  <c:v>1171.3</c:v>
                </c:pt>
                <c:pt idx="285">
                  <c:v>1125.5999999999999</c:v>
                </c:pt>
                <c:pt idx="286">
                  <c:v>1084.0999999999999</c:v>
                </c:pt>
                <c:pt idx="287">
                  <c:v>1059.8</c:v>
                </c:pt>
                <c:pt idx="288">
                  <c:v>1068.0999999999999</c:v>
                </c:pt>
                <c:pt idx="289">
                  <c:v>1081.0999999999999</c:v>
                </c:pt>
                <c:pt idx="290">
                  <c:v>1082.3</c:v>
                </c:pt>
                <c:pt idx="291">
                  <c:v>1064.5</c:v>
                </c:pt>
                <c:pt idx="292">
                  <c:v>1047.5</c:v>
                </c:pt>
                <c:pt idx="293">
                  <c:v>1061</c:v>
                </c:pt>
                <c:pt idx="294">
                  <c:v>1068</c:v>
                </c:pt>
                <c:pt idx="295">
                  <c:v>1113.0999999999999</c:v>
                </c:pt>
                <c:pt idx="296">
                  <c:v>1104.0999999999999</c:v>
                </c:pt>
                <c:pt idx="297">
                  <c:v>1120.4000000000001</c:v>
                </c:pt>
                <c:pt idx="298">
                  <c:v>1110.7</c:v>
                </c:pt>
                <c:pt idx="299">
                  <c:v>1083.2</c:v>
                </c:pt>
                <c:pt idx="300">
                  <c:v>1100.0999999999999</c:v>
                </c:pt>
                <c:pt idx="301">
                  <c:v>1120.5</c:v>
                </c:pt>
                <c:pt idx="302">
                  <c:v>1144.5999999999999</c:v>
                </c:pt>
                <c:pt idx="303">
                  <c:v>1144.7</c:v>
                </c:pt>
                <c:pt idx="304">
                  <c:v>1130.5999999999999</c:v>
                </c:pt>
                <c:pt idx="305">
                  <c:v>1162.5999999999999</c:v>
                </c:pt>
                <c:pt idx="306">
                  <c:v>1137.7</c:v>
                </c:pt>
                <c:pt idx="307">
                  <c:v>1163.9000000000001</c:v>
                </c:pt>
                <c:pt idx="308">
                  <c:v>1158.7</c:v>
                </c:pt>
                <c:pt idx="309">
                  <c:v>1182.9000000000001</c:v>
                </c:pt>
                <c:pt idx="310">
                  <c:v>1209.4000000000001</c:v>
                </c:pt>
                <c:pt idx="311">
                  <c:v>1310.4000000000001</c:v>
                </c:pt>
                <c:pt idx="312">
                  <c:v>1305.9000000000001</c:v>
                </c:pt>
                <c:pt idx="313">
                  <c:v>1299.5999999999999</c:v>
                </c:pt>
                <c:pt idx="314">
                  <c:v>1295.2</c:v>
                </c:pt>
                <c:pt idx="315">
                  <c:v>1265.5</c:v>
                </c:pt>
                <c:pt idx="316">
                  <c:v>1281.8</c:v>
                </c:pt>
                <c:pt idx="317">
                  <c:v>1262.5999999999999</c:v>
                </c:pt>
                <c:pt idx="318">
                  <c:v>1265.7</c:v>
                </c:pt>
                <c:pt idx="319">
                  <c:v>1233.8</c:v>
                </c:pt>
                <c:pt idx="320">
                  <c:v>1257.4000000000001</c:v>
                </c:pt>
                <c:pt idx="321">
                  <c:v>1263.8</c:v>
                </c:pt>
                <c:pt idx="322">
                  <c:v>1245.0999999999999</c:v>
                </c:pt>
                <c:pt idx="323">
                  <c:v>1265.5</c:v>
                </c:pt>
                <c:pt idx="324">
                  <c:v>1253.5999999999999</c:v>
                </c:pt>
                <c:pt idx="325">
                  <c:v>1263</c:v>
                </c:pt>
                <c:pt idx="326">
                  <c:v>1247.4000000000001</c:v>
                </c:pt>
                <c:pt idx="327">
                  <c:v>1284.3</c:v>
                </c:pt>
                <c:pt idx="328">
                  <c:v>1325.9</c:v>
                </c:pt>
                <c:pt idx="329">
                  <c:v>1283.2</c:v>
                </c:pt>
                <c:pt idx="330">
                  <c:v>1303.4000000000001</c:v>
                </c:pt>
                <c:pt idx="331">
                  <c:v>1326.2</c:v>
                </c:pt>
                <c:pt idx="332">
                  <c:v>1333.4</c:v>
                </c:pt>
                <c:pt idx="333">
                  <c:v>1287.8</c:v>
                </c:pt>
                <c:pt idx="334">
                  <c:v>1259.9000000000001</c:v>
                </c:pt>
                <c:pt idx="335">
                  <c:v>1251.5999999999999</c:v>
                </c:pt>
                <c:pt idx="336">
                  <c:v>1253.5</c:v>
                </c:pt>
                <c:pt idx="337">
                  <c:v>1249.5</c:v>
                </c:pt>
                <c:pt idx="338">
                  <c:v>1249.9000000000001</c:v>
                </c:pt>
                <c:pt idx="339">
                  <c:v>1231.9000000000001</c:v>
                </c:pt>
                <c:pt idx="340">
                  <c:v>1210.7</c:v>
                </c:pt>
                <c:pt idx="341">
                  <c:v>1237.9000000000001</c:v>
                </c:pt>
                <c:pt idx="342">
                  <c:v>1209.4000000000001</c:v>
                </c:pt>
                <c:pt idx="343">
                  <c:v>1200.5</c:v>
                </c:pt>
                <c:pt idx="344">
                  <c:v>1192.9000000000001</c:v>
                </c:pt>
                <c:pt idx="345">
                  <c:v>1215.7</c:v>
                </c:pt>
                <c:pt idx="346">
                  <c:v>1241.0999999999999</c:v>
                </c:pt>
                <c:pt idx="347">
                  <c:v>1229.9000000000001</c:v>
                </c:pt>
                <c:pt idx="348">
                  <c:v>1200.4000000000001</c:v>
                </c:pt>
                <c:pt idx="349">
                  <c:v>1210.5999999999999</c:v>
                </c:pt>
                <c:pt idx="350">
                  <c:v>1184.5999999999999</c:v>
                </c:pt>
                <c:pt idx="351">
                  <c:v>1162.4000000000001</c:v>
                </c:pt>
                <c:pt idx="352">
                  <c:v>1203.8</c:v>
                </c:pt>
                <c:pt idx="353">
                  <c:v>1172.7</c:v>
                </c:pt>
                <c:pt idx="354">
                  <c:v>1156.5999999999999</c:v>
                </c:pt>
                <c:pt idx="355">
                  <c:v>1161.0999999999999</c:v>
                </c:pt>
                <c:pt idx="356">
                  <c:v>1162.9000000000001</c:v>
                </c:pt>
                <c:pt idx="357">
                  <c:v>1165.3</c:v>
                </c:pt>
                <c:pt idx="358">
                  <c:v>1101.3</c:v>
                </c:pt>
                <c:pt idx="359">
                  <c:v>1144.4000000000001</c:v>
                </c:pt>
                <c:pt idx="360">
                  <c:v>1148.3</c:v>
                </c:pt>
                <c:pt idx="361">
                  <c:v>1113</c:v>
                </c:pt>
                <c:pt idx="362">
                  <c:v>1109.8</c:v>
                </c:pt>
                <c:pt idx="363">
                  <c:v>1106.2</c:v>
                </c:pt>
                <c:pt idx="364">
                  <c:v>1067.9000000000001</c:v>
                </c:pt>
                <c:pt idx="365">
                  <c:v>1069.5</c:v>
                </c:pt>
                <c:pt idx="366">
                  <c:v>1117.3</c:v>
                </c:pt>
                <c:pt idx="367">
                  <c:v>1124.5999999999999</c:v>
                </c:pt>
                <c:pt idx="368">
                  <c:v>1125.2</c:v>
                </c:pt>
                <c:pt idx="369">
                  <c:v>1083.9000000000001</c:v>
                </c:pt>
                <c:pt idx="370">
                  <c:v>1117.8</c:v>
                </c:pt>
                <c:pt idx="371">
                  <c:v>1092.0999999999999</c:v>
                </c:pt>
                <c:pt idx="372">
                  <c:v>1117.7</c:v>
                </c:pt>
                <c:pt idx="373">
                  <c:v>1101.3</c:v>
                </c:pt>
                <c:pt idx="374">
                  <c:v>1095.7</c:v>
                </c:pt>
                <c:pt idx="375">
                  <c:v>1102.5</c:v>
                </c:pt>
                <c:pt idx="376">
                  <c:v>1069.9000000000001</c:v>
                </c:pt>
                <c:pt idx="377">
                  <c:v>1088.4000000000001</c:v>
                </c:pt>
                <c:pt idx="378">
                  <c:v>1070</c:v>
                </c:pt>
                <c:pt idx="379">
                  <c:v>1056.5</c:v>
                </c:pt>
                <c:pt idx="380">
                  <c:v>1046</c:v>
                </c:pt>
                <c:pt idx="381">
                  <c:v>1051</c:v>
                </c:pt>
                <c:pt idx="382">
                  <c:v>1093.8</c:v>
                </c:pt>
                <c:pt idx="383">
                  <c:v>1089.5</c:v>
                </c:pt>
                <c:pt idx="384">
                  <c:v>1067.5999999999999</c:v>
                </c:pt>
                <c:pt idx="385">
                  <c:v>1083.7</c:v>
                </c:pt>
                <c:pt idx="386">
                  <c:v>1110.2</c:v>
                </c:pt>
                <c:pt idx="387">
                  <c:v>1096.8</c:v>
                </c:pt>
                <c:pt idx="388">
                  <c:v>1100.7</c:v>
                </c:pt>
                <c:pt idx="389">
                  <c:v>1091</c:v>
                </c:pt>
                <c:pt idx="390">
                  <c:v>1104</c:v>
                </c:pt>
                <c:pt idx="391">
                  <c:v>1097.5999999999999</c:v>
                </c:pt>
                <c:pt idx="392">
                  <c:v>1113.5999999999999</c:v>
                </c:pt>
                <c:pt idx="393">
                  <c:v>1136.4000000000001</c:v>
                </c:pt>
                <c:pt idx="394">
                  <c:v>1193.4000000000001</c:v>
                </c:pt>
                <c:pt idx="395">
                  <c:v>1253.0999999999999</c:v>
                </c:pt>
                <c:pt idx="396">
                  <c:v>1348.3</c:v>
                </c:pt>
                <c:pt idx="397">
                  <c:v>1456.1</c:v>
                </c:pt>
                <c:pt idx="398">
                  <c:v>1488.6</c:v>
                </c:pt>
                <c:pt idx="399">
                  <c:v>1517.3</c:v>
                </c:pt>
                <c:pt idx="400">
                  <c:v>1577.9</c:v>
                </c:pt>
                <c:pt idx="401">
                  <c:v>1588.7</c:v>
                </c:pt>
                <c:pt idx="402">
                  <c:v>1587</c:v>
                </c:pt>
                <c:pt idx="403">
                  <c:v>1573.8</c:v>
                </c:pt>
                <c:pt idx="404">
                  <c:v>1532.8</c:v>
                </c:pt>
                <c:pt idx="405">
                  <c:v>1550.1</c:v>
                </c:pt>
                <c:pt idx="406">
                  <c:v>1562.8</c:v>
                </c:pt>
                <c:pt idx="407">
                  <c:v>1546.3</c:v>
                </c:pt>
                <c:pt idx="408">
                  <c:v>1523.1</c:v>
                </c:pt>
                <c:pt idx="409">
                  <c:v>1520</c:v>
                </c:pt>
                <c:pt idx="410">
                  <c:v>1517.1</c:v>
                </c:pt>
                <c:pt idx="411">
                  <c:v>1506</c:v>
                </c:pt>
                <c:pt idx="412">
                  <c:v>1493.3</c:v>
                </c:pt>
                <c:pt idx="413">
                  <c:v>1471.4</c:v>
                </c:pt>
                <c:pt idx="414">
                  <c:v>1482.9</c:v>
                </c:pt>
                <c:pt idx="415">
                  <c:v>1502</c:v>
                </c:pt>
                <c:pt idx="416">
                  <c:v>1510</c:v>
                </c:pt>
                <c:pt idx="417">
                  <c:v>1469.7</c:v>
                </c:pt>
                <c:pt idx="418">
                  <c:v>1419.3</c:v>
                </c:pt>
                <c:pt idx="419">
                  <c:v>1426.7</c:v>
                </c:pt>
                <c:pt idx="420">
                  <c:v>1444.5</c:v>
                </c:pt>
                <c:pt idx="421">
                  <c:v>1436.1</c:v>
                </c:pt>
                <c:pt idx="422">
                  <c:v>1424.1</c:v>
                </c:pt>
                <c:pt idx="423">
                  <c:v>1428.1</c:v>
                </c:pt>
                <c:pt idx="424">
                  <c:v>1408.6</c:v>
                </c:pt>
                <c:pt idx="425">
                  <c:v>1409.7</c:v>
                </c:pt>
                <c:pt idx="426">
                  <c:v>1363.5</c:v>
                </c:pt>
                <c:pt idx="427">
                  <c:v>1356.8</c:v>
                </c:pt>
                <c:pt idx="428">
                  <c:v>1377.2</c:v>
                </c:pt>
                <c:pt idx="429">
                  <c:v>1385.1</c:v>
                </c:pt>
                <c:pt idx="430">
                  <c:v>1413.4</c:v>
                </c:pt>
                <c:pt idx="431">
                  <c:v>1392.3</c:v>
                </c:pt>
                <c:pt idx="432">
                  <c:v>1435.9</c:v>
                </c:pt>
                <c:pt idx="433">
                  <c:v>1393.4</c:v>
                </c:pt>
                <c:pt idx="434">
                  <c:v>1356.7</c:v>
                </c:pt>
                <c:pt idx="435">
                  <c:v>1362.6</c:v>
                </c:pt>
                <c:pt idx="436">
                  <c:v>1391.8</c:v>
                </c:pt>
                <c:pt idx="437">
                  <c:v>1355.1</c:v>
                </c:pt>
                <c:pt idx="438">
                  <c:v>1364</c:v>
                </c:pt>
                <c:pt idx="439">
                  <c:v>1362.9</c:v>
                </c:pt>
                <c:pt idx="440">
                  <c:v>1367.3</c:v>
                </c:pt>
                <c:pt idx="441">
                  <c:v>1406.7</c:v>
                </c:pt>
                <c:pt idx="442">
                  <c:v>1388.3</c:v>
                </c:pt>
                <c:pt idx="443">
                  <c:v>1373.1</c:v>
                </c:pt>
                <c:pt idx="444">
                  <c:v>1340.9</c:v>
                </c:pt>
                <c:pt idx="445">
                  <c:v>1339</c:v>
                </c:pt>
                <c:pt idx="446">
                  <c:v>1380.5</c:v>
                </c:pt>
                <c:pt idx="447">
                  <c:v>1357.4</c:v>
                </c:pt>
                <c:pt idx="448">
                  <c:v>1333.2</c:v>
                </c:pt>
                <c:pt idx="449">
                  <c:v>1357.3</c:v>
                </c:pt>
                <c:pt idx="450">
                  <c:v>1351.4</c:v>
                </c:pt>
                <c:pt idx="451">
                  <c:v>1348.4</c:v>
                </c:pt>
                <c:pt idx="452">
                  <c:v>1343</c:v>
                </c:pt>
                <c:pt idx="453">
                  <c:v>1350.8</c:v>
                </c:pt>
                <c:pt idx="454">
                  <c:v>1328.6</c:v>
                </c:pt>
                <c:pt idx="455">
                  <c:v>1378.3</c:v>
                </c:pt>
                <c:pt idx="456">
                  <c:v>1343.8</c:v>
                </c:pt>
                <c:pt idx="457">
                  <c:v>1350.6</c:v>
                </c:pt>
                <c:pt idx="458">
                  <c:v>1330.8</c:v>
                </c:pt>
                <c:pt idx="459">
                  <c:v>1341.7</c:v>
                </c:pt>
                <c:pt idx="460">
                  <c:v>1336.3</c:v>
                </c:pt>
                <c:pt idx="461">
                  <c:v>1347.8</c:v>
                </c:pt>
                <c:pt idx="462">
                  <c:v>1349.5</c:v>
                </c:pt>
                <c:pt idx="463">
                  <c:v>1324.8</c:v>
                </c:pt>
                <c:pt idx="464">
                  <c:v>1308.8</c:v>
                </c:pt>
                <c:pt idx="465">
                  <c:v>1269.9000000000001</c:v>
                </c:pt>
                <c:pt idx="466">
                  <c:v>1274.4000000000001</c:v>
                </c:pt>
                <c:pt idx="467">
                  <c:v>1267.3</c:v>
                </c:pt>
                <c:pt idx="468">
                  <c:v>1267.2</c:v>
                </c:pt>
                <c:pt idx="469">
                  <c:v>1297.4000000000001</c:v>
                </c:pt>
                <c:pt idx="470">
                  <c:v>1310.8</c:v>
                </c:pt>
                <c:pt idx="471">
                  <c:v>1317.6</c:v>
                </c:pt>
                <c:pt idx="472">
                  <c:v>1315.5</c:v>
                </c:pt>
                <c:pt idx="473">
                  <c:v>1316.9</c:v>
                </c:pt>
                <c:pt idx="474">
                  <c:v>1316</c:v>
                </c:pt>
                <c:pt idx="475">
                  <c:v>1347</c:v>
                </c:pt>
                <c:pt idx="476">
                  <c:v>1358.2</c:v>
                </c:pt>
                <c:pt idx="477">
                  <c:v>1331.2</c:v>
                </c:pt>
                <c:pt idx="478">
                  <c:v>1363.9</c:v>
                </c:pt>
                <c:pt idx="479">
                  <c:v>1379.1</c:v>
                </c:pt>
                <c:pt idx="480">
                  <c:v>1387</c:v>
                </c:pt>
                <c:pt idx="481">
                  <c:v>1404.6</c:v>
                </c:pt>
                <c:pt idx="482">
                  <c:v>1366.1</c:v>
                </c:pt>
                <c:pt idx="483">
                  <c:v>1382.5</c:v>
                </c:pt>
                <c:pt idx="484">
                  <c:v>1350.9</c:v>
                </c:pt>
                <c:pt idx="485">
                  <c:v>1320.1</c:v>
                </c:pt>
                <c:pt idx="486">
                  <c:v>1347.8</c:v>
                </c:pt>
                <c:pt idx="487">
                  <c:v>1342.1</c:v>
                </c:pt>
                <c:pt idx="488">
                  <c:v>1357.5</c:v>
                </c:pt>
                <c:pt idx="489">
                  <c:v>1348.6</c:v>
                </c:pt>
                <c:pt idx="490">
                  <c:v>1341.7</c:v>
                </c:pt>
                <c:pt idx="491">
                  <c:v>1357.2</c:v>
                </c:pt>
                <c:pt idx="492">
                  <c:v>1317.2</c:v>
                </c:pt>
                <c:pt idx="493">
                  <c:v>1291.5999999999999</c:v>
                </c:pt>
                <c:pt idx="494">
                  <c:v>1307.9000000000001</c:v>
                </c:pt>
                <c:pt idx="495">
                  <c:v>1265</c:v>
                </c:pt>
                <c:pt idx="496">
                  <c:v>1292.2</c:v>
                </c:pt>
                <c:pt idx="497">
                  <c:v>1262.0999999999999</c:v>
                </c:pt>
                <c:pt idx="498">
                  <c:v>1237.8</c:v>
                </c:pt>
                <c:pt idx="499">
                  <c:v>1204.9000000000001</c:v>
                </c:pt>
                <c:pt idx="500">
                  <c:v>1215.5</c:v>
                </c:pt>
                <c:pt idx="501">
                  <c:v>1231.8</c:v>
                </c:pt>
                <c:pt idx="502">
                  <c:v>1184.2</c:v>
                </c:pt>
                <c:pt idx="503">
                  <c:v>1156.9000000000001</c:v>
                </c:pt>
                <c:pt idx="504">
                  <c:v>1168.5999999999999</c:v>
                </c:pt>
                <c:pt idx="505">
                  <c:v>1163.2</c:v>
                </c:pt>
                <c:pt idx="506">
                  <c:v>1155.9000000000001</c:v>
                </c:pt>
                <c:pt idx="507">
                  <c:v>1170</c:v>
                </c:pt>
                <c:pt idx="508">
                  <c:v>1182.0999999999999</c:v>
                </c:pt>
                <c:pt idx="509">
                  <c:v>1203.0999999999999</c:v>
                </c:pt>
                <c:pt idx="510">
                  <c:v>1155.5</c:v>
                </c:pt>
                <c:pt idx="511">
                  <c:v>1178.5999999999999</c:v>
                </c:pt>
                <c:pt idx="512">
                  <c:v>1166.9000000000001</c:v>
                </c:pt>
                <c:pt idx="513">
                  <c:v>1158.2</c:v>
                </c:pt>
                <c:pt idx="514">
                  <c:v>1142.0999999999999</c:v>
                </c:pt>
                <c:pt idx="515">
                  <c:v>1146.2</c:v>
                </c:pt>
                <c:pt idx="516">
                  <c:v>1180.9000000000001</c:v>
                </c:pt>
                <c:pt idx="517">
                  <c:v>1177.2</c:v>
                </c:pt>
                <c:pt idx="518">
                  <c:v>1169.2</c:v>
                </c:pt>
                <c:pt idx="519">
                  <c:v>1166.9000000000001</c:v>
                </c:pt>
                <c:pt idx="520">
                  <c:v>1093.5999999999999</c:v>
                </c:pt>
                <c:pt idx="521">
                  <c:v>1127</c:v>
                </c:pt>
                <c:pt idx="522">
                  <c:v>1165.3</c:v>
                </c:pt>
                <c:pt idx="523">
                  <c:v>1176.5999999999999</c:v>
                </c:pt>
                <c:pt idx="524">
                  <c:v>1124.4000000000001</c:v>
                </c:pt>
                <c:pt idx="525">
                  <c:v>1138.4000000000001</c:v>
                </c:pt>
                <c:pt idx="526">
                  <c:v>1195.3</c:v>
                </c:pt>
                <c:pt idx="527">
                  <c:v>1148.7</c:v>
                </c:pt>
                <c:pt idx="528">
                  <c:v>1136.8</c:v>
                </c:pt>
                <c:pt idx="529">
                  <c:v>1145.7</c:v>
                </c:pt>
                <c:pt idx="530">
                  <c:v>1553.8</c:v>
                </c:pt>
                <c:pt idx="531">
                  <c:v>2443.9</c:v>
                </c:pt>
                <c:pt idx="532">
                  <c:v>2609.8000000000002</c:v>
                </c:pt>
                <c:pt idx="533">
                  <c:v>2474.4</c:v>
                </c:pt>
                <c:pt idx="534">
                  <c:v>2182.8000000000002</c:v>
                </c:pt>
                <c:pt idx="535">
                  <c:v>2054.8000000000002</c:v>
                </c:pt>
                <c:pt idx="536">
                  <c:v>1858.2</c:v>
                </c:pt>
                <c:pt idx="537">
                  <c:v>1833.2</c:v>
                </c:pt>
                <c:pt idx="538">
                  <c:v>1742.5</c:v>
                </c:pt>
                <c:pt idx="539">
                  <c:v>1773.9</c:v>
                </c:pt>
                <c:pt idx="540">
                  <c:v>1899</c:v>
                </c:pt>
              </c:numCache>
            </c:numRef>
          </c:val>
          <c:smooth val="0"/>
          <c:extLst>
            <c:ext xmlns:c16="http://schemas.microsoft.com/office/drawing/2014/chart" uri="{C3380CC4-5D6E-409C-BE32-E72D297353CC}">
              <c16:uniqueId val="{00000001-BC5A-47D4-A47A-664FF0DD9932}"/>
            </c:ext>
          </c:extLst>
        </c:ser>
        <c:dLbls>
          <c:showLegendKey val="0"/>
          <c:showVal val="0"/>
          <c:showCatName val="0"/>
          <c:showSerName val="0"/>
          <c:showPercent val="0"/>
          <c:showBubbleSize val="0"/>
        </c:dLbls>
        <c:smooth val="0"/>
        <c:axId val="1454893312"/>
        <c:axId val="1454897632"/>
      </c:lineChart>
      <c:dateAx>
        <c:axId val="1454893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latin typeface="Calibri" panose="020F0502020204030204" pitchFamily="34" charset="0"/>
                    <a:ea typeface="Calibri" panose="020F0502020204030204" pitchFamily="34" charset="0"/>
                    <a:cs typeface="Calibri" panose="020F0502020204030204" pitchFamily="34" charset="0"/>
                  </a:rPr>
                  <a:t>Month-Yea</a:t>
                </a:r>
                <a:r>
                  <a:rPr lang="en-US"/>
                  <a:t>r</a:t>
                </a:r>
              </a:p>
            </c:rich>
          </c:tx>
          <c:layout>
            <c:manualLayout>
              <c:xMode val="edge"/>
              <c:yMode val="edge"/>
              <c:x val="0.45217752386214882"/>
              <c:y val="0.834838799144952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897632"/>
        <c:crosses val="autoZero"/>
        <c:auto val="1"/>
        <c:lblOffset val="100"/>
        <c:baseTimeUnit val="months"/>
      </c:dateAx>
      <c:valAx>
        <c:axId val="1454897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latin typeface="Calibri" panose="020F0502020204030204" pitchFamily="34" charset="0"/>
                    <a:ea typeface="Calibri" panose="020F0502020204030204" pitchFamily="34" charset="0"/>
                    <a:cs typeface="Calibri" panose="020F0502020204030204" pitchFamily="34" charset="0"/>
                  </a:rPr>
                  <a:t>Number of People (Thousands)</a:t>
                </a:r>
              </a:p>
            </c:rich>
          </c:tx>
          <c:layout>
            <c:manualLayout>
              <c:xMode val="edge"/>
              <c:yMode val="edge"/>
              <c:x val="1.0442773600668337E-2"/>
              <c:y val="0.1769759450171821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893312"/>
        <c:crosses val="autoZero"/>
        <c:crossBetween val="between"/>
      </c:valAx>
      <c:spPr>
        <a:noFill/>
        <a:ln>
          <a:noFill/>
        </a:ln>
        <a:effectLst/>
      </c:spPr>
    </c:plotArea>
    <c:legend>
      <c:legendPos val="b"/>
      <c:layout>
        <c:manualLayout>
          <c:xMode val="edge"/>
          <c:yMode val="edge"/>
          <c:x val="0.52688529065445766"/>
          <c:y val="0.12822367887003816"/>
          <c:w val="0.34723176050362126"/>
          <c:h val="6.851171631896528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latin typeface="Calibri" panose="020F0502020204030204" pitchFamily="34" charset="0"/>
                <a:ea typeface="Calibri" panose="020F0502020204030204" pitchFamily="34" charset="0"/>
                <a:cs typeface="Calibri" panose="020F0502020204030204" pitchFamily="34" charset="0"/>
              </a:rPr>
              <a:t>Population Growth vs Unemployment Rate</a:t>
            </a:r>
            <a:endParaRPr lang="en-US" b="1">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1503075458264346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246955085670471"/>
          <c:y val="0.22491364421416238"/>
          <c:w val="0.74583949478225331"/>
          <c:h val="0.54022207716263448"/>
        </c:manualLayout>
      </c:layout>
      <c:barChart>
        <c:barDir val="col"/>
        <c:grouping val="clustered"/>
        <c:varyColors val="0"/>
        <c:ser>
          <c:idx val="0"/>
          <c:order val="0"/>
          <c:tx>
            <c:strRef>
              <c:f>'Cleaned Data'!$K$1</c:f>
              <c:strCache>
                <c:ptCount val="1"/>
                <c:pt idx="0">
                  <c:v>Unemployment Rate</c:v>
                </c:pt>
              </c:strCache>
            </c:strRef>
          </c:tx>
          <c:spPr>
            <a:solidFill>
              <a:schemeClr val="accent6"/>
            </a:solidFill>
            <a:ln>
              <a:noFill/>
            </a:ln>
            <a:effectLst/>
          </c:spPr>
          <c:invertIfNegative val="0"/>
          <c:val>
            <c:numRef>
              <c:f>'Cleaned Data'!$K$2:$K$542</c:f>
              <c:numCache>
                <c:formatCode>0.0%</c:formatCode>
                <c:ptCount val="541"/>
                <c:pt idx="0">
                  <c:v>7.0686712248184611E-2</c:v>
                </c:pt>
                <c:pt idx="1">
                  <c:v>7.0261217732776382E-2</c:v>
                </c:pt>
                <c:pt idx="2">
                  <c:v>6.6517887203362921E-2</c:v>
                </c:pt>
                <c:pt idx="3">
                  <c:v>6.8230746414321669E-2</c:v>
                </c:pt>
                <c:pt idx="4">
                  <c:v>6.8925244828213397E-2</c:v>
                </c:pt>
                <c:pt idx="5">
                  <c:v>6.8894704668755247E-2</c:v>
                </c:pt>
                <c:pt idx="6">
                  <c:v>7.3998519839839086E-2</c:v>
                </c:pt>
                <c:pt idx="7">
                  <c:v>7.0656873271823725E-2</c:v>
                </c:pt>
                <c:pt idx="8">
                  <c:v>6.9949391847624845E-2</c:v>
                </c:pt>
                <c:pt idx="9">
                  <c:v>7.407407407407407E-2</c:v>
                </c:pt>
                <c:pt idx="10">
                  <c:v>7.3566143550591448E-2</c:v>
                </c:pt>
                <c:pt idx="11">
                  <c:v>7.4577988796411851E-2</c:v>
                </c:pt>
                <c:pt idx="12">
                  <c:v>7.6003407888700594E-2</c:v>
                </c:pt>
                <c:pt idx="13">
                  <c:v>7.8573361577439549E-2</c:v>
                </c:pt>
                <c:pt idx="14">
                  <c:v>7.811842978218414E-2</c:v>
                </c:pt>
                <c:pt idx="15">
                  <c:v>7.9039240329562915E-2</c:v>
                </c:pt>
                <c:pt idx="16">
                  <c:v>7.7937058708615115E-2</c:v>
                </c:pt>
                <c:pt idx="17">
                  <c:v>7.8332868173783612E-2</c:v>
                </c:pt>
                <c:pt idx="18">
                  <c:v>8.0941739380395575E-2</c:v>
                </c:pt>
                <c:pt idx="19">
                  <c:v>8.1594173429210493E-2</c:v>
                </c:pt>
                <c:pt idx="20">
                  <c:v>8.3218009041424484E-2</c:v>
                </c:pt>
                <c:pt idx="21">
                  <c:v>8.3986943129051542E-2</c:v>
                </c:pt>
                <c:pt idx="22">
                  <c:v>8.4885843492299357E-2</c:v>
                </c:pt>
                <c:pt idx="23">
                  <c:v>8.4784379031741533E-2</c:v>
                </c:pt>
                <c:pt idx="24">
                  <c:v>8.2899039210118972E-2</c:v>
                </c:pt>
                <c:pt idx="25">
                  <c:v>8.3213433624128072E-2</c:v>
                </c:pt>
                <c:pt idx="26">
                  <c:v>8.5241269381249096E-2</c:v>
                </c:pt>
                <c:pt idx="27">
                  <c:v>8.4229180040324411E-2</c:v>
                </c:pt>
                <c:pt idx="28">
                  <c:v>8.5933066078104595E-2</c:v>
                </c:pt>
                <c:pt idx="29">
                  <c:v>8.4199854657682954E-2</c:v>
                </c:pt>
                <c:pt idx="30">
                  <c:v>8.3425690894140356E-2</c:v>
                </c:pt>
                <c:pt idx="31">
                  <c:v>8.4375417204396772E-2</c:v>
                </c:pt>
                <c:pt idx="32">
                  <c:v>8.417535347072258E-2</c:v>
                </c:pt>
                <c:pt idx="33">
                  <c:v>8.1886361422740098E-2</c:v>
                </c:pt>
                <c:pt idx="34">
                  <c:v>8.3447308279434224E-2</c:v>
                </c:pt>
                <c:pt idx="35">
                  <c:v>8.2508512154564881E-2</c:v>
                </c:pt>
                <c:pt idx="36">
                  <c:v>8.2145483837074915E-2</c:v>
                </c:pt>
                <c:pt idx="37">
                  <c:v>8.0413419477001577E-2</c:v>
                </c:pt>
                <c:pt idx="38">
                  <c:v>7.9094119292357185E-2</c:v>
                </c:pt>
                <c:pt idx="39">
                  <c:v>7.9660824930936222E-2</c:v>
                </c:pt>
                <c:pt idx="40">
                  <c:v>7.5919604291486684E-2</c:v>
                </c:pt>
                <c:pt idx="41">
                  <c:v>7.3999008359356647E-2</c:v>
                </c:pt>
                <c:pt idx="42">
                  <c:v>7.2367166507757652E-2</c:v>
                </c:pt>
                <c:pt idx="43">
                  <c:v>7.1057956727027458E-2</c:v>
                </c:pt>
                <c:pt idx="44">
                  <c:v>7.023018212306921E-2</c:v>
                </c:pt>
                <c:pt idx="45">
                  <c:v>7.2364017095484109E-2</c:v>
                </c:pt>
                <c:pt idx="46">
                  <c:v>7.1655491903648699E-2</c:v>
                </c:pt>
                <c:pt idx="47">
                  <c:v>7.2437030773567015E-2</c:v>
                </c:pt>
                <c:pt idx="48">
                  <c:v>7.4616712442921396E-2</c:v>
                </c:pt>
                <c:pt idx="49">
                  <c:v>7.5782620858022023E-2</c:v>
                </c:pt>
                <c:pt idx="50">
                  <c:v>7.6363050792870521E-2</c:v>
                </c:pt>
                <c:pt idx="51">
                  <c:v>7.6671140486380171E-2</c:v>
                </c:pt>
                <c:pt idx="52">
                  <c:v>7.8193897846049673E-2</c:v>
                </c:pt>
                <c:pt idx="53">
                  <c:v>7.7460333527342662E-2</c:v>
                </c:pt>
                <c:pt idx="54">
                  <c:v>7.6482610678512919E-2</c:v>
                </c:pt>
                <c:pt idx="55">
                  <c:v>7.6434783340769988E-2</c:v>
                </c:pt>
                <c:pt idx="56">
                  <c:v>7.345679529849683E-2</c:v>
                </c:pt>
                <c:pt idx="57">
                  <c:v>7.3024874123885516E-2</c:v>
                </c:pt>
                <c:pt idx="58">
                  <c:v>7.1566246964880217E-2</c:v>
                </c:pt>
                <c:pt idx="59">
                  <c:v>7.2756178157331805E-2</c:v>
                </c:pt>
                <c:pt idx="60">
                  <c:v>7.3751115813138493E-2</c:v>
                </c:pt>
                <c:pt idx="61">
                  <c:v>7.3856407646658073E-2</c:v>
                </c:pt>
                <c:pt idx="62">
                  <c:v>7.4081371293468617E-2</c:v>
                </c:pt>
                <c:pt idx="63">
                  <c:v>7.1265009315419264E-2</c:v>
                </c:pt>
                <c:pt idx="64">
                  <c:v>7.1766342141863698E-2</c:v>
                </c:pt>
                <c:pt idx="65">
                  <c:v>7.2401252487034801E-2</c:v>
                </c:pt>
                <c:pt idx="66">
                  <c:v>7.1988735899408962E-2</c:v>
                </c:pt>
                <c:pt idx="67">
                  <c:v>7.0503479328694232E-2</c:v>
                </c:pt>
                <c:pt idx="68">
                  <c:v>8.1402137424387386E-2</c:v>
                </c:pt>
                <c:pt idx="69">
                  <c:v>8.2821314070045851E-2</c:v>
                </c:pt>
                <c:pt idx="70">
                  <c:v>8.2812119242953453E-2</c:v>
                </c:pt>
                <c:pt idx="71">
                  <c:v>8.7075570577768394E-2</c:v>
                </c:pt>
                <c:pt idx="72">
                  <c:v>8.6398212844365815E-2</c:v>
                </c:pt>
                <c:pt idx="73">
                  <c:v>8.9137580854343895E-2</c:v>
                </c:pt>
                <c:pt idx="74">
                  <c:v>9.2807934724190161E-2</c:v>
                </c:pt>
                <c:pt idx="75">
                  <c:v>9.8101961550675423E-2</c:v>
                </c:pt>
                <c:pt idx="76">
                  <c:v>0.10342218932263918</c:v>
                </c:pt>
                <c:pt idx="77">
                  <c:v>0.11087543072622066</c:v>
                </c:pt>
                <c:pt idx="78">
                  <c:v>0.11855519953393534</c:v>
                </c:pt>
                <c:pt idx="79">
                  <c:v>0.12003118325848811</c:v>
                </c:pt>
                <c:pt idx="80">
                  <c:v>0.12380713005829555</c:v>
                </c:pt>
                <c:pt idx="81">
                  <c:v>0.12931319767864205</c:v>
                </c:pt>
                <c:pt idx="82">
                  <c:v>0.12943402940653156</c:v>
                </c:pt>
                <c:pt idx="83">
                  <c:v>0.13101584869137398</c:v>
                </c:pt>
                <c:pt idx="84">
                  <c:v>0.12711330208501698</c:v>
                </c:pt>
                <c:pt idx="85">
                  <c:v>0.12698720121370582</c:v>
                </c:pt>
                <c:pt idx="86">
                  <c:v>0.12508045311192637</c:v>
                </c:pt>
                <c:pt idx="87">
                  <c:v>0.12443237788616325</c:v>
                </c:pt>
                <c:pt idx="88">
                  <c:v>0.1244304101047246</c:v>
                </c:pt>
                <c:pt idx="89">
                  <c:v>0.12380452669989743</c:v>
                </c:pt>
                <c:pt idx="90">
                  <c:v>0.11880282026388247</c:v>
                </c:pt>
                <c:pt idx="91">
                  <c:v>0.11689352752093336</c:v>
                </c:pt>
                <c:pt idx="92">
                  <c:v>0.11359399665246743</c:v>
                </c:pt>
                <c:pt idx="93">
                  <c:v>0.11279157560103319</c:v>
                </c:pt>
                <c:pt idx="94">
                  <c:v>0.11257046088774757</c:v>
                </c:pt>
                <c:pt idx="95">
                  <c:v>0.11327230214401775</c:v>
                </c:pt>
                <c:pt idx="96">
                  <c:v>0.11303298151986595</c:v>
                </c:pt>
                <c:pt idx="97">
                  <c:v>0.11286452930882948</c:v>
                </c:pt>
                <c:pt idx="98">
                  <c:v>0.11279749180561494</c:v>
                </c:pt>
                <c:pt idx="99">
                  <c:v>0.1150578845469991</c:v>
                </c:pt>
                <c:pt idx="100">
                  <c:v>0.11727304839279407</c:v>
                </c:pt>
                <c:pt idx="101">
                  <c:v>0.1131029833665167</c:v>
                </c:pt>
                <c:pt idx="102">
                  <c:v>0.11163434686358409</c:v>
                </c:pt>
                <c:pt idx="103">
                  <c:v>0.11267044033024769</c:v>
                </c:pt>
                <c:pt idx="104">
                  <c:v>0.11842625390452421</c:v>
                </c:pt>
                <c:pt idx="105">
                  <c:v>0.11333535773516153</c:v>
                </c:pt>
                <c:pt idx="106">
                  <c:v>0.11376756344624768</c:v>
                </c:pt>
                <c:pt idx="107">
                  <c:v>0.11091146684090167</c:v>
                </c:pt>
                <c:pt idx="108">
                  <c:v>0.106232096151451</c:v>
                </c:pt>
                <c:pt idx="109">
                  <c:v>0.10750603073152193</c:v>
                </c:pt>
                <c:pt idx="110">
                  <c:v>0.10973604366589722</c:v>
                </c:pt>
                <c:pt idx="111">
                  <c:v>0.10823141362063518</c:v>
                </c:pt>
                <c:pt idx="112">
                  <c:v>0.10564090716568481</c:v>
                </c:pt>
                <c:pt idx="113">
                  <c:v>0.10687263313950363</c:v>
                </c:pt>
                <c:pt idx="114">
                  <c:v>0.10417577361095134</c:v>
                </c:pt>
                <c:pt idx="115">
                  <c:v>0.1032220027258388</c:v>
                </c:pt>
                <c:pt idx="116">
                  <c:v>0.10200611255371464</c:v>
                </c:pt>
                <c:pt idx="117">
                  <c:v>0.10339145956336676</c:v>
                </c:pt>
                <c:pt idx="118">
                  <c:v>0.10252710870819791</c:v>
                </c:pt>
                <c:pt idx="119">
                  <c:v>0.10056420912138078</c:v>
                </c:pt>
                <c:pt idx="120">
                  <c:v>9.8472397888470647E-2</c:v>
                </c:pt>
                <c:pt idx="121">
                  <c:v>9.8610617394132363E-2</c:v>
                </c:pt>
                <c:pt idx="122">
                  <c:v>9.8193559119539656E-2</c:v>
                </c:pt>
                <c:pt idx="123">
                  <c:v>9.66123244284285E-2</c:v>
                </c:pt>
                <c:pt idx="124">
                  <c:v>9.5152114953122757E-2</c:v>
                </c:pt>
                <c:pt idx="125">
                  <c:v>9.5780222426221626E-2</c:v>
                </c:pt>
                <c:pt idx="126">
                  <c:v>9.5669907588573494E-2</c:v>
                </c:pt>
                <c:pt idx="127">
                  <c:v>9.6036745801446374E-2</c:v>
                </c:pt>
                <c:pt idx="128">
                  <c:v>9.5131761963835937E-2</c:v>
                </c:pt>
                <c:pt idx="129">
                  <c:v>9.4155380790349352E-2</c:v>
                </c:pt>
                <c:pt idx="130">
                  <c:v>9.3813752550102006E-2</c:v>
                </c:pt>
                <c:pt idx="131">
                  <c:v>9.4923051563694127E-2</c:v>
                </c:pt>
                <c:pt idx="132">
                  <c:v>9.5266219105575561E-2</c:v>
                </c:pt>
                <c:pt idx="133">
                  <c:v>9.5124079751169183E-2</c:v>
                </c:pt>
                <c:pt idx="134">
                  <c:v>9.3688854500680735E-2</c:v>
                </c:pt>
                <c:pt idx="135">
                  <c:v>9.1864316159980974E-2</c:v>
                </c:pt>
                <c:pt idx="136">
                  <c:v>8.9057448764718092E-2</c:v>
                </c:pt>
                <c:pt idx="137">
                  <c:v>8.9017392333175571E-2</c:v>
                </c:pt>
                <c:pt idx="138">
                  <c:v>8.7188625256013078E-2</c:v>
                </c:pt>
                <c:pt idx="139">
                  <c:v>8.6168704589757214E-2</c:v>
                </c:pt>
                <c:pt idx="140">
                  <c:v>8.4470813679245277E-2</c:v>
                </c:pt>
                <c:pt idx="141">
                  <c:v>8.2962473378864657E-2</c:v>
                </c:pt>
                <c:pt idx="142">
                  <c:v>8.1657204054985846E-2</c:v>
                </c:pt>
                <c:pt idx="143">
                  <c:v>8.0195023537323468E-2</c:v>
                </c:pt>
                <c:pt idx="144">
                  <c:v>8.0716932683610049E-2</c:v>
                </c:pt>
                <c:pt idx="145">
                  <c:v>7.7922835679381519E-2</c:v>
                </c:pt>
                <c:pt idx="146">
                  <c:v>7.7769038046961489E-2</c:v>
                </c:pt>
                <c:pt idx="147">
                  <c:v>7.69135541751928E-2</c:v>
                </c:pt>
                <c:pt idx="148">
                  <c:v>7.7645467043958361E-2</c:v>
                </c:pt>
                <c:pt idx="149">
                  <c:v>7.5964197351186147E-2</c:v>
                </c:pt>
                <c:pt idx="150">
                  <c:v>7.7611290498131549E-2</c:v>
                </c:pt>
                <c:pt idx="151">
                  <c:v>7.8099973183936439E-2</c:v>
                </c:pt>
                <c:pt idx="152">
                  <c:v>7.845521394244688E-2</c:v>
                </c:pt>
                <c:pt idx="153">
                  <c:v>7.7866631991851426E-2</c:v>
                </c:pt>
                <c:pt idx="154">
                  <c:v>7.7620633478944101E-2</c:v>
                </c:pt>
                <c:pt idx="155">
                  <c:v>7.4550758039540491E-2</c:v>
                </c:pt>
                <c:pt idx="156">
                  <c:v>7.5123822611583485E-2</c:v>
                </c:pt>
                <c:pt idx="157">
                  <c:v>7.5783878780085287E-2</c:v>
                </c:pt>
                <c:pt idx="158">
                  <c:v>7.5426414556849328E-2</c:v>
                </c:pt>
                <c:pt idx="159">
                  <c:v>7.7567492544324781E-2</c:v>
                </c:pt>
                <c:pt idx="160">
                  <c:v>7.6740078064902142E-2</c:v>
                </c:pt>
                <c:pt idx="161">
                  <c:v>7.4928549537799247E-2</c:v>
                </c:pt>
                <c:pt idx="162">
                  <c:v>7.4583449190426282E-2</c:v>
                </c:pt>
                <c:pt idx="163">
                  <c:v>7.3242381995618416E-2</c:v>
                </c:pt>
                <c:pt idx="164">
                  <c:v>7.343142204933828E-2</c:v>
                </c:pt>
                <c:pt idx="165">
                  <c:v>7.2178524397622526E-2</c:v>
                </c:pt>
                <c:pt idx="166">
                  <c:v>7.4757879970810986E-2</c:v>
                </c:pt>
                <c:pt idx="167">
                  <c:v>7.6551236749116611E-2</c:v>
                </c:pt>
                <c:pt idx="168">
                  <c:v>7.8696248373826508E-2</c:v>
                </c:pt>
                <c:pt idx="169">
                  <c:v>7.685982359349193E-2</c:v>
                </c:pt>
                <c:pt idx="170">
                  <c:v>7.3008990176484295E-2</c:v>
                </c:pt>
                <c:pt idx="171">
                  <c:v>7.5734451157327631E-2</c:v>
                </c:pt>
                <c:pt idx="172">
                  <c:v>7.7792089870557676E-2</c:v>
                </c:pt>
                <c:pt idx="173">
                  <c:v>7.6031290449659505E-2</c:v>
                </c:pt>
                <c:pt idx="174">
                  <c:v>7.9236910287106541E-2</c:v>
                </c:pt>
                <c:pt idx="175">
                  <c:v>8.1461225634553353E-2</c:v>
                </c:pt>
                <c:pt idx="176">
                  <c:v>8.5136570773574879E-2</c:v>
                </c:pt>
                <c:pt idx="177">
                  <c:v>8.8122578569730201E-2</c:v>
                </c:pt>
                <c:pt idx="178">
                  <c:v>9.1403341823168852E-2</c:v>
                </c:pt>
                <c:pt idx="179">
                  <c:v>9.4822880656132355E-2</c:v>
                </c:pt>
                <c:pt idx="180">
                  <c:v>9.7790341314599974E-2</c:v>
                </c:pt>
                <c:pt idx="181">
                  <c:v>0.10154577883472057</c:v>
                </c:pt>
                <c:pt idx="182">
                  <c:v>0.10479565022922957</c:v>
                </c:pt>
                <c:pt idx="183">
                  <c:v>0.10298685615764235</c:v>
                </c:pt>
                <c:pt idx="184">
                  <c:v>0.10226456914637802</c:v>
                </c:pt>
                <c:pt idx="185">
                  <c:v>0.10491293143567623</c:v>
                </c:pt>
                <c:pt idx="186">
                  <c:v>0.10503372036431899</c:v>
                </c:pt>
                <c:pt idx="187">
                  <c:v>0.10506672226855714</c:v>
                </c:pt>
                <c:pt idx="188">
                  <c:v>0.10310954211521424</c:v>
                </c:pt>
                <c:pt idx="189">
                  <c:v>0.10317559934730763</c:v>
                </c:pt>
                <c:pt idx="190">
                  <c:v>0.10352975720248041</c:v>
                </c:pt>
                <c:pt idx="191">
                  <c:v>0.10331021062431314</c:v>
                </c:pt>
                <c:pt idx="192">
                  <c:v>0.10432700051120089</c:v>
                </c:pt>
                <c:pt idx="193">
                  <c:v>0.10489907485281749</c:v>
                </c:pt>
                <c:pt idx="194">
                  <c:v>0.10869838872104733</c:v>
                </c:pt>
                <c:pt idx="195">
                  <c:v>0.10728635640106866</c:v>
                </c:pt>
                <c:pt idx="196">
                  <c:v>0.10941586138420015</c:v>
                </c:pt>
                <c:pt idx="197">
                  <c:v>0.11380788125849274</c:v>
                </c:pt>
                <c:pt idx="198">
                  <c:v>0.11297120683289094</c:v>
                </c:pt>
                <c:pt idx="199">
                  <c:v>0.11674494659569286</c:v>
                </c:pt>
                <c:pt idx="200">
                  <c:v>0.11609665789730098</c:v>
                </c:pt>
                <c:pt idx="201">
                  <c:v>0.11390375822460132</c:v>
                </c:pt>
                <c:pt idx="202">
                  <c:v>0.12100099629158134</c:v>
                </c:pt>
                <c:pt idx="203">
                  <c:v>0.1168160392094247</c:v>
                </c:pt>
                <c:pt idx="204">
                  <c:v>0.11171312965297267</c:v>
                </c:pt>
                <c:pt idx="205">
                  <c:v>0.10953590265955962</c:v>
                </c:pt>
                <c:pt idx="206">
                  <c:v>0.11185312328443466</c:v>
                </c:pt>
                <c:pt idx="207">
                  <c:v>0.11571061940764375</c:v>
                </c:pt>
                <c:pt idx="208">
                  <c:v>0.11611325147592783</c:v>
                </c:pt>
                <c:pt idx="209">
                  <c:v>0.11677505407852271</c:v>
                </c:pt>
                <c:pt idx="210">
                  <c:v>0.11617878762749814</c:v>
                </c:pt>
                <c:pt idx="211">
                  <c:v>0.11245313875087486</c:v>
                </c:pt>
                <c:pt idx="212">
                  <c:v>0.11475353326439158</c:v>
                </c:pt>
                <c:pt idx="213">
                  <c:v>0.1126509150032864</c:v>
                </c:pt>
                <c:pt idx="214">
                  <c:v>0.11246923538292901</c:v>
                </c:pt>
                <c:pt idx="215">
                  <c:v>0.11366505473886079</c:v>
                </c:pt>
                <c:pt idx="216">
                  <c:v>0.11415814568806328</c:v>
                </c:pt>
                <c:pt idx="217">
                  <c:v>0.11058438735586974</c:v>
                </c:pt>
                <c:pt idx="218">
                  <c:v>0.10580700492447297</c:v>
                </c:pt>
                <c:pt idx="219">
                  <c:v>0.1092395905752459</c:v>
                </c:pt>
                <c:pt idx="220">
                  <c:v>0.10664707740048608</c:v>
                </c:pt>
                <c:pt idx="221">
                  <c:v>0.10326950183930966</c:v>
                </c:pt>
                <c:pt idx="222">
                  <c:v>0.10067491949714034</c:v>
                </c:pt>
                <c:pt idx="223">
                  <c:v>0.10177176004876279</c:v>
                </c:pt>
                <c:pt idx="224">
                  <c:v>0.10146064044514758</c:v>
                </c:pt>
                <c:pt idx="225">
                  <c:v>9.9643106206670218E-2</c:v>
                </c:pt>
                <c:pt idx="226">
                  <c:v>9.6582314705040681E-2</c:v>
                </c:pt>
                <c:pt idx="227">
                  <c:v>9.6047279775066205E-2</c:v>
                </c:pt>
                <c:pt idx="228">
                  <c:v>9.5597055616139584E-2</c:v>
                </c:pt>
                <c:pt idx="229">
                  <c:v>9.5507648659523825E-2</c:v>
                </c:pt>
                <c:pt idx="230">
                  <c:v>9.7088236093372096E-2</c:v>
                </c:pt>
                <c:pt idx="231">
                  <c:v>9.468154061337973E-2</c:v>
                </c:pt>
                <c:pt idx="232">
                  <c:v>9.5132532092820216E-2</c:v>
                </c:pt>
                <c:pt idx="233">
                  <c:v>9.5052784384818276E-2</c:v>
                </c:pt>
                <c:pt idx="234">
                  <c:v>9.6490213553395154E-2</c:v>
                </c:pt>
                <c:pt idx="235">
                  <c:v>9.5486205583065781E-2</c:v>
                </c:pt>
                <c:pt idx="236">
                  <c:v>9.2380906992735615E-2</c:v>
                </c:pt>
                <c:pt idx="237">
                  <c:v>9.3064974246768947E-2</c:v>
                </c:pt>
                <c:pt idx="238">
                  <c:v>9.248909487459106E-2</c:v>
                </c:pt>
                <c:pt idx="239">
                  <c:v>9.3624673429918912E-2</c:v>
                </c:pt>
                <c:pt idx="240">
                  <c:v>9.4457534394973452E-2</c:v>
                </c:pt>
                <c:pt idx="241">
                  <c:v>9.5258673076663372E-2</c:v>
                </c:pt>
                <c:pt idx="242">
                  <c:v>9.5542348701513832E-2</c:v>
                </c:pt>
                <c:pt idx="243">
                  <c:v>9.3141101970123416E-2</c:v>
                </c:pt>
                <c:pt idx="244">
                  <c:v>9.2472420506164832E-2</c:v>
                </c:pt>
                <c:pt idx="245">
                  <c:v>9.7758674039095383E-2</c:v>
                </c:pt>
                <c:pt idx="246">
                  <c:v>9.7450911923500499E-2</c:v>
                </c:pt>
                <c:pt idx="247">
                  <c:v>9.4410982872909596E-2</c:v>
                </c:pt>
                <c:pt idx="248">
                  <c:v>9.9075865033311838E-2</c:v>
                </c:pt>
                <c:pt idx="249">
                  <c:v>9.9333879480533432E-2</c:v>
                </c:pt>
                <c:pt idx="250">
                  <c:v>9.86602113620514E-2</c:v>
                </c:pt>
                <c:pt idx="251">
                  <c:v>9.740059522213583E-2</c:v>
                </c:pt>
                <c:pt idx="252">
                  <c:v>9.4703683143948267E-2</c:v>
                </c:pt>
                <c:pt idx="253">
                  <c:v>9.5155663088665812E-2</c:v>
                </c:pt>
                <c:pt idx="254">
                  <c:v>9.3411989497665035E-2</c:v>
                </c:pt>
                <c:pt idx="255">
                  <c:v>9.4438327828378868E-2</c:v>
                </c:pt>
                <c:pt idx="256">
                  <c:v>9.3584664876505463E-2</c:v>
                </c:pt>
                <c:pt idx="257">
                  <c:v>9.1343537189204974E-2</c:v>
                </c:pt>
                <c:pt idx="258">
                  <c:v>8.9175438945601926E-2</c:v>
                </c:pt>
                <c:pt idx="259">
                  <c:v>8.8802604383340922E-2</c:v>
                </c:pt>
                <c:pt idx="260">
                  <c:v>8.8372307854729729E-2</c:v>
                </c:pt>
                <c:pt idx="261">
                  <c:v>8.8758604789038575E-2</c:v>
                </c:pt>
                <c:pt idx="262">
                  <c:v>8.8538583961383158E-2</c:v>
                </c:pt>
                <c:pt idx="263">
                  <c:v>8.46483704974271E-2</c:v>
                </c:pt>
                <c:pt idx="264">
                  <c:v>8.8003525666324633E-2</c:v>
                </c:pt>
                <c:pt idx="265">
                  <c:v>8.5601067220429636E-2</c:v>
                </c:pt>
                <c:pt idx="266">
                  <c:v>8.3650290023582902E-2</c:v>
                </c:pt>
                <c:pt idx="267">
                  <c:v>8.2744364602815243E-2</c:v>
                </c:pt>
                <c:pt idx="268">
                  <c:v>8.2863622063758385E-2</c:v>
                </c:pt>
                <c:pt idx="269">
                  <c:v>8.3629392636792491E-2</c:v>
                </c:pt>
                <c:pt idx="270">
                  <c:v>8.27996400015652E-2</c:v>
                </c:pt>
                <c:pt idx="271">
                  <c:v>8.0807488234450581E-2</c:v>
                </c:pt>
                <c:pt idx="272">
                  <c:v>8.2094590208628151E-2</c:v>
                </c:pt>
                <c:pt idx="273">
                  <c:v>8.0110443397758649E-2</c:v>
                </c:pt>
                <c:pt idx="274">
                  <c:v>8.032851655860769E-2</c:v>
                </c:pt>
                <c:pt idx="275">
                  <c:v>8.1441231644996448E-2</c:v>
                </c:pt>
                <c:pt idx="276">
                  <c:v>7.9099836122688616E-2</c:v>
                </c:pt>
                <c:pt idx="277">
                  <c:v>7.8990869525912721E-2</c:v>
                </c:pt>
                <c:pt idx="278">
                  <c:v>7.8656832949405397E-2</c:v>
                </c:pt>
                <c:pt idx="279">
                  <c:v>8.1827801827801833E-2</c:v>
                </c:pt>
                <c:pt idx="280">
                  <c:v>7.945354840778629E-2</c:v>
                </c:pt>
                <c:pt idx="281">
                  <c:v>7.5887432249104686E-2</c:v>
                </c:pt>
                <c:pt idx="282">
                  <c:v>7.554675788907253E-2</c:v>
                </c:pt>
                <c:pt idx="283">
                  <c:v>7.4238017757165001E-2</c:v>
                </c:pt>
                <c:pt idx="284">
                  <c:v>7.486306316670821E-2</c:v>
                </c:pt>
                <c:pt idx="285">
                  <c:v>7.1967929003919365E-2</c:v>
                </c:pt>
                <c:pt idx="286">
                  <c:v>6.9344676495986177E-2</c:v>
                </c:pt>
                <c:pt idx="287">
                  <c:v>6.7627671318541777E-2</c:v>
                </c:pt>
                <c:pt idx="288">
                  <c:v>6.7941835021118516E-2</c:v>
                </c:pt>
                <c:pt idx="289">
                  <c:v>6.8626890873658211E-2</c:v>
                </c:pt>
                <c:pt idx="290">
                  <c:v>6.8587688056882853E-2</c:v>
                </c:pt>
                <c:pt idx="291">
                  <c:v>6.7428042971521232E-2</c:v>
                </c:pt>
                <c:pt idx="292">
                  <c:v>6.636551400803356E-2</c:v>
                </c:pt>
                <c:pt idx="293">
                  <c:v>6.7118764154404792E-2</c:v>
                </c:pt>
                <c:pt idx="294">
                  <c:v>6.7515883301197968E-2</c:v>
                </c:pt>
                <c:pt idx="295">
                  <c:v>7.0079012812037642E-2</c:v>
                </c:pt>
                <c:pt idx="296">
                  <c:v>6.9369137299497993E-2</c:v>
                </c:pt>
                <c:pt idx="297">
                  <c:v>7.0219420019178108E-2</c:v>
                </c:pt>
                <c:pt idx="298">
                  <c:v>6.9496499208489493E-2</c:v>
                </c:pt>
                <c:pt idx="299">
                  <c:v>6.7686462707458511E-2</c:v>
                </c:pt>
                <c:pt idx="300">
                  <c:v>6.8779893088249083E-2</c:v>
                </c:pt>
                <c:pt idx="301">
                  <c:v>7.0011996700907256E-2</c:v>
                </c:pt>
                <c:pt idx="302">
                  <c:v>7.1389367063343548E-2</c:v>
                </c:pt>
                <c:pt idx="303">
                  <c:v>7.1245853275989771E-2</c:v>
                </c:pt>
                <c:pt idx="304">
                  <c:v>7.0324502858138072E-2</c:v>
                </c:pt>
                <c:pt idx="305">
                  <c:v>7.2278071009816536E-2</c:v>
                </c:pt>
                <c:pt idx="306">
                  <c:v>7.0735331604896826E-2</c:v>
                </c:pt>
                <c:pt idx="307">
                  <c:v>7.2236290062312261E-2</c:v>
                </c:pt>
                <c:pt idx="308">
                  <c:v>7.1828410253231265E-2</c:v>
                </c:pt>
                <c:pt idx="309">
                  <c:v>7.3200163368358523E-2</c:v>
                </c:pt>
                <c:pt idx="310">
                  <c:v>7.4655703500682111E-2</c:v>
                </c:pt>
                <c:pt idx="311">
                  <c:v>8.0510687449696181E-2</c:v>
                </c:pt>
                <c:pt idx="312">
                  <c:v>7.9997794685191317E-2</c:v>
                </c:pt>
                <c:pt idx="313">
                  <c:v>7.9542672477109139E-2</c:v>
                </c:pt>
                <c:pt idx="314">
                  <c:v>7.8930369178641505E-2</c:v>
                </c:pt>
                <c:pt idx="315">
                  <c:v>7.7017174434314786E-2</c:v>
                </c:pt>
                <c:pt idx="316">
                  <c:v>7.7668373375344615E-2</c:v>
                </c:pt>
                <c:pt idx="317">
                  <c:v>7.6329232536347963E-2</c:v>
                </c:pt>
                <c:pt idx="318">
                  <c:v>7.6276395718831366E-2</c:v>
                </c:pt>
                <c:pt idx="319">
                  <c:v>7.411857289607901E-2</c:v>
                </c:pt>
                <c:pt idx="320">
                  <c:v>7.5413985233876921E-2</c:v>
                </c:pt>
                <c:pt idx="321">
                  <c:v>7.5740595352962667E-2</c:v>
                </c:pt>
                <c:pt idx="322">
                  <c:v>7.4469039516259258E-2</c:v>
                </c:pt>
                <c:pt idx="323">
                  <c:v>7.5379877652889213E-2</c:v>
                </c:pt>
                <c:pt idx="324">
                  <c:v>7.463548519614438E-2</c:v>
                </c:pt>
                <c:pt idx="325">
                  <c:v>7.4915919781243137E-2</c:v>
                </c:pt>
                <c:pt idx="326">
                  <c:v>7.4045932934828432E-2</c:v>
                </c:pt>
                <c:pt idx="327">
                  <c:v>7.6096295023493091E-2</c:v>
                </c:pt>
                <c:pt idx="328">
                  <c:v>7.8445409473323E-2</c:v>
                </c:pt>
                <c:pt idx="329">
                  <c:v>7.5857625074633922E-2</c:v>
                </c:pt>
                <c:pt idx="330">
                  <c:v>7.6879973103216412E-2</c:v>
                </c:pt>
                <c:pt idx="331">
                  <c:v>7.8123435263347016E-2</c:v>
                </c:pt>
                <c:pt idx="332">
                  <c:v>7.8367529254115567E-2</c:v>
                </c:pt>
                <c:pt idx="333">
                  <c:v>7.5669259877312156E-2</c:v>
                </c:pt>
                <c:pt idx="334">
                  <c:v>7.3932586907025324E-2</c:v>
                </c:pt>
                <c:pt idx="335">
                  <c:v>7.3327630854317288E-2</c:v>
                </c:pt>
                <c:pt idx="336">
                  <c:v>7.3421740098169E-2</c:v>
                </c:pt>
                <c:pt idx="337">
                  <c:v>7.313903733924923E-2</c:v>
                </c:pt>
                <c:pt idx="338">
                  <c:v>7.3108103365581475E-2</c:v>
                </c:pt>
                <c:pt idx="339">
                  <c:v>7.1966023671266172E-2</c:v>
                </c:pt>
                <c:pt idx="340">
                  <c:v>7.0730025938821772E-2</c:v>
                </c:pt>
                <c:pt idx="341">
                  <c:v>7.2128606721670624E-2</c:v>
                </c:pt>
                <c:pt idx="342">
                  <c:v>7.053663600786203E-2</c:v>
                </c:pt>
                <c:pt idx="343">
                  <c:v>7.0065367106338275E-2</c:v>
                </c:pt>
                <c:pt idx="344">
                  <c:v>6.9476234573293966E-2</c:v>
                </c:pt>
                <c:pt idx="345">
                  <c:v>7.0669549951751481E-2</c:v>
                </c:pt>
                <c:pt idx="346">
                  <c:v>7.1970355937510874E-2</c:v>
                </c:pt>
                <c:pt idx="347">
                  <c:v>7.1312606542738868E-2</c:v>
                </c:pt>
                <c:pt idx="348">
                  <c:v>6.9661499892640977E-2</c:v>
                </c:pt>
                <c:pt idx="349">
                  <c:v>7.0138237100381209E-2</c:v>
                </c:pt>
                <c:pt idx="350">
                  <c:v>6.8733427329747535E-2</c:v>
                </c:pt>
                <c:pt idx="351">
                  <c:v>6.7431243220039114E-2</c:v>
                </c:pt>
                <c:pt idx="352">
                  <c:v>6.967564188641677E-2</c:v>
                </c:pt>
                <c:pt idx="353">
                  <c:v>6.7892872030012513E-2</c:v>
                </c:pt>
                <c:pt idx="354">
                  <c:v>6.6864767366571085E-2</c:v>
                </c:pt>
                <c:pt idx="355">
                  <c:v>6.6954220174492693E-2</c:v>
                </c:pt>
                <c:pt idx="356">
                  <c:v>6.7107935921702611E-2</c:v>
                </c:pt>
                <c:pt idx="357">
                  <c:v>6.7078821788960463E-2</c:v>
                </c:pt>
                <c:pt idx="358">
                  <c:v>6.3533361793448789E-2</c:v>
                </c:pt>
                <c:pt idx="359">
                  <c:v>6.5880673313837027E-2</c:v>
                </c:pt>
                <c:pt idx="360">
                  <c:v>6.6120794393868726E-2</c:v>
                </c:pt>
                <c:pt idx="361">
                  <c:v>6.4104779348239271E-2</c:v>
                </c:pt>
                <c:pt idx="362">
                  <c:v>6.3744608014887919E-2</c:v>
                </c:pt>
                <c:pt idx="363">
                  <c:v>6.3431808798568745E-2</c:v>
                </c:pt>
                <c:pt idx="364">
                  <c:v>6.1103863407488794E-2</c:v>
                </c:pt>
                <c:pt idx="365">
                  <c:v>6.1227644324349087E-2</c:v>
                </c:pt>
                <c:pt idx="366">
                  <c:v>6.3759729735899023E-2</c:v>
                </c:pt>
                <c:pt idx="367">
                  <c:v>6.4151416967097141E-2</c:v>
                </c:pt>
                <c:pt idx="368">
                  <c:v>6.4123094457899987E-2</c:v>
                </c:pt>
                <c:pt idx="369">
                  <c:v>6.1849493289509734E-2</c:v>
                </c:pt>
                <c:pt idx="370">
                  <c:v>6.36353803150458E-2</c:v>
                </c:pt>
                <c:pt idx="371">
                  <c:v>6.2030342101227418E-2</c:v>
                </c:pt>
                <c:pt idx="372">
                  <c:v>6.3167591640198487E-2</c:v>
                </c:pt>
                <c:pt idx="373">
                  <c:v>6.2255863515339252E-2</c:v>
                </c:pt>
                <c:pt idx="374">
                  <c:v>6.176019660451379E-2</c:v>
                </c:pt>
                <c:pt idx="375">
                  <c:v>6.2239961160006095E-2</c:v>
                </c:pt>
                <c:pt idx="376">
                  <c:v>6.0393440772205133E-2</c:v>
                </c:pt>
                <c:pt idx="377">
                  <c:v>6.1221390362299691E-2</c:v>
                </c:pt>
                <c:pt idx="378">
                  <c:v>6.007961953317574E-2</c:v>
                </c:pt>
                <c:pt idx="379">
                  <c:v>5.9299297276666441E-2</c:v>
                </c:pt>
                <c:pt idx="380">
                  <c:v>5.8600424656997031E-2</c:v>
                </c:pt>
                <c:pt idx="381">
                  <c:v>5.8692787097638886E-2</c:v>
                </c:pt>
                <c:pt idx="382">
                  <c:v>6.0900648092470096E-2</c:v>
                </c:pt>
                <c:pt idx="383">
                  <c:v>6.0700774986489271E-2</c:v>
                </c:pt>
                <c:pt idx="384">
                  <c:v>5.9382039658480962E-2</c:v>
                </c:pt>
                <c:pt idx="385">
                  <c:v>6.0126389143183696E-2</c:v>
                </c:pt>
                <c:pt idx="386">
                  <c:v>6.1564567378875522E-2</c:v>
                </c:pt>
                <c:pt idx="387">
                  <c:v>6.0810024117761201E-2</c:v>
                </c:pt>
                <c:pt idx="388">
                  <c:v>6.0968787215775339E-2</c:v>
                </c:pt>
                <c:pt idx="389">
                  <c:v>6.0508247091056323E-2</c:v>
                </c:pt>
                <c:pt idx="390">
                  <c:v>6.1226866615274551E-2</c:v>
                </c:pt>
                <c:pt idx="391">
                  <c:v>6.0788320844479153E-2</c:v>
                </c:pt>
                <c:pt idx="392">
                  <c:v>6.1456275317049475E-2</c:v>
                </c:pt>
                <c:pt idx="393">
                  <c:v>6.2489002287524208E-2</c:v>
                </c:pt>
                <c:pt idx="394">
                  <c:v>6.5756413647183293E-2</c:v>
                </c:pt>
                <c:pt idx="395">
                  <c:v>6.8931184333571704E-2</c:v>
                </c:pt>
                <c:pt idx="396">
                  <c:v>7.4322536546645196E-2</c:v>
                </c:pt>
                <c:pt idx="397">
                  <c:v>8.004111720051231E-2</c:v>
                </c:pt>
                <c:pt idx="398">
                  <c:v>8.1748537851121655E-2</c:v>
                </c:pt>
                <c:pt idx="399">
                  <c:v>8.3441028150967059E-2</c:v>
                </c:pt>
                <c:pt idx="400">
                  <c:v>8.6591703571996956E-2</c:v>
                </c:pt>
                <c:pt idx="401">
                  <c:v>8.7178164577800227E-2</c:v>
                </c:pt>
                <c:pt idx="402">
                  <c:v>8.7054306088864511E-2</c:v>
                </c:pt>
                <c:pt idx="403">
                  <c:v>8.6413652236937463E-2</c:v>
                </c:pt>
                <c:pt idx="404">
                  <c:v>8.4241534901870266E-2</c:v>
                </c:pt>
                <c:pt idx="405">
                  <c:v>8.5099257762747585E-2</c:v>
                </c:pt>
                <c:pt idx="406">
                  <c:v>8.5352732674673248E-2</c:v>
                </c:pt>
                <c:pt idx="407">
                  <c:v>8.4596657274940507E-2</c:v>
                </c:pt>
                <c:pt idx="408">
                  <c:v>8.3312365303197716E-2</c:v>
                </c:pt>
                <c:pt idx="409">
                  <c:v>8.3061017060295741E-2</c:v>
                </c:pt>
                <c:pt idx="410">
                  <c:v>8.2827863706097848E-2</c:v>
                </c:pt>
                <c:pt idx="411">
                  <c:v>8.1943129509320631E-2</c:v>
                </c:pt>
                <c:pt idx="412">
                  <c:v>8.1196000282742389E-2</c:v>
                </c:pt>
                <c:pt idx="413">
                  <c:v>7.9845453410823705E-2</c:v>
                </c:pt>
                <c:pt idx="414">
                  <c:v>8.0360481436723377E-2</c:v>
                </c:pt>
                <c:pt idx="415">
                  <c:v>8.1251115715220784E-2</c:v>
                </c:pt>
                <c:pt idx="416">
                  <c:v>8.1847254593744923E-2</c:v>
                </c:pt>
                <c:pt idx="417">
                  <c:v>7.9723784777785606E-2</c:v>
                </c:pt>
                <c:pt idx="418">
                  <c:v>7.70742939064986E-2</c:v>
                </c:pt>
                <c:pt idx="419">
                  <c:v>7.7255891526598508E-2</c:v>
                </c:pt>
                <c:pt idx="420">
                  <c:v>7.789455520025021E-2</c:v>
                </c:pt>
                <c:pt idx="421">
                  <c:v>7.747500849684133E-2</c:v>
                </c:pt>
                <c:pt idx="422">
                  <c:v>7.679117394891373E-2</c:v>
                </c:pt>
                <c:pt idx="423">
                  <c:v>7.6867181949318575E-2</c:v>
                </c:pt>
                <c:pt idx="424">
                  <c:v>7.5923031315690184E-2</c:v>
                </c:pt>
                <c:pt idx="425">
                  <c:v>7.5839659133091958E-2</c:v>
                </c:pt>
                <c:pt idx="426">
                  <c:v>7.3445445143497379E-2</c:v>
                </c:pt>
                <c:pt idx="427">
                  <c:v>7.3014540484108797E-2</c:v>
                </c:pt>
                <c:pt idx="428">
                  <c:v>7.395871372414238E-2</c:v>
                </c:pt>
                <c:pt idx="429">
                  <c:v>7.4478553338387835E-2</c:v>
                </c:pt>
                <c:pt idx="430">
                  <c:v>7.5916595945815304E-2</c:v>
                </c:pt>
                <c:pt idx="431">
                  <c:v>7.4807782201518389E-2</c:v>
                </c:pt>
                <c:pt idx="432">
                  <c:v>7.7043181525518312E-2</c:v>
                </c:pt>
                <c:pt idx="433">
                  <c:v>7.494984159086876E-2</c:v>
                </c:pt>
                <c:pt idx="434">
                  <c:v>7.2817540187317176E-2</c:v>
                </c:pt>
                <c:pt idx="435">
                  <c:v>7.2739502258095515E-2</c:v>
                </c:pt>
                <c:pt idx="436">
                  <c:v>7.4244776246792668E-2</c:v>
                </c:pt>
                <c:pt idx="437">
                  <c:v>7.2349558726955282E-2</c:v>
                </c:pt>
                <c:pt idx="438">
                  <c:v>7.2820846835976907E-2</c:v>
                </c:pt>
                <c:pt idx="439">
                  <c:v>7.2619834182314213E-2</c:v>
                </c:pt>
                <c:pt idx="440">
                  <c:v>7.2657225602465653E-2</c:v>
                </c:pt>
                <c:pt idx="441">
                  <c:v>7.461332824135955E-2</c:v>
                </c:pt>
                <c:pt idx="442">
                  <c:v>7.3658464117828074E-2</c:v>
                </c:pt>
                <c:pt idx="443">
                  <c:v>7.2794842704611243E-2</c:v>
                </c:pt>
                <c:pt idx="444">
                  <c:v>7.1139429887155214E-2</c:v>
                </c:pt>
                <c:pt idx="445">
                  <c:v>7.0873560298102989E-2</c:v>
                </c:pt>
                <c:pt idx="446">
                  <c:v>7.3085251126322859E-2</c:v>
                </c:pt>
                <c:pt idx="447">
                  <c:v>7.185470252873076E-2</c:v>
                </c:pt>
                <c:pt idx="448">
                  <c:v>7.0429008383651084E-2</c:v>
                </c:pt>
                <c:pt idx="449">
                  <c:v>7.1638939323565423E-2</c:v>
                </c:pt>
                <c:pt idx="450">
                  <c:v>7.1364447683322257E-2</c:v>
                </c:pt>
                <c:pt idx="451">
                  <c:v>7.1109142302662104E-2</c:v>
                </c:pt>
                <c:pt idx="452">
                  <c:v>7.0889790919983736E-2</c:v>
                </c:pt>
                <c:pt idx="453">
                  <c:v>7.1252993490805897E-2</c:v>
                </c:pt>
                <c:pt idx="454">
                  <c:v>7.0086038181751034E-2</c:v>
                </c:pt>
                <c:pt idx="455">
                  <c:v>7.2570369512336391E-2</c:v>
                </c:pt>
                <c:pt idx="456">
                  <c:v>7.0827337939903756E-2</c:v>
                </c:pt>
                <c:pt idx="457">
                  <c:v>7.1129134190014737E-2</c:v>
                </c:pt>
                <c:pt idx="458">
                  <c:v>7.0155831558526449E-2</c:v>
                </c:pt>
                <c:pt idx="459">
                  <c:v>7.0724854644267213E-2</c:v>
                </c:pt>
                <c:pt idx="460">
                  <c:v>7.0501524728028606E-2</c:v>
                </c:pt>
                <c:pt idx="461">
                  <c:v>7.1004483218223668E-2</c:v>
                </c:pt>
                <c:pt idx="462">
                  <c:v>7.0883057399781485E-2</c:v>
                </c:pt>
                <c:pt idx="463">
                  <c:v>6.9771116190395943E-2</c:v>
                </c:pt>
                <c:pt idx="464">
                  <c:v>6.8830957101610857E-2</c:v>
                </c:pt>
                <c:pt idx="465">
                  <c:v>6.6813633159007929E-2</c:v>
                </c:pt>
                <c:pt idx="466">
                  <c:v>6.7021125538393581E-2</c:v>
                </c:pt>
                <c:pt idx="467">
                  <c:v>6.6766063262596667E-2</c:v>
                </c:pt>
                <c:pt idx="468">
                  <c:v>6.666947262090156E-2</c:v>
                </c:pt>
                <c:pt idx="469">
                  <c:v>6.8094620766392513E-2</c:v>
                </c:pt>
                <c:pt idx="470">
                  <c:v>6.8705611028120658E-2</c:v>
                </c:pt>
                <c:pt idx="471">
                  <c:v>6.9100062932662049E-2</c:v>
                </c:pt>
                <c:pt idx="472">
                  <c:v>6.8883722391529734E-2</c:v>
                </c:pt>
                <c:pt idx="473">
                  <c:v>6.8936455339709268E-2</c:v>
                </c:pt>
                <c:pt idx="474">
                  <c:v>6.8743241902035651E-2</c:v>
                </c:pt>
                <c:pt idx="475">
                  <c:v>7.0181105808307109E-2</c:v>
                </c:pt>
                <c:pt idx="476">
                  <c:v>7.079858215179316E-2</c:v>
                </c:pt>
                <c:pt idx="477">
                  <c:v>6.9424090868792018E-2</c:v>
                </c:pt>
                <c:pt idx="478">
                  <c:v>7.1093481229736355E-2</c:v>
                </c:pt>
                <c:pt idx="479">
                  <c:v>7.1834485345056598E-2</c:v>
                </c:pt>
                <c:pt idx="480">
                  <c:v>7.2216263498245351E-2</c:v>
                </c:pt>
                <c:pt idx="481">
                  <c:v>7.3044780621239466E-2</c:v>
                </c:pt>
                <c:pt idx="482">
                  <c:v>7.1048539346879755E-2</c:v>
                </c:pt>
                <c:pt idx="483">
                  <c:v>7.179692246971027E-2</c:v>
                </c:pt>
                <c:pt idx="484">
                  <c:v>7.0266052898494191E-2</c:v>
                </c:pt>
                <c:pt idx="485">
                  <c:v>6.8717986090867433E-2</c:v>
                </c:pt>
                <c:pt idx="486">
                  <c:v>7.0132532690876728E-2</c:v>
                </c:pt>
                <c:pt idx="487">
                  <c:v>6.9660495268941108E-2</c:v>
                </c:pt>
                <c:pt idx="488">
                  <c:v>7.0229442044543317E-2</c:v>
                </c:pt>
                <c:pt idx="489">
                  <c:v>6.9643262894796623E-2</c:v>
                </c:pt>
                <c:pt idx="490">
                  <c:v>6.9320230843550282E-2</c:v>
                </c:pt>
                <c:pt idx="491">
                  <c:v>6.9929925803792259E-2</c:v>
                </c:pt>
                <c:pt idx="492">
                  <c:v>6.7720624148479472E-2</c:v>
                </c:pt>
                <c:pt idx="493">
                  <c:v>6.6445114360087668E-2</c:v>
                </c:pt>
                <c:pt idx="494">
                  <c:v>6.7170656299271242E-2</c:v>
                </c:pt>
                <c:pt idx="495">
                  <c:v>6.5047590153903115E-2</c:v>
                </c:pt>
                <c:pt idx="496">
                  <c:v>6.6173345282294196E-2</c:v>
                </c:pt>
                <c:pt idx="497">
                  <c:v>6.4619354574452281E-2</c:v>
                </c:pt>
                <c:pt idx="498">
                  <c:v>6.3384933660380061E-2</c:v>
                </c:pt>
                <c:pt idx="499">
                  <c:v>6.1661361473035636E-2</c:v>
                </c:pt>
                <c:pt idx="500">
                  <c:v>6.2179001862044968E-2</c:v>
                </c:pt>
                <c:pt idx="501">
                  <c:v>6.2837000270365401E-2</c:v>
                </c:pt>
                <c:pt idx="502">
                  <c:v>6.0346321228737121E-2</c:v>
                </c:pt>
                <c:pt idx="503">
                  <c:v>5.8806486046866266E-2</c:v>
                </c:pt>
                <c:pt idx="504">
                  <c:v>5.9609067352227041E-2</c:v>
                </c:pt>
                <c:pt idx="505">
                  <c:v>5.927979533385655E-2</c:v>
                </c:pt>
                <c:pt idx="506">
                  <c:v>5.8760732640954084E-2</c:v>
                </c:pt>
                <c:pt idx="507">
                  <c:v>5.9477210569659503E-2</c:v>
                </c:pt>
                <c:pt idx="508">
                  <c:v>6.0082848357010339E-2</c:v>
                </c:pt>
                <c:pt idx="509">
                  <c:v>6.0939597315436238E-2</c:v>
                </c:pt>
                <c:pt idx="510">
                  <c:v>5.8473169645568084E-2</c:v>
                </c:pt>
                <c:pt idx="511">
                  <c:v>5.9734322654543419E-2</c:v>
                </c:pt>
                <c:pt idx="512">
                  <c:v>5.8975745599183275E-2</c:v>
                </c:pt>
                <c:pt idx="513">
                  <c:v>5.8527464753145686E-2</c:v>
                </c:pt>
                <c:pt idx="514">
                  <c:v>5.7440452241087944E-2</c:v>
                </c:pt>
                <c:pt idx="515">
                  <c:v>5.7635061748260184E-2</c:v>
                </c:pt>
                <c:pt idx="516">
                  <c:v>5.9055334683569632E-2</c:v>
                </c:pt>
                <c:pt idx="517">
                  <c:v>5.8729327246875705E-2</c:v>
                </c:pt>
                <c:pt idx="518">
                  <c:v>5.8372441337993013E-2</c:v>
                </c:pt>
                <c:pt idx="519">
                  <c:v>5.7967630723986849E-2</c:v>
                </c:pt>
                <c:pt idx="520">
                  <c:v>5.4464592536518072E-2</c:v>
                </c:pt>
                <c:pt idx="521">
                  <c:v>5.6022269722125567E-2</c:v>
                </c:pt>
                <c:pt idx="522">
                  <c:v>5.7877222608522898E-2</c:v>
                </c:pt>
                <c:pt idx="523">
                  <c:v>5.8188472095150955E-2</c:v>
                </c:pt>
                <c:pt idx="524">
                  <c:v>5.5647663778042832E-2</c:v>
                </c:pt>
                <c:pt idx="525">
                  <c:v>5.6308489800763709E-2</c:v>
                </c:pt>
                <c:pt idx="526">
                  <c:v>5.9127604424305986E-2</c:v>
                </c:pt>
                <c:pt idx="527">
                  <c:v>5.6801942352481594E-2</c:v>
                </c:pt>
                <c:pt idx="528">
                  <c:v>5.6157684137726621E-2</c:v>
                </c:pt>
                <c:pt idx="529">
                  <c:v>5.6505227855592824E-2</c:v>
                </c:pt>
                <c:pt idx="530">
                  <c:v>7.8922773725593781E-2</c:v>
                </c:pt>
                <c:pt idx="531">
                  <c:v>0.13149569016539864</c:v>
                </c:pt>
                <c:pt idx="532">
                  <c:v>0.13697005321773087</c:v>
                </c:pt>
                <c:pt idx="533">
                  <c:v>0.12459151766607421</c:v>
                </c:pt>
                <c:pt idx="534">
                  <c:v>0.10922027690352411</c:v>
                </c:pt>
                <c:pt idx="535">
                  <c:v>0.10237605313111889</c:v>
                </c:pt>
                <c:pt idx="536">
                  <c:v>9.1777919364637195E-2</c:v>
                </c:pt>
                <c:pt idx="537">
                  <c:v>9.0233409791201105E-2</c:v>
                </c:pt>
                <c:pt idx="538">
                  <c:v>8.5922514410820564E-2</c:v>
                </c:pt>
                <c:pt idx="539">
                  <c:v>8.7561948387861091E-2</c:v>
                </c:pt>
                <c:pt idx="540">
                  <c:v>9.4145059739229583E-2</c:v>
                </c:pt>
              </c:numCache>
            </c:numRef>
          </c:val>
          <c:extLst>
            <c:ext xmlns:c16="http://schemas.microsoft.com/office/drawing/2014/chart" uri="{C3380CC4-5D6E-409C-BE32-E72D297353CC}">
              <c16:uniqueId val="{00000000-C917-4075-BA30-83992D79F84D}"/>
            </c:ext>
          </c:extLst>
        </c:ser>
        <c:dLbls>
          <c:showLegendKey val="0"/>
          <c:showVal val="0"/>
          <c:showCatName val="0"/>
          <c:showSerName val="0"/>
          <c:showPercent val="0"/>
          <c:showBubbleSize val="0"/>
        </c:dLbls>
        <c:gapWidth val="219"/>
        <c:axId val="347377088"/>
        <c:axId val="347370848"/>
      </c:barChart>
      <c:lineChart>
        <c:grouping val="standard"/>
        <c:varyColors val="0"/>
        <c:ser>
          <c:idx val="1"/>
          <c:order val="1"/>
          <c:tx>
            <c:strRef>
              <c:f>'Cleaned Data'!$O$1</c:f>
              <c:strCache>
                <c:ptCount val="1"/>
                <c:pt idx="0">
                  <c:v>AnnPopGrowth</c:v>
                </c:pt>
              </c:strCache>
            </c:strRef>
          </c:tx>
          <c:spPr>
            <a:ln w="28575" cap="rnd">
              <a:solidFill>
                <a:schemeClr val="accent5"/>
              </a:solidFill>
              <a:round/>
            </a:ln>
            <a:effectLst/>
          </c:spPr>
          <c:marker>
            <c:symbol val="none"/>
          </c:marker>
          <c:val>
            <c:numRef>
              <c:f>'Cleaned Data'!$O$2:$O$542</c:f>
              <c:numCache>
                <c:formatCode>0.0%</c:formatCode>
                <c:ptCount val="541"/>
                <c:pt idx="0">
                  <c:v>0</c:v>
                </c:pt>
                <c:pt idx="1">
                  <c:v>0</c:v>
                </c:pt>
                <c:pt idx="2">
                  <c:v>0</c:v>
                </c:pt>
                <c:pt idx="3">
                  <c:v>0</c:v>
                </c:pt>
                <c:pt idx="4">
                  <c:v>0</c:v>
                </c:pt>
                <c:pt idx="5">
                  <c:v>0</c:v>
                </c:pt>
                <c:pt idx="6">
                  <c:v>0</c:v>
                </c:pt>
                <c:pt idx="7">
                  <c:v>0</c:v>
                </c:pt>
                <c:pt idx="8">
                  <c:v>0</c:v>
                </c:pt>
                <c:pt idx="9">
                  <c:v>0</c:v>
                </c:pt>
                <c:pt idx="10">
                  <c:v>0</c:v>
                </c:pt>
                <c:pt idx="11">
                  <c:v>0</c:v>
                </c:pt>
                <c:pt idx="12">
                  <c:v>2.4815456552182303E-2</c:v>
                </c:pt>
                <c:pt idx="13">
                  <c:v>2.4295524508643231E-2</c:v>
                </c:pt>
                <c:pt idx="14">
                  <c:v>2.3531218437512789E-2</c:v>
                </c:pt>
                <c:pt idx="15">
                  <c:v>2.2941294329793582E-2</c:v>
                </c:pt>
                <c:pt idx="16">
                  <c:v>2.2695068820150401E-2</c:v>
                </c:pt>
                <c:pt idx="17">
                  <c:v>2.1980664992843277E-2</c:v>
                </c:pt>
                <c:pt idx="18">
                  <c:v>2.1298762108220504E-2</c:v>
                </c:pt>
                <c:pt idx="19">
                  <c:v>2.1063511714278869E-2</c:v>
                </c:pt>
                <c:pt idx="20">
                  <c:v>2.0945063657137483E-2</c:v>
                </c:pt>
                <c:pt idx="21">
                  <c:v>2.0787504219188114E-2</c:v>
                </c:pt>
                <c:pt idx="22">
                  <c:v>2.0689775381433149E-2</c:v>
                </c:pt>
                <c:pt idx="23">
                  <c:v>2.0576513652896825E-2</c:v>
                </c:pt>
                <c:pt idx="24">
                  <c:v>2.0433569186942058E-2</c:v>
                </c:pt>
                <c:pt idx="25">
                  <c:v>2.0315100795265394E-2</c:v>
                </c:pt>
                <c:pt idx="26">
                  <c:v>2.0208781760160697E-2</c:v>
                </c:pt>
                <c:pt idx="27">
                  <c:v>2.0059105808614742E-2</c:v>
                </c:pt>
                <c:pt idx="28">
                  <c:v>1.9978038530306254E-2</c:v>
                </c:pt>
                <c:pt idx="29">
                  <c:v>1.9860517177051343E-2</c:v>
                </c:pt>
                <c:pt idx="30">
                  <c:v>1.9633912913910995E-2</c:v>
                </c:pt>
                <c:pt idx="31">
                  <c:v>1.9405093479591361E-2</c:v>
                </c:pt>
                <c:pt idx="32">
                  <c:v>1.9242079058108794E-2</c:v>
                </c:pt>
                <c:pt idx="33">
                  <c:v>1.9166961221394978E-2</c:v>
                </c:pt>
                <c:pt idx="34">
                  <c:v>1.9063611783122325E-2</c:v>
                </c:pt>
                <c:pt idx="35">
                  <c:v>1.901346005183939E-2</c:v>
                </c:pt>
                <c:pt idx="36">
                  <c:v>1.9003035719352083E-2</c:v>
                </c:pt>
                <c:pt idx="37">
                  <c:v>1.8987305921071097E-2</c:v>
                </c:pt>
                <c:pt idx="38">
                  <c:v>1.8948714032795418E-2</c:v>
                </c:pt>
                <c:pt idx="39">
                  <c:v>1.9224144260147048E-2</c:v>
                </c:pt>
                <c:pt idx="40">
                  <c:v>1.8718717590296377E-2</c:v>
                </c:pt>
                <c:pt idx="41">
                  <c:v>1.8770226537216828E-2</c:v>
                </c:pt>
                <c:pt idx="42">
                  <c:v>1.918839928057562E-2</c:v>
                </c:pt>
                <c:pt idx="43">
                  <c:v>1.8906667265097279E-2</c:v>
                </c:pt>
                <c:pt idx="44">
                  <c:v>1.8974045835737575E-2</c:v>
                </c:pt>
                <c:pt idx="45">
                  <c:v>1.9533697306005592E-2</c:v>
                </c:pt>
                <c:pt idx="46">
                  <c:v>1.9706854946822731E-2</c:v>
                </c:pt>
                <c:pt idx="47">
                  <c:v>1.9885872384575481E-2</c:v>
                </c:pt>
                <c:pt idx="48">
                  <c:v>2.001848717034925E-2</c:v>
                </c:pt>
                <c:pt idx="49">
                  <c:v>1.9862027561134407E-2</c:v>
                </c:pt>
                <c:pt idx="50">
                  <c:v>1.9961919142015078E-2</c:v>
                </c:pt>
                <c:pt idx="51">
                  <c:v>1.9969746167016755E-2</c:v>
                </c:pt>
                <c:pt idx="52">
                  <c:v>2.0101030779530436E-2</c:v>
                </c:pt>
                <c:pt idx="53">
                  <c:v>2.0612120877299515E-2</c:v>
                </c:pt>
                <c:pt idx="54">
                  <c:v>2.0277498979782999E-2</c:v>
                </c:pt>
                <c:pt idx="55">
                  <c:v>2.0240730340171931E-2</c:v>
                </c:pt>
                <c:pt idx="56">
                  <c:v>2.059441213014165E-2</c:v>
                </c:pt>
                <c:pt idx="57">
                  <c:v>2.005376934050258E-2</c:v>
                </c:pt>
                <c:pt idx="58">
                  <c:v>1.984092203865204E-2</c:v>
                </c:pt>
                <c:pt idx="59">
                  <c:v>1.9623929380106941E-2</c:v>
                </c:pt>
                <c:pt idx="60">
                  <c:v>1.9319900206901327E-2</c:v>
                </c:pt>
                <c:pt idx="61">
                  <c:v>1.9306239916277692E-2</c:v>
                </c:pt>
                <c:pt idx="62">
                  <c:v>1.9108626910998672E-2</c:v>
                </c:pt>
                <c:pt idx="63">
                  <c:v>1.8590046556604067E-2</c:v>
                </c:pt>
                <c:pt idx="64">
                  <c:v>1.8343548299614945E-2</c:v>
                </c:pt>
                <c:pt idx="65">
                  <c:v>1.7971105493637039E-2</c:v>
                </c:pt>
                <c:pt idx="66">
                  <c:v>1.772327050824013E-2</c:v>
                </c:pt>
                <c:pt idx="67">
                  <c:v>1.7459118139133249E-2</c:v>
                </c:pt>
                <c:pt idx="68">
                  <c:v>1.7065287653522908E-2</c:v>
                </c:pt>
                <c:pt idx="69">
                  <c:v>1.6830271898448292E-2</c:v>
                </c:pt>
                <c:pt idx="70">
                  <c:v>1.6634975882776171E-2</c:v>
                </c:pt>
                <c:pt idx="71">
                  <c:v>1.647302414899221E-2</c:v>
                </c:pt>
                <c:pt idx="72">
                  <c:v>1.6308015295793659E-2</c:v>
                </c:pt>
                <c:pt idx="73">
                  <c:v>1.6101087665636515E-2</c:v>
                </c:pt>
                <c:pt idx="74">
                  <c:v>1.5951935914552774E-2</c:v>
                </c:pt>
                <c:pt idx="75">
                  <c:v>1.5770750777337323E-2</c:v>
                </c:pt>
                <c:pt idx="76">
                  <c:v>1.5611018790745161E-2</c:v>
                </c:pt>
                <c:pt idx="77">
                  <c:v>1.5425845869159592E-2</c:v>
                </c:pt>
                <c:pt idx="78">
                  <c:v>1.5226512294864344E-2</c:v>
                </c:pt>
                <c:pt idx="79">
                  <c:v>1.5356053573796579E-2</c:v>
                </c:pt>
                <c:pt idx="80">
                  <c:v>1.4919918647514975E-2</c:v>
                </c:pt>
                <c:pt idx="81">
                  <c:v>1.4747889380250061E-2</c:v>
                </c:pt>
                <c:pt idx="82">
                  <c:v>1.459283249943207E-2</c:v>
                </c:pt>
                <c:pt idx="83">
                  <c:v>1.4401283397626231E-2</c:v>
                </c:pt>
                <c:pt idx="84">
                  <c:v>1.4117609860721083E-2</c:v>
                </c:pt>
                <c:pt idx="85">
                  <c:v>1.3935595236215669E-2</c:v>
                </c:pt>
                <c:pt idx="86">
                  <c:v>1.3740754953032156E-2</c:v>
                </c:pt>
                <c:pt idx="87">
                  <c:v>1.3577939261561841E-2</c:v>
                </c:pt>
                <c:pt idx="88">
                  <c:v>1.3624706974402505E-2</c:v>
                </c:pt>
                <c:pt idx="89">
                  <c:v>1.3107319780898779E-2</c:v>
                </c:pt>
                <c:pt idx="90">
                  <c:v>1.2952703798448319E-2</c:v>
                </c:pt>
                <c:pt idx="91">
                  <c:v>1.276773586877032E-2</c:v>
                </c:pt>
                <c:pt idx="92">
                  <c:v>1.2670580560991481E-2</c:v>
                </c:pt>
                <c:pt idx="93">
                  <c:v>1.2563076024855081E-2</c:v>
                </c:pt>
                <c:pt idx="94">
                  <c:v>1.2518681684918815E-2</c:v>
                </c:pt>
                <c:pt idx="95">
                  <c:v>1.2464494917441043E-2</c:v>
                </c:pt>
                <c:pt idx="96">
                  <c:v>1.2445308196755385E-2</c:v>
                </c:pt>
                <c:pt idx="97">
                  <c:v>1.2441284094153101E-2</c:v>
                </c:pt>
                <c:pt idx="98">
                  <c:v>1.2398172682537409E-2</c:v>
                </c:pt>
                <c:pt idx="99">
                  <c:v>1.2567213352534606E-2</c:v>
                </c:pt>
                <c:pt idx="100">
                  <c:v>1.234472089858818E-2</c:v>
                </c:pt>
                <c:pt idx="101">
                  <c:v>1.2405344635980668E-2</c:v>
                </c:pt>
                <c:pt idx="102">
                  <c:v>1.2725103675509932E-2</c:v>
                </c:pt>
                <c:pt idx="103">
                  <c:v>1.2503610778690102E-2</c:v>
                </c:pt>
                <c:pt idx="104">
                  <c:v>1.2517198909576326E-2</c:v>
                </c:pt>
                <c:pt idx="105">
                  <c:v>1.2777875021879961E-2</c:v>
                </c:pt>
                <c:pt idx="106">
                  <c:v>1.2744487931823638E-2</c:v>
                </c:pt>
                <c:pt idx="107">
                  <c:v>1.2711820863006125E-2</c:v>
                </c:pt>
                <c:pt idx="108">
                  <c:v>1.2687528549505521E-2</c:v>
                </c:pt>
                <c:pt idx="109">
                  <c:v>1.2426818139873364E-2</c:v>
                </c:pt>
                <c:pt idx="110">
                  <c:v>1.2410239600086009E-2</c:v>
                </c:pt>
                <c:pt idx="111">
                  <c:v>1.2411238668222021E-2</c:v>
                </c:pt>
                <c:pt idx="112">
                  <c:v>1.2383283844490858E-2</c:v>
                </c:pt>
                <c:pt idx="113">
                  <c:v>1.2365660020932822E-2</c:v>
                </c:pt>
                <c:pt idx="114">
                  <c:v>1.2376527942803852E-2</c:v>
                </c:pt>
                <c:pt idx="115">
                  <c:v>1.2430714052820346E-2</c:v>
                </c:pt>
                <c:pt idx="116">
                  <c:v>1.2749259474150303E-2</c:v>
                </c:pt>
                <c:pt idx="117">
                  <c:v>1.2540411947703233E-2</c:v>
                </c:pt>
                <c:pt idx="118">
                  <c:v>1.2599344895005386E-2</c:v>
                </c:pt>
                <c:pt idx="119">
                  <c:v>1.261314283394905E-2</c:v>
                </c:pt>
                <c:pt idx="120">
                  <c:v>1.2685685903836078E-2</c:v>
                </c:pt>
                <c:pt idx="121">
                  <c:v>1.2679379804138089E-2</c:v>
                </c:pt>
                <c:pt idx="122">
                  <c:v>1.2683074899451129E-2</c:v>
                </c:pt>
                <c:pt idx="123">
                  <c:v>1.2729036757051644E-2</c:v>
                </c:pt>
                <c:pt idx="124">
                  <c:v>1.2777020546216293E-2</c:v>
                </c:pt>
                <c:pt idx="125">
                  <c:v>1.3056831764059057E-2</c:v>
                </c:pt>
                <c:pt idx="126">
                  <c:v>1.2769236968829964E-2</c:v>
                </c:pt>
                <c:pt idx="127">
                  <c:v>1.266555291654929E-2</c:v>
                </c:pt>
                <c:pt idx="128">
                  <c:v>1.248322754752812E-2</c:v>
                </c:pt>
                <c:pt idx="129">
                  <c:v>1.2385097720278564E-2</c:v>
                </c:pt>
                <c:pt idx="130">
                  <c:v>1.2252001043150461E-2</c:v>
                </c:pt>
                <c:pt idx="131">
                  <c:v>1.224559328997594E-2</c:v>
                </c:pt>
                <c:pt idx="132">
                  <c:v>1.2216483494484743E-2</c:v>
                </c:pt>
                <c:pt idx="133">
                  <c:v>1.2480624031201487E-2</c:v>
                </c:pt>
                <c:pt idx="134">
                  <c:v>1.2574186199868149E-2</c:v>
                </c:pt>
                <c:pt idx="135">
                  <c:v>1.2404384945088501E-2</c:v>
                </c:pt>
                <c:pt idx="136">
                  <c:v>1.2431400501443092E-2</c:v>
                </c:pt>
                <c:pt idx="137">
                  <c:v>1.2525139887293764E-2</c:v>
                </c:pt>
                <c:pt idx="138">
                  <c:v>1.2667923345883401E-2</c:v>
                </c:pt>
                <c:pt idx="139">
                  <c:v>1.2775472682551046E-2</c:v>
                </c:pt>
                <c:pt idx="140">
                  <c:v>1.2964645035762008E-2</c:v>
                </c:pt>
                <c:pt idx="141">
                  <c:v>1.3027006119271278E-2</c:v>
                </c:pt>
                <c:pt idx="142">
                  <c:v>1.3099549641050432E-2</c:v>
                </c:pt>
                <c:pt idx="143">
                  <c:v>1.3092374248859059E-2</c:v>
                </c:pt>
                <c:pt idx="144">
                  <c:v>1.3057902725794039E-2</c:v>
                </c:pt>
                <c:pt idx="145">
                  <c:v>1.2949043390654206E-2</c:v>
                </c:pt>
                <c:pt idx="146">
                  <c:v>1.2881804143293348E-2</c:v>
                </c:pt>
                <c:pt idx="147">
                  <c:v>1.2848757263465915E-2</c:v>
                </c:pt>
                <c:pt idx="148">
                  <c:v>1.3115722620190604E-2</c:v>
                </c:pt>
                <c:pt idx="149">
                  <c:v>1.2822529893014438E-2</c:v>
                </c:pt>
                <c:pt idx="150">
                  <c:v>1.2838521458110343E-2</c:v>
                </c:pt>
                <c:pt idx="151">
                  <c:v>1.3188365977156009E-2</c:v>
                </c:pt>
                <c:pt idx="152">
                  <c:v>1.2945713263721169E-2</c:v>
                </c:pt>
                <c:pt idx="153">
                  <c:v>1.2976968450938568E-2</c:v>
                </c:pt>
                <c:pt idx="154">
                  <c:v>1.3008416347569236E-2</c:v>
                </c:pt>
                <c:pt idx="155">
                  <c:v>1.3064869962036707E-2</c:v>
                </c:pt>
                <c:pt idx="156">
                  <c:v>1.3358126641092325E-2</c:v>
                </c:pt>
                <c:pt idx="157">
                  <c:v>1.3285683639838525E-2</c:v>
                </c:pt>
                <c:pt idx="158">
                  <c:v>1.3414515343399974E-2</c:v>
                </c:pt>
                <c:pt idx="159">
                  <c:v>1.3508121417379648E-2</c:v>
                </c:pt>
                <c:pt idx="160">
                  <c:v>1.3640847705548043E-2</c:v>
                </c:pt>
                <c:pt idx="161">
                  <c:v>1.3737864077669902E-2</c:v>
                </c:pt>
                <c:pt idx="162">
                  <c:v>1.3858985549413212E-2</c:v>
                </c:pt>
                <c:pt idx="163">
                  <c:v>1.3970673691550767E-2</c:v>
                </c:pt>
                <c:pt idx="164">
                  <c:v>1.4081509251420899E-2</c:v>
                </c:pt>
                <c:pt idx="165">
                  <c:v>1.4497235860362626E-2</c:v>
                </c:pt>
                <c:pt idx="166">
                  <c:v>1.461309337028047E-2</c:v>
                </c:pt>
                <c:pt idx="167">
                  <c:v>1.4690491692589576E-2</c:v>
                </c:pt>
                <c:pt idx="168">
                  <c:v>1.4516136800381517E-2</c:v>
                </c:pt>
                <c:pt idx="169">
                  <c:v>1.4554955180361156E-2</c:v>
                </c:pt>
                <c:pt idx="170">
                  <c:v>1.461639766599049E-2</c:v>
                </c:pt>
                <c:pt idx="171">
                  <c:v>1.5099720571148731E-2</c:v>
                </c:pt>
                <c:pt idx="172">
                  <c:v>1.4929093994803173E-2</c:v>
                </c:pt>
                <c:pt idx="173">
                  <c:v>1.5060096729397118E-2</c:v>
                </c:pt>
                <c:pt idx="174">
                  <c:v>1.5558786672916294E-2</c:v>
                </c:pt>
                <c:pt idx="175">
                  <c:v>1.5382852012283288E-2</c:v>
                </c:pt>
                <c:pt idx="176">
                  <c:v>1.5417199335991946E-2</c:v>
                </c:pt>
                <c:pt idx="177">
                  <c:v>1.5414221477021673E-2</c:v>
                </c:pt>
                <c:pt idx="178">
                  <c:v>1.5487462530332587E-2</c:v>
                </c:pt>
                <c:pt idx="179">
                  <c:v>1.5547242990432204E-2</c:v>
                </c:pt>
                <c:pt idx="180">
                  <c:v>1.5675662845071124E-2</c:v>
                </c:pt>
                <c:pt idx="181">
                  <c:v>1.5783133672898315E-2</c:v>
                </c:pt>
                <c:pt idx="182">
                  <c:v>1.5836471730737312E-2</c:v>
                </c:pt>
                <c:pt idx="183">
                  <c:v>1.5754846826564181E-2</c:v>
                </c:pt>
                <c:pt idx="184">
                  <c:v>1.5682569674067077E-2</c:v>
                </c:pt>
                <c:pt idx="185">
                  <c:v>1.560089633211467E-2</c:v>
                </c:pt>
                <c:pt idx="186">
                  <c:v>1.5103776650606872E-2</c:v>
                </c:pt>
                <c:pt idx="187">
                  <c:v>1.4594797986924382E-2</c:v>
                </c:pt>
                <c:pt idx="188">
                  <c:v>1.4506642614202194E-2</c:v>
                </c:pt>
                <c:pt idx="189">
                  <c:v>1.3941793481320281E-2</c:v>
                </c:pt>
                <c:pt idx="190">
                  <c:v>1.3845613213072507E-2</c:v>
                </c:pt>
                <c:pt idx="191">
                  <c:v>1.3914500472709198E-2</c:v>
                </c:pt>
                <c:pt idx="192">
                  <c:v>1.3760417299611484E-2</c:v>
                </c:pt>
                <c:pt idx="193">
                  <c:v>1.3460263509286459E-2</c:v>
                </c:pt>
                <c:pt idx="194">
                  <c:v>1.3621652878687648E-2</c:v>
                </c:pt>
                <c:pt idx="195">
                  <c:v>1.3186935993071306E-2</c:v>
                </c:pt>
                <c:pt idx="196">
                  <c:v>1.3059250302297426E-2</c:v>
                </c:pt>
                <c:pt idx="197">
                  <c:v>1.3168773980174841E-2</c:v>
                </c:pt>
                <c:pt idx="198">
                  <c:v>1.3046423368501181E-2</c:v>
                </c:pt>
                <c:pt idx="199">
                  <c:v>1.3272264536676013E-2</c:v>
                </c:pt>
                <c:pt idx="200">
                  <c:v>1.3405508529515272E-2</c:v>
                </c:pt>
                <c:pt idx="201">
                  <c:v>1.350951217706714E-2</c:v>
                </c:pt>
                <c:pt idx="202">
                  <c:v>1.3319160735742708E-2</c:v>
                </c:pt>
                <c:pt idx="203">
                  <c:v>1.3049599556858344E-2</c:v>
                </c:pt>
                <c:pt idx="204">
                  <c:v>1.2918931629251593E-2</c:v>
                </c:pt>
                <c:pt idx="205">
                  <c:v>1.309261110522447E-2</c:v>
                </c:pt>
                <c:pt idx="206">
                  <c:v>1.272089032430219E-2</c:v>
                </c:pt>
                <c:pt idx="207">
                  <c:v>1.2583298864837505E-2</c:v>
                </c:pt>
                <c:pt idx="208">
                  <c:v>1.2427236167985784E-2</c:v>
                </c:pt>
                <c:pt idx="209">
                  <c:v>1.241993975710274E-2</c:v>
                </c:pt>
                <c:pt idx="210">
                  <c:v>1.2360888481795349E-2</c:v>
                </c:pt>
                <c:pt idx="211">
                  <c:v>1.2563135934411929E-2</c:v>
                </c:pt>
                <c:pt idx="212">
                  <c:v>1.2296037029760074E-2</c:v>
                </c:pt>
                <c:pt idx="213">
                  <c:v>1.225669210824234E-2</c:v>
                </c:pt>
                <c:pt idx="214">
                  <c:v>1.2195455664912197E-2</c:v>
                </c:pt>
                <c:pt idx="215">
                  <c:v>1.2152445525876949E-2</c:v>
                </c:pt>
                <c:pt idx="216">
                  <c:v>1.2034976080257517E-2</c:v>
                </c:pt>
                <c:pt idx="217">
                  <c:v>1.206397133385792E-2</c:v>
                </c:pt>
                <c:pt idx="218">
                  <c:v>1.2115898311860454E-2</c:v>
                </c:pt>
                <c:pt idx="219">
                  <c:v>1.2245379615845434E-2</c:v>
                </c:pt>
                <c:pt idx="220">
                  <c:v>1.265558754846163E-2</c:v>
                </c:pt>
                <c:pt idx="221">
                  <c:v>1.2389845398639753E-2</c:v>
                </c:pt>
                <c:pt idx="222">
                  <c:v>1.2476871643843639E-2</c:v>
                </c:pt>
                <c:pt idx="223">
                  <c:v>1.2601548874490462E-2</c:v>
                </c:pt>
                <c:pt idx="224">
                  <c:v>1.2607090303418731E-2</c:v>
                </c:pt>
                <c:pt idx="225">
                  <c:v>1.2640417769640415E-2</c:v>
                </c:pt>
                <c:pt idx="226">
                  <c:v>1.2733400619998657E-2</c:v>
                </c:pt>
                <c:pt idx="227">
                  <c:v>1.2731340797464503E-2</c:v>
                </c:pt>
                <c:pt idx="228">
                  <c:v>1.3088239924079212E-2</c:v>
                </c:pt>
                <c:pt idx="229">
                  <c:v>1.3003001383871506E-2</c:v>
                </c:pt>
                <c:pt idx="230">
                  <c:v>1.2994241239547379E-2</c:v>
                </c:pt>
                <c:pt idx="231">
                  <c:v>1.3016419610269786E-2</c:v>
                </c:pt>
                <c:pt idx="232">
                  <c:v>1.3025800847192064E-2</c:v>
                </c:pt>
                <c:pt idx="233">
                  <c:v>1.304783460516549E-2</c:v>
                </c:pt>
                <c:pt idx="234">
                  <c:v>1.3042487500390864E-2</c:v>
                </c:pt>
                <c:pt idx="235">
                  <c:v>1.3020333673938492E-2</c:v>
                </c:pt>
                <c:pt idx="236">
                  <c:v>1.3029620879488233E-2</c:v>
                </c:pt>
                <c:pt idx="237">
                  <c:v>1.311500231572197E-2</c:v>
                </c:pt>
                <c:pt idx="238">
                  <c:v>1.3173935095790148E-2</c:v>
                </c:pt>
                <c:pt idx="239">
                  <c:v>1.3242530794774015E-2</c:v>
                </c:pt>
                <c:pt idx="240">
                  <c:v>1.315444822794529E-2</c:v>
                </c:pt>
                <c:pt idx="241">
                  <c:v>1.3257458151850964E-2</c:v>
                </c:pt>
                <c:pt idx="242">
                  <c:v>1.3297235982737174E-2</c:v>
                </c:pt>
                <c:pt idx="243">
                  <c:v>1.3247524664828298E-2</c:v>
                </c:pt>
                <c:pt idx="244">
                  <c:v>1.3211925652529514E-2</c:v>
                </c:pt>
                <c:pt idx="245">
                  <c:v>1.3157952834479134E-2</c:v>
                </c:pt>
                <c:pt idx="246">
                  <c:v>1.3390612457327445E-2</c:v>
                </c:pt>
                <c:pt idx="247">
                  <c:v>1.30864338917054E-2</c:v>
                </c:pt>
                <c:pt idx="248">
                  <c:v>1.3315262829031418E-2</c:v>
                </c:pt>
                <c:pt idx="249">
                  <c:v>1.3217756717671034E-2</c:v>
                </c:pt>
                <c:pt idx="250">
                  <c:v>1.3156334669752382E-2</c:v>
                </c:pt>
                <c:pt idx="251">
                  <c:v>1.3091394075530038E-2</c:v>
                </c:pt>
                <c:pt idx="252">
                  <c:v>1.2869725253056427E-2</c:v>
                </c:pt>
                <c:pt idx="253">
                  <c:v>1.268565575385097E-2</c:v>
                </c:pt>
                <c:pt idx="254">
                  <c:v>1.2576141188611445E-2</c:v>
                </c:pt>
                <c:pt idx="255">
                  <c:v>1.2794751050576083E-2</c:v>
                </c:pt>
                <c:pt idx="256">
                  <c:v>1.2485603601716969E-2</c:v>
                </c:pt>
                <c:pt idx="257">
                  <c:v>1.2703794577680543E-2</c:v>
                </c:pt>
                <c:pt idx="258">
                  <c:v>1.235626430828413E-2</c:v>
                </c:pt>
                <c:pt idx="259">
                  <c:v>1.2326086956521739E-2</c:v>
                </c:pt>
                <c:pt idx="260">
                  <c:v>1.2345625401677897E-2</c:v>
                </c:pt>
                <c:pt idx="261">
                  <c:v>1.2359872279873573E-2</c:v>
                </c:pt>
                <c:pt idx="262">
                  <c:v>1.2331017384784088E-2</c:v>
                </c:pt>
                <c:pt idx="263">
                  <c:v>1.2272648536289687E-2</c:v>
                </c:pt>
                <c:pt idx="264">
                  <c:v>1.223463856333845E-2</c:v>
                </c:pt>
                <c:pt idx="265">
                  <c:v>1.2306295791998994E-2</c:v>
                </c:pt>
                <c:pt idx="266">
                  <c:v>1.2191066793917823E-2</c:v>
                </c:pt>
                <c:pt idx="267">
                  <c:v>1.1852439713436773E-2</c:v>
                </c:pt>
                <c:pt idx="268">
                  <c:v>1.1784424739105332E-2</c:v>
                </c:pt>
                <c:pt idx="269">
                  <c:v>1.1709571638823557E-2</c:v>
                </c:pt>
                <c:pt idx="270">
                  <c:v>1.1556270179406062E-2</c:v>
                </c:pt>
                <c:pt idx="271">
                  <c:v>1.1342796400884684E-2</c:v>
                </c:pt>
                <c:pt idx="272">
                  <c:v>1.1131271796059657E-2</c:v>
                </c:pt>
                <c:pt idx="273">
                  <c:v>1.1013357445586729E-2</c:v>
                </c:pt>
                <c:pt idx="274">
                  <c:v>1.0922059906492376E-2</c:v>
                </c:pt>
                <c:pt idx="275">
                  <c:v>1.0870402217715998E-2</c:v>
                </c:pt>
                <c:pt idx="276">
                  <c:v>1.0830216903515395E-2</c:v>
                </c:pt>
                <c:pt idx="277">
                  <c:v>1.0803101728496276E-2</c:v>
                </c:pt>
                <c:pt idx="278">
                  <c:v>1.0875222922870883E-2</c:v>
                </c:pt>
                <c:pt idx="279">
                  <c:v>1.0916500070332718E-2</c:v>
                </c:pt>
                <c:pt idx="280">
                  <c:v>1.0978575170023248E-2</c:v>
                </c:pt>
                <c:pt idx="281">
                  <c:v>1.1067866181756342E-2</c:v>
                </c:pt>
                <c:pt idx="282">
                  <c:v>1.1220244040307876E-2</c:v>
                </c:pt>
                <c:pt idx="283">
                  <c:v>1.1593538194975285E-2</c:v>
                </c:pt>
                <c:pt idx="284">
                  <c:v>1.1564470011284416E-2</c:v>
                </c:pt>
                <c:pt idx="285">
                  <c:v>1.1736880253303047E-2</c:v>
                </c:pt>
                <c:pt idx="286">
                  <c:v>1.1913686127522576E-2</c:v>
                </c:pt>
                <c:pt idx="287">
                  <c:v>1.208235468376394E-2</c:v>
                </c:pt>
                <c:pt idx="288">
                  <c:v>1.21306165938716E-2</c:v>
                </c:pt>
                <c:pt idx="289">
                  <c:v>1.2305573626447869E-2</c:v>
                </c:pt>
                <c:pt idx="290">
                  <c:v>1.2454892692088486E-2</c:v>
                </c:pt>
                <c:pt idx="291">
                  <c:v>1.2590656097149542E-2</c:v>
                </c:pt>
                <c:pt idx="292">
                  <c:v>1.2999212296597649E-2</c:v>
                </c:pt>
                <c:pt idx="293">
                  <c:v>1.2898774490212268E-2</c:v>
                </c:pt>
                <c:pt idx="294">
                  <c:v>1.3012285177510876E-2</c:v>
                </c:pt>
                <c:pt idx="295">
                  <c:v>1.3181867795101719E-2</c:v>
                </c:pt>
                <c:pt idx="296">
                  <c:v>1.3306884519895293E-2</c:v>
                </c:pt>
                <c:pt idx="297">
                  <c:v>1.3423156201296978E-2</c:v>
                </c:pt>
                <c:pt idx="298">
                  <c:v>1.3543829103328291E-2</c:v>
                </c:pt>
                <c:pt idx="299">
                  <c:v>1.3669245243571042E-2</c:v>
                </c:pt>
                <c:pt idx="300">
                  <c:v>1.3263541344651556E-2</c:v>
                </c:pt>
                <c:pt idx="301">
                  <c:v>1.3224278590356228E-2</c:v>
                </c:pt>
                <c:pt idx="302">
                  <c:v>1.3318826442560217E-2</c:v>
                </c:pt>
                <c:pt idx="303">
                  <c:v>1.3754132902484444E-2</c:v>
                </c:pt>
                <c:pt idx="304">
                  <c:v>1.3580888620911847E-2</c:v>
                </c:pt>
                <c:pt idx="305">
                  <c:v>1.3706424990550874E-2</c:v>
                </c:pt>
                <c:pt idx="306">
                  <c:v>1.4089824706980543E-2</c:v>
                </c:pt>
                <c:pt idx="307">
                  <c:v>1.392606465406521E-2</c:v>
                </c:pt>
                <c:pt idx="308">
                  <c:v>1.3918492184040416E-2</c:v>
                </c:pt>
                <c:pt idx="309">
                  <c:v>1.3869596851539505E-2</c:v>
                </c:pt>
                <c:pt idx="310">
                  <c:v>1.3812953205265852E-2</c:v>
                </c:pt>
                <c:pt idx="311">
                  <c:v>1.3740672142035011E-2</c:v>
                </c:pt>
                <c:pt idx="312">
                  <c:v>1.4557643071823568E-2</c:v>
                </c:pt>
                <c:pt idx="313">
                  <c:v>1.456318676792798E-2</c:v>
                </c:pt>
                <c:pt idx="314">
                  <c:v>1.4575388450763446E-2</c:v>
                </c:pt>
                <c:pt idx="315">
                  <c:v>1.4561571417422129E-2</c:v>
                </c:pt>
                <c:pt idx="316">
                  <c:v>1.4551735172368555E-2</c:v>
                </c:pt>
                <c:pt idx="317">
                  <c:v>1.4533132838652346E-2</c:v>
                </c:pt>
                <c:pt idx="318">
                  <c:v>1.4470933348607556E-2</c:v>
                </c:pt>
                <c:pt idx="319">
                  <c:v>1.4217002374267913E-2</c:v>
                </c:pt>
                <c:pt idx="320">
                  <c:v>1.4180517911373714E-2</c:v>
                </c:pt>
                <c:pt idx="321">
                  <c:v>1.3985671821929372E-2</c:v>
                </c:pt>
                <c:pt idx="322">
                  <c:v>1.3799901429275474E-2</c:v>
                </c:pt>
                <c:pt idx="323">
                  <c:v>1.3623601220752768E-2</c:v>
                </c:pt>
                <c:pt idx="324">
                  <c:v>1.3178426878626781E-2</c:v>
                </c:pt>
                <c:pt idx="325">
                  <c:v>1.2982057319152361E-2</c:v>
                </c:pt>
                <c:pt idx="326">
                  <c:v>1.2821136629038417E-2</c:v>
                </c:pt>
                <c:pt idx="327">
                  <c:v>1.256305821194034E-2</c:v>
                </c:pt>
                <c:pt idx="328">
                  <c:v>1.2345429400965608E-2</c:v>
                </c:pt>
                <c:pt idx="329">
                  <c:v>1.2426800210007702E-2</c:v>
                </c:pt>
                <c:pt idx="330">
                  <c:v>1.210285612886062E-2</c:v>
                </c:pt>
                <c:pt idx="331">
                  <c:v>1.2212614732499101E-2</c:v>
                </c:pt>
                <c:pt idx="332">
                  <c:v>1.2404511023996038E-2</c:v>
                </c:pt>
                <c:pt idx="333">
                  <c:v>1.2526087638380094E-2</c:v>
                </c:pt>
                <c:pt idx="334">
                  <c:v>1.2615660293213659E-2</c:v>
                </c:pt>
                <c:pt idx="335">
                  <c:v>1.2677741290576371E-2</c:v>
                </c:pt>
                <c:pt idx="336">
                  <c:v>1.2726259089468821E-2</c:v>
                </c:pt>
                <c:pt idx="337">
                  <c:v>1.2931898147777121E-2</c:v>
                </c:pt>
                <c:pt idx="338">
                  <c:v>1.2979110118261262E-2</c:v>
                </c:pt>
                <c:pt idx="339">
                  <c:v>1.281102932062351E-2</c:v>
                </c:pt>
                <c:pt idx="340">
                  <c:v>1.2925852103646569E-2</c:v>
                </c:pt>
                <c:pt idx="341">
                  <c:v>1.3040165624862789E-2</c:v>
                </c:pt>
                <c:pt idx="342">
                  <c:v>1.311768057730534E-2</c:v>
                </c:pt>
                <c:pt idx="343">
                  <c:v>1.3462464721734624E-2</c:v>
                </c:pt>
                <c:pt idx="344">
                  <c:v>1.325037767353102E-2</c:v>
                </c:pt>
                <c:pt idx="345">
                  <c:v>1.3256763411650817E-2</c:v>
                </c:pt>
                <c:pt idx="346">
                  <c:v>1.3232184163436321E-2</c:v>
                </c:pt>
                <c:pt idx="347">
                  <c:v>1.3264302930356551E-2</c:v>
                </c:pt>
                <c:pt idx="348">
                  <c:v>1.3287128712871287E-2</c:v>
                </c:pt>
                <c:pt idx="349">
                  <c:v>1.3332542084544933E-2</c:v>
                </c:pt>
                <c:pt idx="350">
                  <c:v>1.336215754778136E-2</c:v>
                </c:pt>
                <c:pt idx="351">
                  <c:v>1.3375391332841281E-2</c:v>
                </c:pt>
                <c:pt idx="352">
                  <c:v>1.3715214107978692E-2</c:v>
                </c:pt>
                <c:pt idx="353">
                  <c:v>1.3506276677849706E-2</c:v>
                </c:pt>
                <c:pt idx="354">
                  <c:v>1.3632198103449041E-2</c:v>
                </c:pt>
                <c:pt idx="355">
                  <c:v>1.3766746923593571E-2</c:v>
                </c:pt>
                <c:pt idx="356">
                  <c:v>1.3818646933963218E-2</c:v>
                </c:pt>
                <c:pt idx="357">
                  <c:v>1.3871142223302178E-2</c:v>
                </c:pt>
                <c:pt idx="358">
                  <c:v>1.3987437933681089E-2</c:v>
                </c:pt>
                <c:pt idx="359">
                  <c:v>1.4033536513798824E-2</c:v>
                </c:pt>
                <c:pt idx="360">
                  <c:v>1.4375329776631267E-2</c:v>
                </c:pt>
                <c:pt idx="361">
                  <c:v>1.4281531223768688E-2</c:v>
                </c:pt>
                <c:pt idx="362">
                  <c:v>1.4285770000272972E-2</c:v>
                </c:pt>
                <c:pt idx="363">
                  <c:v>1.4320831823724371E-2</c:v>
                </c:pt>
                <c:pt idx="364">
                  <c:v>1.4323225643319811E-2</c:v>
                </c:pt>
                <c:pt idx="365">
                  <c:v>1.4320903234830262E-2</c:v>
                </c:pt>
                <c:pt idx="366">
                  <c:v>1.4252067189979678E-2</c:v>
                </c:pt>
                <c:pt idx="367">
                  <c:v>1.4219074481604314E-2</c:v>
                </c:pt>
                <c:pt idx="368">
                  <c:v>1.4191451072969706E-2</c:v>
                </c:pt>
                <c:pt idx="369">
                  <c:v>1.4187796948270597E-2</c:v>
                </c:pt>
                <c:pt idx="370">
                  <c:v>1.4157501235788376E-2</c:v>
                </c:pt>
                <c:pt idx="371">
                  <c:v>1.4155693335751047E-2</c:v>
                </c:pt>
                <c:pt idx="372">
                  <c:v>1.3925011462896875E-2</c:v>
                </c:pt>
                <c:pt idx="373">
                  <c:v>1.3718614435338962E-2</c:v>
                </c:pt>
                <c:pt idx="374">
                  <c:v>1.3561629087329691E-2</c:v>
                </c:pt>
                <c:pt idx="375">
                  <c:v>1.3646227411518417E-2</c:v>
                </c:pt>
                <c:pt idx="376">
                  <c:v>1.3215875925705705E-2</c:v>
                </c:pt>
                <c:pt idx="377">
                  <c:v>1.3099834528405957E-2</c:v>
                </c:pt>
                <c:pt idx="378">
                  <c:v>1.332109108994226E-2</c:v>
                </c:pt>
                <c:pt idx="379">
                  <c:v>1.2995943065392174E-2</c:v>
                </c:pt>
                <c:pt idx="380">
                  <c:v>1.3004556173729852E-2</c:v>
                </c:pt>
                <c:pt idx="381">
                  <c:v>1.3028744811182279E-2</c:v>
                </c:pt>
                <c:pt idx="382">
                  <c:v>1.3045961692243195E-2</c:v>
                </c:pt>
                <c:pt idx="383">
                  <c:v>1.3067892169916837E-2</c:v>
                </c:pt>
                <c:pt idx="384">
                  <c:v>1.3099142304491433E-2</c:v>
                </c:pt>
                <c:pt idx="385">
                  <c:v>1.3198813777495891E-2</c:v>
                </c:pt>
                <c:pt idx="386">
                  <c:v>1.3311886615654757E-2</c:v>
                </c:pt>
                <c:pt idx="387">
                  <c:v>1.339431186959586E-2</c:v>
                </c:pt>
                <c:pt idx="388">
                  <c:v>1.3493923003258981E-2</c:v>
                </c:pt>
                <c:pt idx="389">
                  <c:v>1.3856751811018858E-2</c:v>
                </c:pt>
                <c:pt idx="390">
                  <c:v>1.3685855809598598E-2</c:v>
                </c:pt>
                <c:pt idx="391">
                  <c:v>1.3726732434307781E-2</c:v>
                </c:pt>
                <c:pt idx="392">
                  <c:v>1.4005349003653869E-2</c:v>
                </c:pt>
                <c:pt idx="393">
                  <c:v>1.4020115818348148E-2</c:v>
                </c:pt>
                <c:pt idx="394">
                  <c:v>1.4035694417296962E-2</c:v>
                </c:pt>
                <c:pt idx="395">
                  <c:v>1.4055945894184199E-2</c:v>
                </c:pt>
                <c:pt idx="396">
                  <c:v>1.3912541167468052E-2</c:v>
                </c:pt>
                <c:pt idx="397">
                  <c:v>1.4151173205713019E-2</c:v>
                </c:pt>
                <c:pt idx="398">
                  <c:v>1.4196504784581546E-2</c:v>
                </c:pt>
                <c:pt idx="399">
                  <c:v>1.4028633068240055E-2</c:v>
                </c:pt>
                <c:pt idx="400">
                  <c:v>1.4064939236176032E-2</c:v>
                </c:pt>
                <c:pt idx="401">
                  <c:v>1.4088761434532728E-2</c:v>
                </c:pt>
                <c:pt idx="402">
                  <c:v>1.4041125226725066E-2</c:v>
                </c:pt>
                <c:pt idx="403">
                  <c:v>1.4069103029581601E-2</c:v>
                </c:pt>
                <c:pt idx="404">
                  <c:v>1.4079379467138208E-2</c:v>
                </c:pt>
                <c:pt idx="405">
                  <c:v>1.4019229127935642E-2</c:v>
                </c:pt>
                <c:pt idx="406">
                  <c:v>1.394150572710081E-2</c:v>
                </c:pt>
                <c:pt idx="407">
                  <c:v>1.3835192344724488E-2</c:v>
                </c:pt>
                <c:pt idx="408">
                  <c:v>1.3795629349285856E-2</c:v>
                </c:pt>
                <c:pt idx="409">
                  <c:v>1.3709817485745115E-2</c:v>
                </c:pt>
                <c:pt idx="410">
                  <c:v>1.3687707641195987E-2</c:v>
                </c:pt>
                <c:pt idx="411">
                  <c:v>1.3668627053336064E-2</c:v>
                </c:pt>
                <c:pt idx="412">
                  <c:v>1.3612056392805001E-2</c:v>
                </c:pt>
                <c:pt idx="413">
                  <c:v>1.3617224704433018E-2</c:v>
                </c:pt>
                <c:pt idx="414">
                  <c:v>1.3622657171085656E-2</c:v>
                </c:pt>
                <c:pt idx="415">
                  <c:v>1.3796873051159663E-2</c:v>
                </c:pt>
                <c:pt idx="416">
                  <c:v>1.342599037285056E-2</c:v>
                </c:pt>
                <c:pt idx="417">
                  <c:v>1.3320403271549595E-2</c:v>
                </c:pt>
                <c:pt idx="418">
                  <c:v>1.3230675864892882E-2</c:v>
                </c:pt>
                <c:pt idx="419">
                  <c:v>1.3131364785295793E-2</c:v>
                </c:pt>
                <c:pt idx="420">
                  <c:v>1.296928825830552E-2</c:v>
                </c:pt>
                <c:pt idx="421">
                  <c:v>1.272970519723377E-2</c:v>
                </c:pt>
                <c:pt idx="422">
                  <c:v>1.2501456621802689E-2</c:v>
                </c:pt>
                <c:pt idx="423">
                  <c:v>1.2302118496100597E-2</c:v>
                </c:pt>
                <c:pt idx="424">
                  <c:v>1.2350119904076792E-2</c:v>
                </c:pt>
                <c:pt idx="425">
                  <c:v>1.1856130141707576E-2</c:v>
                </c:pt>
                <c:pt idx="426">
                  <c:v>1.1606081688262854E-2</c:v>
                </c:pt>
                <c:pt idx="427">
                  <c:v>1.1438020835217905E-2</c:v>
                </c:pt>
                <c:pt idx="428">
                  <c:v>1.1346753758454089E-2</c:v>
                </c:pt>
                <c:pt idx="429">
                  <c:v>1.1314349686715634E-2</c:v>
                </c:pt>
                <c:pt idx="430">
                  <c:v>1.1289915208370971E-2</c:v>
                </c:pt>
                <c:pt idx="431">
                  <c:v>1.1407269069499898E-2</c:v>
                </c:pt>
                <c:pt idx="432">
                  <c:v>1.1488331544098099E-2</c:v>
                </c:pt>
                <c:pt idx="433">
                  <c:v>1.1543819359204666E-2</c:v>
                </c:pt>
                <c:pt idx="434">
                  <c:v>1.1591815595541771E-2</c:v>
                </c:pt>
                <c:pt idx="435">
                  <c:v>1.1883116416451562E-2</c:v>
                </c:pt>
                <c:pt idx="436">
                  <c:v>1.1718511659291003E-2</c:v>
                </c:pt>
                <c:pt idx="437">
                  <c:v>1.1770990943185265E-2</c:v>
                </c:pt>
                <c:pt idx="438">
                  <c:v>1.2031707255918168E-2</c:v>
                </c:pt>
                <c:pt idx="439">
                  <c:v>1.170935890097307E-2</c:v>
                </c:pt>
                <c:pt idx="440">
                  <c:v>1.1648354790515394E-2</c:v>
                </c:pt>
                <c:pt idx="441">
                  <c:v>1.1634135367342978E-2</c:v>
                </c:pt>
                <c:pt idx="442">
                  <c:v>1.1631267415682231E-2</c:v>
                </c:pt>
                <c:pt idx="443">
                  <c:v>1.1528137710270931E-2</c:v>
                </c:pt>
                <c:pt idx="444">
                  <c:v>1.1475380642863528E-2</c:v>
                </c:pt>
                <c:pt idx="445">
                  <c:v>1.1244831291945713E-2</c:v>
                </c:pt>
                <c:pt idx="446">
                  <c:v>1.1227885545252832E-2</c:v>
                </c:pt>
                <c:pt idx="447">
                  <c:v>1.1182488698548708E-2</c:v>
                </c:pt>
                <c:pt idx="448">
                  <c:v>1.1199642406096021E-2</c:v>
                </c:pt>
                <c:pt idx="449">
                  <c:v>1.114855646393015E-2</c:v>
                </c:pt>
                <c:pt idx="450">
                  <c:v>1.108169520560074E-2</c:v>
                </c:pt>
                <c:pt idx="451">
                  <c:v>1.1071702623473784E-2</c:v>
                </c:pt>
                <c:pt idx="452">
                  <c:v>1.1245720584650384E-2</c:v>
                </c:pt>
                <c:pt idx="453">
                  <c:v>1.1179120072291904E-2</c:v>
                </c:pt>
                <c:pt idx="454">
                  <c:v>1.1102529105343506E-2</c:v>
                </c:pt>
                <c:pt idx="455">
                  <c:v>1.1009109650591209E-2</c:v>
                </c:pt>
                <c:pt idx="456">
                  <c:v>1.0869833132040152E-2</c:v>
                </c:pt>
                <c:pt idx="457">
                  <c:v>1.0869947708830433E-2</c:v>
                </c:pt>
                <c:pt idx="458">
                  <c:v>1.084304308386826E-2</c:v>
                </c:pt>
                <c:pt idx="459">
                  <c:v>1.078489903424051E-2</c:v>
                </c:pt>
                <c:pt idx="460">
                  <c:v>1.0675657186159287E-2</c:v>
                </c:pt>
                <c:pt idx="461">
                  <c:v>1.0794329472374577E-2</c:v>
                </c:pt>
                <c:pt idx="462">
                  <c:v>1.0477160629959823E-2</c:v>
                </c:pt>
                <c:pt idx="463">
                  <c:v>1.0366391068955309E-2</c:v>
                </c:pt>
                <c:pt idx="464">
                  <c:v>1.0149393482028061E-2</c:v>
                </c:pt>
                <c:pt idx="465">
                  <c:v>9.9105294575565252E-3</c:v>
                </c:pt>
                <c:pt idx="466">
                  <c:v>9.7109391078073933E-3</c:v>
                </c:pt>
                <c:pt idx="467">
                  <c:v>9.5158754779723163E-3</c:v>
                </c:pt>
                <c:pt idx="468">
                  <c:v>9.1889481824134842E-3</c:v>
                </c:pt>
                <c:pt idx="469">
                  <c:v>8.9916349598108819E-3</c:v>
                </c:pt>
                <c:pt idx="470">
                  <c:v>8.6815579500950316E-3</c:v>
                </c:pt>
                <c:pt idx="471">
                  <c:v>8.1543737253362593E-3</c:v>
                </c:pt>
                <c:pt idx="472">
                  <c:v>7.8935310534426692E-3</c:v>
                </c:pt>
                <c:pt idx="473">
                  <c:v>7.7111107258638232E-3</c:v>
                </c:pt>
                <c:pt idx="474">
                  <c:v>7.5901919892468889E-3</c:v>
                </c:pt>
                <c:pt idx="475">
                  <c:v>7.5219462213729641E-3</c:v>
                </c:pt>
                <c:pt idx="476">
                  <c:v>7.6159776431972259E-3</c:v>
                </c:pt>
                <c:pt idx="477">
                  <c:v>7.7254910093950266E-3</c:v>
                </c:pt>
                <c:pt idx="478">
                  <c:v>7.7935268127032479E-3</c:v>
                </c:pt>
                <c:pt idx="479">
                  <c:v>7.9518263649829349E-3</c:v>
                </c:pt>
                <c:pt idx="480">
                  <c:v>8.435672817390388E-3</c:v>
                </c:pt>
                <c:pt idx="481">
                  <c:v>9.070208728652801E-3</c:v>
                </c:pt>
                <c:pt idx="482">
                  <c:v>9.4344176936710274E-3</c:v>
                </c:pt>
                <c:pt idx="483">
                  <c:v>9.8081111631882975E-3</c:v>
                </c:pt>
                <c:pt idx="484">
                  <c:v>1.0387177208825043E-2</c:v>
                </c:pt>
                <c:pt idx="485">
                  <c:v>1.0573254105608651E-2</c:v>
                </c:pt>
                <c:pt idx="486">
                  <c:v>1.0943672576868704E-2</c:v>
                </c:pt>
                <c:pt idx="487">
                  <c:v>1.1547407588100165E-2</c:v>
                </c:pt>
                <c:pt idx="488">
                  <c:v>1.160192358520034E-2</c:v>
                </c:pt>
                <c:pt idx="489">
                  <c:v>1.1799531448838397E-2</c:v>
                </c:pt>
                <c:pt idx="490">
                  <c:v>1.1994090365307216E-2</c:v>
                </c:pt>
                <c:pt idx="491">
                  <c:v>1.214365481190181E-2</c:v>
                </c:pt>
                <c:pt idx="492">
                  <c:v>1.2424443638205678E-2</c:v>
                </c:pt>
                <c:pt idx="493">
                  <c:v>1.2219680729214671E-2</c:v>
                </c:pt>
                <c:pt idx="494">
                  <c:v>1.2366006463117191E-2</c:v>
                </c:pt>
                <c:pt idx="495">
                  <c:v>1.2480632324735237E-2</c:v>
                </c:pt>
                <c:pt idx="496">
                  <c:v>1.2594844805606496E-2</c:v>
                </c:pt>
                <c:pt idx="497">
                  <c:v>1.2583755515607075E-2</c:v>
                </c:pt>
                <c:pt idx="498">
                  <c:v>1.2743337550504046E-2</c:v>
                </c:pt>
                <c:pt idx="499">
                  <c:v>1.2967780940282969E-2</c:v>
                </c:pt>
                <c:pt idx="500">
                  <c:v>1.3162046886611002E-2</c:v>
                </c:pt>
                <c:pt idx="501">
                  <c:v>1.339765473240289E-2</c:v>
                </c:pt>
                <c:pt idx="502">
                  <c:v>1.3640397525963186E-2</c:v>
                </c:pt>
                <c:pt idx="503">
                  <c:v>1.3876338135900118E-2</c:v>
                </c:pt>
                <c:pt idx="504">
                  <c:v>1.4256447010777723E-2</c:v>
                </c:pt>
                <c:pt idx="505">
                  <c:v>1.4419715388798677E-2</c:v>
                </c:pt>
                <c:pt idx="506">
                  <c:v>1.4624204509410965E-2</c:v>
                </c:pt>
                <c:pt idx="507">
                  <c:v>1.5185171452551818E-2</c:v>
                </c:pt>
                <c:pt idx="508">
                  <c:v>1.5137897256192906E-2</c:v>
                </c:pt>
                <c:pt idx="509">
                  <c:v>1.5352646868947783E-2</c:v>
                </c:pt>
                <c:pt idx="510">
                  <c:v>1.5826961243590107E-2</c:v>
                </c:pt>
                <c:pt idx="511">
                  <c:v>1.559817596566526E-2</c:v>
                </c:pt>
                <c:pt idx="512">
                  <c:v>1.5710506045078489E-2</c:v>
                </c:pt>
                <c:pt idx="513">
                  <c:v>1.5846572262978736E-2</c:v>
                </c:pt>
                <c:pt idx="514">
                  <c:v>1.594637313577477E-2</c:v>
                </c:pt>
                <c:pt idx="515">
                  <c:v>1.6039817469881527E-2</c:v>
                </c:pt>
                <c:pt idx="516">
                  <c:v>1.594930886328259E-2</c:v>
                </c:pt>
                <c:pt idx="517">
                  <c:v>1.5836335666384697E-2</c:v>
                </c:pt>
                <c:pt idx="518">
                  <c:v>1.5743684567597335E-2</c:v>
                </c:pt>
                <c:pt idx="519">
                  <c:v>1.5651977581215018E-2</c:v>
                </c:pt>
                <c:pt idx="520">
                  <c:v>1.5711320241671902E-2</c:v>
                </c:pt>
                <c:pt idx="521">
                  <c:v>1.5805996542748689E-2</c:v>
                </c:pt>
                <c:pt idx="522">
                  <c:v>1.579855601396387E-2</c:v>
                </c:pt>
                <c:pt idx="523">
                  <c:v>1.5662348295762112E-2</c:v>
                </c:pt>
                <c:pt idx="524">
                  <c:v>1.5853284577668991E-2</c:v>
                </c:pt>
                <c:pt idx="525">
                  <c:v>1.5665237464846271E-2</c:v>
                </c:pt>
                <c:pt idx="526">
                  <c:v>1.5459254995477345E-2</c:v>
                </c:pt>
                <c:pt idx="527">
                  <c:v>1.5136083476798153E-2</c:v>
                </c:pt>
                <c:pt idx="528">
                  <c:v>1.4580148163701909E-2</c:v>
                </c:pt>
                <c:pt idx="529">
                  <c:v>1.447170887445178E-2</c:v>
                </c:pt>
                <c:pt idx="530">
                  <c:v>1.4281691800959995E-2</c:v>
                </c:pt>
                <c:pt idx="531">
                  <c:v>1.3249861061165755E-2</c:v>
                </c:pt>
                <c:pt idx="532">
                  <c:v>1.2363534266610854E-2</c:v>
                </c:pt>
                <c:pt idx="533">
                  <c:v>1.1811036456754239E-2</c:v>
                </c:pt>
                <c:pt idx="534">
                  <c:v>1.087299650150512E-2</c:v>
                </c:pt>
                <c:pt idx="535">
                  <c:v>1.043766009179687E-2</c:v>
                </c:pt>
                <c:pt idx="536">
                  <c:v>9.9224574717045096E-3</c:v>
                </c:pt>
                <c:pt idx="537">
                  <c:v>9.6134205295973392E-3</c:v>
                </c:pt>
                <c:pt idx="538">
                  <c:v>9.3546036116284488E-3</c:v>
                </c:pt>
                <c:pt idx="539">
                  <c:v>9.0491586806869893E-3</c:v>
                </c:pt>
                <c:pt idx="540">
                  <c:v>8.634014784537675E-3</c:v>
                </c:pt>
              </c:numCache>
            </c:numRef>
          </c:val>
          <c:smooth val="0"/>
          <c:extLst>
            <c:ext xmlns:c16="http://schemas.microsoft.com/office/drawing/2014/chart" uri="{C3380CC4-5D6E-409C-BE32-E72D297353CC}">
              <c16:uniqueId val="{00000001-C917-4075-BA30-83992D79F84D}"/>
            </c:ext>
          </c:extLst>
        </c:ser>
        <c:dLbls>
          <c:showLegendKey val="0"/>
          <c:showVal val="0"/>
          <c:showCatName val="0"/>
          <c:showSerName val="0"/>
          <c:showPercent val="0"/>
          <c:showBubbleSize val="0"/>
        </c:dLbls>
        <c:marker val="1"/>
        <c:smooth val="0"/>
        <c:axId val="347391488"/>
        <c:axId val="347390048"/>
      </c:lineChart>
      <c:catAx>
        <c:axId val="347377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latin typeface="Calibri" panose="020F0502020204030204" pitchFamily="34" charset="0"/>
                    <a:ea typeface="Calibri" panose="020F0502020204030204" pitchFamily="34" charset="0"/>
                    <a:cs typeface="Calibri" panose="020F0502020204030204" pitchFamily="34" charset="0"/>
                  </a:rPr>
                  <a:t>Time</a:t>
                </a:r>
                <a:r>
                  <a:rPr lang="en-US" b="1" baseline="0">
                    <a:latin typeface="Calibri" panose="020F0502020204030204" pitchFamily="34" charset="0"/>
                    <a:ea typeface="Calibri" panose="020F0502020204030204" pitchFamily="34" charset="0"/>
                    <a:cs typeface="Calibri" panose="020F0502020204030204" pitchFamily="34" charset="0"/>
                  </a:rPr>
                  <a:t> Period</a:t>
                </a:r>
                <a:endParaRPr lang="en-US" b="1">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4848784351394278"/>
              <c:y val="0.8814787238382767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370848"/>
        <c:crosses val="autoZero"/>
        <c:auto val="1"/>
        <c:lblAlgn val="ctr"/>
        <c:lblOffset val="100"/>
        <c:noMultiLvlLbl val="0"/>
      </c:catAx>
      <c:valAx>
        <c:axId val="3473708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latin typeface="Calibri" panose="020F0502020204030204" pitchFamily="34" charset="0"/>
                    <a:ea typeface="Calibri" panose="020F0502020204030204" pitchFamily="34" charset="0"/>
                    <a:cs typeface="Calibri" panose="020F0502020204030204" pitchFamily="34" charset="0"/>
                  </a:rPr>
                  <a:t>Unemployment Rate</a:t>
                </a:r>
              </a:p>
            </c:rich>
          </c:tx>
          <c:layout>
            <c:manualLayout>
              <c:xMode val="edge"/>
              <c:yMode val="edge"/>
              <c:x val="8.0256821829855531E-3"/>
              <c:y val="0.3254219194103328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377088"/>
        <c:crosses val="autoZero"/>
        <c:crossBetween val="between"/>
      </c:valAx>
      <c:valAx>
        <c:axId val="347390048"/>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391488"/>
        <c:crosses val="max"/>
        <c:crossBetween val="between"/>
      </c:valAx>
      <c:catAx>
        <c:axId val="347391488"/>
        <c:scaling>
          <c:orientation val="minMax"/>
        </c:scaling>
        <c:delete val="1"/>
        <c:axPos val="b"/>
        <c:majorTickMark val="out"/>
        <c:minorTickMark val="none"/>
        <c:tickLblPos val="nextTo"/>
        <c:crossAx val="347390048"/>
        <c:crosses val="autoZero"/>
        <c:auto val="1"/>
        <c:lblAlgn val="ctr"/>
        <c:lblOffset val="100"/>
        <c:noMultiLvlLbl val="0"/>
      </c:catAx>
      <c:spPr>
        <a:noFill/>
        <a:ln>
          <a:noFill/>
        </a:ln>
        <a:effectLst/>
      </c:spPr>
    </c:plotArea>
    <c:legend>
      <c:legendPos val="b"/>
      <c:layout>
        <c:manualLayout>
          <c:xMode val="edge"/>
          <c:yMode val="edge"/>
          <c:x val="0.28962159224478956"/>
          <c:y val="0.16256680673983115"/>
          <c:w val="0.60559666570997173"/>
          <c:h val="6.886669930507391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7620</xdr:colOff>
      <xdr:row>3</xdr:row>
      <xdr:rowOff>106680</xdr:rowOff>
    </xdr:from>
    <xdr:to>
      <xdr:col>11</xdr:col>
      <xdr:colOff>22860</xdr:colOff>
      <xdr:row>21</xdr:row>
      <xdr:rowOff>45720</xdr:rowOff>
    </xdr:to>
    <xdr:graphicFrame macro="">
      <xdr:nvGraphicFramePr>
        <xdr:cNvPr id="2" name="Chart 1">
          <a:extLst>
            <a:ext uri="{FF2B5EF4-FFF2-40B4-BE49-F238E27FC236}">
              <a16:creationId xmlns:a16="http://schemas.microsoft.com/office/drawing/2014/main" id="{9B902C35-A956-4A99-A9DA-49CCFF634B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53340</xdr:colOff>
      <xdr:row>3</xdr:row>
      <xdr:rowOff>106680</xdr:rowOff>
    </xdr:from>
    <xdr:to>
      <xdr:col>18</xdr:col>
      <xdr:colOff>594360</xdr:colOff>
      <xdr:row>21</xdr:row>
      <xdr:rowOff>30480</xdr:rowOff>
    </xdr:to>
    <xdr:graphicFrame macro="">
      <xdr:nvGraphicFramePr>
        <xdr:cNvPr id="3" name="Chart 2">
          <a:extLst>
            <a:ext uri="{FF2B5EF4-FFF2-40B4-BE49-F238E27FC236}">
              <a16:creationId xmlns:a16="http://schemas.microsoft.com/office/drawing/2014/main" id="{480EE2E4-4D91-42C9-BE8D-3491EFC29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0.88122</cdr:x>
      <cdr:y>0.10363</cdr:y>
    </cdr:from>
    <cdr:to>
      <cdr:x>1</cdr:x>
      <cdr:y>0.18394</cdr:y>
    </cdr:to>
    <cdr:sp macro="" textlink="">
      <cdr:nvSpPr>
        <cdr:cNvPr id="2" name="TextBox 1">
          <a:extLst xmlns:a="http://schemas.openxmlformats.org/drawingml/2006/main">
            <a:ext uri="{FF2B5EF4-FFF2-40B4-BE49-F238E27FC236}">
              <a16:creationId xmlns:a16="http://schemas.microsoft.com/office/drawing/2014/main" id="{E06F463E-F002-5D26-DFCC-1CFEAE585699}"/>
            </a:ext>
          </a:extLst>
        </cdr:cNvPr>
        <cdr:cNvSpPr txBox="1"/>
      </cdr:nvSpPr>
      <cdr:spPr>
        <a:xfrm xmlns:a="http://schemas.openxmlformats.org/drawingml/2006/main">
          <a:off x="4183380" y="304801"/>
          <a:ext cx="563880" cy="2362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0.87797</cdr:x>
      <cdr:y>0.05181</cdr:y>
    </cdr:from>
    <cdr:to>
      <cdr:x>0.99683</cdr:x>
      <cdr:y>0.11917</cdr:y>
    </cdr:to>
    <cdr:sp macro="" textlink="">
      <cdr:nvSpPr>
        <cdr:cNvPr id="3" name="TextBox 2">
          <a:extLst xmlns:a="http://schemas.openxmlformats.org/drawingml/2006/main">
            <a:ext uri="{FF2B5EF4-FFF2-40B4-BE49-F238E27FC236}">
              <a16:creationId xmlns:a16="http://schemas.microsoft.com/office/drawing/2014/main" id="{EFE68CEE-662C-2944-7A6E-4E01CD64A1CE}"/>
            </a:ext>
          </a:extLst>
        </cdr:cNvPr>
        <cdr:cNvSpPr txBox="1"/>
      </cdr:nvSpPr>
      <cdr:spPr>
        <a:xfrm xmlns:a="http://schemas.openxmlformats.org/drawingml/2006/main">
          <a:off x="4221480" y="152400"/>
          <a:ext cx="571500" cy="1981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sther" refreshedDate="45938.821169212963" backgroundQuery="1" createdVersion="8" refreshedVersion="8" minRefreshableVersion="3" recordCount="0" supportSubquery="1" supportAdvancedDrill="1" xr:uid="{4DEBA0A9-507A-46C2-834B-AFA86FFF0589}">
  <cacheSource type="external" connectionId="1"/>
  <cacheFields count="2">
    <cacheField name="[Measures].[Average of Unemployment Rate]" caption="Average of Unemployment Rate" numFmtId="0" hierarchy="18" level="32767"/>
    <cacheField name="[Cleaned_Table].[Prime Minister].[Prime Minister]" caption="Prime Minister" numFmtId="0" hierarchy="13" level="1">
      <sharedItems count="10">
        <s v="Brian Mulroney"/>
        <s v="Jean Chretien"/>
        <s v="Joe Clark"/>
        <s v="John Turner"/>
        <s v="Justin Trudeau"/>
        <s v="Kim Campbell"/>
        <s v="Paul Martin"/>
        <s v="Pierre Trudeau"/>
        <s v="Stephen Harper"/>
        <s v="Transfer"/>
      </sharedItems>
    </cacheField>
  </cacheFields>
  <cacheHierarchies count="20">
    <cacheHierarchy uniqueName="[Cleaned_Table].[Month-Year]" caption="Month-Year" attribute="1" time="1" defaultMemberUniqueName="[Cleaned_Table].[Month-Year].[All]" allUniqueName="[Cleaned_Table].[Month-Year].[All]" dimensionUniqueName="[Cleaned_Table]" displayFolder="" count="0" memberValueDatatype="7" unbalanced="0"/>
    <cacheHierarchy uniqueName="[Cleaned_Table].[Population]" caption="Population" attribute="1" defaultMemberUniqueName="[Cleaned_Table].[Population].[All]" allUniqueName="[Cleaned_Table].[Population].[All]" dimensionUniqueName="[Cleaned_Table]" displayFolder="" count="0" memberValueDatatype="5" unbalanced="0"/>
    <cacheHierarchy uniqueName="[Cleaned_Table].[Employed]" caption="Employed" attribute="1" defaultMemberUniqueName="[Cleaned_Table].[Employed].[All]" allUniqueName="[Cleaned_Table].[Employed].[All]" dimensionUniqueName="[Cleaned_Table]" displayFolder="" count="0" memberValueDatatype="5" unbalanced="0"/>
    <cacheHierarchy uniqueName="[Cleaned_Table].[Full Time Employment]" caption="Full Time Employment" attribute="1" defaultMemberUniqueName="[Cleaned_Table].[Full Time Employment].[All]" allUniqueName="[Cleaned_Table].[Full Time Employment].[All]" dimensionUniqueName="[Cleaned_Table]" displayFolder="" count="0" memberValueDatatype="5" unbalanced="0"/>
    <cacheHierarchy uniqueName="[Cleaned_Table].[Part-time Employment]" caption="Part-time Employment" attribute="1" defaultMemberUniqueName="[Cleaned_Table].[Part-time Employment].[All]" allUniqueName="[Cleaned_Table].[Part-time Employment].[All]" dimensionUniqueName="[Cleaned_Table]" displayFolder="" count="0" memberValueDatatype="5" unbalanced="0"/>
    <cacheHierarchy uniqueName="[Cleaned_Table].[Employment Rate]" caption="Employment Rate" attribute="1" defaultMemberUniqueName="[Cleaned_Table].[Employment Rate].[All]" allUniqueName="[Cleaned_Table].[Employment Rate].[All]" dimensionUniqueName="[Cleaned_Table]" displayFolder="" count="0" memberValueDatatype="5" unbalanced="0"/>
    <cacheHierarchy uniqueName="[Cleaned_Table].[Unemployed]" caption="Unemployed" attribute="1" defaultMemberUniqueName="[Cleaned_Table].[Unemployed].[All]" allUniqueName="[Cleaned_Table].[Unemployed].[All]" dimensionUniqueName="[Cleaned_Table]" displayFolder="" count="0" memberValueDatatype="5" unbalanced="0"/>
    <cacheHierarchy uniqueName="[Cleaned_Table].[Labour Force]" caption="Labour Force" attribute="1" defaultMemberUniqueName="[Cleaned_Table].[Labour Force].[All]" allUniqueName="[Cleaned_Table].[Labour Force].[All]" dimensionUniqueName="[Cleaned_Table]" displayFolder="" count="0" memberValueDatatype="5" unbalanced="0"/>
    <cacheHierarchy uniqueName="[Cleaned_Table].[NotInLabour Force]" caption="NotInLabour Force" attribute="1" defaultMemberUniqueName="[Cleaned_Table].[NotInLabour Force].[All]" allUniqueName="[Cleaned_Table].[NotInLabour Force].[All]" dimensionUniqueName="[Cleaned_Table]" displayFolder="" count="0" memberValueDatatype="5" unbalanced="0"/>
    <cacheHierarchy uniqueName="[Cleaned_Table].[Dependency Ratio]" caption="Dependency Ratio" attribute="1" defaultMemberUniqueName="[Cleaned_Table].[Dependency Ratio].[All]" allUniqueName="[Cleaned_Table].[Dependency Ratio].[All]" dimensionUniqueName="[Cleaned_Table]" displayFolder="" count="0" memberValueDatatype="5" unbalanced="0"/>
    <cacheHierarchy uniqueName="[Cleaned_Table].[Unemployment Rate]" caption="Unemployment Rate" attribute="1" defaultMemberUniqueName="[Cleaned_Table].[Unemployment Rate].[All]" allUniqueName="[Cleaned_Table].[Unemployment Rate].[All]" dimensionUniqueName="[Cleaned_Table]" displayFolder="" count="0" memberValueDatatype="5" unbalanced="0"/>
    <cacheHierarchy uniqueName="[Cleaned_Table].[Labour ForceParticipation Rate]" caption="Labour ForceParticipation Rate" attribute="1" defaultMemberUniqueName="[Cleaned_Table].[Labour ForceParticipation Rate].[All]" allUniqueName="[Cleaned_Table].[Labour ForceParticipation Rate].[All]" dimensionUniqueName="[Cleaned_Table]" displayFolder="" count="0" memberValueDatatype="5" unbalanced="0"/>
    <cacheHierarchy uniqueName="[Cleaned_Table].[Party]" caption="Party" attribute="1" defaultMemberUniqueName="[Cleaned_Table].[Party].[All]" allUniqueName="[Cleaned_Table].[Party].[All]" dimensionUniqueName="[Cleaned_Table]" displayFolder="" count="0" memberValueDatatype="130" unbalanced="0"/>
    <cacheHierarchy uniqueName="[Cleaned_Table].[Prime Minister]" caption="Prime Minister" attribute="1" defaultMemberUniqueName="[Cleaned_Table].[Prime Minister].[All]" allUniqueName="[Cleaned_Table].[Prime Minister].[All]" dimensionUniqueName="[Cleaned_Table]" displayFolder="" count="2" memberValueDatatype="130" unbalanced="0">
      <fieldsUsage count="2">
        <fieldUsage x="-1"/>
        <fieldUsage x="1"/>
      </fieldsUsage>
    </cacheHierarchy>
    <cacheHierarchy uniqueName="[Cleaned_Table].[AnnPopGrowth]" caption="AnnPopGrowth" attribute="1" defaultMemberUniqueName="[Cleaned_Table].[AnnPopGrowth].[All]" allUniqueName="[Cleaned_Table].[AnnPopGrowth].[All]" dimensionUniqueName="[Cleaned_Table]" displayFolder="" count="0" memberValueDatatype="5" unbalanced="0"/>
    <cacheHierarchy uniqueName="[Measures].[__XL_Count Cleaned_Table]" caption="__XL_Count Cleaned_Table" measure="1" displayFolder="" measureGroup="Cleaned_Table" count="0" hidden="1"/>
    <cacheHierarchy uniqueName="[Measures].[__No measures defined]" caption="__No measures defined" measure="1" displayFolder="" count="0" hidden="1"/>
    <cacheHierarchy uniqueName="[Measures].[Sum of Unemployment Rate]" caption="Sum of Unemployment Rate" measure="1" displayFolder="" measureGroup="Cleaned_Table" count="0" hidden="1">
      <extLst>
        <ext xmlns:x15="http://schemas.microsoft.com/office/spreadsheetml/2010/11/main" uri="{B97F6D7D-B522-45F9-BDA1-12C45D357490}">
          <x15:cacheHierarchy aggregatedColumn="10"/>
        </ext>
      </extLst>
    </cacheHierarchy>
    <cacheHierarchy uniqueName="[Measures].[Average of Unemployment Rate]" caption="Average of Unemployment Rate" measure="1" displayFolder="" measureGroup="Cleaned_Table"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Labour ForceParticipation Rate]" caption="Sum of Labour ForceParticipation Rate" measure="1" displayFolder="" measureGroup="Cleaned_Table" count="0" hidden="1">
      <extLst>
        <ext xmlns:x15="http://schemas.microsoft.com/office/spreadsheetml/2010/11/main" uri="{B97F6D7D-B522-45F9-BDA1-12C45D357490}">
          <x15:cacheHierarchy aggregatedColumn="11"/>
        </ext>
      </extLst>
    </cacheHierarchy>
  </cacheHierarchies>
  <kpis count="0"/>
  <dimensions count="2">
    <dimension name="Cleaned_Table" uniqueName="[Cleaned_Table]" caption="Cleaned_Table"/>
    <dimension measure="1" name="Measures" uniqueName="[Measures]" caption="Measures"/>
  </dimensions>
  <measureGroups count="1">
    <measureGroup name="Cleaned_Table" caption="Cleaned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sther" refreshedDate="45938.829336226852" backgroundQuery="1" createdVersion="8" refreshedVersion="8" minRefreshableVersion="3" recordCount="0" supportSubquery="1" supportAdvancedDrill="1" xr:uid="{848324D3-72D5-4B05-915D-29C5500FA330}">
  <cacheSource type="external" connectionId="1"/>
  <cacheFields count="2">
    <cacheField name="[Measures].[Sum of Labour ForceParticipation Rate]" caption="Sum of Labour ForceParticipation Rate" numFmtId="0" hierarchy="19" level="32767"/>
    <cacheField name="[Cleaned_Table].[Party].[Party]" caption="Party" numFmtId="0" hierarchy="12" level="1">
      <sharedItems count="3">
        <s v="Conservative"/>
        <s v="Liberal"/>
        <s v="Transfer"/>
      </sharedItems>
    </cacheField>
  </cacheFields>
  <cacheHierarchies count="20">
    <cacheHierarchy uniqueName="[Cleaned_Table].[Month-Year]" caption="Month-Year" attribute="1" time="1" defaultMemberUniqueName="[Cleaned_Table].[Month-Year].[All]" allUniqueName="[Cleaned_Table].[Month-Year].[All]" dimensionUniqueName="[Cleaned_Table]" displayFolder="" count="0" memberValueDatatype="7" unbalanced="0"/>
    <cacheHierarchy uniqueName="[Cleaned_Table].[Population]" caption="Population" attribute="1" defaultMemberUniqueName="[Cleaned_Table].[Population].[All]" allUniqueName="[Cleaned_Table].[Population].[All]" dimensionUniqueName="[Cleaned_Table]" displayFolder="" count="0" memberValueDatatype="5" unbalanced="0"/>
    <cacheHierarchy uniqueName="[Cleaned_Table].[Employed]" caption="Employed" attribute="1" defaultMemberUniqueName="[Cleaned_Table].[Employed].[All]" allUniqueName="[Cleaned_Table].[Employed].[All]" dimensionUniqueName="[Cleaned_Table]" displayFolder="" count="0" memberValueDatatype="5" unbalanced="0"/>
    <cacheHierarchy uniqueName="[Cleaned_Table].[Full Time Employment]" caption="Full Time Employment" attribute="1" defaultMemberUniqueName="[Cleaned_Table].[Full Time Employment].[All]" allUniqueName="[Cleaned_Table].[Full Time Employment].[All]" dimensionUniqueName="[Cleaned_Table]" displayFolder="" count="0" memberValueDatatype="5" unbalanced="0"/>
    <cacheHierarchy uniqueName="[Cleaned_Table].[Part-time Employment]" caption="Part-time Employment" attribute="1" defaultMemberUniqueName="[Cleaned_Table].[Part-time Employment].[All]" allUniqueName="[Cleaned_Table].[Part-time Employment].[All]" dimensionUniqueName="[Cleaned_Table]" displayFolder="" count="0" memberValueDatatype="5" unbalanced="0"/>
    <cacheHierarchy uniqueName="[Cleaned_Table].[Employment Rate]" caption="Employment Rate" attribute="1" defaultMemberUniqueName="[Cleaned_Table].[Employment Rate].[All]" allUniqueName="[Cleaned_Table].[Employment Rate].[All]" dimensionUniqueName="[Cleaned_Table]" displayFolder="" count="0" memberValueDatatype="5" unbalanced="0"/>
    <cacheHierarchy uniqueName="[Cleaned_Table].[Unemployed]" caption="Unemployed" attribute="1" defaultMemberUniqueName="[Cleaned_Table].[Unemployed].[All]" allUniqueName="[Cleaned_Table].[Unemployed].[All]" dimensionUniqueName="[Cleaned_Table]" displayFolder="" count="0" memberValueDatatype="5" unbalanced="0"/>
    <cacheHierarchy uniqueName="[Cleaned_Table].[Labour Force]" caption="Labour Force" attribute="1" defaultMemberUniqueName="[Cleaned_Table].[Labour Force].[All]" allUniqueName="[Cleaned_Table].[Labour Force].[All]" dimensionUniqueName="[Cleaned_Table]" displayFolder="" count="0" memberValueDatatype="5" unbalanced="0"/>
    <cacheHierarchy uniqueName="[Cleaned_Table].[NotInLabour Force]" caption="NotInLabour Force" attribute="1" defaultMemberUniqueName="[Cleaned_Table].[NotInLabour Force].[All]" allUniqueName="[Cleaned_Table].[NotInLabour Force].[All]" dimensionUniqueName="[Cleaned_Table]" displayFolder="" count="0" memberValueDatatype="5" unbalanced="0"/>
    <cacheHierarchy uniqueName="[Cleaned_Table].[Dependency Ratio]" caption="Dependency Ratio" attribute="1" defaultMemberUniqueName="[Cleaned_Table].[Dependency Ratio].[All]" allUniqueName="[Cleaned_Table].[Dependency Ratio].[All]" dimensionUniqueName="[Cleaned_Table]" displayFolder="" count="0" memberValueDatatype="5" unbalanced="0"/>
    <cacheHierarchy uniqueName="[Cleaned_Table].[Unemployment Rate]" caption="Unemployment Rate" attribute="1" defaultMemberUniqueName="[Cleaned_Table].[Unemployment Rate].[All]" allUniqueName="[Cleaned_Table].[Unemployment Rate].[All]" dimensionUniqueName="[Cleaned_Table]" displayFolder="" count="0" memberValueDatatype="5" unbalanced="0"/>
    <cacheHierarchy uniqueName="[Cleaned_Table].[Labour ForceParticipation Rate]" caption="Labour ForceParticipation Rate" attribute="1" defaultMemberUniqueName="[Cleaned_Table].[Labour ForceParticipation Rate].[All]" allUniqueName="[Cleaned_Table].[Labour ForceParticipation Rate].[All]" dimensionUniqueName="[Cleaned_Table]" displayFolder="" count="0" memberValueDatatype="5" unbalanced="0"/>
    <cacheHierarchy uniqueName="[Cleaned_Table].[Party]" caption="Party" attribute="1" defaultMemberUniqueName="[Cleaned_Table].[Party].[All]" allUniqueName="[Cleaned_Table].[Party].[All]" dimensionUniqueName="[Cleaned_Table]" displayFolder="" count="2" memberValueDatatype="130" unbalanced="0">
      <fieldsUsage count="2">
        <fieldUsage x="-1"/>
        <fieldUsage x="1"/>
      </fieldsUsage>
    </cacheHierarchy>
    <cacheHierarchy uniqueName="[Cleaned_Table].[Prime Minister]" caption="Prime Minister" attribute="1" defaultMemberUniqueName="[Cleaned_Table].[Prime Minister].[All]" allUniqueName="[Cleaned_Table].[Prime Minister].[All]" dimensionUniqueName="[Cleaned_Table]" displayFolder="" count="0" memberValueDatatype="130" unbalanced="0"/>
    <cacheHierarchy uniqueName="[Cleaned_Table].[AnnPopGrowth]" caption="AnnPopGrowth" attribute="1" defaultMemberUniqueName="[Cleaned_Table].[AnnPopGrowth].[All]" allUniqueName="[Cleaned_Table].[AnnPopGrowth].[All]" dimensionUniqueName="[Cleaned_Table]" displayFolder="" count="0" memberValueDatatype="5" unbalanced="0"/>
    <cacheHierarchy uniqueName="[Measures].[__XL_Count Cleaned_Table]" caption="__XL_Count Cleaned_Table" measure="1" displayFolder="" measureGroup="Cleaned_Table" count="0" hidden="1"/>
    <cacheHierarchy uniqueName="[Measures].[__No measures defined]" caption="__No measures defined" measure="1" displayFolder="" count="0" hidden="1"/>
    <cacheHierarchy uniqueName="[Measures].[Sum of Unemployment Rate]" caption="Sum of Unemployment Rate" measure="1" displayFolder="" measureGroup="Cleaned_Table" count="0" hidden="1">
      <extLst>
        <ext xmlns:x15="http://schemas.microsoft.com/office/spreadsheetml/2010/11/main" uri="{B97F6D7D-B522-45F9-BDA1-12C45D357490}">
          <x15:cacheHierarchy aggregatedColumn="10"/>
        </ext>
      </extLst>
    </cacheHierarchy>
    <cacheHierarchy uniqueName="[Measures].[Average of Unemployment Rate]" caption="Average of Unemployment Rate" measure="1" displayFolder="" measureGroup="Cleaned_Table" count="0" hidden="1">
      <extLst>
        <ext xmlns:x15="http://schemas.microsoft.com/office/spreadsheetml/2010/11/main" uri="{B97F6D7D-B522-45F9-BDA1-12C45D357490}">
          <x15:cacheHierarchy aggregatedColumn="10"/>
        </ext>
      </extLst>
    </cacheHierarchy>
    <cacheHierarchy uniqueName="[Measures].[Sum of Labour ForceParticipation Rate]" caption="Sum of Labour ForceParticipation Rate" measure="1" displayFolder="" measureGroup="Cleaned_Table" count="0" oneField="1" hidden="1">
      <fieldsUsage count="1">
        <fieldUsage x="0"/>
      </fieldsUsage>
      <extLst>
        <ext xmlns:x15="http://schemas.microsoft.com/office/spreadsheetml/2010/11/main" uri="{B97F6D7D-B522-45F9-BDA1-12C45D357490}">
          <x15:cacheHierarchy aggregatedColumn="11"/>
        </ext>
      </extLst>
    </cacheHierarchy>
  </cacheHierarchies>
  <kpis count="0"/>
  <dimensions count="2">
    <dimension name="Cleaned_Table" uniqueName="[Cleaned_Table]" caption="Cleaned_Table"/>
    <dimension measure="1" name="Measures" uniqueName="[Measures]" caption="Measures"/>
  </dimensions>
  <measureGroups count="1">
    <measureGroup name="Cleaned_Table" caption="Cleaned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E2DADF-2F95-44AD-9D91-9D7B3DC63CE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0:F14" firstHeaderRow="1" firstDataRow="1" firstDataCol="1"/>
  <pivotFields count="2">
    <pivotField dataField="1" subtotalTop="0" showAll="0" defaultSubtotal="0"/>
    <pivotField axis="axisRow" allDrilled="1" subtotalTop="0" showAll="0" insertBlankRow="1"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Sum of Labour ForceParticipation Rate" fld="0" baseField="0" baseItem="0"/>
  </dataFields>
  <formats count="7">
    <format dxfId="6">
      <pivotArea type="all" dataOnly="0" outline="0" fieldPosition="0"/>
    </format>
    <format dxfId="5">
      <pivotArea outline="0" collapsedLevelsAreSubtotals="1" fieldPosition="0"/>
    </format>
    <format dxfId="4">
      <pivotArea field="1" type="button" dataOnly="0" labelOnly="1" outline="0" axis="axisRow" fieldPosition="0"/>
    </format>
    <format dxfId="3">
      <pivotArea dataOnly="0" labelOnly="1" fieldPosition="0">
        <references count="1">
          <reference field="1" count="0"/>
        </references>
      </pivotArea>
    </format>
    <format dxfId="2">
      <pivotArea dataOnly="0" labelOnly="1" grandRow="1" outline="0" fieldPosition="0"/>
    </format>
    <format dxfId="1">
      <pivotArea dataOnly="0" labelOnly="1" outline="0" axis="axisValues" fieldPosition="0"/>
    </format>
    <format dxfId="0">
      <pivotArea outline="0" collapsedLevelsAreSubtotals="1" fieldPosition="0"/>
    </format>
  </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Medium10" showRowHeaders="1" showColHeaders="1" showRowStripes="1" showColStripes="1"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iniprojectdata(AutoRecovered).xlsx!Cleaned_Table">
        <x15:activeTabTopLevelEntity name="[Cleaned_Table]"/>
      </x15:pivotTableUISettings>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AFC24B-BCC5-4FCF-80CC-F33155CA044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2">
    <pivotField dataField="1" subtotalTop="0" showAll="0" defaultSubtotal="0"/>
    <pivotField axis="axisRow" allDrilled="1" subtotalTop="0" showAll="0" insertBlankRow="1" dataSourceSort="1" defaultSubtotal="0" defaultAttributeDrillState="1">
      <items count="10">
        <item x="0"/>
        <item x="1"/>
        <item x="2"/>
        <item x="3"/>
        <item x="4"/>
        <item x="5"/>
        <item x="6"/>
        <item x="7"/>
        <item x="8"/>
        <item x="9"/>
      </items>
    </pivotField>
  </pivotFields>
  <rowFields count="1">
    <field x="1"/>
  </rowFields>
  <rowItems count="11">
    <i>
      <x/>
    </i>
    <i>
      <x v="1"/>
    </i>
    <i>
      <x v="2"/>
    </i>
    <i>
      <x v="3"/>
    </i>
    <i>
      <x v="4"/>
    </i>
    <i>
      <x v="5"/>
    </i>
    <i>
      <x v="6"/>
    </i>
    <i>
      <x v="7"/>
    </i>
    <i>
      <x v="8"/>
    </i>
    <i>
      <x v="9"/>
    </i>
    <i t="grand">
      <x/>
    </i>
  </rowItems>
  <colItems count="1">
    <i/>
  </colItems>
  <dataFields count="1">
    <dataField name="Average of Unemployment Rate" fld="0" subtotal="average" baseField="0" baseItem="0" numFmtId="10"/>
  </dataFields>
  <formats count="7">
    <format dxfId="13">
      <pivotArea type="all" dataOnly="0" outline="0" fieldPosition="0"/>
    </format>
    <format dxfId="12">
      <pivotArea outline="0" collapsedLevelsAreSubtotals="1" fieldPosition="0"/>
    </format>
    <format dxfId="11">
      <pivotArea field="1" type="button" dataOnly="0" labelOnly="1" outline="0" axis="axisRow" fieldPosition="0"/>
    </format>
    <format dxfId="10">
      <pivotArea dataOnly="0" labelOnly="1" fieldPosition="0">
        <references count="1">
          <reference field="1" count="0"/>
        </references>
      </pivotArea>
    </format>
    <format dxfId="9">
      <pivotArea dataOnly="0" labelOnly="1" grandRow="1" outline="0" fieldPosition="0"/>
    </format>
    <format dxfId="8">
      <pivotArea dataOnly="0" labelOnly="1" outline="0" axis="axisValues" fieldPosition="0"/>
    </format>
    <format dxfId="7">
      <pivotArea outline="0" collapsedLevelsAreSubtotals="1" fieldPosition="0"/>
    </format>
  </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Unemployment Rate"/>
    <pivotHierarchy dragToData="1"/>
  </pivotHierarchies>
  <pivotTableStyleInfo name="PivotStyleMedium10" showRowHeaders="1" showColHeaders="1" showRowStripes="1" showColStripes="1"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iniprojectdata(AutoRecovered).xlsx!Cleaned_Table">
        <x15:activeTabTopLevelEntity name="[Cleaned_Table]"/>
      </x15:pivotTableUISettings>
    </ext>
    <ext xmlns:xpdl="http://schemas.microsoft.com/office/spreadsheetml/2016/pivotdefaultlayout" uri="{747A6164-185A-40DC-8AA5-F01512510D54}">
      <xpdl:pivotTableDefinition16 EnabledSubtotalsDefault="0" SubtotalsOnTopDefault="0" InsertBlankRowDefault="1"/>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11B272-6D77-4F77-A4E5-A3263CAA0A4C}" name="Cleaned_Table" displayName="Cleaned_Table" ref="A1:O542" totalsRowShown="0" headerRowDxfId="29" headerRowCellStyle="Comma">
  <autoFilter ref="A1:O542" xr:uid="{BE11B272-6D77-4F77-A4E5-A3263CAA0A4C}"/>
  <tableColumns count="15">
    <tableColumn id="1" xr3:uid="{A3665ACD-E246-4BCA-85B3-CE0EF7D3CDA1}" name="Month-Year" dataDxfId="28"/>
    <tableColumn id="2" xr3:uid="{3E0722E3-0FBB-4ED8-B970-7ED5C1017FF3}" name="Population" dataDxfId="27"/>
    <tableColumn id="3" xr3:uid="{0AE829C7-4058-4936-897F-14A32DD8F6E0}" name="Employed" dataDxfId="26"/>
    <tableColumn id="4" xr3:uid="{137CB212-0C7B-4222-A45F-22D47899414A}" name="Full Time Employment" dataDxfId="25"/>
    <tableColumn id="5" xr3:uid="{F0C82744-FDA1-4850-AC28-683A9983F772}" name="Part-time Employment" dataDxfId="24"/>
    <tableColumn id="6" xr3:uid="{AD160B1F-2DC0-4B0A-9163-CAE387733B1C}" name="Employment Ratio" dataDxfId="23">
      <calculatedColumnFormula>C2/B2</calculatedColumnFormula>
    </tableColumn>
    <tableColumn id="7" xr3:uid="{354805A1-B55C-420C-9A17-B65BDAA9EB13}" name="Unemployed" dataDxfId="22"/>
    <tableColumn id="8" xr3:uid="{08CB459C-F317-442C-B02B-8AA4076525CA}" name="Labour Force" dataDxfId="21"/>
    <tableColumn id="9" xr3:uid="{70E0E981-8AF9-4321-9716-3F6FD497995D}" name="NotInLabour Force" dataDxfId="20">
      <calculatedColumnFormula>B2-H2</calculatedColumnFormula>
    </tableColumn>
    <tableColumn id="10" xr3:uid="{42B406C5-0A6E-449D-B2A8-6B14E6BA2930}" name="Dependency Ratio" dataDxfId="19">
      <calculatedColumnFormula>I2/H2</calculatedColumnFormula>
    </tableColumn>
    <tableColumn id="11" xr3:uid="{20355720-5A18-4DFF-A180-59DEEDBBA954}" name="Unemployment Rate" dataDxfId="18" dataCellStyle="Comma">
      <calculatedColumnFormula>G2/H2</calculatedColumnFormula>
    </tableColumn>
    <tableColumn id="12" xr3:uid="{129D91A4-9C2E-4FA3-A185-25771D66B70A}" name="Labour ForceParticipation Rate" dataDxfId="17">
      <calculatedColumnFormula>H2/B2</calculatedColumnFormula>
    </tableColumn>
    <tableColumn id="13" xr3:uid="{79F4DE17-0346-49ED-9D41-3F1FAE86E24E}" name="Party" dataDxfId="16" dataCellStyle="Percent"/>
    <tableColumn id="14" xr3:uid="{89C9D13C-6041-4AA8-9143-EA2C66753CAB}" name="Prime Minister" dataDxfId="15" dataCellStyle="Percent"/>
    <tableColumn id="15" xr3:uid="{82CDD495-9D3C-4772-A9A7-CD27544E3796}" name="AnnPopGrowth" dataDxfId="14"/>
  </tableColumns>
  <tableStyleInfo name="TableStyleMedium3"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150.statcan.gc.ca/t1/tbl1/en/tv.action?pid=1410028701"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W54"/>
  <sheetViews>
    <sheetView topLeftCell="OF1" workbookViewId="0">
      <selection activeCell="RB10" sqref="RB10"/>
    </sheetView>
  </sheetViews>
  <sheetFormatPr defaultColWidth="12.6640625" defaultRowHeight="15.75" customHeight="1" x14ac:dyDescent="0.25"/>
  <cols>
    <col min="1" max="1" width="24" bestFit="1" customWidth="1"/>
    <col min="2" max="2" width="24.5546875" bestFit="1" customWidth="1"/>
    <col min="3" max="543" width="9" bestFit="1" customWidth="1"/>
  </cols>
  <sheetData>
    <row r="1" spans="1:543" ht="15.75" customHeight="1" x14ac:dyDescent="0.3">
      <c r="A1" s="28" t="s">
        <v>0</v>
      </c>
      <c r="B1" s="29"/>
      <c r="C1" s="29"/>
      <c r="D1" s="29"/>
      <c r="E1" s="29"/>
      <c r="F1" s="29"/>
      <c r="G1" s="29"/>
      <c r="H1" s="29"/>
      <c r="I1" s="29"/>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row>
    <row r="2" spans="1:543" ht="15.75" customHeight="1" x14ac:dyDescent="0.3">
      <c r="A2" s="1" t="s">
        <v>1</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row>
    <row r="3" spans="1:543" ht="15.75" customHeight="1" x14ac:dyDescent="0.3">
      <c r="A3" s="28" t="s">
        <v>2</v>
      </c>
      <c r="B3" s="29"/>
      <c r="C3" s="29"/>
      <c r="D3" s="29"/>
      <c r="E3" s="29"/>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c r="PX3" s="1"/>
      <c r="PY3" s="1"/>
      <c r="PZ3" s="1"/>
      <c r="QA3" s="1"/>
      <c r="QB3" s="1"/>
      <c r="QC3" s="1"/>
      <c r="QD3" s="1"/>
      <c r="QE3" s="1"/>
      <c r="QF3" s="1"/>
      <c r="QG3" s="1"/>
      <c r="QH3" s="1"/>
      <c r="QI3" s="1"/>
      <c r="QJ3" s="1"/>
      <c r="QK3" s="1"/>
      <c r="QL3" s="1"/>
      <c r="QM3" s="1"/>
      <c r="QN3" s="1"/>
      <c r="QO3" s="1"/>
      <c r="QP3" s="1"/>
      <c r="QQ3" s="1"/>
      <c r="QR3" s="1"/>
      <c r="QS3" s="1"/>
      <c r="QT3" s="1"/>
      <c r="QU3" s="1"/>
      <c r="QV3" s="1"/>
      <c r="QW3" s="1"/>
      <c r="QX3" s="1"/>
      <c r="QY3" s="1"/>
      <c r="QZ3" s="1"/>
      <c r="RA3" s="1"/>
      <c r="RB3" s="1"/>
      <c r="RC3" s="1"/>
      <c r="RD3" s="1"/>
      <c r="RE3" s="1"/>
      <c r="RF3" s="1"/>
      <c r="RG3" s="1"/>
      <c r="RH3" s="1"/>
      <c r="RI3" s="1"/>
      <c r="RJ3" s="1"/>
      <c r="RK3" s="1"/>
      <c r="RL3" s="1"/>
      <c r="RM3" s="1"/>
      <c r="RN3" s="1"/>
      <c r="RO3" s="1"/>
      <c r="RP3" s="1"/>
      <c r="RQ3" s="1"/>
      <c r="RR3" s="1"/>
      <c r="RS3" s="1"/>
      <c r="RT3" s="1"/>
      <c r="RU3" s="1"/>
      <c r="RV3" s="1"/>
      <c r="RW3" s="1"/>
      <c r="RX3" s="1"/>
      <c r="RY3" s="1"/>
      <c r="RZ3" s="1"/>
      <c r="SA3" s="1"/>
      <c r="SB3" s="1"/>
      <c r="SC3" s="1"/>
      <c r="SD3" s="1"/>
      <c r="SE3" s="1"/>
      <c r="SF3" s="1"/>
      <c r="SG3" s="1"/>
      <c r="SH3" s="1"/>
      <c r="SI3" s="1"/>
      <c r="SJ3" s="1"/>
      <c r="SK3" s="1"/>
      <c r="SL3" s="1"/>
      <c r="SM3" s="1"/>
      <c r="SN3" s="1"/>
      <c r="SO3" s="1"/>
      <c r="SP3" s="1"/>
      <c r="SQ3" s="1"/>
      <c r="SR3" s="1"/>
      <c r="SS3" s="1"/>
      <c r="ST3" s="1"/>
      <c r="SU3" s="1"/>
      <c r="SV3" s="1"/>
      <c r="SW3" s="1"/>
      <c r="SX3" s="1"/>
      <c r="SY3" s="1"/>
      <c r="SZ3" s="1"/>
      <c r="TA3" s="1"/>
      <c r="TB3" s="1"/>
      <c r="TC3" s="1"/>
      <c r="TD3" s="1"/>
      <c r="TE3" s="1"/>
      <c r="TF3" s="1"/>
      <c r="TG3" s="1"/>
      <c r="TH3" s="1"/>
      <c r="TI3" s="1"/>
      <c r="TJ3" s="1"/>
      <c r="TK3" s="1"/>
      <c r="TL3" s="1"/>
      <c r="TM3" s="1"/>
      <c r="TN3" s="1"/>
      <c r="TO3" s="1"/>
      <c r="TP3" s="1"/>
      <c r="TQ3" s="1"/>
      <c r="TR3" s="1"/>
      <c r="TS3" s="1"/>
      <c r="TT3" s="1"/>
      <c r="TU3" s="1"/>
      <c r="TV3" s="1"/>
      <c r="TW3" s="1"/>
    </row>
    <row r="4" spans="1:543" ht="15.75" customHeight="1" x14ac:dyDescent="0.3">
      <c r="A4" s="28" t="s">
        <v>3</v>
      </c>
      <c r="B4" s="29"/>
      <c r="C4" s="29"/>
      <c r="D4" s="29"/>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c r="SK4" s="1"/>
      <c r="SL4" s="1"/>
      <c r="SM4" s="1"/>
      <c r="SN4" s="1"/>
      <c r="SO4" s="1"/>
      <c r="SP4" s="1"/>
      <c r="SQ4" s="1"/>
      <c r="SR4" s="1"/>
      <c r="SS4" s="1"/>
      <c r="ST4" s="1"/>
      <c r="SU4" s="1"/>
      <c r="SV4" s="1"/>
      <c r="SW4" s="1"/>
      <c r="SX4" s="1"/>
      <c r="SY4" s="1"/>
      <c r="SZ4" s="1"/>
      <c r="TA4" s="1"/>
      <c r="TB4" s="1"/>
      <c r="TC4" s="1"/>
      <c r="TD4" s="1"/>
      <c r="TE4" s="1"/>
      <c r="TF4" s="1"/>
      <c r="TG4" s="1"/>
      <c r="TH4" s="1"/>
      <c r="TI4" s="1"/>
      <c r="TJ4" s="1"/>
      <c r="TK4" s="1"/>
      <c r="TL4" s="1"/>
      <c r="TM4" s="1"/>
      <c r="TN4" s="1"/>
      <c r="TO4" s="1"/>
      <c r="TP4" s="1"/>
      <c r="TQ4" s="1"/>
      <c r="TR4" s="1"/>
      <c r="TS4" s="1"/>
      <c r="TT4" s="1"/>
      <c r="TU4" s="1"/>
      <c r="TV4" s="1"/>
      <c r="TW4" s="1"/>
    </row>
    <row r="5" spans="1:543" ht="15.75" customHeight="1" x14ac:dyDescent="0.3">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c r="PW5" s="1"/>
      <c r="PX5" s="1"/>
      <c r="PY5" s="1"/>
      <c r="PZ5" s="1"/>
      <c r="QA5" s="1"/>
      <c r="QB5" s="1"/>
      <c r="QC5" s="1"/>
      <c r="QD5" s="1"/>
      <c r="QE5" s="1"/>
      <c r="QF5" s="1"/>
      <c r="QG5" s="1"/>
      <c r="QH5" s="1"/>
      <c r="QI5" s="1"/>
      <c r="QJ5" s="1"/>
      <c r="QK5" s="1"/>
      <c r="QL5" s="1"/>
      <c r="QM5" s="1"/>
      <c r="QN5" s="1"/>
      <c r="QO5" s="1"/>
      <c r="QP5" s="1"/>
      <c r="QQ5" s="1"/>
      <c r="QR5" s="1"/>
      <c r="QS5" s="1"/>
      <c r="QT5" s="1"/>
      <c r="QU5" s="1"/>
      <c r="QV5" s="1"/>
      <c r="QW5" s="1"/>
      <c r="QX5" s="1"/>
      <c r="QY5" s="1"/>
      <c r="QZ5" s="1"/>
      <c r="RA5" s="1"/>
      <c r="RB5" s="1"/>
      <c r="RC5" s="1"/>
      <c r="RD5" s="1"/>
      <c r="RE5" s="1"/>
      <c r="RF5" s="1"/>
      <c r="RG5" s="1"/>
      <c r="RH5" s="1"/>
      <c r="RI5" s="1"/>
      <c r="RJ5" s="1"/>
      <c r="RK5" s="1"/>
      <c r="RL5" s="1"/>
      <c r="RM5" s="1"/>
      <c r="RN5" s="1"/>
      <c r="RO5" s="1"/>
      <c r="RP5" s="1"/>
      <c r="RQ5" s="1"/>
      <c r="RR5" s="1"/>
      <c r="RS5" s="1"/>
      <c r="RT5" s="1"/>
      <c r="RU5" s="1"/>
      <c r="RV5" s="1"/>
      <c r="RW5" s="1"/>
      <c r="RX5" s="1"/>
      <c r="RY5" s="1"/>
      <c r="RZ5" s="1"/>
      <c r="SA5" s="1"/>
      <c r="SB5" s="1"/>
      <c r="SC5" s="1"/>
      <c r="SD5" s="1"/>
      <c r="SE5" s="1"/>
      <c r="SF5" s="1"/>
      <c r="SG5" s="1"/>
      <c r="SH5" s="1"/>
      <c r="SI5" s="1"/>
      <c r="SJ5" s="1"/>
      <c r="SK5" s="1"/>
      <c r="SL5" s="1"/>
      <c r="SM5" s="1"/>
      <c r="SN5" s="1"/>
      <c r="SO5" s="1"/>
      <c r="SP5" s="1"/>
      <c r="SQ5" s="1"/>
      <c r="SR5" s="1"/>
      <c r="SS5" s="1"/>
      <c r="ST5" s="1"/>
      <c r="SU5" s="1"/>
      <c r="SV5" s="1"/>
      <c r="SW5" s="1"/>
      <c r="SX5" s="1"/>
      <c r="SY5" s="1"/>
      <c r="SZ5" s="1"/>
      <c r="TA5" s="1"/>
      <c r="TB5" s="1"/>
      <c r="TC5" s="1"/>
      <c r="TD5" s="1"/>
      <c r="TE5" s="1"/>
      <c r="TF5" s="1"/>
      <c r="TG5" s="1"/>
      <c r="TH5" s="1"/>
      <c r="TI5" s="1"/>
      <c r="TJ5" s="1"/>
      <c r="TK5" s="1"/>
      <c r="TL5" s="1"/>
      <c r="TM5" s="1"/>
      <c r="TN5" s="1"/>
      <c r="TO5" s="1"/>
      <c r="TP5" s="1"/>
      <c r="TQ5" s="1"/>
      <c r="TR5" s="1"/>
      <c r="TS5" s="1"/>
      <c r="TT5" s="1"/>
      <c r="TU5" s="1"/>
      <c r="TV5" s="1"/>
      <c r="TW5" s="1"/>
    </row>
    <row r="6" spans="1:543" ht="15.75" customHeight="1" x14ac:dyDescent="0.3">
      <c r="A6" s="1"/>
      <c r="B6" s="1"/>
      <c r="C6" s="1" t="s">
        <v>4</v>
      </c>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row>
    <row r="7" spans="1:543" ht="15.75" customHeight="1" x14ac:dyDescent="0.3">
      <c r="A7" s="1"/>
      <c r="B7" s="1"/>
      <c r="C7" s="28" t="s">
        <v>5</v>
      </c>
      <c r="D7" s="29"/>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row>
    <row r="8" spans="1:543" ht="15.75" customHeight="1" x14ac:dyDescent="0.3">
      <c r="A8" s="1"/>
      <c r="B8" s="1"/>
      <c r="C8" s="28" t="s">
        <v>6</v>
      </c>
      <c r="D8" s="29"/>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row>
    <row r="9" spans="1:543" ht="15.75" customHeight="1" x14ac:dyDescent="0.3">
      <c r="A9" s="1"/>
      <c r="B9" s="1"/>
      <c r="C9" s="1" t="s">
        <v>7</v>
      </c>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c r="PK9" s="1"/>
      <c r="PL9" s="1"/>
      <c r="PM9" s="1"/>
      <c r="PN9" s="1"/>
      <c r="PO9" s="1"/>
      <c r="PP9" s="1"/>
      <c r="PQ9" s="1"/>
      <c r="PR9" s="1"/>
      <c r="PS9" s="1"/>
      <c r="PT9" s="1"/>
      <c r="PU9" s="1"/>
      <c r="PV9" s="1"/>
      <c r="PW9" s="1"/>
      <c r="PX9" s="1"/>
      <c r="PY9" s="1"/>
      <c r="PZ9" s="1"/>
      <c r="QA9" s="1"/>
      <c r="QB9" s="1"/>
      <c r="QC9" s="1"/>
      <c r="QD9" s="1"/>
      <c r="QE9" s="1"/>
      <c r="QF9" s="1"/>
      <c r="QG9" s="1"/>
      <c r="QH9" s="1"/>
      <c r="QI9" s="1"/>
      <c r="QJ9" s="1"/>
      <c r="QK9" s="1"/>
      <c r="QL9" s="1"/>
      <c r="QM9" s="1"/>
      <c r="QN9" s="1"/>
      <c r="QO9" s="1"/>
      <c r="QP9" s="1"/>
      <c r="QQ9" s="1"/>
      <c r="QR9" s="1"/>
      <c r="QS9" s="1"/>
      <c r="QT9" s="1"/>
      <c r="QU9" s="1"/>
      <c r="QV9" s="1"/>
      <c r="QW9" s="1"/>
      <c r="QX9" s="1"/>
      <c r="QY9" s="1"/>
      <c r="QZ9" s="1"/>
      <c r="RA9" s="1"/>
      <c r="RB9" s="1"/>
      <c r="RC9" s="1"/>
      <c r="RD9" s="1"/>
      <c r="RE9" s="1"/>
      <c r="RF9" s="1"/>
      <c r="RG9" s="1"/>
      <c r="RH9" s="1"/>
      <c r="RI9" s="1"/>
      <c r="RJ9" s="1"/>
      <c r="RK9" s="1"/>
      <c r="RL9" s="1"/>
      <c r="RM9" s="1"/>
      <c r="RN9" s="1"/>
      <c r="RO9" s="1"/>
      <c r="RP9" s="1"/>
      <c r="RQ9" s="1"/>
      <c r="RR9" s="1"/>
      <c r="RS9" s="1"/>
      <c r="RT9" s="1"/>
      <c r="RU9" s="1"/>
      <c r="RV9" s="1"/>
      <c r="RW9" s="1"/>
      <c r="RX9" s="1"/>
      <c r="RY9" s="1"/>
      <c r="RZ9" s="1"/>
      <c r="SA9" s="1"/>
      <c r="SB9" s="1"/>
      <c r="SC9" s="1"/>
      <c r="SD9" s="1"/>
      <c r="SE9" s="1"/>
      <c r="SF9" s="1"/>
      <c r="SG9" s="1"/>
      <c r="SH9" s="1"/>
      <c r="SI9" s="1"/>
      <c r="SJ9" s="1"/>
      <c r="SK9" s="1"/>
      <c r="SL9" s="1"/>
      <c r="SM9" s="1"/>
      <c r="SN9" s="1"/>
      <c r="SO9" s="1"/>
      <c r="SP9" s="1"/>
      <c r="SQ9" s="1"/>
      <c r="SR9" s="1"/>
      <c r="SS9" s="1"/>
      <c r="ST9" s="1"/>
      <c r="SU9" s="1"/>
      <c r="SV9" s="1"/>
      <c r="SW9" s="1"/>
      <c r="SX9" s="1"/>
      <c r="SY9" s="1"/>
      <c r="SZ9" s="1"/>
      <c r="TA9" s="1"/>
      <c r="TB9" s="1"/>
      <c r="TC9" s="1"/>
      <c r="TD9" s="1"/>
      <c r="TE9" s="1"/>
      <c r="TF9" s="1"/>
      <c r="TG9" s="1"/>
      <c r="TH9" s="1"/>
      <c r="TI9" s="1"/>
      <c r="TJ9" s="1"/>
      <c r="TK9" s="1"/>
      <c r="TL9" s="1"/>
      <c r="TM9" s="1"/>
      <c r="TN9" s="1"/>
      <c r="TO9" s="1"/>
      <c r="TP9" s="1"/>
      <c r="TQ9" s="1"/>
      <c r="TR9" s="1"/>
      <c r="TS9" s="1"/>
      <c r="TT9" s="1"/>
      <c r="TU9" s="1"/>
      <c r="TV9" s="1"/>
      <c r="TW9" s="1"/>
    </row>
    <row r="10" spans="1:543" ht="15.75" customHeight="1" x14ac:dyDescent="0.3">
      <c r="A10" s="1" t="s">
        <v>8</v>
      </c>
      <c r="B10" s="1" t="s">
        <v>9</v>
      </c>
      <c r="C10" s="2" t="s">
        <v>10</v>
      </c>
      <c r="D10" s="2" t="s">
        <v>11</v>
      </c>
      <c r="E10" s="2" t="s">
        <v>12</v>
      </c>
      <c r="F10" s="2" t="s">
        <v>13</v>
      </c>
      <c r="G10" s="2" t="s">
        <v>14</v>
      </c>
      <c r="H10" s="2" t="s">
        <v>15</v>
      </c>
      <c r="I10" s="2" t="s">
        <v>16</v>
      </c>
      <c r="J10" s="2" t="s">
        <v>17</v>
      </c>
      <c r="K10" s="2" t="s">
        <v>18</v>
      </c>
      <c r="L10" s="2" t="s">
        <v>19</v>
      </c>
      <c r="M10" s="2" t="s">
        <v>20</v>
      </c>
      <c r="N10" s="2" t="s">
        <v>21</v>
      </c>
      <c r="O10" s="2" t="s">
        <v>22</v>
      </c>
      <c r="P10" s="2" t="s">
        <v>23</v>
      </c>
      <c r="Q10" s="2" t="s">
        <v>24</v>
      </c>
      <c r="R10" s="2" t="s">
        <v>25</v>
      </c>
      <c r="S10" s="2" t="s">
        <v>26</v>
      </c>
      <c r="T10" s="2" t="s">
        <v>27</v>
      </c>
      <c r="U10" s="2" t="s">
        <v>28</v>
      </c>
      <c r="V10" s="2" t="s">
        <v>29</v>
      </c>
      <c r="W10" s="2" t="s">
        <v>30</v>
      </c>
      <c r="X10" s="2" t="s">
        <v>31</v>
      </c>
      <c r="Y10" s="2" t="s">
        <v>32</v>
      </c>
      <c r="Z10" s="2" t="s">
        <v>33</v>
      </c>
      <c r="AA10" s="2" t="s">
        <v>34</v>
      </c>
      <c r="AB10" s="2" t="s">
        <v>35</v>
      </c>
      <c r="AC10" s="2" t="s">
        <v>36</v>
      </c>
      <c r="AD10" s="2" t="s">
        <v>37</v>
      </c>
      <c r="AE10" s="2" t="s">
        <v>38</v>
      </c>
      <c r="AF10" s="2" t="s">
        <v>39</v>
      </c>
      <c r="AG10" s="2" t="s">
        <v>40</v>
      </c>
      <c r="AH10" s="2" t="s">
        <v>41</v>
      </c>
      <c r="AI10" s="2" t="s">
        <v>42</v>
      </c>
      <c r="AJ10" s="2" t="s">
        <v>43</v>
      </c>
      <c r="AK10" s="2" t="s">
        <v>44</v>
      </c>
      <c r="AL10" s="2" t="s">
        <v>45</v>
      </c>
      <c r="AM10" s="2" t="s">
        <v>46</v>
      </c>
      <c r="AN10" s="2" t="s">
        <v>47</v>
      </c>
      <c r="AO10" s="2" t="s">
        <v>48</v>
      </c>
      <c r="AP10" s="2" t="s">
        <v>49</v>
      </c>
      <c r="AQ10" s="2" t="s">
        <v>50</v>
      </c>
      <c r="AR10" s="2" t="s">
        <v>51</v>
      </c>
      <c r="AS10" s="2" t="s">
        <v>52</v>
      </c>
      <c r="AT10" s="2" t="s">
        <v>53</v>
      </c>
      <c r="AU10" s="2" t="s">
        <v>54</v>
      </c>
      <c r="AV10" s="2" t="s">
        <v>55</v>
      </c>
      <c r="AW10" s="2" t="s">
        <v>56</v>
      </c>
      <c r="AX10" s="2" t="s">
        <v>57</v>
      </c>
      <c r="AY10" s="2" t="s">
        <v>58</v>
      </c>
      <c r="AZ10" s="2" t="s">
        <v>59</v>
      </c>
      <c r="BA10" s="2" t="s">
        <v>60</v>
      </c>
      <c r="BB10" s="2" t="s">
        <v>61</v>
      </c>
      <c r="BC10" s="2" t="s">
        <v>62</v>
      </c>
      <c r="BD10" s="2" t="s">
        <v>63</v>
      </c>
      <c r="BE10" s="2" t="s">
        <v>64</v>
      </c>
      <c r="BF10" s="2" t="s">
        <v>65</v>
      </c>
      <c r="BG10" s="2" t="s">
        <v>66</v>
      </c>
      <c r="BH10" s="2" t="s">
        <v>67</v>
      </c>
      <c r="BI10" s="2" t="s">
        <v>68</v>
      </c>
      <c r="BJ10" s="2" t="s">
        <v>69</v>
      </c>
      <c r="BK10" s="2" t="s">
        <v>70</v>
      </c>
      <c r="BL10" s="2" t="s">
        <v>71</v>
      </c>
      <c r="BM10" s="2" t="s">
        <v>72</v>
      </c>
      <c r="BN10" s="2" t="s">
        <v>73</v>
      </c>
      <c r="BO10" s="2" t="s">
        <v>74</v>
      </c>
      <c r="BP10" s="2" t="s">
        <v>75</v>
      </c>
      <c r="BQ10" s="2" t="s">
        <v>76</v>
      </c>
      <c r="BR10" s="2" t="s">
        <v>77</v>
      </c>
      <c r="BS10" s="2" t="s">
        <v>78</v>
      </c>
      <c r="BT10" s="2" t="s">
        <v>79</v>
      </c>
      <c r="BU10" s="2" t="s">
        <v>80</v>
      </c>
      <c r="BV10" s="2" t="s">
        <v>81</v>
      </c>
      <c r="BW10" s="2" t="s">
        <v>82</v>
      </c>
      <c r="BX10" s="2" t="s">
        <v>83</v>
      </c>
      <c r="BY10" s="2" t="s">
        <v>84</v>
      </c>
      <c r="BZ10" s="2" t="s">
        <v>85</v>
      </c>
      <c r="CA10" s="2" t="s">
        <v>86</v>
      </c>
      <c r="CB10" s="2" t="s">
        <v>87</v>
      </c>
      <c r="CC10" s="2" t="s">
        <v>88</v>
      </c>
      <c r="CD10" s="2" t="s">
        <v>89</v>
      </c>
      <c r="CE10" s="2" t="s">
        <v>90</v>
      </c>
      <c r="CF10" s="2" t="s">
        <v>91</v>
      </c>
      <c r="CG10" s="2" t="s">
        <v>92</v>
      </c>
      <c r="CH10" s="2" t="s">
        <v>93</v>
      </c>
      <c r="CI10" s="2" t="s">
        <v>94</v>
      </c>
      <c r="CJ10" s="2" t="s">
        <v>95</v>
      </c>
      <c r="CK10" s="2" t="s">
        <v>96</v>
      </c>
      <c r="CL10" s="2" t="s">
        <v>97</v>
      </c>
      <c r="CM10" s="2" t="s">
        <v>98</v>
      </c>
      <c r="CN10" s="2" t="s">
        <v>99</v>
      </c>
      <c r="CO10" s="2" t="s">
        <v>100</v>
      </c>
      <c r="CP10" s="2" t="s">
        <v>101</v>
      </c>
      <c r="CQ10" s="2" t="s">
        <v>102</v>
      </c>
      <c r="CR10" s="2" t="s">
        <v>103</v>
      </c>
      <c r="CS10" s="2" t="s">
        <v>104</v>
      </c>
      <c r="CT10" s="2" t="s">
        <v>105</v>
      </c>
      <c r="CU10" s="2" t="s">
        <v>106</v>
      </c>
      <c r="CV10" s="2" t="s">
        <v>107</v>
      </c>
      <c r="CW10" s="2" t="s">
        <v>108</v>
      </c>
      <c r="CX10" s="2" t="s">
        <v>109</v>
      </c>
      <c r="CY10" s="2" t="s">
        <v>110</v>
      </c>
      <c r="CZ10" s="2" t="s">
        <v>111</v>
      </c>
      <c r="DA10" s="2" t="s">
        <v>112</v>
      </c>
      <c r="DB10" s="2" t="s">
        <v>113</v>
      </c>
      <c r="DC10" s="2" t="s">
        <v>114</v>
      </c>
      <c r="DD10" s="2" t="s">
        <v>115</v>
      </c>
      <c r="DE10" s="2" t="s">
        <v>116</v>
      </c>
      <c r="DF10" s="2" t="s">
        <v>117</v>
      </c>
      <c r="DG10" s="2" t="s">
        <v>118</v>
      </c>
      <c r="DH10" s="2" t="s">
        <v>119</v>
      </c>
      <c r="DI10" s="2" t="s">
        <v>120</v>
      </c>
      <c r="DJ10" s="2" t="s">
        <v>121</v>
      </c>
      <c r="DK10" s="2" t="s">
        <v>122</v>
      </c>
      <c r="DL10" s="2" t="s">
        <v>123</v>
      </c>
      <c r="DM10" s="2" t="s">
        <v>124</v>
      </c>
      <c r="DN10" s="2" t="s">
        <v>125</v>
      </c>
      <c r="DO10" s="2" t="s">
        <v>126</v>
      </c>
      <c r="DP10" s="2" t="s">
        <v>127</v>
      </c>
      <c r="DQ10" s="2" t="s">
        <v>128</v>
      </c>
      <c r="DR10" s="2" t="s">
        <v>129</v>
      </c>
      <c r="DS10" s="2" t="s">
        <v>130</v>
      </c>
      <c r="DT10" s="2" t="s">
        <v>131</v>
      </c>
      <c r="DU10" s="2" t="s">
        <v>132</v>
      </c>
      <c r="DV10" s="2" t="s">
        <v>133</v>
      </c>
      <c r="DW10" s="2" t="s">
        <v>134</v>
      </c>
      <c r="DX10" s="2" t="s">
        <v>135</v>
      </c>
      <c r="DY10" s="2" t="s">
        <v>136</v>
      </c>
      <c r="DZ10" s="2" t="s">
        <v>137</v>
      </c>
      <c r="EA10" s="2" t="s">
        <v>138</v>
      </c>
      <c r="EB10" s="2" t="s">
        <v>139</v>
      </c>
      <c r="EC10" s="2" t="s">
        <v>140</v>
      </c>
      <c r="ED10" s="2" t="s">
        <v>141</v>
      </c>
      <c r="EE10" s="2" t="s">
        <v>142</v>
      </c>
      <c r="EF10" s="2" t="s">
        <v>143</v>
      </c>
      <c r="EG10" s="2" t="s">
        <v>144</v>
      </c>
      <c r="EH10" s="2" t="s">
        <v>145</v>
      </c>
      <c r="EI10" s="2" t="s">
        <v>146</v>
      </c>
      <c r="EJ10" s="2" t="s">
        <v>147</v>
      </c>
      <c r="EK10" s="2" t="s">
        <v>148</v>
      </c>
      <c r="EL10" s="2" t="s">
        <v>149</v>
      </c>
      <c r="EM10" s="2" t="s">
        <v>150</v>
      </c>
      <c r="EN10" s="2" t="s">
        <v>151</v>
      </c>
      <c r="EO10" s="2" t="s">
        <v>152</v>
      </c>
      <c r="EP10" s="2" t="s">
        <v>153</v>
      </c>
      <c r="EQ10" s="2" t="s">
        <v>154</v>
      </c>
      <c r="ER10" s="2" t="s">
        <v>155</v>
      </c>
      <c r="ES10" s="2" t="s">
        <v>156</v>
      </c>
      <c r="ET10" s="2" t="s">
        <v>157</v>
      </c>
      <c r="EU10" s="2" t="s">
        <v>158</v>
      </c>
      <c r="EV10" s="2" t="s">
        <v>159</v>
      </c>
      <c r="EW10" s="2" t="s">
        <v>160</v>
      </c>
      <c r="EX10" s="2" t="s">
        <v>161</v>
      </c>
      <c r="EY10" s="2" t="s">
        <v>162</v>
      </c>
      <c r="EZ10" s="2" t="s">
        <v>163</v>
      </c>
      <c r="FA10" s="2" t="s">
        <v>164</v>
      </c>
      <c r="FB10" s="2" t="s">
        <v>165</v>
      </c>
      <c r="FC10" s="2" t="s">
        <v>166</v>
      </c>
      <c r="FD10" s="2" t="s">
        <v>167</v>
      </c>
      <c r="FE10" s="2" t="s">
        <v>168</v>
      </c>
      <c r="FF10" s="2" t="s">
        <v>169</v>
      </c>
      <c r="FG10" s="2" t="s">
        <v>170</v>
      </c>
      <c r="FH10" s="2" t="s">
        <v>171</v>
      </c>
      <c r="FI10" s="2" t="s">
        <v>172</v>
      </c>
      <c r="FJ10" s="2" t="s">
        <v>173</v>
      </c>
      <c r="FK10" s="2" t="s">
        <v>174</v>
      </c>
      <c r="FL10" s="2" t="s">
        <v>175</v>
      </c>
      <c r="FM10" s="2" t="s">
        <v>176</v>
      </c>
      <c r="FN10" s="2" t="s">
        <v>177</v>
      </c>
      <c r="FO10" s="2" t="s">
        <v>178</v>
      </c>
      <c r="FP10" s="2" t="s">
        <v>179</v>
      </c>
      <c r="FQ10" s="2" t="s">
        <v>180</v>
      </c>
      <c r="FR10" s="2" t="s">
        <v>181</v>
      </c>
      <c r="FS10" s="2" t="s">
        <v>182</v>
      </c>
      <c r="FT10" s="2" t="s">
        <v>183</v>
      </c>
      <c r="FU10" s="2" t="s">
        <v>184</v>
      </c>
      <c r="FV10" s="2" t="s">
        <v>185</v>
      </c>
      <c r="FW10" s="2" t="s">
        <v>186</v>
      </c>
      <c r="FX10" s="2" t="s">
        <v>187</v>
      </c>
      <c r="FY10" s="2" t="s">
        <v>188</v>
      </c>
      <c r="FZ10" s="2" t="s">
        <v>189</v>
      </c>
      <c r="GA10" s="2" t="s">
        <v>190</v>
      </c>
      <c r="GB10" s="2" t="s">
        <v>191</v>
      </c>
      <c r="GC10" s="2" t="s">
        <v>192</v>
      </c>
      <c r="GD10" s="2" t="s">
        <v>193</v>
      </c>
      <c r="GE10" s="2" t="s">
        <v>194</v>
      </c>
      <c r="GF10" s="2" t="s">
        <v>195</v>
      </c>
      <c r="GG10" s="2" t="s">
        <v>196</v>
      </c>
      <c r="GH10" s="2" t="s">
        <v>197</v>
      </c>
      <c r="GI10" s="2" t="s">
        <v>198</v>
      </c>
      <c r="GJ10" s="2" t="s">
        <v>199</v>
      </c>
      <c r="GK10" s="2" t="s">
        <v>200</v>
      </c>
      <c r="GL10" s="2" t="s">
        <v>201</v>
      </c>
      <c r="GM10" s="2" t="s">
        <v>202</v>
      </c>
      <c r="GN10" s="2" t="s">
        <v>203</v>
      </c>
      <c r="GO10" s="2" t="s">
        <v>204</v>
      </c>
      <c r="GP10" s="2" t="s">
        <v>205</v>
      </c>
      <c r="GQ10" s="2" t="s">
        <v>206</v>
      </c>
      <c r="GR10" s="2" t="s">
        <v>207</v>
      </c>
      <c r="GS10" s="2" t="s">
        <v>208</v>
      </c>
      <c r="GT10" s="2" t="s">
        <v>209</v>
      </c>
      <c r="GU10" s="2" t="s">
        <v>210</v>
      </c>
      <c r="GV10" s="2" t="s">
        <v>211</v>
      </c>
      <c r="GW10" s="2" t="s">
        <v>212</v>
      </c>
      <c r="GX10" s="2" t="s">
        <v>213</v>
      </c>
      <c r="GY10" s="2" t="s">
        <v>214</v>
      </c>
      <c r="GZ10" s="2" t="s">
        <v>215</v>
      </c>
      <c r="HA10" s="2" t="s">
        <v>216</v>
      </c>
      <c r="HB10" s="2" t="s">
        <v>217</v>
      </c>
      <c r="HC10" s="2" t="s">
        <v>218</v>
      </c>
      <c r="HD10" s="2" t="s">
        <v>219</v>
      </c>
      <c r="HE10" s="2" t="s">
        <v>220</v>
      </c>
      <c r="HF10" s="2" t="s">
        <v>221</v>
      </c>
      <c r="HG10" s="2" t="s">
        <v>222</v>
      </c>
      <c r="HH10" s="2" t="s">
        <v>223</v>
      </c>
      <c r="HI10" s="2" t="s">
        <v>224</v>
      </c>
      <c r="HJ10" s="2" t="s">
        <v>225</v>
      </c>
      <c r="HK10" s="2" t="s">
        <v>226</v>
      </c>
      <c r="HL10" s="2" t="s">
        <v>227</v>
      </c>
      <c r="HM10" s="2" t="s">
        <v>228</v>
      </c>
      <c r="HN10" s="2" t="s">
        <v>229</v>
      </c>
      <c r="HO10" s="2" t="s">
        <v>230</v>
      </c>
      <c r="HP10" s="2" t="s">
        <v>231</v>
      </c>
      <c r="HQ10" s="2" t="s">
        <v>232</v>
      </c>
      <c r="HR10" s="2" t="s">
        <v>233</v>
      </c>
      <c r="HS10" s="2" t="s">
        <v>234</v>
      </c>
      <c r="HT10" s="2" t="s">
        <v>235</v>
      </c>
      <c r="HU10" s="2" t="s">
        <v>236</v>
      </c>
      <c r="HV10" s="2" t="s">
        <v>237</v>
      </c>
      <c r="HW10" s="2" t="s">
        <v>238</v>
      </c>
      <c r="HX10" s="2" t="s">
        <v>239</v>
      </c>
      <c r="HY10" s="2" t="s">
        <v>240</v>
      </c>
      <c r="HZ10" s="2" t="s">
        <v>241</v>
      </c>
      <c r="IA10" s="2" t="s">
        <v>242</v>
      </c>
      <c r="IB10" s="2" t="s">
        <v>243</v>
      </c>
      <c r="IC10" s="2" t="s">
        <v>244</v>
      </c>
      <c r="ID10" s="2" t="s">
        <v>245</v>
      </c>
      <c r="IE10" s="2" t="s">
        <v>246</v>
      </c>
      <c r="IF10" s="2" t="s">
        <v>247</v>
      </c>
      <c r="IG10" s="2" t="s">
        <v>248</v>
      </c>
      <c r="IH10" s="2" t="s">
        <v>249</v>
      </c>
      <c r="II10" s="2" t="s">
        <v>250</v>
      </c>
      <c r="IJ10" s="2" t="s">
        <v>251</v>
      </c>
      <c r="IK10" s="2" t="s">
        <v>252</v>
      </c>
      <c r="IL10" s="2" t="s">
        <v>253</v>
      </c>
      <c r="IM10" s="2" t="s">
        <v>254</v>
      </c>
      <c r="IN10" s="2" t="s">
        <v>255</v>
      </c>
      <c r="IO10" s="2" t="s">
        <v>256</v>
      </c>
      <c r="IP10" s="2" t="s">
        <v>257</v>
      </c>
      <c r="IQ10" s="2" t="s">
        <v>258</v>
      </c>
      <c r="IR10" s="2" t="s">
        <v>259</v>
      </c>
      <c r="IS10" s="2" t="s">
        <v>260</v>
      </c>
      <c r="IT10" s="2" t="s">
        <v>261</v>
      </c>
      <c r="IU10" s="2" t="s">
        <v>262</v>
      </c>
      <c r="IV10" s="2" t="s">
        <v>263</v>
      </c>
      <c r="IW10" s="2" t="s">
        <v>264</v>
      </c>
      <c r="IX10" s="2" t="s">
        <v>265</v>
      </c>
      <c r="IY10" s="2" t="s">
        <v>266</v>
      </c>
      <c r="IZ10" s="2" t="s">
        <v>267</v>
      </c>
      <c r="JA10" s="2" t="s">
        <v>268</v>
      </c>
      <c r="JB10" s="2" t="s">
        <v>269</v>
      </c>
      <c r="JC10" s="2" t="s">
        <v>270</v>
      </c>
      <c r="JD10" s="2" t="s">
        <v>271</v>
      </c>
      <c r="JE10" s="2" t="s">
        <v>272</v>
      </c>
      <c r="JF10" s="2" t="s">
        <v>273</v>
      </c>
      <c r="JG10" s="2" t="s">
        <v>274</v>
      </c>
      <c r="JH10" s="2" t="s">
        <v>275</v>
      </c>
      <c r="JI10" s="2" t="s">
        <v>276</v>
      </c>
      <c r="JJ10" s="2" t="s">
        <v>277</v>
      </c>
      <c r="JK10" s="2" t="s">
        <v>278</v>
      </c>
      <c r="JL10" s="2" t="s">
        <v>279</v>
      </c>
      <c r="JM10" s="2" t="s">
        <v>280</v>
      </c>
      <c r="JN10" s="2" t="s">
        <v>281</v>
      </c>
      <c r="JO10" s="2" t="s">
        <v>282</v>
      </c>
      <c r="JP10" s="2" t="s">
        <v>283</v>
      </c>
      <c r="JQ10" s="2" t="s">
        <v>284</v>
      </c>
      <c r="JR10" s="2" t="s">
        <v>285</v>
      </c>
      <c r="JS10" s="2" t="s">
        <v>286</v>
      </c>
      <c r="JT10" s="2" t="s">
        <v>287</v>
      </c>
      <c r="JU10" s="2" t="s">
        <v>288</v>
      </c>
      <c r="JV10" s="2" t="s">
        <v>289</v>
      </c>
      <c r="JW10" s="2" t="s">
        <v>290</v>
      </c>
      <c r="JX10" s="2" t="s">
        <v>291</v>
      </c>
      <c r="JY10" s="2" t="s">
        <v>292</v>
      </c>
      <c r="JZ10" s="2" t="s">
        <v>293</v>
      </c>
      <c r="KA10" s="2" t="s">
        <v>294</v>
      </c>
      <c r="KB10" s="2" t="s">
        <v>295</v>
      </c>
      <c r="KC10" s="2" t="s">
        <v>296</v>
      </c>
      <c r="KD10" s="2" t="s">
        <v>297</v>
      </c>
      <c r="KE10" s="2" t="s">
        <v>298</v>
      </c>
      <c r="KF10" s="2" t="s">
        <v>299</v>
      </c>
      <c r="KG10" s="2" t="s">
        <v>300</v>
      </c>
      <c r="KH10" s="2" t="s">
        <v>301</v>
      </c>
      <c r="KI10" s="2" t="s">
        <v>302</v>
      </c>
      <c r="KJ10" s="2" t="s">
        <v>303</v>
      </c>
      <c r="KK10" s="2" t="s">
        <v>304</v>
      </c>
      <c r="KL10" s="2" t="s">
        <v>305</v>
      </c>
      <c r="KM10" s="2" t="s">
        <v>306</v>
      </c>
      <c r="KN10" s="2" t="s">
        <v>307</v>
      </c>
      <c r="KO10" s="2" t="s">
        <v>308</v>
      </c>
      <c r="KP10" s="2" t="s">
        <v>309</v>
      </c>
      <c r="KQ10" s="3">
        <v>45658</v>
      </c>
      <c r="KR10" s="3">
        <v>45689</v>
      </c>
      <c r="KS10" s="3">
        <v>45717</v>
      </c>
      <c r="KT10" s="3">
        <v>45748</v>
      </c>
      <c r="KU10" s="4">
        <v>45778</v>
      </c>
      <c r="KV10" s="3">
        <v>45809</v>
      </c>
      <c r="KW10" s="3">
        <v>45839</v>
      </c>
      <c r="KX10" s="3">
        <v>45870</v>
      </c>
      <c r="KY10" s="3">
        <v>45901</v>
      </c>
      <c r="KZ10" s="3">
        <v>45931</v>
      </c>
      <c r="LA10" s="3">
        <v>45962</v>
      </c>
      <c r="LB10" s="3">
        <v>45992</v>
      </c>
      <c r="LC10" s="3">
        <v>45659</v>
      </c>
      <c r="LD10" s="3">
        <v>45690</v>
      </c>
      <c r="LE10" s="3">
        <v>45718</v>
      </c>
      <c r="LF10" s="3">
        <v>45749</v>
      </c>
      <c r="LG10" s="4">
        <v>45779</v>
      </c>
      <c r="LH10" s="3">
        <v>45810</v>
      </c>
      <c r="LI10" s="3">
        <v>45840</v>
      </c>
      <c r="LJ10" s="3">
        <v>45871</v>
      </c>
      <c r="LK10" s="3">
        <v>45902</v>
      </c>
      <c r="LL10" s="3">
        <v>45932</v>
      </c>
      <c r="LM10" s="3">
        <v>45963</v>
      </c>
      <c r="LN10" s="3">
        <v>45993</v>
      </c>
      <c r="LO10" s="3">
        <v>45660</v>
      </c>
      <c r="LP10" s="3">
        <v>45691</v>
      </c>
      <c r="LQ10" s="3">
        <v>45719</v>
      </c>
      <c r="LR10" s="3">
        <v>45750</v>
      </c>
      <c r="LS10" s="4">
        <v>45780</v>
      </c>
      <c r="LT10" s="3">
        <v>45811</v>
      </c>
      <c r="LU10" s="3">
        <v>45841</v>
      </c>
      <c r="LV10" s="3">
        <v>45872</v>
      </c>
      <c r="LW10" s="3">
        <v>45903</v>
      </c>
      <c r="LX10" s="3">
        <v>45933</v>
      </c>
      <c r="LY10" s="3">
        <v>45964</v>
      </c>
      <c r="LZ10" s="3">
        <v>45994</v>
      </c>
      <c r="MA10" s="3">
        <v>45661</v>
      </c>
      <c r="MB10" s="3">
        <v>45692</v>
      </c>
      <c r="MC10" s="3">
        <v>45720</v>
      </c>
      <c r="MD10" s="3">
        <v>45751</v>
      </c>
      <c r="ME10" s="4">
        <v>45781</v>
      </c>
      <c r="MF10" s="3">
        <v>45812</v>
      </c>
      <c r="MG10" s="3">
        <v>45842</v>
      </c>
      <c r="MH10" s="3">
        <v>45873</v>
      </c>
      <c r="MI10" s="3">
        <v>45904</v>
      </c>
      <c r="MJ10" s="3">
        <v>45934</v>
      </c>
      <c r="MK10" s="3">
        <v>45965</v>
      </c>
      <c r="ML10" s="3">
        <v>45995</v>
      </c>
      <c r="MM10" s="3">
        <v>45662</v>
      </c>
      <c r="MN10" s="3">
        <v>45693</v>
      </c>
      <c r="MO10" s="3">
        <v>45721</v>
      </c>
      <c r="MP10" s="3">
        <v>45752</v>
      </c>
      <c r="MQ10" s="4">
        <v>45782</v>
      </c>
      <c r="MR10" s="3">
        <v>45813</v>
      </c>
      <c r="MS10" s="3">
        <v>45843</v>
      </c>
      <c r="MT10" s="3">
        <v>45874</v>
      </c>
      <c r="MU10" s="3">
        <v>45905</v>
      </c>
      <c r="MV10" s="3">
        <v>45935</v>
      </c>
      <c r="MW10" s="3">
        <v>45966</v>
      </c>
      <c r="MX10" s="3">
        <v>45996</v>
      </c>
      <c r="MY10" s="3">
        <v>45663</v>
      </c>
      <c r="MZ10" s="3">
        <v>45694</v>
      </c>
      <c r="NA10" s="3">
        <v>45722</v>
      </c>
      <c r="NB10" s="3">
        <v>45753</v>
      </c>
      <c r="NC10" s="4">
        <v>45783</v>
      </c>
      <c r="ND10" s="3">
        <v>45814</v>
      </c>
      <c r="NE10" s="3">
        <v>45844</v>
      </c>
      <c r="NF10" s="3">
        <v>45875</v>
      </c>
      <c r="NG10" s="3">
        <v>45906</v>
      </c>
      <c r="NH10" s="3">
        <v>45936</v>
      </c>
      <c r="NI10" s="3">
        <v>45967</v>
      </c>
      <c r="NJ10" s="3">
        <v>45997</v>
      </c>
      <c r="NK10" s="3">
        <v>45664</v>
      </c>
      <c r="NL10" s="3">
        <v>45695</v>
      </c>
      <c r="NM10" s="3">
        <v>45723</v>
      </c>
      <c r="NN10" s="3">
        <v>45754</v>
      </c>
      <c r="NO10" s="4">
        <v>45784</v>
      </c>
      <c r="NP10" s="3">
        <v>45815</v>
      </c>
      <c r="NQ10" s="3">
        <v>45845</v>
      </c>
      <c r="NR10" s="3">
        <v>45876</v>
      </c>
      <c r="NS10" s="3">
        <v>45907</v>
      </c>
      <c r="NT10" s="3">
        <v>45937</v>
      </c>
      <c r="NU10" s="3">
        <v>45968</v>
      </c>
      <c r="NV10" s="3">
        <v>45998</v>
      </c>
      <c r="NW10" s="3">
        <v>45665</v>
      </c>
      <c r="NX10" s="3">
        <v>45696</v>
      </c>
      <c r="NY10" s="3">
        <v>45724</v>
      </c>
      <c r="NZ10" s="3">
        <v>45755</v>
      </c>
      <c r="OA10" s="4">
        <v>45785</v>
      </c>
      <c r="OB10" s="3">
        <v>45816</v>
      </c>
      <c r="OC10" s="3">
        <v>45846</v>
      </c>
      <c r="OD10" s="3">
        <v>45877</v>
      </c>
      <c r="OE10" s="3">
        <v>45908</v>
      </c>
      <c r="OF10" s="3">
        <v>45938</v>
      </c>
      <c r="OG10" s="3">
        <v>45969</v>
      </c>
      <c r="OH10" s="3">
        <v>45999</v>
      </c>
      <c r="OI10" s="3">
        <v>45666</v>
      </c>
      <c r="OJ10" s="3">
        <v>45697</v>
      </c>
      <c r="OK10" s="3">
        <v>45725</v>
      </c>
      <c r="OL10" s="3">
        <v>45756</v>
      </c>
      <c r="OM10" s="4">
        <v>45786</v>
      </c>
      <c r="ON10" s="3">
        <v>45817</v>
      </c>
      <c r="OO10" s="3">
        <v>45847</v>
      </c>
      <c r="OP10" s="3">
        <v>45878</v>
      </c>
      <c r="OQ10" s="3">
        <v>45909</v>
      </c>
      <c r="OR10" s="3">
        <v>45939</v>
      </c>
      <c r="OS10" s="3">
        <v>45970</v>
      </c>
      <c r="OT10" s="3">
        <v>46000</v>
      </c>
      <c r="OU10" s="5">
        <v>45667</v>
      </c>
      <c r="OV10" s="5">
        <v>45698</v>
      </c>
      <c r="OW10" s="5">
        <v>45726</v>
      </c>
      <c r="OX10" s="5">
        <v>45757</v>
      </c>
      <c r="OY10" s="6">
        <v>45787</v>
      </c>
      <c r="OZ10" s="5">
        <v>45818</v>
      </c>
      <c r="PA10" s="5">
        <v>45848</v>
      </c>
      <c r="PB10" s="5">
        <v>45879</v>
      </c>
      <c r="PC10" s="5">
        <v>45910</v>
      </c>
      <c r="PD10" s="5">
        <v>45940</v>
      </c>
      <c r="PE10" s="5">
        <v>45971</v>
      </c>
      <c r="PF10" s="5">
        <v>46001</v>
      </c>
      <c r="PG10" s="5">
        <v>45668</v>
      </c>
      <c r="PH10" s="5">
        <v>45699</v>
      </c>
      <c r="PI10" s="5">
        <v>45727</v>
      </c>
      <c r="PJ10" s="5">
        <v>45758</v>
      </c>
      <c r="PK10" s="6">
        <v>45788</v>
      </c>
      <c r="PL10" s="5">
        <v>45819</v>
      </c>
      <c r="PM10" s="5">
        <v>45849</v>
      </c>
      <c r="PN10" s="5">
        <v>45880</v>
      </c>
      <c r="PO10" s="5">
        <v>45911</v>
      </c>
      <c r="PP10" s="5">
        <v>45941</v>
      </c>
      <c r="PQ10" s="5">
        <v>45972</v>
      </c>
      <c r="PR10" s="5">
        <v>46002</v>
      </c>
      <c r="PS10" s="5">
        <v>45669</v>
      </c>
      <c r="PT10" s="5">
        <v>45700</v>
      </c>
      <c r="PU10" s="5">
        <v>45728</v>
      </c>
      <c r="PV10" s="5">
        <v>45759</v>
      </c>
      <c r="PW10" s="6">
        <v>45789</v>
      </c>
      <c r="PX10" s="5">
        <v>45820</v>
      </c>
      <c r="PY10" s="5">
        <v>45850</v>
      </c>
      <c r="PZ10" s="5">
        <v>45881</v>
      </c>
      <c r="QA10" s="5">
        <v>45912</v>
      </c>
      <c r="QB10" s="5">
        <v>45942</v>
      </c>
      <c r="QC10" s="5">
        <v>45973</v>
      </c>
      <c r="QD10" s="5">
        <v>46003</v>
      </c>
      <c r="QE10" s="5">
        <v>45670</v>
      </c>
      <c r="QF10" s="5">
        <v>45701</v>
      </c>
      <c r="QG10" s="5">
        <v>45729</v>
      </c>
      <c r="QH10" s="5">
        <v>45760</v>
      </c>
      <c r="QI10" s="6">
        <v>45790</v>
      </c>
      <c r="QJ10" s="5">
        <v>45821</v>
      </c>
      <c r="QK10" s="5">
        <v>45851</v>
      </c>
      <c r="QL10" s="5">
        <v>45882</v>
      </c>
      <c r="QM10" s="5">
        <v>45913</v>
      </c>
      <c r="QN10" s="5">
        <v>45943</v>
      </c>
      <c r="QO10" s="5">
        <v>45974</v>
      </c>
      <c r="QP10" s="5">
        <v>46004</v>
      </c>
      <c r="QQ10" s="5">
        <v>45671</v>
      </c>
      <c r="QR10" s="5">
        <v>45702</v>
      </c>
      <c r="QS10" s="5">
        <v>45730</v>
      </c>
      <c r="QT10" s="5">
        <v>45761</v>
      </c>
      <c r="QU10" s="6">
        <v>45791</v>
      </c>
      <c r="QV10" s="5">
        <v>45822</v>
      </c>
      <c r="QW10" s="5">
        <v>45852</v>
      </c>
      <c r="QX10" s="5">
        <v>45883</v>
      </c>
      <c r="QY10" s="5">
        <v>45914</v>
      </c>
      <c r="QZ10" s="5">
        <v>45944</v>
      </c>
      <c r="RA10" s="5">
        <v>45975</v>
      </c>
      <c r="RB10" s="5">
        <v>46005</v>
      </c>
      <c r="RC10" s="5">
        <v>45672</v>
      </c>
      <c r="RD10" s="5">
        <v>45703</v>
      </c>
      <c r="RE10" s="5">
        <v>45731</v>
      </c>
      <c r="RF10" s="5">
        <v>45762</v>
      </c>
      <c r="RG10" s="6">
        <v>45792</v>
      </c>
      <c r="RH10" s="5">
        <v>45823</v>
      </c>
      <c r="RI10" s="5">
        <v>45853</v>
      </c>
      <c r="RJ10" s="5">
        <v>45884</v>
      </c>
      <c r="RK10" s="5">
        <v>45915</v>
      </c>
      <c r="RL10" s="5">
        <v>45945</v>
      </c>
      <c r="RM10" s="5">
        <v>45976</v>
      </c>
      <c r="RN10" s="5">
        <v>46006</v>
      </c>
      <c r="RO10" s="5">
        <v>45673</v>
      </c>
      <c r="RP10" s="5">
        <v>45704</v>
      </c>
      <c r="RQ10" s="5">
        <v>45732</v>
      </c>
      <c r="RR10" s="5">
        <v>45763</v>
      </c>
      <c r="RS10" s="6">
        <v>45793</v>
      </c>
      <c r="RT10" s="5">
        <v>45824</v>
      </c>
      <c r="RU10" s="5">
        <v>45854</v>
      </c>
      <c r="RV10" s="5">
        <v>45885</v>
      </c>
      <c r="RW10" s="5">
        <v>45916</v>
      </c>
      <c r="RX10" s="5">
        <v>45946</v>
      </c>
      <c r="RY10" s="5">
        <v>45977</v>
      </c>
      <c r="RZ10" s="5">
        <v>46007</v>
      </c>
      <c r="SA10" s="5">
        <v>45674</v>
      </c>
      <c r="SB10" s="5">
        <v>45705</v>
      </c>
      <c r="SC10" s="5">
        <v>45733</v>
      </c>
      <c r="SD10" s="5">
        <v>45764</v>
      </c>
      <c r="SE10" s="6">
        <v>45794</v>
      </c>
      <c r="SF10" s="5">
        <v>45825</v>
      </c>
      <c r="SG10" s="5">
        <v>45855</v>
      </c>
      <c r="SH10" s="5">
        <v>45886</v>
      </c>
      <c r="SI10" s="5">
        <v>45917</v>
      </c>
      <c r="SJ10" s="5">
        <v>45947</v>
      </c>
      <c r="SK10" s="5">
        <v>45978</v>
      </c>
      <c r="SL10" s="5">
        <v>46008</v>
      </c>
      <c r="SM10" s="5">
        <v>45675</v>
      </c>
      <c r="SN10" s="5">
        <v>45706</v>
      </c>
      <c r="SO10" s="5">
        <v>45734</v>
      </c>
      <c r="SP10" s="5">
        <v>45765</v>
      </c>
      <c r="SQ10" s="6">
        <v>45795</v>
      </c>
      <c r="SR10" s="5">
        <v>45826</v>
      </c>
      <c r="SS10" s="5">
        <v>45856</v>
      </c>
      <c r="ST10" s="5">
        <v>45887</v>
      </c>
      <c r="SU10" s="5">
        <v>45918</v>
      </c>
      <c r="SV10" s="5">
        <v>45948</v>
      </c>
      <c r="SW10" s="5">
        <v>45979</v>
      </c>
      <c r="SX10" s="5">
        <v>46009</v>
      </c>
      <c r="SY10" s="5">
        <v>45676</v>
      </c>
      <c r="SZ10" s="5">
        <v>45707</v>
      </c>
      <c r="TA10" s="5">
        <v>45735</v>
      </c>
      <c r="TB10" s="5">
        <v>45766</v>
      </c>
      <c r="TC10" s="6">
        <v>45796</v>
      </c>
      <c r="TD10" s="5">
        <v>45827</v>
      </c>
      <c r="TE10" s="5">
        <v>45857</v>
      </c>
      <c r="TF10" s="5">
        <v>45888</v>
      </c>
      <c r="TG10" s="5">
        <v>45919</v>
      </c>
      <c r="TH10" s="5">
        <v>45949</v>
      </c>
      <c r="TI10" s="5">
        <v>45980</v>
      </c>
      <c r="TJ10" s="5">
        <v>46010</v>
      </c>
      <c r="TK10" s="5">
        <v>45677</v>
      </c>
      <c r="TL10" s="5">
        <v>45708</v>
      </c>
      <c r="TM10" s="5">
        <v>45736</v>
      </c>
      <c r="TN10" s="5">
        <v>45767</v>
      </c>
      <c r="TO10" s="6">
        <v>45797</v>
      </c>
      <c r="TP10" s="5">
        <v>45828</v>
      </c>
      <c r="TQ10" s="5">
        <v>45858</v>
      </c>
      <c r="TR10" s="5">
        <v>45889</v>
      </c>
      <c r="TS10" s="5">
        <v>45920</v>
      </c>
      <c r="TT10" s="5">
        <v>45950</v>
      </c>
      <c r="TU10" s="5">
        <v>45981</v>
      </c>
      <c r="TV10" s="5">
        <v>46011</v>
      </c>
      <c r="TW10" s="5">
        <v>45678</v>
      </c>
    </row>
    <row r="11" spans="1:543" ht="15.75" customHeight="1" x14ac:dyDescent="0.3">
      <c r="A11" s="1"/>
      <c r="B11" s="1"/>
      <c r="C11" s="1" t="s">
        <v>310</v>
      </c>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c r="JL11" s="1"/>
      <c r="JM11" s="1"/>
      <c r="JN11" s="1"/>
      <c r="JO11" s="1"/>
      <c r="JP11" s="1"/>
      <c r="JQ11" s="1"/>
      <c r="JR11" s="1"/>
      <c r="JS11" s="1"/>
      <c r="JT11" s="1"/>
      <c r="JU11" s="1"/>
      <c r="JV11" s="1"/>
      <c r="JW11" s="1"/>
      <c r="JX11" s="1"/>
      <c r="JY11" s="1"/>
      <c r="JZ11" s="1"/>
      <c r="KA11" s="1"/>
      <c r="KB11" s="1"/>
      <c r="KC11" s="1"/>
      <c r="KD11" s="1"/>
      <c r="KE11" s="1"/>
      <c r="KF11" s="1"/>
      <c r="KG11" s="1"/>
      <c r="KH11" s="1"/>
      <c r="KI11" s="1"/>
      <c r="KJ11" s="1"/>
      <c r="KK11" s="1"/>
      <c r="KL11" s="1"/>
      <c r="KM11" s="1"/>
      <c r="KN11" s="1"/>
      <c r="KO11" s="1"/>
      <c r="KP11" s="1"/>
      <c r="KQ11" s="1"/>
      <c r="KR11" s="1"/>
      <c r="KS11" s="1"/>
      <c r="KT11" s="1"/>
      <c r="KU11" s="1"/>
      <c r="KV11" s="1"/>
      <c r="KW11" s="1"/>
      <c r="KX11" s="1"/>
      <c r="KY11" s="1"/>
      <c r="KZ11" s="1"/>
      <c r="LA11" s="1"/>
      <c r="LB11" s="1"/>
      <c r="LC11" s="1"/>
      <c r="LD11" s="1"/>
      <c r="LE11" s="1"/>
      <c r="LF11" s="1"/>
      <c r="LG11" s="1"/>
      <c r="LH11" s="1"/>
      <c r="LI11" s="1"/>
      <c r="LJ11" s="1"/>
      <c r="LK11" s="1"/>
      <c r="LL11" s="1"/>
      <c r="LM11" s="1"/>
      <c r="LN11" s="1"/>
      <c r="LO11" s="1"/>
      <c r="LP11" s="1"/>
      <c r="LQ11" s="1"/>
      <c r="LR11" s="1"/>
      <c r="LS11" s="1"/>
      <c r="LT11" s="1"/>
      <c r="LU11" s="1"/>
      <c r="LV11" s="1"/>
      <c r="LW11" s="1"/>
      <c r="LX11" s="1"/>
      <c r="LY11" s="1"/>
      <c r="LZ11" s="1"/>
      <c r="MA11" s="1"/>
      <c r="MB11" s="1"/>
      <c r="MC11" s="1"/>
      <c r="MD11" s="1"/>
      <c r="ME11" s="1"/>
      <c r="MF11" s="1"/>
      <c r="MG11" s="1"/>
      <c r="MH11" s="1"/>
      <c r="MI11" s="1"/>
      <c r="MJ11" s="1"/>
      <c r="MK11" s="1"/>
      <c r="ML11" s="1"/>
      <c r="MM11" s="1"/>
      <c r="MN11" s="1"/>
      <c r="MO11" s="1"/>
      <c r="MP11" s="1"/>
      <c r="MQ11" s="1"/>
      <c r="MR11" s="1"/>
      <c r="MS11" s="1"/>
      <c r="MT11" s="1"/>
      <c r="MU11" s="1"/>
      <c r="MV11" s="1"/>
      <c r="MW11" s="1"/>
      <c r="MX11" s="1"/>
      <c r="MY11" s="1"/>
      <c r="MZ11" s="1"/>
      <c r="NA11" s="1"/>
      <c r="NB11" s="1"/>
      <c r="NC11" s="1"/>
      <c r="ND11" s="1"/>
      <c r="NE11" s="1"/>
      <c r="NF11" s="1"/>
      <c r="NG11" s="1"/>
      <c r="NH11" s="1"/>
      <c r="NI11" s="1"/>
      <c r="NJ11" s="1"/>
      <c r="NK11" s="1"/>
      <c r="NL11" s="1"/>
      <c r="NM11" s="1"/>
      <c r="NN11" s="1"/>
      <c r="NO11" s="1"/>
      <c r="NP11" s="1"/>
      <c r="NQ11" s="1"/>
      <c r="NR11" s="1"/>
      <c r="NS11" s="1"/>
      <c r="NT11" s="1"/>
      <c r="NU11" s="1"/>
      <c r="NV11" s="1"/>
      <c r="NW11" s="1"/>
      <c r="NX11" s="1"/>
      <c r="NY11" s="1"/>
      <c r="NZ11" s="1"/>
      <c r="OA11" s="1"/>
      <c r="OB11" s="1"/>
      <c r="OC11" s="1"/>
      <c r="OD11" s="1"/>
      <c r="OE11" s="1"/>
      <c r="OF11" s="1"/>
      <c r="OG11" s="1"/>
      <c r="OH11" s="1"/>
      <c r="OI11" s="1"/>
      <c r="OJ11" s="1"/>
      <c r="OK11" s="1"/>
      <c r="OL11" s="1"/>
      <c r="OM11" s="1"/>
      <c r="ON11" s="1"/>
      <c r="OO11" s="1"/>
      <c r="OP11" s="1"/>
      <c r="OQ11" s="1"/>
      <c r="OR11" s="1"/>
      <c r="OS11" s="1"/>
      <c r="OT11" s="1"/>
      <c r="OU11" s="1"/>
      <c r="OV11" s="1"/>
      <c r="OW11" s="1"/>
      <c r="OX11" s="1"/>
      <c r="OY11" s="1"/>
      <c r="OZ11" s="1"/>
      <c r="PA11" s="1"/>
      <c r="PB11" s="1"/>
      <c r="PC11" s="1"/>
      <c r="PD11" s="1"/>
      <c r="PE11" s="1"/>
      <c r="PF11" s="1"/>
      <c r="PG11" s="1"/>
      <c r="PH11" s="1"/>
      <c r="PI11" s="1"/>
      <c r="PJ11" s="1"/>
      <c r="PK11" s="1"/>
      <c r="PL11" s="1"/>
      <c r="PM11" s="1"/>
      <c r="PN11" s="1"/>
      <c r="PO11" s="1"/>
      <c r="PP11" s="1"/>
      <c r="PQ11" s="1"/>
      <c r="PR11" s="1"/>
      <c r="PS11" s="1"/>
      <c r="PT11" s="1"/>
      <c r="PU11" s="1"/>
      <c r="PV11" s="1"/>
      <c r="PW11" s="1"/>
      <c r="PX11" s="1"/>
      <c r="PY11" s="1"/>
      <c r="PZ11" s="1"/>
      <c r="QA11" s="1"/>
      <c r="QB11" s="1"/>
      <c r="QC11" s="1"/>
      <c r="QD11" s="1"/>
      <c r="QE11" s="1"/>
      <c r="QF11" s="1"/>
      <c r="QG11" s="1"/>
      <c r="QH11" s="1"/>
      <c r="QI11" s="1"/>
      <c r="QJ11" s="1"/>
      <c r="QK11" s="1"/>
      <c r="QL11" s="1"/>
      <c r="QM11" s="1"/>
      <c r="QN11" s="1"/>
      <c r="QO11" s="1"/>
      <c r="QP11" s="1"/>
      <c r="QQ11" s="1"/>
      <c r="QR11" s="1"/>
      <c r="QS11" s="1"/>
      <c r="QT11" s="1"/>
      <c r="QU11" s="1"/>
      <c r="QV11" s="1"/>
      <c r="QW11" s="1"/>
      <c r="QX11" s="1"/>
      <c r="QY11" s="1"/>
      <c r="QZ11" s="1"/>
      <c r="RA11" s="1"/>
      <c r="RB11" s="1"/>
      <c r="RC11" s="1"/>
      <c r="RD11" s="1"/>
      <c r="RE11" s="1"/>
      <c r="RF11" s="1"/>
      <c r="RG11" s="1"/>
      <c r="RH11" s="1"/>
      <c r="RI11" s="1"/>
      <c r="RJ11" s="1"/>
      <c r="RK11" s="1"/>
      <c r="RL11" s="1"/>
      <c r="RM11" s="1"/>
      <c r="RN11" s="1"/>
      <c r="RO11" s="1"/>
      <c r="RP11" s="1"/>
      <c r="RQ11" s="1"/>
      <c r="RR11" s="1"/>
      <c r="RS11" s="1"/>
      <c r="RT11" s="1"/>
      <c r="RU11" s="1"/>
      <c r="RV11" s="1"/>
      <c r="RW11" s="1"/>
      <c r="RX11" s="1"/>
      <c r="RY11" s="1"/>
      <c r="RZ11" s="1"/>
      <c r="SA11" s="1"/>
      <c r="SB11" s="1"/>
      <c r="SC11" s="1"/>
      <c r="SD11" s="1"/>
      <c r="SE11" s="1"/>
      <c r="SF11" s="1"/>
      <c r="SG11" s="1"/>
      <c r="SH11" s="1"/>
      <c r="SI11" s="1"/>
      <c r="SJ11" s="1"/>
      <c r="SK11" s="1"/>
      <c r="SL11" s="1"/>
      <c r="SM11" s="1"/>
      <c r="SN11" s="1"/>
      <c r="SO11" s="1"/>
      <c r="SP11" s="1"/>
      <c r="SQ11" s="1"/>
      <c r="SR11" s="1"/>
      <c r="SS11" s="1"/>
      <c r="ST11" s="1"/>
      <c r="SU11" s="1"/>
      <c r="SV11" s="1"/>
      <c r="SW11" s="1"/>
      <c r="SX11" s="1"/>
      <c r="SY11" s="1"/>
      <c r="SZ11" s="1"/>
      <c r="TA11" s="1"/>
      <c r="TB11" s="1"/>
      <c r="TC11" s="1"/>
      <c r="TD11" s="1"/>
      <c r="TE11" s="1"/>
      <c r="TF11" s="1"/>
      <c r="TG11" s="1"/>
      <c r="TH11" s="1"/>
      <c r="TI11" s="1"/>
      <c r="TJ11" s="1"/>
      <c r="TK11" s="1"/>
      <c r="TL11" s="1"/>
      <c r="TM11" s="1"/>
      <c r="TN11" s="1"/>
      <c r="TO11" s="1"/>
      <c r="TP11" s="1"/>
      <c r="TQ11" s="1"/>
      <c r="TR11" s="1"/>
      <c r="TS11" s="1"/>
      <c r="TT11" s="1"/>
      <c r="TU11" s="1"/>
      <c r="TV11" s="1"/>
      <c r="TW11" s="1"/>
    </row>
    <row r="12" spans="1:543" ht="15.75" customHeight="1" x14ac:dyDescent="0.3">
      <c r="A12" s="1" t="s">
        <v>311</v>
      </c>
      <c r="B12" s="1" t="s">
        <v>312</v>
      </c>
      <c r="C12" s="7">
        <v>16852.400000000001</v>
      </c>
      <c r="D12" s="7">
        <v>16892</v>
      </c>
      <c r="E12" s="7">
        <v>16930.7</v>
      </c>
      <c r="F12" s="7">
        <v>16969.400000000001</v>
      </c>
      <c r="G12" s="7">
        <v>17008.099999999999</v>
      </c>
      <c r="H12" s="7">
        <v>17046.8</v>
      </c>
      <c r="I12" s="7">
        <v>17085.5</v>
      </c>
      <c r="J12" s="7">
        <v>17124.400000000001</v>
      </c>
      <c r="K12" s="7">
        <v>17154.400000000001</v>
      </c>
      <c r="L12" s="7">
        <v>17183.400000000001</v>
      </c>
      <c r="M12" s="7">
        <v>17211.400000000001</v>
      </c>
      <c r="N12" s="7">
        <v>17238.099999999999</v>
      </c>
      <c r="O12" s="7">
        <v>17270.599999999999</v>
      </c>
      <c r="P12" s="7">
        <v>17302.400000000001</v>
      </c>
      <c r="Q12" s="7">
        <v>17329.099999999999</v>
      </c>
      <c r="R12" s="7">
        <v>17358.7</v>
      </c>
      <c r="S12" s="7">
        <v>17394.099999999999</v>
      </c>
      <c r="T12" s="7">
        <v>17421.5</v>
      </c>
      <c r="U12" s="7">
        <v>17449.400000000001</v>
      </c>
      <c r="V12" s="7">
        <v>17485.099999999999</v>
      </c>
      <c r="W12" s="7">
        <v>17513.7</v>
      </c>
      <c r="X12" s="7">
        <v>17540.599999999999</v>
      </c>
      <c r="Y12" s="7">
        <v>17567.5</v>
      </c>
      <c r="Z12" s="7">
        <v>17592.8</v>
      </c>
      <c r="AA12" s="7">
        <v>17623.5</v>
      </c>
      <c r="AB12" s="7">
        <v>17653.900000000001</v>
      </c>
      <c r="AC12" s="7">
        <v>17679.3</v>
      </c>
      <c r="AD12" s="7">
        <v>17706.900000000001</v>
      </c>
      <c r="AE12" s="7">
        <v>17741.599999999999</v>
      </c>
      <c r="AF12" s="7">
        <v>17767.5</v>
      </c>
      <c r="AG12" s="7">
        <v>17792</v>
      </c>
      <c r="AH12" s="7">
        <v>17824.400000000001</v>
      </c>
      <c r="AI12" s="7">
        <v>17850.7</v>
      </c>
      <c r="AJ12" s="7">
        <v>17876.8</v>
      </c>
      <c r="AK12" s="7">
        <v>17902.400000000001</v>
      </c>
      <c r="AL12" s="7">
        <v>17927.3</v>
      </c>
      <c r="AM12" s="7">
        <v>17958.400000000001</v>
      </c>
      <c r="AN12" s="7">
        <v>17989.099999999999</v>
      </c>
      <c r="AO12" s="7">
        <v>18014.3</v>
      </c>
      <c r="AP12" s="7">
        <v>18047.3</v>
      </c>
      <c r="AQ12" s="7">
        <v>18073.7</v>
      </c>
      <c r="AR12" s="7">
        <v>18101</v>
      </c>
      <c r="AS12" s="7">
        <v>18133.400000000001</v>
      </c>
      <c r="AT12" s="7">
        <v>18161.400000000001</v>
      </c>
      <c r="AU12" s="7">
        <v>18189.400000000001</v>
      </c>
      <c r="AV12" s="7">
        <v>18226</v>
      </c>
      <c r="AW12" s="7">
        <v>18255.2</v>
      </c>
      <c r="AX12" s="7">
        <v>18283.8</v>
      </c>
      <c r="AY12" s="7">
        <v>18317.900000000001</v>
      </c>
      <c r="AZ12" s="7">
        <v>18346.400000000001</v>
      </c>
      <c r="BA12" s="7">
        <v>18373.900000000001</v>
      </c>
      <c r="BB12" s="7">
        <v>18407.7</v>
      </c>
      <c r="BC12" s="7">
        <v>18437</v>
      </c>
      <c r="BD12" s="7">
        <v>18474.099999999999</v>
      </c>
      <c r="BE12" s="7">
        <v>18501.099999999999</v>
      </c>
      <c r="BF12" s="7">
        <v>18529</v>
      </c>
      <c r="BG12" s="7">
        <v>18564</v>
      </c>
      <c r="BH12" s="7">
        <v>18591.5</v>
      </c>
      <c r="BI12" s="7">
        <v>18617.400000000001</v>
      </c>
      <c r="BJ12" s="7">
        <v>18642.599999999999</v>
      </c>
      <c r="BK12" s="7">
        <v>18671.8</v>
      </c>
      <c r="BL12" s="7">
        <v>18700.599999999999</v>
      </c>
      <c r="BM12" s="7">
        <v>18725</v>
      </c>
      <c r="BN12" s="7">
        <v>18749.900000000001</v>
      </c>
      <c r="BO12" s="7">
        <v>18775.2</v>
      </c>
      <c r="BP12" s="7">
        <v>18806.099999999999</v>
      </c>
      <c r="BQ12" s="7">
        <v>18829</v>
      </c>
      <c r="BR12" s="7">
        <v>18852.5</v>
      </c>
      <c r="BS12" s="7">
        <v>18880.8</v>
      </c>
      <c r="BT12" s="7">
        <v>18904.400000000001</v>
      </c>
      <c r="BU12" s="7">
        <v>18927.099999999999</v>
      </c>
      <c r="BV12" s="7">
        <v>18949.7</v>
      </c>
      <c r="BW12" s="7">
        <v>18976.3</v>
      </c>
      <c r="BX12" s="7">
        <v>19001.7</v>
      </c>
      <c r="BY12" s="7">
        <v>19023.7</v>
      </c>
      <c r="BZ12" s="7">
        <v>19045.599999999999</v>
      </c>
      <c r="CA12" s="7">
        <v>19068.3</v>
      </c>
      <c r="CB12" s="7">
        <v>19096.2</v>
      </c>
      <c r="CC12" s="7">
        <v>19115.7</v>
      </c>
      <c r="CD12" s="7">
        <v>19142</v>
      </c>
      <c r="CE12" s="7">
        <v>19162.5</v>
      </c>
      <c r="CF12" s="7">
        <v>19183.2</v>
      </c>
      <c r="CG12" s="7">
        <v>19203.3</v>
      </c>
      <c r="CH12" s="7">
        <v>19222.599999999999</v>
      </c>
      <c r="CI12" s="7">
        <v>19244.2</v>
      </c>
      <c r="CJ12" s="7">
        <v>19266.5</v>
      </c>
      <c r="CK12" s="7">
        <v>19285.099999999999</v>
      </c>
      <c r="CL12" s="7">
        <v>19304.2</v>
      </c>
      <c r="CM12" s="7">
        <v>19328.099999999999</v>
      </c>
      <c r="CN12" s="7">
        <v>19346.5</v>
      </c>
      <c r="CO12" s="7">
        <v>19363.3</v>
      </c>
      <c r="CP12" s="7">
        <v>19386.400000000001</v>
      </c>
      <c r="CQ12" s="7">
        <v>19405.3</v>
      </c>
      <c r="CR12" s="7">
        <v>19424.2</v>
      </c>
      <c r="CS12" s="7">
        <v>19443.7</v>
      </c>
      <c r="CT12" s="7">
        <v>19462.2</v>
      </c>
      <c r="CU12" s="7">
        <v>19483.7</v>
      </c>
      <c r="CV12" s="7">
        <v>19506.2</v>
      </c>
      <c r="CW12" s="7">
        <v>19524.2</v>
      </c>
      <c r="CX12" s="7">
        <v>19546.8</v>
      </c>
      <c r="CY12" s="7">
        <v>19566.7</v>
      </c>
      <c r="CZ12" s="7">
        <v>19586.5</v>
      </c>
      <c r="DA12" s="7">
        <v>19609.7</v>
      </c>
      <c r="DB12" s="7">
        <v>19628.8</v>
      </c>
      <c r="DC12" s="7">
        <v>19648.2</v>
      </c>
      <c r="DD12" s="7">
        <v>19672.400000000001</v>
      </c>
      <c r="DE12" s="7">
        <v>19691.5</v>
      </c>
      <c r="DF12" s="7">
        <v>19709.599999999999</v>
      </c>
      <c r="DG12" s="7">
        <v>19730.900000000001</v>
      </c>
      <c r="DH12" s="7">
        <v>19748.599999999999</v>
      </c>
      <c r="DI12" s="7">
        <v>19766.5</v>
      </c>
      <c r="DJ12" s="7">
        <v>19789.400000000001</v>
      </c>
      <c r="DK12" s="7">
        <v>19809</v>
      </c>
      <c r="DL12" s="7">
        <v>19828.7</v>
      </c>
      <c r="DM12" s="7">
        <v>19852.400000000001</v>
      </c>
      <c r="DN12" s="7">
        <v>19872.8</v>
      </c>
      <c r="DO12" s="7">
        <v>19898.7</v>
      </c>
      <c r="DP12" s="7">
        <v>19919.099999999999</v>
      </c>
      <c r="DQ12" s="7">
        <v>19939.599999999999</v>
      </c>
      <c r="DR12" s="7">
        <v>19958.2</v>
      </c>
      <c r="DS12" s="7">
        <v>19981.2</v>
      </c>
      <c r="DT12" s="7">
        <v>19999</v>
      </c>
      <c r="DU12" s="7">
        <v>20017.2</v>
      </c>
      <c r="DV12" s="7">
        <v>20041.3</v>
      </c>
      <c r="DW12" s="7">
        <v>20062.099999999999</v>
      </c>
      <c r="DX12" s="7">
        <v>20087.599999999999</v>
      </c>
      <c r="DY12" s="7">
        <v>20105.900000000001</v>
      </c>
      <c r="DZ12" s="7">
        <v>20124.5</v>
      </c>
      <c r="EA12" s="7">
        <v>20147.099999999999</v>
      </c>
      <c r="EB12" s="7">
        <v>20165.8</v>
      </c>
      <c r="EC12" s="7">
        <v>20183.900000000001</v>
      </c>
      <c r="ED12" s="7">
        <v>20202.599999999999</v>
      </c>
      <c r="EE12" s="7">
        <v>20225.3</v>
      </c>
      <c r="EF12" s="7">
        <v>20248.599999999999</v>
      </c>
      <c r="EG12" s="7">
        <v>20268.900000000001</v>
      </c>
      <c r="EH12" s="7">
        <v>20289.900000000001</v>
      </c>
      <c r="EI12" s="7">
        <v>20311.5</v>
      </c>
      <c r="EJ12" s="7">
        <v>20339.2</v>
      </c>
      <c r="EK12" s="7">
        <v>20360.599999999999</v>
      </c>
      <c r="EL12" s="7">
        <v>20381.599999999999</v>
      </c>
      <c r="EM12" s="7">
        <v>20408.3</v>
      </c>
      <c r="EN12" s="7">
        <v>20428.5</v>
      </c>
      <c r="EO12" s="7">
        <v>20448.3</v>
      </c>
      <c r="EP12" s="7">
        <v>20467.099999999999</v>
      </c>
      <c r="EQ12" s="7">
        <v>20489.400000000001</v>
      </c>
      <c r="ER12" s="7">
        <v>20510.8</v>
      </c>
      <c r="ES12" s="7">
        <v>20530</v>
      </c>
      <c r="ET12" s="7">
        <v>20550.599999999999</v>
      </c>
      <c r="EU12" s="7">
        <v>20577.900000000001</v>
      </c>
      <c r="EV12" s="7">
        <v>20600</v>
      </c>
      <c r="EW12" s="7">
        <v>20622</v>
      </c>
      <c r="EX12" s="7">
        <v>20650.400000000001</v>
      </c>
      <c r="EY12" s="7">
        <v>20672.5</v>
      </c>
      <c r="EZ12" s="7">
        <v>20693.599999999999</v>
      </c>
      <c r="FA12" s="7">
        <v>20714.3</v>
      </c>
      <c r="FB12" s="7">
        <v>20734.5</v>
      </c>
      <c r="FC12" s="7">
        <v>20763.099999999999</v>
      </c>
      <c r="FD12" s="7">
        <v>20783.3</v>
      </c>
      <c r="FE12" s="7">
        <v>20805.400000000001</v>
      </c>
      <c r="FF12" s="7">
        <v>20828.2</v>
      </c>
      <c r="FG12" s="7">
        <v>20858.599999999999</v>
      </c>
      <c r="FH12" s="7">
        <v>20883</v>
      </c>
      <c r="FI12" s="7">
        <v>20907.8</v>
      </c>
      <c r="FJ12" s="7">
        <v>20938.900000000001</v>
      </c>
      <c r="FK12" s="7">
        <v>20963.599999999999</v>
      </c>
      <c r="FL12" s="7">
        <v>20993.599999999999</v>
      </c>
      <c r="FM12" s="7">
        <v>21017</v>
      </c>
      <c r="FN12" s="7">
        <v>21039.1</v>
      </c>
      <c r="FO12" s="7">
        <v>21064.5</v>
      </c>
      <c r="FP12" s="7">
        <v>21085.8</v>
      </c>
      <c r="FQ12" s="7">
        <v>21109.5</v>
      </c>
      <c r="FR12" s="7">
        <v>21142.7</v>
      </c>
      <c r="FS12" s="7">
        <v>21170</v>
      </c>
      <c r="FT12" s="7">
        <v>21197.5</v>
      </c>
      <c r="FU12" s="7">
        <v>21233.1</v>
      </c>
      <c r="FV12" s="7">
        <v>21261</v>
      </c>
      <c r="FW12" s="7">
        <v>21286.799999999999</v>
      </c>
      <c r="FX12" s="7">
        <v>21317.200000000001</v>
      </c>
      <c r="FY12" s="7">
        <v>21342.5</v>
      </c>
      <c r="FZ12" s="7">
        <v>21366.2</v>
      </c>
      <c r="GA12" s="7">
        <v>21394.7</v>
      </c>
      <c r="GB12" s="7">
        <v>21418.6</v>
      </c>
      <c r="GC12" s="7">
        <v>21443.8</v>
      </c>
      <c r="GD12" s="7">
        <v>21475.8</v>
      </c>
      <c r="GE12" s="7">
        <v>21502</v>
      </c>
      <c r="GF12" s="7">
        <v>21528.2</v>
      </c>
      <c r="GG12" s="7">
        <v>21553.8</v>
      </c>
      <c r="GH12" s="7">
        <v>21571.3</v>
      </c>
      <c r="GI12" s="7">
        <v>21595.599999999999</v>
      </c>
      <c r="GJ12" s="7">
        <v>21614.400000000001</v>
      </c>
      <c r="GK12" s="7">
        <v>21638</v>
      </c>
      <c r="GL12" s="7">
        <v>21663.5</v>
      </c>
      <c r="GM12" s="7">
        <v>21689.1</v>
      </c>
      <c r="GN12" s="7">
        <v>21706.9</v>
      </c>
      <c r="GO12" s="7">
        <v>21735.9</v>
      </c>
      <c r="GP12" s="7">
        <v>21759</v>
      </c>
      <c r="GQ12" s="7">
        <v>21782.799999999999</v>
      </c>
      <c r="GR12" s="7">
        <v>21811.7</v>
      </c>
      <c r="GS12" s="7">
        <v>21835</v>
      </c>
      <c r="GT12" s="7">
        <v>21857.599999999999</v>
      </c>
      <c r="GU12" s="7">
        <v>21885.1</v>
      </c>
      <c r="GV12" s="7">
        <v>21906.400000000001</v>
      </c>
      <c r="GW12" s="7">
        <v>21926.2</v>
      </c>
      <c r="GX12" s="7">
        <v>21946.2</v>
      </c>
      <c r="GY12" s="7">
        <v>21969.3</v>
      </c>
      <c r="GZ12" s="7">
        <v>21991.1</v>
      </c>
      <c r="HA12" s="7">
        <v>22012.400000000001</v>
      </c>
      <c r="HB12" s="7">
        <v>22032.799999999999</v>
      </c>
      <c r="HC12" s="7">
        <v>22053.5</v>
      </c>
      <c r="HD12" s="7">
        <v>22082.6</v>
      </c>
      <c r="HE12" s="7">
        <v>22104.9</v>
      </c>
      <c r="HF12" s="7">
        <v>22132.2</v>
      </c>
      <c r="HG12" s="7">
        <v>22154.2</v>
      </c>
      <c r="HH12" s="7">
        <v>22174.9</v>
      </c>
      <c r="HI12" s="7">
        <v>22193.599999999999</v>
      </c>
      <c r="HJ12" s="7">
        <v>22212.9</v>
      </c>
      <c r="HK12" s="7">
        <v>22233.7</v>
      </c>
      <c r="HL12" s="7">
        <v>22256.400000000001</v>
      </c>
      <c r="HM12" s="7">
        <v>22279.1</v>
      </c>
      <c r="HN12" s="7">
        <v>22302.6</v>
      </c>
      <c r="HO12" s="7">
        <v>22332.6</v>
      </c>
      <c r="HP12" s="7">
        <v>22356.2</v>
      </c>
      <c r="HQ12" s="7">
        <v>22380.7</v>
      </c>
      <c r="HR12" s="7">
        <v>22411.1</v>
      </c>
      <c r="HS12" s="7">
        <v>22433.5</v>
      </c>
      <c r="HT12" s="7">
        <v>22455.200000000001</v>
      </c>
      <c r="HU12" s="7">
        <v>22476.2</v>
      </c>
      <c r="HV12" s="7">
        <v>22495.7</v>
      </c>
      <c r="HW12" s="7">
        <v>22524.7</v>
      </c>
      <c r="HX12" s="7">
        <v>22545.8</v>
      </c>
      <c r="HY12" s="7">
        <v>22568.6</v>
      </c>
      <c r="HZ12" s="7">
        <v>22592.9</v>
      </c>
      <c r="IA12" s="7">
        <v>22623.5</v>
      </c>
      <c r="IB12" s="7">
        <v>22647.9</v>
      </c>
      <c r="IC12" s="7">
        <v>22672.6</v>
      </c>
      <c r="ID12" s="7">
        <v>22702.9</v>
      </c>
      <c r="IE12" s="7">
        <v>22725.8</v>
      </c>
      <c r="IF12" s="7">
        <v>22749.7</v>
      </c>
      <c r="IG12" s="7">
        <v>22772.3</v>
      </c>
      <c r="IH12" s="7">
        <v>22793.599999999999</v>
      </c>
      <c r="II12" s="7">
        <v>22821</v>
      </c>
      <c r="IJ12" s="7">
        <v>22844.7</v>
      </c>
      <c r="IK12" s="7">
        <v>22868.7</v>
      </c>
      <c r="IL12" s="7">
        <v>22892.2</v>
      </c>
      <c r="IM12" s="7">
        <v>22922.400000000001</v>
      </c>
      <c r="IN12" s="7">
        <v>22945.9</v>
      </c>
      <c r="IO12" s="7">
        <v>22976.2</v>
      </c>
      <c r="IP12" s="7">
        <v>23000</v>
      </c>
      <c r="IQ12" s="7">
        <v>23028.400000000001</v>
      </c>
      <c r="IR12" s="7">
        <v>23050.400000000001</v>
      </c>
      <c r="IS12" s="7">
        <v>23071.9</v>
      </c>
      <c r="IT12" s="7">
        <v>23092</v>
      </c>
      <c r="IU12" s="7">
        <v>23114.7</v>
      </c>
      <c r="IV12" s="7">
        <v>23134.5</v>
      </c>
      <c r="IW12" s="7">
        <v>23156.3</v>
      </c>
      <c r="IX12" s="7">
        <v>23185.1</v>
      </c>
      <c r="IY12" s="7">
        <v>23208.6</v>
      </c>
      <c r="IZ12" s="7">
        <v>23237.4</v>
      </c>
      <c r="JA12" s="7">
        <v>23260.1</v>
      </c>
      <c r="JB12" s="7">
        <v>23283.5</v>
      </c>
      <c r="JC12" s="7">
        <v>23312.7</v>
      </c>
      <c r="JD12" s="7">
        <v>23335.3</v>
      </c>
      <c r="JE12" s="7">
        <v>23356.400000000001</v>
      </c>
      <c r="JF12" s="7">
        <v>23375.4</v>
      </c>
      <c r="JG12" s="7">
        <v>23397.5</v>
      </c>
      <c r="JH12" s="7">
        <v>23419.200000000001</v>
      </c>
      <c r="JI12" s="7">
        <v>23438.6</v>
      </c>
      <c r="JJ12" s="7">
        <v>23459.9</v>
      </c>
      <c r="JK12" s="7">
        <v>23482.1</v>
      </c>
      <c r="JL12" s="7">
        <v>23509.5</v>
      </c>
      <c r="JM12" s="7">
        <v>23528.9</v>
      </c>
      <c r="JN12" s="7">
        <v>23547.599999999999</v>
      </c>
      <c r="JO12" s="7">
        <v>23572.2</v>
      </c>
      <c r="JP12" s="7">
        <v>23592.3</v>
      </c>
      <c r="JQ12" s="7">
        <v>23611.5</v>
      </c>
      <c r="JR12" s="7">
        <v>23629.5</v>
      </c>
      <c r="JS12" s="7">
        <v>23650.9</v>
      </c>
      <c r="JT12" s="7">
        <v>23672.2</v>
      </c>
      <c r="JU12" s="7">
        <v>23693.5</v>
      </c>
      <c r="JV12" s="7">
        <v>23716</v>
      </c>
      <c r="JW12" s="7">
        <v>23739.9</v>
      </c>
      <c r="JX12" s="7">
        <v>23769.7</v>
      </c>
      <c r="JY12" s="7">
        <v>23792.9</v>
      </c>
      <c r="JZ12" s="7">
        <v>23820.6</v>
      </c>
      <c r="KA12" s="7">
        <v>23844.799999999999</v>
      </c>
      <c r="KB12" s="7">
        <v>23869.200000000001</v>
      </c>
      <c r="KC12" s="7">
        <v>23892.799999999999</v>
      </c>
      <c r="KD12" s="7">
        <v>23915</v>
      </c>
      <c r="KE12" s="7">
        <v>23937.8</v>
      </c>
      <c r="KF12" s="7">
        <v>23963.5</v>
      </c>
      <c r="KG12" s="7">
        <v>23988.6</v>
      </c>
      <c r="KH12" s="7">
        <v>24014.6</v>
      </c>
      <c r="KI12" s="7">
        <v>24048.5</v>
      </c>
      <c r="KJ12" s="7">
        <v>24076.3</v>
      </c>
      <c r="KK12" s="7">
        <v>24102.5</v>
      </c>
      <c r="KL12" s="7">
        <v>24134.6</v>
      </c>
      <c r="KM12" s="7">
        <v>24162.1</v>
      </c>
      <c r="KN12" s="7">
        <v>24189.599999999999</v>
      </c>
      <c r="KO12" s="7">
        <v>24216.400000000001</v>
      </c>
      <c r="KP12" s="7">
        <v>24241.9</v>
      </c>
      <c r="KQ12" s="7">
        <v>24255.3</v>
      </c>
      <c r="KR12" s="7">
        <v>24280.400000000001</v>
      </c>
      <c r="KS12" s="7">
        <v>24308.1</v>
      </c>
      <c r="KT12" s="7">
        <v>24344.9</v>
      </c>
      <c r="KU12" s="7">
        <v>24375.1</v>
      </c>
      <c r="KV12" s="7">
        <v>24406.3</v>
      </c>
      <c r="KW12" s="7">
        <v>24442.1</v>
      </c>
      <c r="KX12" s="7">
        <v>24470.7</v>
      </c>
      <c r="KY12" s="7">
        <v>24498.400000000001</v>
      </c>
      <c r="KZ12" s="7">
        <v>24525.1</v>
      </c>
      <c r="LA12" s="7">
        <v>24550.9</v>
      </c>
      <c r="LB12" s="7">
        <v>24575</v>
      </c>
      <c r="LC12" s="7">
        <v>24608.400000000001</v>
      </c>
      <c r="LD12" s="7">
        <v>24634</v>
      </c>
      <c r="LE12" s="7">
        <v>24662.400000000001</v>
      </c>
      <c r="LF12" s="7">
        <v>24699.4</v>
      </c>
      <c r="LG12" s="7">
        <v>24729.8</v>
      </c>
      <c r="LH12" s="7">
        <v>24761</v>
      </c>
      <c r="LI12" s="7">
        <v>24795.8</v>
      </c>
      <c r="LJ12" s="7">
        <v>24818.6</v>
      </c>
      <c r="LK12" s="7">
        <v>24845.8</v>
      </c>
      <c r="LL12" s="7">
        <v>24868.1</v>
      </c>
      <c r="LM12" s="7">
        <v>24889.7</v>
      </c>
      <c r="LN12" s="7">
        <v>24909.8</v>
      </c>
      <c r="LO12" s="7">
        <v>24932.7</v>
      </c>
      <c r="LP12" s="7">
        <v>24953.8</v>
      </c>
      <c r="LQ12" s="7">
        <v>24978.6</v>
      </c>
      <c r="LR12" s="7">
        <v>25009.7</v>
      </c>
      <c r="LS12" s="7">
        <v>25035.1</v>
      </c>
      <c r="LT12" s="7">
        <v>25068.7</v>
      </c>
      <c r="LU12" s="7">
        <v>25095.9</v>
      </c>
      <c r="LV12" s="7">
        <v>25121.7</v>
      </c>
      <c r="LW12" s="7">
        <v>25154</v>
      </c>
      <c r="LX12" s="7">
        <v>25179.599999999999</v>
      </c>
      <c r="LY12" s="7">
        <v>25203.7</v>
      </c>
      <c r="LZ12" s="7">
        <v>25225.599999999999</v>
      </c>
      <c r="MA12" s="7">
        <v>25250</v>
      </c>
      <c r="MB12" s="7">
        <v>25276.5</v>
      </c>
      <c r="MC12" s="7">
        <v>25302.799999999999</v>
      </c>
      <c r="MD12" s="7">
        <v>25330.1</v>
      </c>
      <c r="ME12" s="7">
        <v>25358.7</v>
      </c>
      <c r="MF12" s="7">
        <v>25395.599999999999</v>
      </c>
      <c r="MG12" s="7">
        <v>25425.1</v>
      </c>
      <c r="MH12" s="7">
        <v>25459.9</v>
      </c>
      <c r="MI12" s="7">
        <v>25487.3</v>
      </c>
      <c r="MJ12" s="7">
        <v>25513.4</v>
      </c>
      <c r="MK12" s="7">
        <v>25537.200000000001</v>
      </c>
      <c r="ML12" s="7">
        <v>25560.2</v>
      </c>
      <c r="MM12" s="7">
        <v>25585.5</v>
      </c>
      <c r="MN12" s="7">
        <v>25613.5</v>
      </c>
      <c r="MO12" s="7">
        <v>25640.9</v>
      </c>
      <c r="MP12" s="7">
        <v>25668.9</v>
      </c>
      <c r="MQ12" s="7">
        <v>25706.5</v>
      </c>
      <c r="MR12" s="7">
        <v>25738.6</v>
      </c>
      <c r="MS12" s="7">
        <v>25771.7</v>
      </c>
      <c r="MT12" s="7">
        <v>25810.400000000001</v>
      </c>
      <c r="MU12" s="7">
        <v>25839.5</v>
      </c>
      <c r="MV12" s="7">
        <v>25867.3</v>
      </c>
      <c r="MW12" s="7">
        <v>25894.400000000001</v>
      </c>
      <c r="MX12" s="7">
        <v>25918.9</v>
      </c>
      <c r="MY12" s="7">
        <v>25953.3</v>
      </c>
      <c r="MZ12" s="7">
        <v>25979.3</v>
      </c>
      <c r="NA12" s="7">
        <v>26007.200000000001</v>
      </c>
      <c r="NB12" s="7">
        <v>26036.5</v>
      </c>
      <c r="NC12" s="7">
        <v>26074.7</v>
      </c>
      <c r="ND12" s="7">
        <v>26107.200000000001</v>
      </c>
      <c r="NE12" s="7">
        <v>26139</v>
      </c>
      <c r="NF12" s="7">
        <v>26177.4</v>
      </c>
      <c r="NG12" s="7">
        <v>26206.2</v>
      </c>
      <c r="NH12" s="7">
        <v>26234.3</v>
      </c>
      <c r="NI12" s="7">
        <v>26261</v>
      </c>
      <c r="NJ12" s="7">
        <v>26285.8</v>
      </c>
      <c r="NK12" s="7">
        <v>26314.7</v>
      </c>
      <c r="NL12" s="7">
        <v>26335.7</v>
      </c>
      <c r="NM12" s="7">
        <v>26359.9</v>
      </c>
      <c r="NN12" s="7">
        <v>26391.8</v>
      </c>
      <c r="NO12" s="7">
        <v>26419.3</v>
      </c>
      <c r="NP12" s="7">
        <v>26449.200000000001</v>
      </c>
      <c r="NQ12" s="7">
        <v>26487.200000000001</v>
      </c>
      <c r="NR12" s="7">
        <v>26517.599999999999</v>
      </c>
      <c r="NS12" s="7">
        <v>26547</v>
      </c>
      <c r="NT12" s="7">
        <v>26576.1</v>
      </c>
      <c r="NU12" s="7">
        <v>26603.599999999999</v>
      </c>
      <c r="NV12" s="7">
        <v>26629.3</v>
      </c>
      <c r="NW12" s="7">
        <v>26659.4</v>
      </c>
      <c r="NX12" s="7">
        <v>26683.3</v>
      </c>
      <c r="NY12" s="7">
        <v>26710.799999999999</v>
      </c>
      <c r="NZ12" s="7">
        <v>26745.3</v>
      </c>
      <c r="OA12" s="7">
        <v>26775.8</v>
      </c>
      <c r="OB12" s="7">
        <v>26815.7</v>
      </c>
      <c r="OC12" s="7">
        <v>26849.7</v>
      </c>
      <c r="OD12" s="7">
        <v>26881.599999999999</v>
      </c>
      <c r="OE12" s="7">
        <v>26918.799999999999</v>
      </c>
      <c r="OF12" s="7">
        <v>26948.7</v>
      </c>
      <c r="OG12" s="7">
        <v>26977</v>
      </c>
      <c r="OH12" s="7">
        <v>27003.599999999999</v>
      </c>
      <c r="OI12" s="7">
        <v>27030.3</v>
      </c>
      <c r="OJ12" s="7">
        <v>27060.9</v>
      </c>
      <c r="OK12" s="7">
        <v>27090</v>
      </c>
      <c r="OL12" s="7">
        <v>27120.5</v>
      </c>
      <c r="OM12" s="7">
        <v>27152.400000000001</v>
      </c>
      <c r="ON12" s="7">
        <v>27193.5</v>
      </c>
      <c r="OO12" s="7">
        <v>27226.7</v>
      </c>
      <c r="OP12" s="7">
        <v>27259.8</v>
      </c>
      <c r="OQ12" s="7">
        <v>27297.8</v>
      </c>
      <c r="OR12" s="7">
        <v>27326.5</v>
      </c>
      <c r="OS12" s="7">
        <v>27353.1</v>
      </c>
      <c r="OT12" s="7">
        <v>27377.200000000001</v>
      </c>
      <c r="OU12" s="7">
        <v>27403.200000000001</v>
      </c>
      <c r="OV12" s="7">
        <v>27431.9</v>
      </c>
      <c r="OW12" s="7">
        <v>27460.799999999999</v>
      </c>
      <c r="OX12" s="7">
        <v>27491.200000000001</v>
      </c>
      <c r="OY12" s="7">
        <v>27522</v>
      </c>
      <c r="OZ12" s="7">
        <v>27563.8</v>
      </c>
      <c r="PA12" s="7">
        <v>27597.599999999999</v>
      </c>
      <c r="PB12" s="7">
        <v>27635.9</v>
      </c>
      <c r="PC12" s="7">
        <v>27664.3</v>
      </c>
      <c r="PD12" s="7">
        <v>27690.5</v>
      </c>
      <c r="PE12" s="7">
        <v>27715</v>
      </c>
      <c r="PF12" s="7">
        <v>27736.7</v>
      </c>
      <c r="PG12" s="7">
        <v>27758.6</v>
      </c>
      <c r="PH12" s="7">
        <v>27781.1</v>
      </c>
      <c r="PI12" s="7">
        <v>27804.1</v>
      </c>
      <c r="PJ12" s="7">
        <v>27829.4</v>
      </c>
      <c r="PK12" s="7">
        <v>27861.9</v>
      </c>
      <c r="PL12" s="7">
        <v>27890.6</v>
      </c>
      <c r="PM12" s="7">
        <v>27917.9</v>
      </c>
      <c r="PN12" s="7">
        <v>27952</v>
      </c>
      <c r="PO12" s="7">
        <v>27978.2</v>
      </c>
      <c r="PP12" s="7">
        <v>28003.8</v>
      </c>
      <c r="PQ12" s="7">
        <v>28027.9</v>
      </c>
      <c r="PR12" s="7">
        <v>28053.1</v>
      </c>
      <c r="PS12" s="7">
        <v>28077.5</v>
      </c>
      <c r="PT12" s="7">
        <v>28101.8</v>
      </c>
      <c r="PU12" s="7">
        <v>28126.400000000001</v>
      </c>
      <c r="PV12" s="7">
        <v>28160.1</v>
      </c>
      <c r="PW12" s="7">
        <v>28188.400000000001</v>
      </c>
      <c r="PX12" s="7">
        <v>28218.9</v>
      </c>
      <c r="PY12" s="7">
        <v>28253.8</v>
      </c>
      <c r="PZ12" s="7">
        <v>28279.3</v>
      </c>
      <c r="QA12" s="7">
        <v>28304.1</v>
      </c>
      <c r="QB12" s="7">
        <v>28329.599999999999</v>
      </c>
      <c r="QC12" s="7">
        <v>28353.9</v>
      </c>
      <c r="QD12" s="7">
        <v>28376.5</v>
      </c>
      <c r="QE12" s="7">
        <v>28399.7</v>
      </c>
      <c r="QF12" s="7">
        <v>28417.8</v>
      </c>
      <c r="QG12" s="7">
        <v>28442.2</v>
      </c>
      <c r="QH12" s="7">
        <v>28475</v>
      </c>
      <c r="QI12" s="7">
        <v>28504.1</v>
      </c>
      <c r="QJ12" s="7">
        <v>28533.5</v>
      </c>
      <c r="QK12" s="7">
        <v>28566.9</v>
      </c>
      <c r="QL12" s="7">
        <v>28592.400000000001</v>
      </c>
      <c r="QM12" s="7">
        <v>28622.400000000001</v>
      </c>
      <c r="QN12" s="7">
        <v>28646.3</v>
      </c>
      <c r="QO12" s="7">
        <v>28668.7</v>
      </c>
      <c r="QP12" s="7">
        <v>28688.9</v>
      </c>
      <c r="QQ12" s="7">
        <v>28708.400000000001</v>
      </c>
      <c r="QR12" s="7">
        <v>28726.7</v>
      </c>
      <c r="QS12" s="7">
        <v>28750.6</v>
      </c>
      <c r="QT12" s="7">
        <v>28782.1</v>
      </c>
      <c r="QU12" s="7">
        <v>28808.400000000001</v>
      </c>
      <c r="QV12" s="7">
        <v>28841.5</v>
      </c>
      <c r="QW12" s="7">
        <v>28866.2</v>
      </c>
      <c r="QX12" s="7">
        <v>28888.799999999999</v>
      </c>
      <c r="QY12" s="7">
        <v>28912.9</v>
      </c>
      <c r="QZ12" s="7">
        <v>28930.2</v>
      </c>
      <c r="RA12" s="7">
        <v>28947.1</v>
      </c>
      <c r="RB12" s="7">
        <v>28961.9</v>
      </c>
      <c r="RC12" s="7">
        <v>28972.2</v>
      </c>
      <c r="RD12" s="7">
        <v>28985</v>
      </c>
      <c r="RE12" s="7">
        <v>29000.2</v>
      </c>
      <c r="RF12" s="7">
        <v>29016.799999999999</v>
      </c>
      <c r="RG12" s="7">
        <v>29035.8</v>
      </c>
      <c r="RH12" s="7">
        <v>29063.9</v>
      </c>
      <c r="RI12" s="7">
        <v>29085.3</v>
      </c>
      <c r="RJ12" s="7">
        <v>29106.1</v>
      </c>
      <c r="RK12" s="7">
        <v>29133.1</v>
      </c>
      <c r="RL12" s="7">
        <v>29153.7</v>
      </c>
      <c r="RM12" s="7">
        <v>29172.7</v>
      </c>
      <c r="RN12" s="7">
        <v>29192.2</v>
      </c>
      <c r="RO12" s="7">
        <v>29216.6</v>
      </c>
      <c r="RP12" s="7">
        <v>29247.9</v>
      </c>
      <c r="RQ12" s="7">
        <v>29273.8</v>
      </c>
      <c r="RR12" s="7">
        <v>29301.4</v>
      </c>
      <c r="RS12" s="7">
        <v>29337.4</v>
      </c>
      <c r="RT12" s="7">
        <v>29371.200000000001</v>
      </c>
      <c r="RU12" s="7">
        <v>29403.599999999999</v>
      </c>
      <c r="RV12" s="7">
        <v>29442.2</v>
      </c>
      <c r="RW12" s="7">
        <v>29471.1</v>
      </c>
      <c r="RX12" s="7">
        <v>29497.7</v>
      </c>
      <c r="RY12" s="7">
        <v>29522.6</v>
      </c>
      <c r="RZ12" s="7">
        <v>29546.7</v>
      </c>
      <c r="SA12" s="7">
        <v>29579.599999999999</v>
      </c>
      <c r="SB12" s="7">
        <v>29605.3</v>
      </c>
      <c r="SC12" s="7">
        <v>29635.8</v>
      </c>
      <c r="SD12" s="7">
        <v>29667.1</v>
      </c>
      <c r="SE12" s="7">
        <v>29706.9</v>
      </c>
      <c r="SF12" s="7">
        <v>29740.799999999999</v>
      </c>
      <c r="SG12" s="7">
        <v>29778.3</v>
      </c>
      <c r="SH12" s="7">
        <v>29824</v>
      </c>
      <c r="SI12" s="7">
        <v>29859</v>
      </c>
      <c r="SJ12" s="7">
        <v>29892.9</v>
      </c>
      <c r="SK12" s="7">
        <v>29925.3</v>
      </c>
      <c r="SL12" s="7">
        <v>29956.7</v>
      </c>
      <c r="SM12" s="7">
        <v>30001.3</v>
      </c>
      <c r="SN12" s="7">
        <v>30032.2</v>
      </c>
      <c r="SO12" s="7">
        <v>30069.200000000001</v>
      </c>
      <c r="SP12" s="7">
        <v>30117.599999999999</v>
      </c>
      <c r="SQ12" s="7">
        <v>30156.6</v>
      </c>
      <c r="SR12" s="7">
        <v>30197.4</v>
      </c>
      <c r="SS12" s="7">
        <v>30249.599999999999</v>
      </c>
      <c r="ST12" s="7">
        <v>30289.200000000001</v>
      </c>
      <c r="SU12" s="7">
        <v>30328.1</v>
      </c>
      <c r="SV12" s="7">
        <v>30366.6</v>
      </c>
      <c r="SW12" s="7">
        <v>30402.5</v>
      </c>
      <c r="SX12" s="7">
        <v>30437.200000000001</v>
      </c>
      <c r="SY12" s="7">
        <v>30479.8</v>
      </c>
      <c r="SZ12" s="7">
        <v>30507.8</v>
      </c>
      <c r="TA12" s="7">
        <v>30542.6</v>
      </c>
      <c r="TB12" s="7">
        <v>30589</v>
      </c>
      <c r="TC12" s="7">
        <v>30630.400000000001</v>
      </c>
      <c r="TD12" s="7">
        <v>30674.7</v>
      </c>
      <c r="TE12" s="7">
        <v>30727.5</v>
      </c>
      <c r="TF12" s="7">
        <v>30763.599999999999</v>
      </c>
      <c r="TG12" s="7">
        <v>30808.9</v>
      </c>
      <c r="TH12" s="7">
        <v>30842.3</v>
      </c>
      <c r="TI12" s="7">
        <v>30872.5</v>
      </c>
      <c r="TJ12" s="7">
        <v>30897.9</v>
      </c>
      <c r="TK12" s="7">
        <v>30924.2</v>
      </c>
      <c r="TL12" s="7">
        <v>30949.3</v>
      </c>
      <c r="TM12" s="7">
        <v>30978.799999999999</v>
      </c>
      <c r="TN12" s="7">
        <v>30994.3</v>
      </c>
      <c r="TO12" s="7">
        <v>31009.1</v>
      </c>
      <c r="TP12" s="7">
        <v>31037</v>
      </c>
      <c r="TQ12" s="7">
        <v>31061.599999999999</v>
      </c>
      <c r="TR12" s="7">
        <v>31084.7</v>
      </c>
      <c r="TS12" s="7">
        <v>31114.6</v>
      </c>
      <c r="TT12" s="7">
        <v>31138.799999999999</v>
      </c>
      <c r="TU12" s="7">
        <v>31161.3</v>
      </c>
      <c r="TV12" s="7">
        <v>31177.5</v>
      </c>
      <c r="TW12" s="7">
        <v>31191.200000000001</v>
      </c>
    </row>
    <row r="13" spans="1:543" ht="15.75" customHeight="1" x14ac:dyDescent="0.3">
      <c r="A13" s="1"/>
      <c r="B13" s="1" t="s">
        <v>313</v>
      </c>
      <c r="C13" s="1" t="s">
        <v>314</v>
      </c>
      <c r="D13" s="1" t="s">
        <v>314</v>
      </c>
      <c r="E13" s="1" t="s">
        <v>314</v>
      </c>
      <c r="F13" s="1" t="s">
        <v>314</v>
      </c>
      <c r="G13" s="1" t="s">
        <v>314</v>
      </c>
      <c r="H13" s="1" t="s">
        <v>314</v>
      </c>
      <c r="I13" s="1" t="s">
        <v>314</v>
      </c>
      <c r="J13" s="1" t="s">
        <v>314</v>
      </c>
      <c r="K13" s="1" t="s">
        <v>314</v>
      </c>
      <c r="L13" s="1" t="s">
        <v>314</v>
      </c>
      <c r="M13" s="1" t="s">
        <v>314</v>
      </c>
      <c r="N13" s="1" t="s">
        <v>314</v>
      </c>
      <c r="O13" s="1" t="s">
        <v>314</v>
      </c>
      <c r="P13" s="1" t="s">
        <v>314</v>
      </c>
      <c r="Q13" s="1" t="s">
        <v>314</v>
      </c>
      <c r="R13" s="1" t="s">
        <v>314</v>
      </c>
      <c r="S13" s="1" t="s">
        <v>314</v>
      </c>
      <c r="T13" s="1" t="s">
        <v>314</v>
      </c>
      <c r="U13" s="1" t="s">
        <v>314</v>
      </c>
      <c r="V13" s="1" t="s">
        <v>314</v>
      </c>
      <c r="W13" s="1" t="s">
        <v>314</v>
      </c>
      <c r="X13" s="1" t="s">
        <v>314</v>
      </c>
      <c r="Y13" s="1" t="s">
        <v>314</v>
      </c>
      <c r="Z13" s="1" t="s">
        <v>314</v>
      </c>
      <c r="AA13" s="1" t="s">
        <v>314</v>
      </c>
      <c r="AB13" s="1" t="s">
        <v>314</v>
      </c>
      <c r="AC13" s="1" t="s">
        <v>314</v>
      </c>
      <c r="AD13" s="1" t="s">
        <v>314</v>
      </c>
      <c r="AE13" s="1" t="s">
        <v>314</v>
      </c>
      <c r="AF13" s="1" t="s">
        <v>314</v>
      </c>
      <c r="AG13" s="1" t="s">
        <v>314</v>
      </c>
      <c r="AH13" s="1" t="s">
        <v>314</v>
      </c>
      <c r="AI13" s="1" t="s">
        <v>314</v>
      </c>
      <c r="AJ13" s="1" t="s">
        <v>314</v>
      </c>
      <c r="AK13" s="1" t="s">
        <v>314</v>
      </c>
      <c r="AL13" s="1" t="s">
        <v>314</v>
      </c>
      <c r="AM13" s="1" t="s">
        <v>314</v>
      </c>
      <c r="AN13" s="1" t="s">
        <v>314</v>
      </c>
      <c r="AO13" s="1" t="s">
        <v>314</v>
      </c>
      <c r="AP13" s="1" t="s">
        <v>314</v>
      </c>
      <c r="AQ13" s="1" t="s">
        <v>314</v>
      </c>
      <c r="AR13" s="1" t="s">
        <v>314</v>
      </c>
      <c r="AS13" s="1" t="s">
        <v>314</v>
      </c>
      <c r="AT13" s="1" t="s">
        <v>314</v>
      </c>
      <c r="AU13" s="1" t="s">
        <v>314</v>
      </c>
      <c r="AV13" s="1" t="s">
        <v>314</v>
      </c>
      <c r="AW13" s="1" t="s">
        <v>314</v>
      </c>
      <c r="AX13" s="1" t="s">
        <v>314</v>
      </c>
      <c r="AY13" s="1" t="s">
        <v>314</v>
      </c>
      <c r="AZ13" s="1" t="s">
        <v>314</v>
      </c>
      <c r="BA13" s="1" t="s">
        <v>314</v>
      </c>
      <c r="BB13" s="1" t="s">
        <v>314</v>
      </c>
      <c r="BC13" s="1" t="s">
        <v>314</v>
      </c>
      <c r="BD13" s="1" t="s">
        <v>314</v>
      </c>
      <c r="BE13" s="1" t="s">
        <v>314</v>
      </c>
      <c r="BF13" s="1" t="s">
        <v>314</v>
      </c>
      <c r="BG13" s="1" t="s">
        <v>314</v>
      </c>
      <c r="BH13" s="1" t="s">
        <v>314</v>
      </c>
      <c r="BI13" s="1" t="s">
        <v>314</v>
      </c>
      <c r="BJ13" s="1" t="s">
        <v>314</v>
      </c>
      <c r="BK13" s="1" t="s">
        <v>314</v>
      </c>
      <c r="BL13" s="1" t="s">
        <v>314</v>
      </c>
      <c r="BM13" s="1" t="s">
        <v>314</v>
      </c>
      <c r="BN13" s="1" t="s">
        <v>314</v>
      </c>
      <c r="BO13" s="1" t="s">
        <v>314</v>
      </c>
      <c r="BP13" s="1" t="s">
        <v>314</v>
      </c>
      <c r="BQ13" s="1" t="s">
        <v>314</v>
      </c>
      <c r="BR13" s="1" t="s">
        <v>314</v>
      </c>
      <c r="BS13" s="1" t="s">
        <v>314</v>
      </c>
      <c r="BT13" s="1" t="s">
        <v>314</v>
      </c>
      <c r="BU13" s="1" t="s">
        <v>314</v>
      </c>
      <c r="BV13" s="1" t="s">
        <v>314</v>
      </c>
      <c r="BW13" s="1" t="s">
        <v>314</v>
      </c>
      <c r="BX13" s="1" t="s">
        <v>314</v>
      </c>
      <c r="BY13" s="1" t="s">
        <v>314</v>
      </c>
      <c r="BZ13" s="1" t="s">
        <v>314</v>
      </c>
      <c r="CA13" s="1" t="s">
        <v>314</v>
      </c>
      <c r="CB13" s="1" t="s">
        <v>314</v>
      </c>
      <c r="CC13" s="1" t="s">
        <v>314</v>
      </c>
      <c r="CD13" s="1" t="s">
        <v>314</v>
      </c>
      <c r="CE13" s="1" t="s">
        <v>314</v>
      </c>
      <c r="CF13" s="1" t="s">
        <v>314</v>
      </c>
      <c r="CG13" s="1" t="s">
        <v>314</v>
      </c>
      <c r="CH13" s="1" t="s">
        <v>314</v>
      </c>
      <c r="CI13" s="1" t="s">
        <v>314</v>
      </c>
      <c r="CJ13" s="1" t="s">
        <v>314</v>
      </c>
      <c r="CK13" s="1" t="s">
        <v>314</v>
      </c>
      <c r="CL13" s="1" t="s">
        <v>314</v>
      </c>
      <c r="CM13" s="1" t="s">
        <v>314</v>
      </c>
      <c r="CN13" s="1" t="s">
        <v>314</v>
      </c>
      <c r="CO13" s="1" t="s">
        <v>314</v>
      </c>
      <c r="CP13" s="1" t="s">
        <v>314</v>
      </c>
      <c r="CQ13" s="1" t="s">
        <v>314</v>
      </c>
      <c r="CR13" s="1" t="s">
        <v>314</v>
      </c>
      <c r="CS13" s="1" t="s">
        <v>314</v>
      </c>
      <c r="CT13" s="1" t="s">
        <v>314</v>
      </c>
      <c r="CU13" s="1" t="s">
        <v>314</v>
      </c>
      <c r="CV13" s="1" t="s">
        <v>314</v>
      </c>
      <c r="CW13" s="1" t="s">
        <v>314</v>
      </c>
      <c r="CX13" s="1" t="s">
        <v>314</v>
      </c>
      <c r="CY13" s="1" t="s">
        <v>314</v>
      </c>
      <c r="CZ13" s="1" t="s">
        <v>314</v>
      </c>
      <c r="DA13" s="1" t="s">
        <v>314</v>
      </c>
      <c r="DB13" s="1" t="s">
        <v>314</v>
      </c>
      <c r="DC13" s="1" t="s">
        <v>314</v>
      </c>
      <c r="DD13" s="1" t="s">
        <v>314</v>
      </c>
      <c r="DE13" s="1" t="s">
        <v>314</v>
      </c>
      <c r="DF13" s="1" t="s">
        <v>314</v>
      </c>
      <c r="DG13" s="1" t="s">
        <v>314</v>
      </c>
      <c r="DH13" s="1" t="s">
        <v>314</v>
      </c>
      <c r="DI13" s="1" t="s">
        <v>314</v>
      </c>
      <c r="DJ13" s="1" t="s">
        <v>314</v>
      </c>
      <c r="DK13" s="1" t="s">
        <v>314</v>
      </c>
      <c r="DL13" s="1" t="s">
        <v>314</v>
      </c>
      <c r="DM13" s="1" t="s">
        <v>314</v>
      </c>
      <c r="DN13" s="1" t="s">
        <v>314</v>
      </c>
      <c r="DO13" s="1" t="s">
        <v>314</v>
      </c>
      <c r="DP13" s="1" t="s">
        <v>314</v>
      </c>
      <c r="DQ13" s="1" t="s">
        <v>314</v>
      </c>
      <c r="DR13" s="1" t="s">
        <v>314</v>
      </c>
      <c r="DS13" s="1" t="s">
        <v>314</v>
      </c>
      <c r="DT13" s="1" t="s">
        <v>314</v>
      </c>
      <c r="DU13" s="1" t="s">
        <v>314</v>
      </c>
      <c r="DV13" s="1" t="s">
        <v>314</v>
      </c>
      <c r="DW13" s="1" t="s">
        <v>314</v>
      </c>
      <c r="DX13" s="1" t="s">
        <v>314</v>
      </c>
      <c r="DY13" s="1" t="s">
        <v>314</v>
      </c>
      <c r="DZ13" s="1" t="s">
        <v>314</v>
      </c>
      <c r="EA13" s="1" t="s">
        <v>314</v>
      </c>
      <c r="EB13" s="1" t="s">
        <v>314</v>
      </c>
      <c r="EC13" s="1" t="s">
        <v>314</v>
      </c>
      <c r="ED13" s="1" t="s">
        <v>314</v>
      </c>
      <c r="EE13" s="1" t="s">
        <v>314</v>
      </c>
      <c r="EF13" s="1" t="s">
        <v>314</v>
      </c>
      <c r="EG13" s="1" t="s">
        <v>314</v>
      </c>
      <c r="EH13" s="1" t="s">
        <v>314</v>
      </c>
      <c r="EI13" s="1" t="s">
        <v>314</v>
      </c>
      <c r="EJ13" s="1" t="s">
        <v>314</v>
      </c>
      <c r="EK13" s="1" t="s">
        <v>314</v>
      </c>
      <c r="EL13" s="1" t="s">
        <v>314</v>
      </c>
      <c r="EM13" s="1" t="s">
        <v>314</v>
      </c>
      <c r="EN13" s="1" t="s">
        <v>314</v>
      </c>
      <c r="EO13" s="1" t="s">
        <v>314</v>
      </c>
      <c r="EP13" s="1" t="s">
        <v>314</v>
      </c>
      <c r="EQ13" s="1" t="s">
        <v>314</v>
      </c>
      <c r="ER13" s="1" t="s">
        <v>314</v>
      </c>
      <c r="ES13" s="1" t="s">
        <v>314</v>
      </c>
      <c r="ET13" s="1" t="s">
        <v>314</v>
      </c>
      <c r="EU13" s="1" t="s">
        <v>314</v>
      </c>
      <c r="EV13" s="1" t="s">
        <v>314</v>
      </c>
      <c r="EW13" s="1" t="s">
        <v>314</v>
      </c>
      <c r="EX13" s="1" t="s">
        <v>314</v>
      </c>
      <c r="EY13" s="1" t="s">
        <v>314</v>
      </c>
      <c r="EZ13" s="1" t="s">
        <v>314</v>
      </c>
      <c r="FA13" s="1" t="s">
        <v>314</v>
      </c>
      <c r="FB13" s="1" t="s">
        <v>314</v>
      </c>
      <c r="FC13" s="1" t="s">
        <v>314</v>
      </c>
      <c r="FD13" s="1" t="s">
        <v>314</v>
      </c>
      <c r="FE13" s="1" t="s">
        <v>314</v>
      </c>
      <c r="FF13" s="1" t="s">
        <v>314</v>
      </c>
      <c r="FG13" s="1" t="s">
        <v>314</v>
      </c>
      <c r="FH13" s="1" t="s">
        <v>314</v>
      </c>
      <c r="FI13" s="1" t="s">
        <v>314</v>
      </c>
      <c r="FJ13" s="1" t="s">
        <v>314</v>
      </c>
      <c r="FK13" s="1" t="s">
        <v>314</v>
      </c>
      <c r="FL13" s="1" t="s">
        <v>314</v>
      </c>
      <c r="FM13" s="1" t="s">
        <v>314</v>
      </c>
      <c r="FN13" s="1" t="s">
        <v>314</v>
      </c>
      <c r="FO13" s="1" t="s">
        <v>314</v>
      </c>
      <c r="FP13" s="1" t="s">
        <v>314</v>
      </c>
      <c r="FQ13" s="1" t="s">
        <v>314</v>
      </c>
      <c r="FR13" s="1" t="s">
        <v>314</v>
      </c>
      <c r="FS13" s="1" t="s">
        <v>314</v>
      </c>
      <c r="FT13" s="1" t="s">
        <v>314</v>
      </c>
      <c r="FU13" s="1" t="s">
        <v>314</v>
      </c>
      <c r="FV13" s="1" t="s">
        <v>314</v>
      </c>
      <c r="FW13" s="1" t="s">
        <v>314</v>
      </c>
      <c r="FX13" s="1" t="s">
        <v>314</v>
      </c>
      <c r="FY13" s="1" t="s">
        <v>314</v>
      </c>
      <c r="FZ13" s="1" t="s">
        <v>314</v>
      </c>
      <c r="GA13" s="1" t="s">
        <v>314</v>
      </c>
      <c r="GB13" s="1" t="s">
        <v>314</v>
      </c>
      <c r="GC13" s="1" t="s">
        <v>314</v>
      </c>
      <c r="GD13" s="1" t="s">
        <v>314</v>
      </c>
      <c r="GE13" s="1" t="s">
        <v>314</v>
      </c>
      <c r="GF13" s="1" t="s">
        <v>314</v>
      </c>
      <c r="GG13" s="1" t="s">
        <v>314</v>
      </c>
      <c r="GH13" s="1" t="s">
        <v>314</v>
      </c>
      <c r="GI13" s="1" t="s">
        <v>314</v>
      </c>
      <c r="GJ13" s="1" t="s">
        <v>314</v>
      </c>
      <c r="GK13" s="1" t="s">
        <v>314</v>
      </c>
      <c r="GL13" s="1" t="s">
        <v>314</v>
      </c>
      <c r="GM13" s="1" t="s">
        <v>314</v>
      </c>
      <c r="GN13" s="1" t="s">
        <v>314</v>
      </c>
      <c r="GO13" s="1" t="s">
        <v>314</v>
      </c>
      <c r="GP13" s="1" t="s">
        <v>314</v>
      </c>
      <c r="GQ13" s="1" t="s">
        <v>314</v>
      </c>
      <c r="GR13" s="1" t="s">
        <v>314</v>
      </c>
      <c r="GS13" s="1" t="s">
        <v>314</v>
      </c>
      <c r="GT13" s="1" t="s">
        <v>314</v>
      </c>
      <c r="GU13" s="1" t="s">
        <v>314</v>
      </c>
      <c r="GV13" s="1" t="s">
        <v>314</v>
      </c>
      <c r="GW13" s="1" t="s">
        <v>314</v>
      </c>
      <c r="GX13" s="1" t="s">
        <v>314</v>
      </c>
      <c r="GY13" s="1" t="s">
        <v>314</v>
      </c>
      <c r="GZ13" s="1" t="s">
        <v>314</v>
      </c>
      <c r="HA13" s="1" t="s">
        <v>314</v>
      </c>
      <c r="HB13" s="1" t="s">
        <v>314</v>
      </c>
      <c r="HC13" s="1" t="s">
        <v>314</v>
      </c>
      <c r="HD13" s="1" t="s">
        <v>314</v>
      </c>
      <c r="HE13" s="1" t="s">
        <v>314</v>
      </c>
      <c r="HF13" s="1" t="s">
        <v>314</v>
      </c>
      <c r="HG13" s="1" t="s">
        <v>314</v>
      </c>
      <c r="HH13" s="1" t="s">
        <v>314</v>
      </c>
      <c r="HI13" s="1" t="s">
        <v>314</v>
      </c>
      <c r="HJ13" s="1" t="s">
        <v>314</v>
      </c>
      <c r="HK13" s="1" t="s">
        <v>314</v>
      </c>
      <c r="HL13" s="1" t="s">
        <v>314</v>
      </c>
      <c r="HM13" s="1" t="s">
        <v>314</v>
      </c>
      <c r="HN13" s="1" t="s">
        <v>314</v>
      </c>
      <c r="HO13" s="1" t="s">
        <v>314</v>
      </c>
      <c r="HP13" s="1" t="s">
        <v>314</v>
      </c>
      <c r="HQ13" s="1" t="s">
        <v>314</v>
      </c>
      <c r="HR13" s="1" t="s">
        <v>314</v>
      </c>
      <c r="HS13" s="1" t="s">
        <v>314</v>
      </c>
      <c r="HT13" s="1" t="s">
        <v>314</v>
      </c>
      <c r="HU13" s="1" t="s">
        <v>314</v>
      </c>
      <c r="HV13" s="1" t="s">
        <v>314</v>
      </c>
      <c r="HW13" s="1" t="s">
        <v>314</v>
      </c>
      <c r="HX13" s="1" t="s">
        <v>314</v>
      </c>
      <c r="HY13" s="1" t="s">
        <v>314</v>
      </c>
      <c r="HZ13" s="1" t="s">
        <v>314</v>
      </c>
      <c r="IA13" s="1" t="s">
        <v>314</v>
      </c>
      <c r="IB13" s="1" t="s">
        <v>314</v>
      </c>
      <c r="IC13" s="1" t="s">
        <v>314</v>
      </c>
      <c r="ID13" s="1" t="s">
        <v>314</v>
      </c>
      <c r="IE13" s="1" t="s">
        <v>314</v>
      </c>
      <c r="IF13" s="1" t="s">
        <v>314</v>
      </c>
      <c r="IG13" s="1" t="s">
        <v>314</v>
      </c>
      <c r="IH13" s="1" t="s">
        <v>314</v>
      </c>
      <c r="II13" s="1" t="s">
        <v>314</v>
      </c>
      <c r="IJ13" s="1" t="s">
        <v>314</v>
      </c>
      <c r="IK13" s="1" t="s">
        <v>314</v>
      </c>
      <c r="IL13" s="1" t="s">
        <v>314</v>
      </c>
      <c r="IM13" s="1" t="s">
        <v>314</v>
      </c>
      <c r="IN13" s="1" t="s">
        <v>314</v>
      </c>
      <c r="IO13" s="1" t="s">
        <v>314</v>
      </c>
      <c r="IP13" s="1" t="s">
        <v>314</v>
      </c>
      <c r="IQ13" s="1" t="s">
        <v>314</v>
      </c>
      <c r="IR13" s="1" t="s">
        <v>314</v>
      </c>
      <c r="IS13" s="1" t="s">
        <v>314</v>
      </c>
      <c r="IT13" s="1" t="s">
        <v>314</v>
      </c>
      <c r="IU13" s="1" t="s">
        <v>314</v>
      </c>
      <c r="IV13" s="1" t="s">
        <v>314</v>
      </c>
      <c r="IW13" s="1" t="s">
        <v>314</v>
      </c>
      <c r="IX13" s="1" t="s">
        <v>314</v>
      </c>
      <c r="IY13" s="1" t="s">
        <v>314</v>
      </c>
      <c r="IZ13" s="1" t="s">
        <v>314</v>
      </c>
      <c r="JA13" s="1" t="s">
        <v>314</v>
      </c>
      <c r="JB13" s="1" t="s">
        <v>314</v>
      </c>
      <c r="JC13" s="1" t="s">
        <v>314</v>
      </c>
      <c r="JD13" s="1" t="s">
        <v>314</v>
      </c>
      <c r="JE13" s="1" t="s">
        <v>314</v>
      </c>
      <c r="JF13" s="1" t="s">
        <v>314</v>
      </c>
      <c r="JG13" s="1" t="s">
        <v>314</v>
      </c>
      <c r="JH13" s="1" t="s">
        <v>314</v>
      </c>
      <c r="JI13" s="1" t="s">
        <v>314</v>
      </c>
      <c r="JJ13" s="1" t="s">
        <v>314</v>
      </c>
      <c r="JK13" s="1" t="s">
        <v>314</v>
      </c>
      <c r="JL13" s="1" t="s">
        <v>314</v>
      </c>
      <c r="JM13" s="1" t="s">
        <v>314</v>
      </c>
      <c r="JN13" s="1" t="s">
        <v>314</v>
      </c>
      <c r="JO13" s="1" t="s">
        <v>314</v>
      </c>
      <c r="JP13" s="1" t="s">
        <v>314</v>
      </c>
      <c r="JQ13" s="1" t="s">
        <v>314</v>
      </c>
      <c r="JR13" s="1" t="s">
        <v>314</v>
      </c>
      <c r="JS13" s="1" t="s">
        <v>314</v>
      </c>
      <c r="JT13" s="1" t="s">
        <v>314</v>
      </c>
      <c r="JU13" s="1" t="s">
        <v>314</v>
      </c>
      <c r="JV13" s="1" t="s">
        <v>314</v>
      </c>
      <c r="JW13" s="1" t="s">
        <v>314</v>
      </c>
      <c r="JX13" s="1" t="s">
        <v>314</v>
      </c>
      <c r="JY13" s="1" t="s">
        <v>314</v>
      </c>
      <c r="JZ13" s="1" t="s">
        <v>314</v>
      </c>
      <c r="KA13" s="1" t="s">
        <v>314</v>
      </c>
      <c r="KB13" s="1" t="s">
        <v>314</v>
      </c>
      <c r="KC13" s="1" t="s">
        <v>314</v>
      </c>
      <c r="KD13" s="1" t="s">
        <v>314</v>
      </c>
      <c r="KE13" s="1" t="s">
        <v>314</v>
      </c>
      <c r="KF13" s="1" t="s">
        <v>314</v>
      </c>
      <c r="KG13" s="1" t="s">
        <v>314</v>
      </c>
      <c r="KH13" s="1" t="s">
        <v>314</v>
      </c>
      <c r="KI13" s="1" t="s">
        <v>314</v>
      </c>
      <c r="KJ13" s="1" t="s">
        <v>314</v>
      </c>
      <c r="KK13" s="1" t="s">
        <v>314</v>
      </c>
      <c r="KL13" s="1" t="s">
        <v>314</v>
      </c>
      <c r="KM13" s="1" t="s">
        <v>314</v>
      </c>
      <c r="KN13" s="1" t="s">
        <v>314</v>
      </c>
      <c r="KO13" s="1" t="s">
        <v>314</v>
      </c>
      <c r="KP13" s="1" t="s">
        <v>314</v>
      </c>
      <c r="KQ13" s="1" t="s">
        <v>314</v>
      </c>
      <c r="KR13" s="1" t="s">
        <v>314</v>
      </c>
      <c r="KS13" s="1" t="s">
        <v>314</v>
      </c>
      <c r="KT13" s="1" t="s">
        <v>314</v>
      </c>
      <c r="KU13" s="1" t="s">
        <v>314</v>
      </c>
      <c r="KV13" s="1" t="s">
        <v>314</v>
      </c>
      <c r="KW13" s="1" t="s">
        <v>314</v>
      </c>
      <c r="KX13" s="1" t="s">
        <v>314</v>
      </c>
      <c r="KY13" s="1" t="s">
        <v>314</v>
      </c>
      <c r="KZ13" s="1" t="s">
        <v>314</v>
      </c>
      <c r="LA13" s="1" t="s">
        <v>314</v>
      </c>
      <c r="LB13" s="1" t="s">
        <v>314</v>
      </c>
      <c r="LC13" s="1" t="s">
        <v>314</v>
      </c>
      <c r="LD13" s="1" t="s">
        <v>314</v>
      </c>
      <c r="LE13" s="1" t="s">
        <v>314</v>
      </c>
      <c r="LF13" s="1" t="s">
        <v>314</v>
      </c>
      <c r="LG13" s="1" t="s">
        <v>314</v>
      </c>
      <c r="LH13" s="1" t="s">
        <v>314</v>
      </c>
      <c r="LI13" s="1" t="s">
        <v>314</v>
      </c>
      <c r="LJ13" s="1" t="s">
        <v>314</v>
      </c>
      <c r="LK13" s="1" t="s">
        <v>314</v>
      </c>
      <c r="LL13" s="1" t="s">
        <v>314</v>
      </c>
      <c r="LM13" s="1" t="s">
        <v>314</v>
      </c>
      <c r="LN13" s="1" t="s">
        <v>314</v>
      </c>
      <c r="LO13" s="1" t="s">
        <v>314</v>
      </c>
      <c r="LP13" s="1" t="s">
        <v>314</v>
      </c>
      <c r="LQ13" s="1" t="s">
        <v>314</v>
      </c>
      <c r="LR13" s="1" t="s">
        <v>314</v>
      </c>
      <c r="LS13" s="1" t="s">
        <v>314</v>
      </c>
      <c r="LT13" s="1" t="s">
        <v>314</v>
      </c>
      <c r="LU13" s="1" t="s">
        <v>314</v>
      </c>
      <c r="LV13" s="1" t="s">
        <v>314</v>
      </c>
      <c r="LW13" s="1" t="s">
        <v>314</v>
      </c>
      <c r="LX13" s="1" t="s">
        <v>314</v>
      </c>
      <c r="LY13" s="1" t="s">
        <v>314</v>
      </c>
      <c r="LZ13" s="1" t="s">
        <v>314</v>
      </c>
      <c r="MA13" s="1" t="s">
        <v>314</v>
      </c>
      <c r="MB13" s="1" t="s">
        <v>314</v>
      </c>
      <c r="MC13" s="1" t="s">
        <v>314</v>
      </c>
      <c r="MD13" s="1" t="s">
        <v>314</v>
      </c>
      <c r="ME13" s="1" t="s">
        <v>314</v>
      </c>
      <c r="MF13" s="1" t="s">
        <v>314</v>
      </c>
      <c r="MG13" s="1" t="s">
        <v>314</v>
      </c>
      <c r="MH13" s="1" t="s">
        <v>314</v>
      </c>
      <c r="MI13" s="1" t="s">
        <v>314</v>
      </c>
      <c r="MJ13" s="1" t="s">
        <v>314</v>
      </c>
      <c r="MK13" s="1" t="s">
        <v>314</v>
      </c>
      <c r="ML13" s="1" t="s">
        <v>314</v>
      </c>
      <c r="MM13" s="1" t="s">
        <v>314</v>
      </c>
      <c r="MN13" s="1" t="s">
        <v>314</v>
      </c>
      <c r="MO13" s="1" t="s">
        <v>314</v>
      </c>
      <c r="MP13" s="1" t="s">
        <v>314</v>
      </c>
      <c r="MQ13" s="1" t="s">
        <v>314</v>
      </c>
      <c r="MR13" s="1" t="s">
        <v>314</v>
      </c>
      <c r="MS13" s="1" t="s">
        <v>314</v>
      </c>
      <c r="MT13" s="1" t="s">
        <v>314</v>
      </c>
      <c r="MU13" s="1" t="s">
        <v>314</v>
      </c>
      <c r="MV13" s="1" t="s">
        <v>314</v>
      </c>
      <c r="MW13" s="1" t="s">
        <v>314</v>
      </c>
      <c r="MX13" s="1" t="s">
        <v>314</v>
      </c>
      <c r="MY13" s="1" t="s">
        <v>314</v>
      </c>
      <c r="MZ13" s="1" t="s">
        <v>314</v>
      </c>
      <c r="NA13" s="1" t="s">
        <v>314</v>
      </c>
      <c r="NB13" s="1" t="s">
        <v>314</v>
      </c>
      <c r="NC13" s="1" t="s">
        <v>314</v>
      </c>
      <c r="ND13" s="1" t="s">
        <v>314</v>
      </c>
      <c r="NE13" s="1" t="s">
        <v>314</v>
      </c>
      <c r="NF13" s="1" t="s">
        <v>314</v>
      </c>
      <c r="NG13" s="1" t="s">
        <v>314</v>
      </c>
      <c r="NH13" s="1" t="s">
        <v>314</v>
      </c>
      <c r="NI13" s="1" t="s">
        <v>314</v>
      </c>
      <c r="NJ13" s="1" t="s">
        <v>314</v>
      </c>
      <c r="NK13" s="1" t="s">
        <v>314</v>
      </c>
      <c r="NL13" s="1" t="s">
        <v>314</v>
      </c>
      <c r="NM13" s="1" t="s">
        <v>314</v>
      </c>
      <c r="NN13" s="1" t="s">
        <v>314</v>
      </c>
      <c r="NO13" s="1" t="s">
        <v>314</v>
      </c>
      <c r="NP13" s="1" t="s">
        <v>314</v>
      </c>
      <c r="NQ13" s="1" t="s">
        <v>314</v>
      </c>
      <c r="NR13" s="1" t="s">
        <v>314</v>
      </c>
      <c r="NS13" s="1" t="s">
        <v>314</v>
      </c>
      <c r="NT13" s="1" t="s">
        <v>314</v>
      </c>
      <c r="NU13" s="1" t="s">
        <v>314</v>
      </c>
      <c r="NV13" s="1" t="s">
        <v>314</v>
      </c>
      <c r="NW13" s="1" t="s">
        <v>314</v>
      </c>
      <c r="NX13" s="1" t="s">
        <v>314</v>
      </c>
      <c r="NY13" s="1" t="s">
        <v>314</v>
      </c>
      <c r="NZ13" s="1" t="s">
        <v>314</v>
      </c>
      <c r="OA13" s="1" t="s">
        <v>314</v>
      </c>
      <c r="OB13" s="1" t="s">
        <v>314</v>
      </c>
      <c r="OC13" s="1" t="s">
        <v>314</v>
      </c>
      <c r="OD13" s="1" t="s">
        <v>314</v>
      </c>
      <c r="OE13" s="1" t="s">
        <v>314</v>
      </c>
      <c r="OF13" s="1" t="s">
        <v>314</v>
      </c>
      <c r="OG13" s="1" t="s">
        <v>314</v>
      </c>
      <c r="OH13" s="1" t="s">
        <v>314</v>
      </c>
      <c r="OI13" s="1" t="s">
        <v>314</v>
      </c>
      <c r="OJ13" s="1" t="s">
        <v>314</v>
      </c>
      <c r="OK13" s="1" t="s">
        <v>314</v>
      </c>
      <c r="OL13" s="1" t="s">
        <v>314</v>
      </c>
      <c r="OM13" s="1" t="s">
        <v>314</v>
      </c>
      <c r="ON13" s="1" t="s">
        <v>314</v>
      </c>
      <c r="OO13" s="1" t="s">
        <v>314</v>
      </c>
      <c r="OP13" s="1" t="s">
        <v>314</v>
      </c>
      <c r="OQ13" s="1" t="s">
        <v>314</v>
      </c>
      <c r="OR13" s="1" t="s">
        <v>314</v>
      </c>
      <c r="OS13" s="1" t="s">
        <v>314</v>
      </c>
      <c r="OT13" s="1" t="s">
        <v>314</v>
      </c>
      <c r="OU13" s="1" t="s">
        <v>314</v>
      </c>
      <c r="OV13" s="1" t="s">
        <v>314</v>
      </c>
      <c r="OW13" s="1" t="s">
        <v>314</v>
      </c>
      <c r="OX13" s="1" t="s">
        <v>314</v>
      </c>
      <c r="OY13" s="1" t="s">
        <v>314</v>
      </c>
      <c r="OZ13" s="1" t="s">
        <v>314</v>
      </c>
      <c r="PA13" s="1" t="s">
        <v>314</v>
      </c>
      <c r="PB13" s="1" t="s">
        <v>314</v>
      </c>
      <c r="PC13" s="1" t="s">
        <v>314</v>
      </c>
      <c r="PD13" s="1" t="s">
        <v>314</v>
      </c>
      <c r="PE13" s="1" t="s">
        <v>314</v>
      </c>
      <c r="PF13" s="1" t="s">
        <v>314</v>
      </c>
      <c r="PG13" s="1" t="s">
        <v>314</v>
      </c>
      <c r="PH13" s="1" t="s">
        <v>314</v>
      </c>
      <c r="PI13" s="1" t="s">
        <v>314</v>
      </c>
      <c r="PJ13" s="1" t="s">
        <v>314</v>
      </c>
      <c r="PK13" s="1" t="s">
        <v>314</v>
      </c>
      <c r="PL13" s="1" t="s">
        <v>314</v>
      </c>
      <c r="PM13" s="1" t="s">
        <v>314</v>
      </c>
      <c r="PN13" s="1" t="s">
        <v>314</v>
      </c>
      <c r="PO13" s="1" t="s">
        <v>314</v>
      </c>
      <c r="PP13" s="1" t="s">
        <v>314</v>
      </c>
      <c r="PQ13" s="1" t="s">
        <v>314</v>
      </c>
      <c r="PR13" s="1" t="s">
        <v>314</v>
      </c>
      <c r="PS13" s="1" t="s">
        <v>314</v>
      </c>
      <c r="PT13" s="1" t="s">
        <v>314</v>
      </c>
      <c r="PU13" s="1" t="s">
        <v>314</v>
      </c>
      <c r="PV13" s="1" t="s">
        <v>314</v>
      </c>
      <c r="PW13" s="1" t="s">
        <v>314</v>
      </c>
      <c r="PX13" s="1" t="s">
        <v>314</v>
      </c>
      <c r="PY13" s="1" t="s">
        <v>314</v>
      </c>
      <c r="PZ13" s="1" t="s">
        <v>314</v>
      </c>
      <c r="QA13" s="1" t="s">
        <v>314</v>
      </c>
      <c r="QB13" s="1" t="s">
        <v>314</v>
      </c>
      <c r="QC13" s="1" t="s">
        <v>314</v>
      </c>
      <c r="QD13" s="1" t="s">
        <v>314</v>
      </c>
      <c r="QE13" s="1" t="s">
        <v>314</v>
      </c>
      <c r="QF13" s="1" t="s">
        <v>314</v>
      </c>
      <c r="QG13" s="1" t="s">
        <v>314</v>
      </c>
      <c r="QH13" s="1" t="s">
        <v>314</v>
      </c>
      <c r="QI13" s="1" t="s">
        <v>314</v>
      </c>
      <c r="QJ13" s="1" t="s">
        <v>314</v>
      </c>
      <c r="QK13" s="1" t="s">
        <v>314</v>
      </c>
      <c r="QL13" s="1" t="s">
        <v>314</v>
      </c>
      <c r="QM13" s="1" t="s">
        <v>314</v>
      </c>
      <c r="QN13" s="1" t="s">
        <v>314</v>
      </c>
      <c r="QO13" s="1" t="s">
        <v>314</v>
      </c>
      <c r="QP13" s="1" t="s">
        <v>314</v>
      </c>
      <c r="QQ13" s="1" t="s">
        <v>314</v>
      </c>
      <c r="QR13" s="1" t="s">
        <v>314</v>
      </c>
      <c r="QS13" s="1" t="s">
        <v>314</v>
      </c>
      <c r="QT13" s="1" t="s">
        <v>314</v>
      </c>
      <c r="QU13" s="1" t="s">
        <v>314</v>
      </c>
      <c r="QV13" s="1" t="s">
        <v>314</v>
      </c>
      <c r="QW13" s="1" t="s">
        <v>314</v>
      </c>
      <c r="QX13" s="1" t="s">
        <v>314</v>
      </c>
      <c r="QY13" s="1" t="s">
        <v>314</v>
      </c>
      <c r="QZ13" s="1" t="s">
        <v>314</v>
      </c>
      <c r="RA13" s="1" t="s">
        <v>314</v>
      </c>
      <c r="RB13" s="1" t="s">
        <v>314</v>
      </c>
      <c r="RC13" s="1" t="s">
        <v>314</v>
      </c>
      <c r="RD13" s="1" t="s">
        <v>314</v>
      </c>
      <c r="RE13" s="1" t="s">
        <v>314</v>
      </c>
      <c r="RF13" s="1" t="s">
        <v>314</v>
      </c>
      <c r="RG13" s="1" t="s">
        <v>314</v>
      </c>
      <c r="RH13" s="1" t="s">
        <v>314</v>
      </c>
      <c r="RI13" s="1" t="s">
        <v>314</v>
      </c>
      <c r="RJ13" s="1" t="s">
        <v>314</v>
      </c>
      <c r="RK13" s="1" t="s">
        <v>314</v>
      </c>
      <c r="RL13" s="1" t="s">
        <v>314</v>
      </c>
      <c r="RM13" s="1" t="s">
        <v>314</v>
      </c>
      <c r="RN13" s="1" t="s">
        <v>314</v>
      </c>
      <c r="RO13" s="1" t="s">
        <v>314</v>
      </c>
      <c r="RP13" s="1" t="s">
        <v>314</v>
      </c>
      <c r="RQ13" s="1" t="s">
        <v>314</v>
      </c>
      <c r="RR13" s="1" t="s">
        <v>314</v>
      </c>
      <c r="RS13" s="1" t="s">
        <v>314</v>
      </c>
      <c r="RT13" s="1" t="s">
        <v>314</v>
      </c>
      <c r="RU13" s="1" t="s">
        <v>314</v>
      </c>
      <c r="RV13" s="1" t="s">
        <v>314</v>
      </c>
      <c r="RW13" s="1" t="s">
        <v>314</v>
      </c>
      <c r="RX13" s="1" t="s">
        <v>314</v>
      </c>
      <c r="RY13" s="1" t="s">
        <v>314</v>
      </c>
      <c r="RZ13" s="1" t="s">
        <v>314</v>
      </c>
      <c r="SA13" s="1" t="s">
        <v>314</v>
      </c>
      <c r="SB13" s="1" t="s">
        <v>314</v>
      </c>
      <c r="SC13" s="1" t="s">
        <v>314</v>
      </c>
      <c r="SD13" s="1" t="s">
        <v>314</v>
      </c>
      <c r="SE13" s="1" t="s">
        <v>314</v>
      </c>
      <c r="SF13" s="1" t="s">
        <v>314</v>
      </c>
      <c r="SG13" s="1" t="s">
        <v>314</v>
      </c>
      <c r="SH13" s="1" t="s">
        <v>314</v>
      </c>
      <c r="SI13" s="1" t="s">
        <v>314</v>
      </c>
      <c r="SJ13" s="1" t="s">
        <v>314</v>
      </c>
      <c r="SK13" s="1" t="s">
        <v>314</v>
      </c>
      <c r="SL13" s="1" t="s">
        <v>314</v>
      </c>
      <c r="SM13" s="1" t="s">
        <v>314</v>
      </c>
      <c r="SN13" s="1" t="s">
        <v>314</v>
      </c>
      <c r="SO13" s="1" t="s">
        <v>314</v>
      </c>
      <c r="SP13" s="1" t="s">
        <v>314</v>
      </c>
      <c r="SQ13" s="1" t="s">
        <v>314</v>
      </c>
      <c r="SR13" s="1" t="s">
        <v>314</v>
      </c>
      <c r="SS13" s="1" t="s">
        <v>314</v>
      </c>
      <c r="ST13" s="1" t="s">
        <v>314</v>
      </c>
      <c r="SU13" s="1" t="s">
        <v>314</v>
      </c>
      <c r="SV13" s="1" t="s">
        <v>314</v>
      </c>
      <c r="SW13" s="1" t="s">
        <v>314</v>
      </c>
      <c r="SX13" s="1" t="s">
        <v>314</v>
      </c>
      <c r="SY13" s="1" t="s">
        <v>314</v>
      </c>
      <c r="SZ13" s="1" t="s">
        <v>314</v>
      </c>
      <c r="TA13" s="1" t="s">
        <v>314</v>
      </c>
      <c r="TB13" s="1" t="s">
        <v>314</v>
      </c>
      <c r="TC13" s="1" t="s">
        <v>314</v>
      </c>
      <c r="TD13" s="1" t="s">
        <v>314</v>
      </c>
      <c r="TE13" s="1" t="s">
        <v>314</v>
      </c>
      <c r="TF13" s="1" t="s">
        <v>314</v>
      </c>
      <c r="TG13" s="1" t="s">
        <v>314</v>
      </c>
      <c r="TH13" s="1" t="s">
        <v>314</v>
      </c>
      <c r="TI13" s="1" t="s">
        <v>314</v>
      </c>
      <c r="TJ13" s="1" t="s">
        <v>314</v>
      </c>
      <c r="TK13" s="1" t="s">
        <v>314</v>
      </c>
      <c r="TL13" s="1" t="s">
        <v>314</v>
      </c>
      <c r="TM13" s="1" t="s">
        <v>314</v>
      </c>
      <c r="TN13" s="1" t="s">
        <v>314</v>
      </c>
      <c r="TO13" s="1" t="s">
        <v>314</v>
      </c>
      <c r="TP13" s="1" t="s">
        <v>314</v>
      </c>
      <c r="TQ13" s="1" t="s">
        <v>314</v>
      </c>
      <c r="TR13" s="1" t="s">
        <v>314</v>
      </c>
      <c r="TS13" s="1" t="s">
        <v>314</v>
      </c>
      <c r="TT13" s="1" t="s">
        <v>314</v>
      </c>
      <c r="TU13" s="1" t="s">
        <v>314</v>
      </c>
      <c r="TV13" s="1" t="s">
        <v>314</v>
      </c>
      <c r="TW13" s="1" t="s">
        <v>314</v>
      </c>
    </row>
    <row r="14" spans="1:543" ht="15.75" customHeight="1" x14ac:dyDescent="0.3">
      <c r="A14" s="1" t="s">
        <v>315</v>
      </c>
      <c r="B14" s="1" t="s">
        <v>312</v>
      </c>
      <c r="C14" s="7">
        <v>10369.700000000001</v>
      </c>
      <c r="D14" s="7">
        <v>10389.799999999999</v>
      </c>
      <c r="E14" s="7">
        <v>10395.700000000001</v>
      </c>
      <c r="F14" s="7">
        <v>10451.299999999999</v>
      </c>
      <c r="G14" s="7">
        <v>10446.1</v>
      </c>
      <c r="H14" s="7">
        <v>10469.6</v>
      </c>
      <c r="I14" s="7">
        <v>10539.4</v>
      </c>
      <c r="J14" s="7">
        <v>10524.1</v>
      </c>
      <c r="K14" s="7">
        <v>10531.9</v>
      </c>
      <c r="L14" s="7">
        <v>10565.1</v>
      </c>
      <c r="M14" s="7">
        <v>10609.5</v>
      </c>
      <c r="N14" s="7">
        <v>10657.3</v>
      </c>
      <c r="O14" s="7">
        <v>10681.1</v>
      </c>
      <c r="P14" s="7">
        <v>10716.1</v>
      </c>
      <c r="Q14" s="7">
        <v>10701.7</v>
      </c>
      <c r="R14" s="7">
        <v>10741.5</v>
      </c>
      <c r="S14" s="7">
        <v>10749.7</v>
      </c>
      <c r="T14" s="7">
        <v>10749</v>
      </c>
      <c r="U14" s="7">
        <v>10784.3</v>
      </c>
      <c r="V14" s="7">
        <v>10819.4</v>
      </c>
      <c r="W14" s="7">
        <v>10839</v>
      </c>
      <c r="X14" s="7">
        <v>10875.5</v>
      </c>
      <c r="Y14" s="7">
        <v>10901.7</v>
      </c>
      <c r="Z14" s="7">
        <v>10928.9</v>
      </c>
      <c r="AA14" s="7">
        <v>10918.1</v>
      </c>
      <c r="AB14" s="7">
        <v>10981.4</v>
      </c>
      <c r="AC14" s="7">
        <v>11041.6</v>
      </c>
      <c r="AD14" s="7">
        <v>11060.3</v>
      </c>
      <c r="AE14" s="7">
        <v>11100.5</v>
      </c>
      <c r="AF14" s="7">
        <v>11146.1</v>
      </c>
      <c r="AG14" s="7">
        <v>11188.4</v>
      </c>
      <c r="AH14" s="7">
        <v>11235.5</v>
      </c>
      <c r="AI14" s="7">
        <v>11252.7</v>
      </c>
      <c r="AJ14" s="7">
        <v>11293.7</v>
      </c>
      <c r="AK14" s="7">
        <v>11332.9</v>
      </c>
      <c r="AL14" s="7">
        <v>11366.1</v>
      </c>
      <c r="AM14" s="7">
        <v>11421.2</v>
      </c>
      <c r="AN14" s="7">
        <v>11407.3</v>
      </c>
      <c r="AO14" s="7">
        <v>11440.8</v>
      </c>
      <c r="AP14" s="7">
        <v>11474.9</v>
      </c>
      <c r="AQ14" s="7">
        <v>11483.2</v>
      </c>
      <c r="AR14" s="7">
        <v>11496.1</v>
      </c>
      <c r="AS14" s="7">
        <v>11537</v>
      </c>
      <c r="AT14" s="7">
        <v>11563.8</v>
      </c>
      <c r="AU14" s="7">
        <v>11569.1</v>
      </c>
      <c r="AV14" s="7">
        <v>11652.2</v>
      </c>
      <c r="AW14" s="7">
        <v>11678.1</v>
      </c>
      <c r="AX14" s="7">
        <v>11708.1</v>
      </c>
      <c r="AY14" s="7">
        <v>11760.1</v>
      </c>
      <c r="AZ14" s="7">
        <v>11796.9</v>
      </c>
      <c r="BA14" s="7">
        <v>11798.9</v>
      </c>
      <c r="BB14" s="7">
        <v>11846.7</v>
      </c>
      <c r="BC14" s="7">
        <v>11815.5</v>
      </c>
      <c r="BD14" s="7">
        <v>11855.1</v>
      </c>
      <c r="BE14" s="7">
        <v>11840.6</v>
      </c>
      <c r="BF14" s="7">
        <v>11878.1</v>
      </c>
      <c r="BG14" s="7">
        <v>11928.1</v>
      </c>
      <c r="BH14" s="7">
        <v>11956.2</v>
      </c>
      <c r="BI14" s="7">
        <v>11984.7</v>
      </c>
      <c r="BJ14" s="7">
        <v>12014.1</v>
      </c>
      <c r="BK14" s="7">
        <v>12098.8</v>
      </c>
      <c r="BL14" s="7">
        <v>12183.1</v>
      </c>
      <c r="BM14" s="7">
        <v>12181.2</v>
      </c>
      <c r="BN14" s="7">
        <v>12184.1</v>
      </c>
      <c r="BO14" s="7">
        <v>12223</v>
      </c>
      <c r="BP14" s="7">
        <v>12263.6</v>
      </c>
      <c r="BQ14" s="7">
        <v>12215.8</v>
      </c>
      <c r="BR14" s="7">
        <v>12215</v>
      </c>
      <c r="BS14" s="7">
        <v>12332.6</v>
      </c>
      <c r="BT14" s="7">
        <v>12320.5</v>
      </c>
      <c r="BU14" s="7">
        <v>12311</v>
      </c>
      <c r="BV14" s="7">
        <v>12307.7</v>
      </c>
      <c r="BW14" s="7">
        <v>12265.3</v>
      </c>
      <c r="BX14" s="7">
        <v>12259.7</v>
      </c>
      <c r="BY14" s="7">
        <v>12280.2</v>
      </c>
      <c r="BZ14" s="7">
        <v>12281.1</v>
      </c>
      <c r="CA14" s="7">
        <v>12293.3</v>
      </c>
      <c r="CB14" s="7">
        <v>12304.8</v>
      </c>
      <c r="CC14" s="7">
        <v>12358.8</v>
      </c>
      <c r="CD14" s="7">
        <v>12314.3</v>
      </c>
      <c r="CE14" s="7">
        <v>12333.7</v>
      </c>
      <c r="CF14" s="7">
        <v>12389.3</v>
      </c>
      <c r="CG14" s="7">
        <v>12364.6</v>
      </c>
      <c r="CH14" s="7">
        <v>12398.5</v>
      </c>
      <c r="CI14" s="7">
        <v>12374</v>
      </c>
      <c r="CJ14" s="7">
        <v>12391.8</v>
      </c>
      <c r="CK14" s="7">
        <v>12429.6</v>
      </c>
      <c r="CL14" s="7">
        <v>12486.3</v>
      </c>
      <c r="CM14" s="7">
        <v>12509</v>
      </c>
      <c r="CN14" s="7">
        <v>12578.7</v>
      </c>
      <c r="CO14" s="7">
        <v>12566.2</v>
      </c>
      <c r="CP14" s="7">
        <v>12599.5</v>
      </c>
      <c r="CQ14" s="7">
        <v>12606.3</v>
      </c>
      <c r="CR14" s="7">
        <v>12582.5</v>
      </c>
      <c r="CS14" s="7">
        <v>12577.9</v>
      </c>
      <c r="CT14" s="7">
        <v>12616.5</v>
      </c>
      <c r="CU14" s="7">
        <v>12591.9</v>
      </c>
      <c r="CV14" s="7">
        <v>12629.3</v>
      </c>
      <c r="CW14" s="7">
        <v>12630.6</v>
      </c>
      <c r="CX14" s="7">
        <v>12654.5</v>
      </c>
      <c r="CY14" s="7">
        <v>12739.5</v>
      </c>
      <c r="CZ14" s="7">
        <v>12757.4</v>
      </c>
      <c r="DA14" s="7">
        <v>12783.7</v>
      </c>
      <c r="DB14" s="7">
        <v>12790.4</v>
      </c>
      <c r="DC14" s="7">
        <v>12901.7</v>
      </c>
      <c r="DD14" s="7">
        <v>12843.3</v>
      </c>
      <c r="DE14" s="7">
        <v>12853.4</v>
      </c>
      <c r="DF14" s="7">
        <v>12856.2</v>
      </c>
      <c r="DG14" s="7">
        <v>12846.4</v>
      </c>
      <c r="DH14" s="7">
        <v>12892.3</v>
      </c>
      <c r="DI14" s="7">
        <v>12952.9</v>
      </c>
      <c r="DJ14" s="7">
        <v>12975.9</v>
      </c>
      <c r="DK14" s="7">
        <v>12985.5</v>
      </c>
      <c r="DL14" s="7">
        <v>13018.3</v>
      </c>
      <c r="DM14" s="7">
        <v>13039.5</v>
      </c>
      <c r="DN14" s="7">
        <v>13060.2</v>
      </c>
      <c r="DO14" s="7">
        <v>13055.1</v>
      </c>
      <c r="DP14" s="7">
        <v>13109.4</v>
      </c>
      <c r="DQ14" s="7">
        <v>13169.2</v>
      </c>
      <c r="DR14" s="7">
        <v>13186.6</v>
      </c>
      <c r="DS14" s="7">
        <v>13203.7</v>
      </c>
      <c r="DT14" s="7">
        <v>13221.7</v>
      </c>
      <c r="DU14" s="7">
        <v>13224.9</v>
      </c>
      <c r="DV14" s="7">
        <v>13292.3</v>
      </c>
      <c r="DW14" s="7">
        <v>13236.7</v>
      </c>
      <c r="DX14" s="7">
        <v>13289.8</v>
      </c>
      <c r="DY14" s="7">
        <v>13288.4</v>
      </c>
      <c r="DZ14" s="7">
        <v>13302.2</v>
      </c>
      <c r="EA14" s="7">
        <v>13300.5</v>
      </c>
      <c r="EB14" s="7">
        <v>13313.1</v>
      </c>
      <c r="EC14" s="7">
        <v>13332.8</v>
      </c>
      <c r="ED14" s="7">
        <v>13346.6</v>
      </c>
      <c r="EE14" s="7">
        <v>13376.2</v>
      </c>
      <c r="EF14" s="7">
        <v>13406.7</v>
      </c>
      <c r="EG14" s="7">
        <v>13441.3</v>
      </c>
      <c r="EH14" s="7">
        <v>13466.6</v>
      </c>
      <c r="EI14" s="7">
        <v>13486.8</v>
      </c>
      <c r="EJ14" s="7">
        <v>13523.2</v>
      </c>
      <c r="EK14" s="7">
        <v>13524.7</v>
      </c>
      <c r="EL14" s="7">
        <v>13543.2</v>
      </c>
      <c r="EM14" s="7">
        <v>13568</v>
      </c>
      <c r="EN14" s="7">
        <v>13617</v>
      </c>
      <c r="EO14" s="7">
        <v>13632.6</v>
      </c>
      <c r="EP14" s="7">
        <v>13680.4</v>
      </c>
      <c r="EQ14" s="7">
        <v>13708.4</v>
      </c>
      <c r="ER14" s="7">
        <v>13711</v>
      </c>
      <c r="ES14" s="7">
        <v>13730.4</v>
      </c>
      <c r="ET14" s="7">
        <v>13732.3</v>
      </c>
      <c r="EU14" s="7">
        <v>13747.1</v>
      </c>
      <c r="EV14" s="7">
        <v>13742</v>
      </c>
      <c r="EW14" s="7">
        <v>13781.5</v>
      </c>
      <c r="EX14" s="7">
        <v>13797.7</v>
      </c>
      <c r="EY14" s="7">
        <v>13816.8</v>
      </c>
      <c r="EZ14" s="7">
        <v>13842.9</v>
      </c>
      <c r="FA14" s="7">
        <v>13872.6</v>
      </c>
      <c r="FB14" s="7">
        <v>13884.5</v>
      </c>
      <c r="FC14" s="7">
        <v>13971.6</v>
      </c>
      <c r="FD14" s="7">
        <v>13997.7</v>
      </c>
      <c r="FE14" s="7">
        <v>14041.5</v>
      </c>
      <c r="FF14" s="7">
        <v>14049.7</v>
      </c>
      <c r="FG14" s="7">
        <v>14039.6</v>
      </c>
      <c r="FH14" s="7">
        <v>14030.7</v>
      </c>
      <c r="FI14" s="7">
        <v>14025.9</v>
      </c>
      <c r="FJ14" s="7">
        <v>14058.8</v>
      </c>
      <c r="FK14" s="7">
        <v>14062.1</v>
      </c>
      <c r="FL14" s="7">
        <v>14048.5</v>
      </c>
      <c r="FM14" s="7">
        <v>14114.9</v>
      </c>
      <c r="FN14" s="7">
        <v>14150</v>
      </c>
      <c r="FO14" s="7">
        <v>14220.5</v>
      </c>
      <c r="FP14" s="7">
        <v>14228.5</v>
      </c>
      <c r="FQ14" s="7">
        <v>14159.9</v>
      </c>
      <c r="FR14" s="7">
        <v>14218.1</v>
      </c>
      <c r="FS14" s="7">
        <v>14207.1</v>
      </c>
      <c r="FT14" s="7">
        <v>14215.2</v>
      </c>
      <c r="FU14" s="7">
        <v>14242.1</v>
      </c>
      <c r="FV14" s="7">
        <v>14262</v>
      </c>
      <c r="FW14" s="7">
        <v>14307.6</v>
      </c>
      <c r="FX14" s="7">
        <v>14299.4</v>
      </c>
      <c r="FY14" s="7">
        <v>14291.6</v>
      </c>
      <c r="FZ14" s="7">
        <v>14289.8</v>
      </c>
      <c r="GA14" s="7">
        <v>14291.8</v>
      </c>
      <c r="GB14" s="7">
        <v>14297</v>
      </c>
      <c r="GC14" s="7">
        <v>14308.8</v>
      </c>
      <c r="GD14" s="7">
        <v>14326.1</v>
      </c>
      <c r="GE14" s="7">
        <v>14347.1</v>
      </c>
      <c r="GF14" s="7">
        <v>14396.7</v>
      </c>
      <c r="GG14" s="7">
        <v>14383</v>
      </c>
      <c r="GH14" s="7">
        <v>14388</v>
      </c>
      <c r="GI14" s="7">
        <v>14333.3</v>
      </c>
      <c r="GJ14" s="7">
        <v>14340.6</v>
      </c>
      <c r="GK14" s="7">
        <v>14304.1</v>
      </c>
      <c r="GL14" s="7">
        <v>14286.1</v>
      </c>
      <c r="GM14" s="7">
        <v>14280.1</v>
      </c>
      <c r="GN14" s="7">
        <v>14268</v>
      </c>
      <c r="GO14" s="7">
        <v>14299.2</v>
      </c>
      <c r="GP14" s="7">
        <v>14260.9</v>
      </c>
      <c r="GQ14" s="7">
        <v>14301.4</v>
      </c>
      <c r="GR14" s="7">
        <v>14350.5</v>
      </c>
      <c r="GS14" s="7">
        <v>14354.1</v>
      </c>
      <c r="GT14" s="7">
        <v>14371.5</v>
      </c>
      <c r="GU14" s="7">
        <v>14368.2</v>
      </c>
      <c r="GV14" s="7">
        <v>14347.2</v>
      </c>
      <c r="GW14" s="7">
        <v>14453.6</v>
      </c>
      <c r="GX14" s="7">
        <v>14404.7</v>
      </c>
      <c r="GY14" s="7">
        <v>14359.1</v>
      </c>
      <c r="GZ14" s="7">
        <v>14333.2</v>
      </c>
      <c r="HA14" s="7">
        <v>14390.3</v>
      </c>
      <c r="HB14" s="7">
        <v>14417</v>
      </c>
      <c r="HC14" s="7">
        <v>14431.6</v>
      </c>
      <c r="HD14" s="7">
        <v>14469.7</v>
      </c>
      <c r="HE14" s="7">
        <v>14470.8</v>
      </c>
      <c r="HF14" s="7">
        <v>14430.9</v>
      </c>
      <c r="HG14" s="7">
        <v>14505</v>
      </c>
      <c r="HH14" s="7">
        <v>14453.5</v>
      </c>
      <c r="HI14" s="7">
        <v>14505.3</v>
      </c>
      <c r="HJ14" s="7">
        <v>14496.1</v>
      </c>
      <c r="HK14" s="7">
        <v>14513.2</v>
      </c>
      <c r="HL14" s="7">
        <v>14492.1</v>
      </c>
      <c r="HM14" s="7">
        <v>14458.4</v>
      </c>
      <c r="HN14" s="7">
        <v>14527.7</v>
      </c>
      <c r="HO14" s="7">
        <v>14565.8</v>
      </c>
      <c r="HP14" s="7">
        <v>14543.5</v>
      </c>
      <c r="HQ14" s="7">
        <v>14564.7</v>
      </c>
      <c r="HR14" s="7">
        <v>14601.3</v>
      </c>
      <c r="HS14" s="7">
        <v>14664.8</v>
      </c>
      <c r="HT14" s="7">
        <v>14626.2</v>
      </c>
      <c r="HU14" s="7">
        <v>14676.6</v>
      </c>
      <c r="HV14" s="7">
        <v>14653.2</v>
      </c>
      <c r="HW14" s="7">
        <v>14672</v>
      </c>
      <c r="HX14" s="7">
        <v>14662.7</v>
      </c>
      <c r="HY14" s="7">
        <v>14719.6</v>
      </c>
      <c r="HZ14" s="7">
        <v>14656.5</v>
      </c>
      <c r="IA14" s="7">
        <v>14660.6</v>
      </c>
      <c r="IB14" s="7">
        <v>14672.9</v>
      </c>
      <c r="IC14" s="7">
        <v>14698.9</v>
      </c>
      <c r="ID14" s="7">
        <v>14701.6</v>
      </c>
      <c r="IE14" s="7">
        <v>14688.1</v>
      </c>
      <c r="IF14" s="7">
        <v>14716.6</v>
      </c>
      <c r="IG14" s="7">
        <v>14672</v>
      </c>
      <c r="IH14" s="7">
        <v>14736.5</v>
      </c>
      <c r="II14" s="7">
        <v>14769.6</v>
      </c>
      <c r="IJ14" s="7">
        <v>14810.2</v>
      </c>
      <c r="IK14" s="7">
        <v>14790.3</v>
      </c>
      <c r="IL14" s="7">
        <v>14780.8</v>
      </c>
      <c r="IM14" s="7">
        <v>14793.6</v>
      </c>
      <c r="IN14" s="7">
        <v>14866.2</v>
      </c>
      <c r="IO14" s="7">
        <v>14891.6</v>
      </c>
      <c r="IP14" s="7">
        <v>14859.5</v>
      </c>
      <c r="IQ14" s="7">
        <v>14889.6</v>
      </c>
      <c r="IR14" s="7">
        <v>14892.2</v>
      </c>
      <c r="IS14" s="7">
        <v>14912.8</v>
      </c>
      <c r="IT14" s="7">
        <v>14918.8</v>
      </c>
      <c r="IU14" s="7">
        <v>14951.9</v>
      </c>
      <c r="IV14" s="7">
        <v>14961.8</v>
      </c>
      <c r="IW14" s="7">
        <v>14968.1</v>
      </c>
      <c r="IX14" s="7">
        <v>14986.5</v>
      </c>
      <c r="IY14" s="7">
        <v>15045.2</v>
      </c>
      <c r="IZ14" s="7">
        <v>15066.2</v>
      </c>
      <c r="JA14" s="7">
        <v>15075.9</v>
      </c>
      <c r="JB14" s="7">
        <v>15143.7</v>
      </c>
      <c r="JC14" s="7">
        <v>15155.2</v>
      </c>
      <c r="JD14" s="7">
        <v>15180.5</v>
      </c>
      <c r="JE14" s="7">
        <v>15205.8</v>
      </c>
      <c r="JF14" s="7">
        <v>15158</v>
      </c>
      <c r="JG14" s="7">
        <v>15202.8</v>
      </c>
      <c r="JH14" s="7">
        <v>15217.1</v>
      </c>
      <c r="JI14" s="7">
        <v>15222.9</v>
      </c>
      <c r="JJ14" s="7">
        <v>15238.5</v>
      </c>
      <c r="JK14" s="7">
        <v>15257.6</v>
      </c>
      <c r="JL14" s="7">
        <v>15284.1</v>
      </c>
      <c r="JM14" s="7">
        <v>15333.4</v>
      </c>
      <c r="JN14" s="7">
        <v>15341.4</v>
      </c>
      <c r="JO14" s="7">
        <v>15405.4</v>
      </c>
      <c r="JP14" s="7">
        <v>15392.5</v>
      </c>
      <c r="JQ14" s="7">
        <v>15439.1</v>
      </c>
      <c r="JR14" s="7">
        <v>15459</v>
      </c>
      <c r="JS14" s="7">
        <v>15499.4</v>
      </c>
      <c r="JT14" s="7">
        <v>15486.6</v>
      </c>
      <c r="JU14" s="7">
        <v>15497.7</v>
      </c>
      <c r="JV14" s="7">
        <v>15592.5</v>
      </c>
      <c r="JW14" s="7">
        <v>15591.5</v>
      </c>
      <c r="JX14" s="7">
        <v>15553.3</v>
      </c>
      <c r="JY14" s="7">
        <v>15610.2</v>
      </c>
      <c r="JZ14" s="7">
        <v>15610.6</v>
      </c>
      <c r="KA14" s="7">
        <v>15645.9</v>
      </c>
      <c r="KB14" s="7">
        <v>15640.3</v>
      </c>
      <c r="KC14" s="7">
        <v>15633.5</v>
      </c>
      <c r="KD14" s="7">
        <v>15671.1</v>
      </c>
      <c r="KE14" s="7">
        <v>15720.8</v>
      </c>
      <c r="KF14" s="7">
        <v>15753.3</v>
      </c>
      <c r="KG14" s="7">
        <v>15779.8</v>
      </c>
      <c r="KH14" s="7">
        <v>15787.2</v>
      </c>
      <c r="KI14" s="7">
        <v>15783.8</v>
      </c>
      <c r="KJ14" s="7">
        <v>15807.8</v>
      </c>
      <c r="KK14" s="7">
        <v>15818.5</v>
      </c>
      <c r="KL14" s="7">
        <v>15883.5</v>
      </c>
      <c r="KM14" s="7">
        <v>15916.3</v>
      </c>
      <c r="KN14" s="7">
        <v>15955.7</v>
      </c>
      <c r="KO14" s="7">
        <v>15982.1</v>
      </c>
      <c r="KP14" s="7">
        <v>16003.2</v>
      </c>
      <c r="KQ14" s="7">
        <v>15994.5</v>
      </c>
      <c r="KR14" s="7">
        <v>16004.4</v>
      </c>
      <c r="KS14" s="7">
        <v>16033.2</v>
      </c>
      <c r="KT14" s="7">
        <v>16066.9</v>
      </c>
      <c r="KU14" s="7">
        <v>16076.9</v>
      </c>
      <c r="KV14" s="7">
        <v>16085.1</v>
      </c>
      <c r="KW14" s="7">
        <v>16083.9</v>
      </c>
      <c r="KX14" s="7">
        <v>16112.4</v>
      </c>
      <c r="KY14" s="7">
        <v>16131.5</v>
      </c>
      <c r="KZ14" s="7">
        <v>16159.8</v>
      </c>
      <c r="LA14" s="7">
        <v>16199.7</v>
      </c>
      <c r="LB14" s="7">
        <v>16276.1</v>
      </c>
      <c r="LC14" s="7">
        <v>16324.2</v>
      </c>
      <c r="LD14" s="7">
        <v>16338.4</v>
      </c>
      <c r="LE14" s="7">
        <v>16409.400000000001</v>
      </c>
      <c r="LF14" s="7">
        <v>16431.400000000001</v>
      </c>
      <c r="LG14" s="7">
        <v>16503.5</v>
      </c>
      <c r="LH14" s="7">
        <v>16541.5</v>
      </c>
      <c r="LI14" s="7">
        <v>16593.599999999999</v>
      </c>
      <c r="LJ14" s="7">
        <v>16646.3</v>
      </c>
      <c r="LK14" s="7">
        <v>16673.3</v>
      </c>
      <c r="LL14" s="7">
        <v>16685.900000000001</v>
      </c>
      <c r="LM14" s="7">
        <v>16719.7</v>
      </c>
      <c r="LN14" s="7">
        <v>16788.3</v>
      </c>
      <c r="LO14" s="7">
        <v>16796.3</v>
      </c>
      <c r="LP14" s="7">
        <v>16858.900000000001</v>
      </c>
      <c r="LQ14" s="7">
        <v>16846.3</v>
      </c>
      <c r="LR14" s="7">
        <v>16877.3</v>
      </c>
      <c r="LS14" s="7">
        <v>16902.2</v>
      </c>
      <c r="LT14" s="7">
        <v>16915.900000000001</v>
      </c>
      <c r="LU14" s="7">
        <v>16953.7</v>
      </c>
      <c r="LV14" s="7">
        <v>16975.7</v>
      </c>
      <c r="LW14" s="7">
        <v>17014.7</v>
      </c>
      <c r="LX14" s="7">
        <v>17018.8</v>
      </c>
      <c r="LY14" s="7">
        <v>17041.2</v>
      </c>
      <c r="LZ14" s="7">
        <v>17068.599999999999</v>
      </c>
      <c r="MA14" s="7">
        <v>17072.599999999999</v>
      </c>
      <c r="MB14" s="7">
        <v>17083.900000000001</v>
      </c>
      <c r="MC14" s="7">
        <v>17096.599999999999</v>
      </c>
      <c r="MD14" s="7">
        <v>17117.8</v>
      </c>
      <c r="ME14" s="7">
        <v>17117.2</v>
      </c>
      <c r="MF14" s="7">
        <v>17162.400000000001</v>
      </c>
      <c r="MG14" s="7">
        <v>17145.7</v>
      </c>
      <c r="MH14" s="7">
        <v>17134</v>
      </c>
      <c r="MI14" s="7">
        <v>17169.900000000001</v>
      </c>
      <c r="MJ14" s="7">
        <v>17202.599999999999</v>
      </c>
      <c r="MK14" s="7">
        <v>17244.599999999999</v>
      </c>
      <c r="ML14" s="7">
        <v>17246.599999999999</v>
      </c>
      <c r="MM14" s="7">
        <v>17231.900000000001</v>
      </c>
      <c r="MN14" s="7">
        <v>17260.2</v>
      </c>
      <c r="MO14" s="7">
        <v>17234.7</v>
      </c>
      <c r="MP14" s="7">
        <v>17238.3</v>
      </c>
      <c r="MQ14" s="7">
        <v>17277.2</v>
      </c>
      <c r="MR14" s="7">
        <v>17272.8</v>
      </c>
      <c r="MS14" s="7">
        <v>17297.599999999999</v>
      </c>
      <c r="MT14" s="7">
        <v>17341.7</v>
      </c>
      <c r="MU14" s="7">
        <v>17328.8</v>
      </c>
      <c r="MV14" s="7">
        <v>17372.099999999999</v>
      </c>
      <c r="MW14" s="7">
        <v>17334.2</v>
      </c>
      <c r="MX14" s="7">
        <v>17370.8</v>
      </c>
      <c r="MY14" s="7">
        <v>17366.7</v>
      </c>
      <c r="MZ14" s="7">
        <v>17362.2</v>
      </c>
      <c r="NA14" s="7">
        <v>17410.099999999999</v>
      </c>
      <c r="NB14" s="7">
        <v>17439.2</v>
      </c>
      <c r="NC14" s="7">
        <v>17476.8</v>
      </c>
      <c r="ND14" s="7">
        <v>17467.599999999999</v>
      </c>
      <c r="NE14" s="7">
        <v>17523.599999999999</v>
      </c>
      <c r="NF14" s="7">
        <v>17530.400000000001</v>
      </c>
      <c r="NG14" s="7">
        <v>17547.5</v>
      </c>
      <c r="NH14" s="7">
        <v>17524.8</v>
      </c>
      <c r="NI14" s="7">
        <v>17565.7</v>
      </c>
      <c r="NJ14" s="7">
        <v>17605.900000000001</v>
      </c>
      <c r="NK14" s="7">
        <v>17694.2</v>
      </c>
      <c r="NL14" s="7">
        <v>17689.900000000001</v>
      </c>
      <c r="NM14" s="7">
        <v>17741.2</v>
      </c>
      <c r="NN14" s="7">
        <v>17713.7</v>
      </c>
      <c r="NO14" s="7">
        <v>17715.5</v>
      </c>
      <c r="NP14" s="7">
        <v>17778.099999999999</v>
      </c>
      <c r="NQ14" s="7">
        <v>17809.7</v>
      </c>
      <c r="NR14" s="7">
        <v>17816.400000000001</v>
      </c>
      <c r="NS14" s="7">
        <v>17849.7</v>
      </c>
      <c r="NT14" s="7">
        <v>17906.8</v>
      </c>
      <c r="NU14" s="7">
        <v>17960.400000000001</v>
      </c>
      <c r="NV14" s="7">
        <v>17948.7</v>
      </c>
      <c r="NW14" s="7">
        <v>17978.5</v>
      </c>
      <c r="NX14" s="7">
        <v>18023.7</v>
      </c>
      <c r="NY14" s="7">
        <v>18033.099999999999</v>
      </c>
      <c r="NZ14" s="7">
        <v>18036.5</v>
      </c>
      <c r="OA14" s="7">
        <v>18053.5</v>
      </c>
      <c r="OB14" s="7">
        <v>18030.599999999999</v>
      </c>
      <c r="OC14" s="7">
        <v>18031.3</v>
      </c>
      <c r="OD14" s="7">
        <v>18056.099999999999</v>
      </c>
      <c r="OE14" s="7">
        <v>18120.2</v>
      </c>
      <c r="OF14" s="7">
        <v>18185.599999999999</v>
      </c>
      <c r="OG14" s="7">
        <v>18148.8</v>
      </c>
      <c r="OH14" s="7">
        <v>18179</v>
      </c>
      <c r="OI14" s="7">
        <v>18141.2</v>
      </c>
      <c r="OJ14" s="7">
        <v>18191.900000000001</v>
      </c>
      <c r="OK14" s="7">
        <v>18209.5</v>
      </c>
      <c r="OL14" s="7">
        <v>18184.099999999999</v>
      </c>
      <c r="OM14" s="7">
        <v>18222.3</v>
      </c>
      <c r="ON14" s="7">
        <v>18223.599999999999</v>
      </c>
      <c r="OO14" s="7">
        <v>18230</v>
      </c>
      <c r="OP14" s="7">
        <v>18212.400000000001</v>
      </c>
      <c r="OQ14" s="7">
        <v>18195.3</v>
      </c>
      <c r="OR14" s="7">
        <v>18215.2</v>
      </c>
      <c r="OS14" s="7">
        <v>18309.900000000001</v>
      </c>
      <c r="OT14" s="7">
        <v>18278.5</v>
      </c>
      <c r="OU14" s="7">
        <v>18281.8</v>
      </c>
      <c r="OV14" s="7">
        <v>18299.8</v>
      </c>
      <c r="OW14" s="7">
        <v>18316.3</v>
      </c>
      <c r="OX14" s="7">
        <v>18378.599999999999</v>
      </c>
      <c r="OY14" s="7">
        <v>18391.3</v>
      </c>
      <c r="OZ14" s="7">
        <v>18428.099999999999</v>
      </c>
      <c r="PA14" s="7">
        <v>18453.099999999999</v>
      </c>
      <c r="PB14" s="7">
        <v>18485.900000000001</v>
      </c>
      <c r="PC14" s="7">
        <v>18449</v>
      </c>
      <c r="PD14" s="7">
        <v>18434.900000000001</v>
      </c>
      <c r="PE14" s="7">
        <v>18414.7</v>
      </c>
      <c r="PF14" s="7">
        <v>18467.2</v>
      </c>
      <c r="PG14" s="7">
        <v>18544.3</v>
      </c>
      <c r="PH14" s="7">
        <v>18536.3</v>
      </c>
      <c r="PI14" s="7">
        <v>18545.099999999999</v>
      </c>
      <c r="PJ14" s="7">
        <v>18578.8</v>
      </c>
      <c r="PK14" s="7">
        <v>18553</v>
      </c>
      <c r="PL14" s="7">
        <v>18587.900000000001</v>
      </c>
      <c r="PM14" s="7">
        <v>18564.8</v>
      </c>
      <c r="PN14" s="7">
        <v>18582.599999999999</v>
      </c>
      <c r="PO14" s="7">
        <v>18621.2</v>
      </c>
      <c r="PP14" s="7">
        <v>18597.3</v>
      </c>
      <c r="PQ14" s="7">
        <v>18617.8</v>
      </c>
      <c r="PR14" s="7">
        <v>18611.7</v>
      </c>
      <c r="PS14" s="7">
        <v>18637.599999999999</v>
      </c>
      <c r="PT14" s="7">
        <v>18591.099999999999</v>
      </c>
      <c r="PU14" s="7">
        <v>18631.5</v>
      </c>
      <c r="PV14" s="7">
        <v>18732.599999999999</v>
      </c>
      <c r="PW14" s="7">
        <v>18746.099999999999</v>
      </c>
      <c r="PX14" s="7">
        <v>18729.900000000001</v>
      </c>
      <c r="PY14" s="7">
        <v>18730.900000000001</v>
      </c>
      <c r="PZ14" s="7">
        <v>18767.599999999999</v>
      </c>
      <c r="QA14" s="7">
        <v>18818.5</v>
      </c>
      <c r="QB14" s="7">
        <v>18853.2</v>
      </c>
      <c r="QC14" s="7">
        <v>18847.8</v>
      </c>
      <c r="QD14" s="7">
        <v>18862.599999999999</v>
      </c>
      <c r="QE14" s="7">
        <v>18848.900000000001</v>
      </c>
      <c r="QF14" s="7">
        <v>18892.8</v>
      </c>
      <c r="QG14" s="7">
        <v>18888.900000000001</v>
      </c>
      <c r="QH14" s="7">
        <v>18890.900000000001</v>
      </c>
      <c r="QI14" s="7">
        <v>18929.7</v>
      </c>
      <c r="QJ14" s="7">
        <v>18946.400000000001</v>
      </c>
      <c r="QK14" s="7">
        <v>18936.599999999999</v>
      </c>
      <c r="QL14" s="7">
        <v>18962.400000000001</v>
      </c>
      <c r="QM14" s="7">
        <v>18944.900000000001</v>
      </c>
      <c r="QN14" s="7">
        <v>18957.8</v>
      </c>
      <c r="QO14" s="7">
        <v>18956.7</v>
      </c>
      <c r="QP14" s="7">
        <v>18992.599999999999</v>
      </c>
      <c r="QQ14" s="7">
        <v>18972.900000000001</v>
      </c>
      <c r="QR14" s="7">
        <v>18988</v>
      </c>
      <c r="QS14" s="7">
        <v>18969.2</v>
      </c>
      <c r="QT14" s="7">
        <v>18970.7</v>
      </c>
      <c r="QU14" s="7">
        <v>18954.2</v>
      </c>
      <c r="QV14" s="7">
        <v>18981.900000000001</v>
      </c>
      <c r="QW14" s="7">
        <v>19038.400000000001</v>
      </c>
      <c r="QX14" s="7">
        <v>18987.8</v>
      </c>
      <c r="QY14" s="7">
        <v>19014.7</v>
      </c>
      <c r="QZ14" s="7">
        <v>19006.599999999999</v>
      </c>
      <c r="RA14" s="7">
        <v>19014.900000000001</v>
      </c>
      <c r="RB14" s="7">
        <v>18981.2</v>
      </c>
      <c r="RC14" s="7">
        <v>19007.2</v>
      </c>
      <c r="RD14" s="7">
        <v>19052.900000000001</v>
      </c>
      <c r="RE14" s="7">
        <v>19078.5</v>
      </c>
      <c r="RF14" s="7">
        <v>19068</v>
      </c>
      <c r="RG14" s="7">
        <v>19097.400000000001</v>
      </c>
      <c r="RH14" s="7">
        <v>19103.099999999999</v>
      </c>
      <c r="RI14" s="7">
        <v>19143.7</v>
      </c>
      <c r="RJ14" s="7">
        <v>19193.2</v>
      </c>
      <c r="RK14" s="7">
        <v>19184</v>
      </c>
      <c r="RL14" s="7">
        <v>19174.900000000001</v>
      </c>
      <c r="RM14" s="7">
        <v>19184.599999999999</v>
      </c>
      <c r="RN14" s="7">
        <v>19198.3</v>
      </c>
      <c r="RO14" s="7">
        <v>19206.2</v>
      </c>
      <c r="RP14" s="7">
        <v>19229.3</v>
      </c>
      <c r="RQ14" s="7">
        <v>19227.7</v>
      </c>
      <c r="RR14" s="7">
        <v>19255.7</v>
      </c>
      <c r="RS14" s="7">
        <v>19225.5</v>
      </c>
      <c r="RT14" s="7">
        <v>19210.400000000001</v>
      </c>
      <c r="RU14" s="7">
        <v>19217.900000000001</v>
      </c>
      <c r="RV14" s="7">
        <v>19266.3</v>
      </c>
      <c r="RW14" s="7">
        <v>19329.5</v>
      </c>
      <c r="RX14" s="7">
        <v>19364.400000000001</v>
      </c>
      <c r="RY14" s="7">
        <v>19355.099999999999</v>
      </c>
      <c r="RZ14" s="7">
        <v>19408</v>
      </c>
      <c r="SA14" s="7">
        <v>19450.5</v>
      </c>
      <c r="SB14" s="7">
        <v>19438.599999999999</v>
      </c>
      <c r="SC14" s="7">
        <v>19471.3</v>
      </c>
      <c r="SD14" s="7">
        <v>19447.3</v>
      </c>
      <c r="SE14" s="7">
        <v>19527.5</v>
      </c>
      <c r="SF14" s="7">
        <v>19531.3</v>
      </c>
      <c r="SG14" s="7">
        <v>19528.3</v>
      </c>
      <c r="SH14" s="7">
        <v>19540.599999999999</v>
      </c>
      <c r="SI14" s="7">
        <v>19548.400000000001</v>
      </c>
      <c r="SJ14" s="7">
        <v>19603.099999999999</v>
      </c>
      <c r="SK14" s="7">
        <v>19623.400000000001</v>
      </c>
      <c r="SL14" s="7">
        <v>19673</v>
      </c>
      <c r="SM14" s="7">
        <v>19604.400000000001</v>
      </c>
      <c r="SN14" s="7">
        <v>19622.2</v>
      </c>
      <c r="SO14" s="7">
        <v>19671.3</v>
      </c>
      <c r="SP14" s="7">
        <v>19671.400000000001</v>
      </c>
      <c r="SQ14" s="7">
        <v>19674.5</v>
      </c>
      <c r="SR14" s="7">
        <v>19742.5</v>
      </c>
      <c r="SS14" s="7">
        <v>19761.2</v>
      </c>
      <c r="ST14" s="7">
        <v>19730.7</v>
      </c>
      <c r="SU14" s="7">
        <v>19786.099999999999</v>
      </c>
      <c r="SV14" s="7">
        <v>19789</v>
      </c>
      <c r="SW14" s="7">
        <v>19883.2</v>
      </c>
      <c r="SX14" s="7">
        <v>19887.2</v>
      </c>
      <c r="SY14" s="7">
        <v>19996.5</v>
      </c>
      <c r="SZ14" s="7">
        <v>20044.5</v>
      </c>
      <c r="TA14" s="7">
        <v>20030</v>
      </c>
      <c r="TB14" s="7">
        <v>20130.2</v>
      </c>
      <c r="TC14" s="7">
        <v>20079.099999999999</v>
      </c>
      <c r="TD14" s="7">
        <v>20117</v>
      </c>
      <c r="TE14" s="7">
        <v>20134</v>
      </c>
      <c r="TF14" s="7">
        <v>20220.5</v>
      </c>
      <c r="TG14" s="7">
        <v>20205.7</v>
      </c>
      <c r="TH14" s="7">
        <v>20217.2</v>
      </c>
      <c r="TI14" s="7">
        <v>20215.599999999999</v>
      </c>
      <c r="TJ14" s="7">
        <v>20222.900000000001</v>
      </c>
      <c r="TK14" s="7">
        <v>20243</v>
      </c>
      <c r="TL14" s="7">
        <v>20276</v>
      </c>
      <c r="TM14" s="7">
        <v>19687.599999999999</v>
      </c>
      <c r="TN14" s="7">
        <v>18585.400000000001</v>
      </c>
      <c r="TO14" s="7">
        <v>19053.8</v>
      </c>
      <c r="TP14" s="7">
        <v>19860.099999999999</v>
      </c>
      <c r="TQ14" s="7">
        <v>19985.3</v>
      </c>
      <c r="TR14" s="7">
        <v>20071.099999999999</v>
      </c>
      <c r="TS14" s="7">
        <v>20246.7</v>
      </c>
      <c r="TT14" s="7">
        <v>20316.2</v>
      </c>
      <c r="TU14" s="7">
        <v>20279.900000000001</v>
      </c>
      <c r="TV14" s="7">
        <v>20258.8</v>
      </c>
      <c r="TW14" s="7">
        <v>20171</v>
      </c>
    </row>
    <row r="15" spans="1:543" ht="15.75" customHeight="1" x14ac:dyDescent="0.3">
      <c r="A15" s="1"/>
      <c r="B15" s="1" t="s">
        <v>313</v>
      </c>
      <c r="C15" s="1" t="s">
        <v>314</v>
      </c>
      <c r="D15" s="1" t="s">
        <v>314</v>
      </c>
      <c r="E15" s="1" t="s">
        <v>314</v>
      </c>
      <c r="F15" s="1" t="s">
        <v>314</v>
      </c>
      <c r="G15" s="1" t="s">
        <v>314</v>
      </c>
      <c r="H15" s="1" t="s">
        <v>314</v>
      </c>
      <c r="I15" s="1" t="s">
        <v>314</v>
      </c>
      <c r="J15" s="1" t="s">
        <v>314</v>
      </c>
      <c r="K15" s="1" t="s">
        <v>314</v>
      </c>
      <c r="L15" s="1" t="s">
        <v>314</v>
      </c>
      <c r="M15" s="1" t="s">
        <v>314</v>
      </c>
      <c r="N15" s="1" t="s">
        <v>314</v>
      </c>
      <c r="O15" s="1" t="s">
        <v>314</v>
      </c>
      <c r="P15" s="1" t="s">
        <v>314</v>
      </c>
      <c r="Q15" s="1" t="s">
        <v>314</v>
      </c>
      <c r="R15" s="1" t="s">
        <v>314</v>
      </c>
      <c r="S15" s="1" t="s">
        <v>314</v>
      </c>
      <c r="T15" s="1" t="s">
        <v>314</v>
      </c>
      <c r="U15" s="1" t="s">
        <v>314</v>
      </c>
      <c r="V15" s="1" t="s">
        <v>314</v>
      </c>
      <c r="W15" s="1" t="s">
        <v>314</v>
      </c>
      <c r="X15" s="1" t="s">
        <v>314</v>
      </c>
      <c r="Y15" s="1" t="s">
        <v>314</v>
      </c>
      <c r="Z15" s="1" t="s">
        <v>314</v>
      </c>
      <c r="AA15" s="1" t="s">
        <v>314</v>
      </c>
      <c r="AB15" s="1" t="s">
        <v>314</v>
      </c>
      <c r="AC15" s="1" t="s">
        <v>314</v>
      </c>
      <c r="AD15" s="1" t="s">
        <v>314</v>
      </c>
      <c r="AE15" s="1" t="s">
        <v>314</v>
      </c>
      <c r="AF15" s="1" t="s">
        <v>314</v>
      </c>
      <c r="AG15" s="1" t="s">
        <v>314</v>
      </c>
      <c r="AH15" s="1" t="s">
        <v>314</v>
      </c>
      <c r="AI15" s="1" t="s">
        <v>314</v>
      </c>
      <c r="AJ15" s="1" t="s">
        <v>314</v>
      </c>
      <c r="AK15" s="1" t="s">
        <v>314</v>
      </c>
      <c r="AL15" s="1" t="s">
        <v>314</v>
      </c>
      <c r="AM15" s="1" t="s">
        <v>314</v>
      </c>
      <c r="AN15" s="1" t="s">
        <v>314</v>
      </c>
      <c r="AO15" s="1" t="s">
        <v>314</v>
      </c>
      <c r="AP15" s="1" t="s">
        <v>314</v>
      </c>
      <c r="AQ15" s="1" t="s">
        <v>314</v>
      </c>
      <c r="AR15" s="1" t="s">
        <v>314</v>
      </c>
      <c r="AS15" s="1" t="s">
        <v>314</v>
      </c>
      <c r="AT15" s="1" t="s">
        <v>314</v>
      </c>
      <c r="AU15" s="1" t="s">
        <v>314</v>
      </c>
      <c r="AV15" s="1" t="s">
        <v>314</v>
      </c>
      <c r="AW15" s="1" t="s">
        <v>314</v>
      </c>
      <c r="AX15" s="1" t="s">
        <v>314</v>
      </c>
      <c r="AY15" s="1" t="s">
        <v>314</v>
      </c>
      <c r="AZ15" s="1" t="s">
        <v>314</v>
      </c>
      <c r="BA15" s="1" t="s">
        <v>314</v>
      </c>
      <c r="BB15" s="1" t="s">
        <v>314</v>
      </c>
      <c r="BC15" s="1" t="s">
        <v>314</v>
      </c>
      <c r="BD15" s="1" t="s">
        <v>314</v>
      </c>
      <c r="BE15" s="1" t="s">
        <v>314</v>
      </c>
      <c r="BF15" s="1" t="s">
        <v>314</v>
      </c>
      <c r="BG15" s="1" t="s">
        <v>314</v>
      </c>
      <c r="BH15" s="1" t="s">
        <v>314</v>
      </c>
      <c r="BI15" s="1" t="s">
        <v>314</v>
      </c>
      <c r="BJ15" s="1" t="s">
        <v>314</v>
      </c>
      <c r="BK15" s="1" t="s">
        <v>314</v>
      </c>
      <c r="BL15" s="1" t="s">
        <v>314</v>
      </c>
      <c r="BM15" s="1" t="s">
        <v>314</v>
      </c>
      <c r="BN15" s="1" t="s">
        <v>314</v>
      </c>
      <c r="BO15" s="1" t="s">
        <v>314</v>
      </c>
      <c r="BP15" s="1" t="s">
        <v>314</v>
      </c>
      <c r="BQ15" s="1" t="s">
        <v>314</v>
      </c>
      <c r="BR15" s="1" t="s">
        <v>314</v>
      </c>
      <c r="BS15" s="1" t="s">
        <v>314</v>
      </c>
      <c r="BT15" s="1" t="s">
        <v>314</v>
      </c>
      <c r="BU15" s="1" t="s">
        <v>314</v>
      </c>
      <c r="BV15" s="1" t="s">
        <v>314</v>
      </c>
      <c r="BW15" s="1" t="s">
        <v>314</v>
      </c>
      <c r="BX15" s="1" t="s">
        <v>314</v>
      </c>
      <c r="BY15" s="1" t="s">
        <v>314</v>
      </c>
      <c r="BZ15" s="1" t="s">
        <v>314</v>
      </c>
      <c r="CA15" s="1" t="s">
        <v>314</v>
      </c>
      <c r="CB15" s="1" t="s">
        <v>314</v>
      </c>
      <c r="CC15" s="1" t="s">
        <v>314</v>
      </c>
      <c r="CD15" s="1" t="s">
        <v>314</v>
      </c>
      <c r="CE15" s="1" t="s">
        <v>314</v>
      </c>
      <c r="CF15" s="1" t="s">
        <v>314</v>
      </c>
      <c r="CG15" s="1" t="s">
        <v>314</v>
      </c>
      <c r="CH15" s="1" t="s">
        <v>314</v>
      </c>
      <c r="CI15" s="1" t="s">
        <v>314</v>
      </c>
      <c r="CJ15" s="1" t="s">
        <v>314</v>
      </c>
      <c r="CK15" s="1" t="s">
        <v>314</v>
      </c>
      <c r="CL15" s="1" t="s">
        <v>314</v>
      </c>
      <c r="CM15" s="1" t="s">
        <v>314</v>
      </c>
      <c r="CN15" s="1" t="s">
        <v>314</v>
      </c>
      <c r="CO15" s="1" t="s">
        <v>314</v>
      </c>
      <c r="CP15" s="1" t="s">
        <v>314</v>
      </c>
      <c r="CQ15" s="1" t="s">
        <v>314</v>
      </c>
      <c r="CR15" s="1" t="s">
        <v>314</v>
      </c>
      <c r="CS15" s="1" t="s">
        <v>314</v>
      </c>
      <c r="CT15" s="1" t="s">
        <v>314</v>
      </c>
      <c r="CU15" s="1" t="s">
        <v>314</v>
      </c>
      <c r="CV15" s="1" t="s">
        <v>314</v>
      </c>
      <c r="CW15" s="1" t="s">
        <v>314</v>
      </c>
      <c r="CX15" s="1" t="s">
        <v>314</v>
      </c>
      <c r="CY15" s="1" t="s">
        <v>314</v>
      </c>
      <c r="CZ15" s="1" t="s">
        <v>314</v>
      </c>
      <c r="DA15" s="1" t="s">
        <v>314</v>
      </c>
      <c r="DB15" s="1" t="s">
        <v>314</v>
      </c>
      <c r="DC15" s="1" t="s">
        <v>314</v>
      </c>
      <c r="DD15" s="1" t="s">
        <v>314</v>
      </c>
      <c r="DE15" s="1" t="s">
        <v>314</v>
      </c>
      <c r="DF15" s="1" t="s">
        <v>314</v>
      </c>
      <c r="DG15" s="1" t="s">
        <v>314</v>
      </c>
      <c r="DH15" s="1" t="s">
        <v>314</v>
      </c>
      <c r="DI15" s="1" t="s">
        <v>314</v>
      </c>
      <c r="DJ15" s="1" t="s">
        <v>314</v>
      </c>
      <c r="DK15" s="1" t="s">
        <v>314</v>
      </c>
      <c r="DL15" s="1" t="s">
        <v>314</v>
      </c>
      <c r="DM15" s="1" t="s">
        <v>314</v>
      </c>
      <c r="DN15" s="1" t="s">
        <v>314</v>
      </c>
      <c r="DO15" s="1" t="s">
        <v>314</v>
      </c>
      <c r="DP15" s="1" t="s">
        <v>314</v>
      </c>
      <c r="DQ15" s="1" t="s">
        <v>314</v>
      </c>
      <c r="DR15" s="1" t="s">
        <v>314</v>
      </c>
      <c r="DS15" s="1" t="s">
        <v>314</v>
      </c>
      <c r="DT15" s="1" t="s">
        <v>314</v>
      </c>
      <c r="DU15" s="1" t="s">
        <v>314</v>
      </c>
      <c r="DV15" s="1" t="s">
        <v>314</v>
      </c>
      <c r="DW15" s="1" t="s">
        <v>314</v>
      </c>
      <c r="DX15" s="1" t="s">
        <v>314</v>
      </c>
      <c r="DY15" s="1" t="s">
        <v>314</v>
      </c>
      <c r="DZ15" s="1" t="s">
        <v>314</v>
      </c>
      <c r="EA15" s="1" t="s">
        <v>314</v>
      </c>
      <c r="EB15" s="1" t="s">
        <v>314</v>
      </c>
      <c r="EC15" s="1" t="s">
        <v>314</v>
      </c>
      <c r="ED15" s="1" t="s">
        <v>314</v>
      </c>
      <c r="EE15" s="1" t="s">
        <v>314</v>
      </c>
      <c r="EF15" s="1" t="s">
        <v>314</v>
      </c>
      <c r="EG15" s="1" t="s">
        <v>314</v>
      </c>
      <c r="EH15" s="1" t="s">
        <v>314</v>
      </c>
      <c r="EI15" s="1" t="s">
        <v>314</v>
      </c>
      <c r="EJ15" s="1" t="s">
        <v>314</v>
      </c>
      <c r="EK15" s="1" t="s">
        <v>314</v>
      </c>
      <c r="EL15" s="1" t="s">
        <v>314</v>
      </c>
      <c r="EM15" s="1" t="s">
        <v>314</v>
      </c>
      <c r="EN15" s="1" t="s">
        <v>314</v>
      </c>
      <c r="EO15" s="1" t="s">
        <v>314</v>
      </c>
      <c r="EP15" s="1" t="s">
        <v>314</v>
      </c>
      <c r="EQ15" s="1" t="s">
        <v>314</v>
      </c>
      <c r="ER15" s="1" t="s">
        <v>314</v>
      </c>
      <c r="ES15" s="1" t="s">
        <v>314</v>
      </c>
      <c r="ET15" s="1" t="s">
        <v>314</v>
      </c>
      <c r="EU15" s="1" t="s">
        <v>314</v>
      </c>
      <c r="EV15" s="1" t="s">
        <v>314</v>
      </c>
      <c r="EW15" s="1" t="s">
        <v>314</v>
      </c>
      <c r="EX15" s="1" t="s">
        <v>314</v>
      </c>
      <c r="EY15" s="1" t="s">
        <v>314</v>
      </c>
      <c r="EZ15" s="1" t="s">
        <v>314</v>
      </c>
      <c r="FA15" s="1" t="s">
        <v>314</v>
      </c>
      <c r="FB15" s="1" t="s">
        <v>314</v>
      </c>
      <c r="FC15" s="1" t="s">
        <v>314</v>
      </c>
      <c r="FD15" s="1" t="s">
        <v>314</v>
      </c>
      <c r="FE15" s="1" t="s">
        <v>314</v>
      </c>
      <c r="FF15" s="1" t="s">
        <v>314</v>
      </c>
      <c r="FG15" s="1" t="s">
        <v>314</v>
      </c>
      <c r="FH15" s="1" t="s">
        <v>314</v>
      </c>
      <c r="FI15" s="1" t="s">
        <v>314</v>
      </c>
      <c r="FJ15" s="1" t="s">
        <v>314</v>
      </c>
      <c r="FK15" s="1" t="s">
        <v>314</v>
      </c>
      <c r="FL15" s="1" t="s">
        <v>314</v>
      </c>
      <c r="FM15" s="1" t="s">
        <v>314</v>
      </c>
      <c r="FN15" s="1" t="s">
        <v>314</v>
      </c>
      <c r="FO15" s="1" t="s">
        <v>314</v>
      </c>
      <c r="FP15" s="1" t="s">
        <v>314</v>
      </c>
      <c r="FQ15" s="1" t="s">
        <v>314</v>
      </c>
      <c r="FR15" s="1" t="s">
        <v>314</v>
      </c>
      <c r="FS15" s="1" t="s">
        <v>314</v>
      </c>
      <c r="FT15" s="1" t="s">
        <v>314</v>
      </c>
      <c r="FU15" s="1" t="s">
        <v>314</v>
      </c>
      <c r="FV15" s="1" t="s">
        <v>314</v>
      </c>
      <c r="FW15" s="1" t="s">
        <v>314</v>
      </c>
      <c r="FX15" s="1" t="s">
        <v>314</v>
      </c>
      <c r="FY15" s="1" t="s">
        <v>314</v>
      </c>
      <c r="FZ15" s="1" t="s">
        <v>314</v>
      </c>
      <c r="GA15" s="1" t="s">
        <v>314</v>
      </c>
      <c r="GB15" s="1" t="s">
        <v>314</v>
      </c>
      <c r="GC15" s="1" t="s">
        <v>314</v>
      </c>
      <c r="GD15" s="1" t="s">
        <v>314</v>
      </c>
      <c r="GE15" s="1" t="s">
        <v>314</v>
      </c>
      <c r="GF15" s="1" t="s">
        <v>314</v>
      </c>
      <c r="GG15" s="1" t="s">
        <v>314</v>
      </c>
      <c r="GH15" s="1" t="s">
        <v>314</v>
      </c>
      <c r="GI15" s="1" t="s">
        <v>314</v>
      </c>
      <c r="GJ15" s="1" t="s">
        <v>314</v>
      </c>
      <c r="GK15" s="1" t="s">
        <v>314</v>
      </c>
      <c r="GL15" s="1" t="s">
        <v>314</v>
      </c>
      <c r="GM15" s="1" t="s">
        <v>314</v>
      </c>
      <c r="GN15" s="1" t="s">
        <v>314</v>
      </c>
      <c r="GO15" s="1" t="s">
        <v>314</v>
      </c>
      <c r="GP15" s="1" t="s">
        <v>314</v>
      </c>
      <c r="GQ15" s="1" t="s">
        <v>314</v>
      </c>
      <c r="GR15" s="1" t="s">
        <v>314</v>
      </c>
      <c r="GS15" s="1" t="s">
        <v>314</v>
      </c>
      <c r="GT15" s="1" t="s">
        <v>314</v>
      </c>
      <c r="GU15" s="1" t="s">
        <v>314</v>
      </c>
      <c r="GV15" s="1" t="s">
        <v>314</v>
      </c>
      <c r="GW15" s="1" t="s">
        <v>314</v>
      </c>
      <c r="GX15" s="1" t="s">
        <v>314</v>
      </c>
      <c r="GY15" s="1" t="s">
        <v>314</v>
      </c>
      <c r="GZ15" s="1" t="s">
        <v>314</v>
      </c>
      <c r="HA15" s="1" t="s">
        <v>314</v>
      </c>
      <c r="HB15" s="1" t="s">
        <v>314</v>
      </c>
      <c r="HC15" s="1" t="s">
        <v>314</v>
      </c>
      <c r="HD15" s="1" t="s">
        <v>314</v>
      </c>
      <c r="HE15" s="1" t="s">
        <v>314</v>
      </c>
      <c r="HF15" s="1" t="s">
        <v>314</v>
      </c>
      <c r="HG15" s="1" t="s">
        <v>314</v>
      </c>
      <c r="HH15" s="1" t="s">
        <v>314</v>
      </c>
      <c r="HI15" s="1" t="s">
        <v>314</v>
      </c>
      <c r="HJ15" s="1" t="s">
        <v>314</v>
      </c>
      <c r="HK15" s="1" t="s">
        <v>314</v>
      </c>
      <c r="HL15" s="1" t="s">
        <v>314</v>
      </c>
      <c r="HM15" s="1" t="s">
        <v>314</v>
      </c>
      <c r="HN15" s="1" t="s">
        <v>314</v>
      </c>
      <c r="HO15" s="1" t="s">
        <v>314</v>
      </c>
      <c r="HP15" s="1" t="s">
        <v>314</v>
      </c>
      <c r="HQ15" s="1" t="s">
        <v>314</v>
      </c>
      <c r="HR15" s="1" t="s">
        <v>314</v>
      </c>
      <c r="HS15" s="1" t="s">
        <v>314</v>
      </c>
      <c r="HT15" s="1" t="s">
        <v>314</v>
      </c>
      <c r="HU15" s="1" t="s">
        <v>314</v>
      </c>
      <c r="HV15" s="1" t="s">
        <v>314</v>
      </c>
      <c r="HW15" s="1" t="s">
        <v>314</v>
      </c>
      <c r="HX15" s="1" t="s">
        <v>314</v>
      </c>
      <c r="HY15" s="1" t="s">
        <v>314</v>
      </c>
      <c r="HZ15" s="1" t="s">
        <v>314</v>
      </c>
      <c r="IA15" s="1" t="s">
        <v>314</v>
      </c>
      <c r="IB15" s="1" t="s">
        <v>314</v>
      </c>
      <c r="IC15" s="1" t="s">
        <v>314</v>
      </c>
      <c r="ID15" s="1" t="s">
        <v>314</v>
      </c>
      <c r="IE15" s="1" t="s">
        <v>314</v>
      </c>
      <c r="IF15" s="1" t="s">
        <v>314</v>
      </c>
      <c r="IG15" s="1" t="s">
        <v>314</v>
      </c>
      <c r="IH15" s="1" t="s">
        <v>314</v>
      </c>
      <c r="II15" s="1" t="s">
        <v>314</v>
      </c>
      <c r="IJ15" s="1" t="s">
        <v>314</v>
      </c>
      <c r="IK15" s="1" t="s">
        <v>314</v>
      </c>
      <c r="IL15" s="1" t="s">
        <v>314</v>
      </c>
      <c r="IM15" s="1" t="s">
        <v>314</v>
      </c>
      <c r="IN15" s="1" t="s">
        <v>314</v>
      </c>
      <c r="IO15" s="1" t="s">
        <v>314</v>
      </c>
      <c r="IP15" s="1" t="s">
        <v>314</v>
      </c>
      <c r="IQ15" s="1" t="s">
        <v>314</v>
      </c>
      <c r="IR15" s="1" t="s">
        <v>314</v>
      </c>
      <c r="IS15" s="1" t="s">
        <v>314</v>
      </c>
      <c r="IT15" s="1" t="s">
        <v>314</v>
      </c>
      <c r="IU15" s="1" t="s">
        <v>314</v>
      </c>
      <c r="IV15" s="1" t="s">
        <v>314</v>
      </c>
      <c r="IW15" s="1" t="s">
        <v>314</v>
      </c>
      <c r="IX15" s="1" t="s">
        <v>314</v>
      </c>
      <c r="IY15" s="1" t="s">
        <v>314</v>
      </c>
      <c r="IZ15" s="1" t="s">
        <v>314</v>
      </c>
      <c r="JA15" s="1" t="s">
        <v>314</v>
      </c>
      <c r="JB15" s="1" t="s">
        <v>314</v>
      </c>
      <c r="JC15" s="1" t="s">
        <v>314</v>
      </c>
      <c r="JD15" s="1" t="s">
        <v>314</v>
      </c>
      <c r="JE15" s="1" t="s">
        <v>314</v>
      </c>
      <c r="JF15" s="1" t="s">
        <v>314</v>
      </c>
      <c r="JG15" s="1" t="s">
        <v>314</v>
      </c>
      <c r="JH15" s="1" t="s">
        <v>314</v>
      </c>
      <c r="JI15" s="1" t="s">
        <v>314</v>
      </c>
      <c r="JJ15" s="1" t="s">
        <v>314</v>
      </c>
      <c r="JK15" s="1" t="s">
        <v>314</v>
      </c>
      <c r="JL15" s="1" t="s">
        <v>314</v>
      </c>
      <c r="JM15" s="1" t="s">
        <v>314</v>
      </c>
      <c r="JN15" s="1" t="s">
        <v>314</v>
      </c>
      <c r="JO15" s="1" t="s">
        <v>314</v>
      </c>
      <c r="JP15" s="1" t="s">
        <v>314</v>
      </c>
      <c r="JQ15" s="1" t="s">
        <v>314</v>
      </c>
      <c r="JR15" s="1" t="s">
        <v>314</v>
      </c>
      <c r="JS15" s="1" t="s">
        <v>314</v>
      </c>
      <c r="JT15" s="1" t="s">
        <v>314</v>
      </c>
      <c r="JU15" s="1" t="s">
        <v>314</v>
      </c>
      <c r="JV15" s="1" t="s">
        <v>314</v>
      </c>
      <c r="JW15" s="1" t="s">
        <v>314</v>
      </c>
      <c r="JX15" s="1" t="s">
        <v>314</v>
      </c>
      <c r="JY15" s="1" t="s">
        <v>314</v>
      </c>
      <c r="JZ15" s="1" t="s">
        <v>314</v>
      </c>
      <c r="KA15" s="1" t="s">
        <v>314</v>
      </c>
      <c r="KB15" s="1" t="s">
        <v>314</v>
      </c>
      <c r="KC15" s="1" t="s">
        <v>314</v>
      </c>
      <c r="KD15" s="1" t="s">
        <v>314</v>
      </c>
      <c r="KE15" s="1" t="s">
        <v>314</v>
      </c>
      <c r="KF15" s="1" t="s">
        <v>314</v>
      </c>
      <c r="KG15" s="1" t="s">
        <v>314</v>
      </c>
      <c r="KH15" s="1" t="s">
        <v>314</v>
      </c>
      <c r="KI15" s="1" t="s">
        <v>314</v>
      </c>
      <c r="KJ15" s="1" t="s">
        <v>314</v>
      </c>
      <c r="KK15" s="1" t="s">
        <v>314</v>
      </c>
      <c r="KL15" s="1" t="s">
        <v>314</v>
      </c>
      <c r="KM15" s="1" t="s">
        <v>314</v>
      </c>
      <c r="KN15" s="1" t="s">
        <v>314</v>
      </c>
      <c r="KO15" s="1" t="s">
        <v>314</v>
      </c>
      <c r="KP15" s="1" t="s">
        <v>314</v>
      </c>
      <c r="KQ15" s="1" t="s">
        <v>314</v>
      </c>
      <c r="KR15" s="1" t="s">
        <v>314</v>
      </c>
      <c r="KS15" s="1" t="s">
        <v>314</v>
      </c>
      <c r="KT15" s="1" t="s">
        <v>314</v>
      </c>
      <c r="KU15" s="1" t="s">
        <v>314</v>
      </c>
      <c r="KV15" s="1" t="s">
        <v>314</v>
      </c>
      <c r="KW15" s="1" t="s">
        <v>314</v>
      </c>
      <c r="KX15" s="1" t="s">
        <v>314</v>
      </c>
      <c r="KY15" s="1" t="s">
        <v>314</v>
      </c>
      <c r="KZ15" s="1" t="s">
        <v>314</v>
      </c>
      <c r="LA15" s="1" t="s">
        <v>314</v>
      </c>
      <c r="LB15" s="1" t="s">
        <v>314</v>
      </c>
      <c r="LC15" s="1" t="s">
        <v>314</v>
      </c>
      <c r="LD15" s="1" t="s">
        <v>314</v>
      </c>
      <c r="LE15" s="1" t="s">
        <v>314</v>
      </c>
      <c r="LF15" s="1" t="s">
        <v>314</v>
      </c>
      <c r="LG15" s="1" t="s">
        <v>314</v>
      </c>
      <c r="LH15" s="1" t="s">
        <v>314</v>
      </c>
      <c r="LI15" s="1" t="s">
        <v>314</v>
      </c>
      <c r="LJ15" s="1" t="s">
        <v>314</v>
      </c>
      <c r="LK15" s="1" t="s">
        <v>314</v>
      </c>
      <c r="LL15" s="1" t="s">
        <v>314</v>
      </c>
      <c r="LM15" s="1" t="s">
        <v>314</v>
      </c>
      <c r="LN15" s="1" t="s">
        <v>314</v>
      </c>
      <c r="LO15" s="1" t="s">
        <v>314</v>
      </c>
      <c r="LP15" s="1" t="s">
        <v>314</v>
      </c>
      <c r="LQ15" s="1" t="s">
        <v>314</v>
      </c>
      <c r="LR15" s="1" t="s">
        <v>314</v>
      </c>
      <c r="LS15" s="1" t="s">
        <v>314</v>
      </c>
      <c r="LT15" s="1" t="s">
        <v>314</v>
      </c>
      <c r="LU15" s="1" t="s">
        <v>314</v>
      </c>
      <c r="LV15" s="1" t="s">
        <v>314</v>
      </c>
      <c r="LW15" s="1" t="s">
        <v>314</v>
      </c>
      <c r="LX15" s="1" t="s">
        <v>314</v>
      </c>
      <c r="LY15" s="1" t="s">
        <v>314</v>
      </c>
      <c r="LZ15" s="1" t="s">
        <v>314</v>
      </c>
      <c r="MA15" s="1" t="s">
        <v>314</v>
      </c>
      <c r="MB15" s="1" t="s">
        <v>314</v>
      </c>
      <c r="MC15" s="1" t="s">
        <v>314</v>
      </c>
      <c r="MD15" s="1" t="s">
        <v>314</v>
      </c>
      <c r="ME15" s="1" t="s">
        <v>314</v>
      </c>
      <c r="MF15" s="1" t="s">
        <v>314</v>
      </c>
      <c r="MG15" s="1" t="s">
        <v>314</v>
      </c>
      <c r="MH15" s="1" t="s">
        <v>314</v>
      </c>
      <c r="MI15" s="1" t="s">
        <v>314</v>
      </c>
      <c r="MJ15" s="1" t="s">
        <v>314</v>
      </c>
      <c r="MK15" s="1" t="s">
        <v>314</v>
      </c>
      <c r="ML15" s="1" t="s">
        <v>314</v>
      </c>
      <c r="MM15" s="1" t="s">
        <v>314</v>
      </c>
      <c r="MN15" s="1" t="s">
        <v>314</v>
      </c>
      <c r="MO15" s="1" t="s">
        <v>314</v>
      </c>
      <c r="MP15" s="1" t="s">
        <v>314</v>
      </c>
      <c r="MQ15" s="1" t="s">
        <v>314</v>
      </c>
      <c r="MR15" s="1" t="s">
        <v>314</v>
      </c>
      <c r="MS15" s="1" t="s">
        <v>314</v>
      </c>
      <c r="MT15" s="1" t="s">
        <v>314</v>
      </c>
      <c r="MU15" s="1" t="s">
        <v>314</v>
      </c>
      <c r="MV15" s="1" t="s">
        <v>314</v>
      </c>
      <c r="MW15" s="1" t="s">
        <v>314</v>
      </c>
      <c r="MX15" s="1" t="s">
        <v>314</v>
      </c>
      <c r="MY15" s="1" t="s">
        <v>314</v>
      </c>
      <c r="MZ15" s="1" t="s">
        <v>314</v>
      </c>
      <c r="NA15" s="1" t="s">
        <v>314</v>
      </c>
      <c r="NB15" s="1" t="s">
        <v>314</v>
      </c>
      <c r="NC15" s="1" t="s">
        <v>314</v>
      </c>
      <c r="ND15" s="1" t="s">
        <v>314</v>
      </c>
      <c r="NE15" s="1" t="s">
        <v>314</v>
      </c>
      <c r="NF15" s="1" t="s">
        <v>314</v>
      </c>
      <c r="NG15" s="1" t="s">
        <v>314</v>
      </c>
      <c r="NH15" s="1" t="s">
        <v>314</v>
      </c>
      <c r="NI15" s="1" t="s">
        <v>314</v>
      </c>
      <c r="NJ15" s="1" t="s">
        <v>314</v>
      </c>
      <c r="NK15" s="1" t="s">
        <v>314</v>
      </c>
      <c r="NL15" s="1" t="s">
        <v>314</v>
      </c>
      <c r="NM15" s="1" t="s">
        <v>314</v>
      </c>
      <c r="NN15" s="1" t="s">
        <v>314</v>
      </c>
      <c r="NO15" s="1" t="s">
        <v>314</v>
      </c>
      <c r="NP15" s="1" t="s">
        <v>314</v>
      </c>
      <c r="NQ15" s="1" t="s">
        <v>314</v>
      </c>
      <c r="NR15" s="1" t="s">
        <v>314</v>
      </c>
      <c r="NS15" s="1" t="s">
        <v>314</v>
      </c>
      <c r="NT15" s="1" t="s">
        <v>314</v>
      </c>
      <c r="NU15" s="1" t="s">
        <v>314</v>
      </c>
      <c r="NV15" s="1" t="s">
        <v>314</v>
      </c>
      <c r="NW15" s="1" t="s">
        <v>314</v>
      </c>
      <c r="NX15" s="1" t="s">
        <v>314</v>
      </c>
      <c r="NY15" s="1" t="s">
        <v>314</v>
      </c>
      <c r="NZ15" s="1" t="s">
        <v>314</v>
      </c>
      <c r="OA15" s="1" t="s">
        <v>314</v>
      </c>
      <c r="OB15" s="1" t="s">
        <v>314</v>
      </c>
      <c r="OC15" s="1" t="s">
        <v>314</v>
      </c>
      <c r="OD15" s="1" t="s">
        <v>314</v>
      </c>
      <c r="OE15" s="1" t="s">
        <v>314</v>
      </c>
      <c r="OF15" s="1" t="s">
        <v>314</v>
      </c>
      <c r="OG15" s="1" t="s">
        <v>314</v>
      </c>
      <c r="OH15" s="1" t="s">
        <v>314</v>
      </c>
      <c r="OI15" s="1" t="s">
        <v>314</v>
      </c>
      <c r="OJ15" s="1" t="s">
        <v>314</v>
      </c>
      <c r="OK15" s="1" t="s">
        <v>314</v>
      </c>
      <c r="OL15" s="1" t="s">
        <v>314</v>
      </c>
      <c r="OM15" s="1" t="s">
        <v>314</v>
      </c>
      <c r="ON15" s="1" t="s">
        <v>314</v>
      </c>
      <c r="OO15" s="1" t="s">
        <v>314</v>
      </c>
      <c r="OP15" s="1" t="s">
        <v>314</v>
      </c>
      <c r="OQ15" s="1" t="s">
        <v>314</v>
      </c>
      <c r="OR15" s="1" t="s">
        <v>314</v>
      </c>
      <c r="OS15" s="1" t="s">
        <v>314</v>
      </c>
      <c r="OT15" s="1" t="s">
        <v>314</v>
      </c>
      <c r="OU15" s="1" t="s">
        <v>314</v>
      </c>
      <c r="OV15" s="1" t="s">
        <v>314</v>
      </c>
      <c r="OW15" s="1" t="s">
        <v>314</v>
      </c>
      <c r="OX15" s="1" t="s">
        <v>314</v>
      </c>
      <c r="OY15" s="1" t="s">
        <v>314</v>
      </c>
      <c r="OZ15" s="1" t="s">
        <v>314</v>
      </c>
      <c r="PA15" s="1" t="s">
        <v>314</v>
      </c>
      <c r="PB15" s="1" t="s">
        <v>314</v>
      </c>
      <c r="PC15" s="1" t="s">
        <v>314</v>
      </c>
      <c r="PD15" s="1" t="s">
        <v>314</v>
      </c>
      <c r="PE15" s="1" t="s">
        <v>314</v>
      </c>
      <c r="PF15" s="1" t="s">
        <v>314</v>
      </c>
      <c r="PG15" s="1" t="s">
        <v>314</v>
      </c>
      <c r="PH15" s="1" t="s">
        <v>314</v>
      </c>
      <c r="PI15" s="1" t="s">
        <v>314</v>
      </c>
      <c r="PJ15" s="1" t="s">
        <v>314</v>
      </c>
      <c r="PK15" s="1" t="s">
        <v>314</v>
      </c>
      <c r="PL15" s="1" t="s">
        <v>314</v>
      </c>
      <c r="PM15" s="1" t="s">
        <v>314</v>
      </c>
      <c r="PN15" s="1" t="s">
        <v>314</v>
      </c>
      <c r="PO15" s="1" t="s">
        <v>314</v>
      </c>
      <c r="PP15" s="1" t="s">
        <v>314</v>
      </c>
      <c r="PQ15" s="1" t="s">
        <v>314</v>
      </c>
      <c r="PR15" s="1" t="s">
        <v>314</v>
      </c>
      <c r="PS15" s="1" t="s">
        <v>314</v>
      </c>
      <c r="PT15" s="1" t="s">
        <v>314</v>
      </c>
      <c r="PU15" s="1" t="s">
        <v>314</v>
      </c>
      <c r="PV15" s="1" t="s">
        <v>314</v>
      </c>
      <c r="PW15" s="1" t="s">
        <v>314</v>
      </c>
      <c r="PX15" s="1" t="s">
        <v>314</v>
      </c>
      <c r="PY15" s="1" t="s">
        <v>314</v>
      </c>
      <c r="PZ15" s="1" t="s">
        <v>314</v>
      </c>
      <c r="QA15" s="1" t="s">
        <v>314</v>
      </c>
      <c r="QB15" s="1" t="s">
        <v>314</v>
      </c>
      <c r="QC15" s="1" t="s">
        <v>314</v>
      </c>
      <c r="QD15" s="1" t="s">
        <v>314</v>
      </c>
      <c r="QE15" s="1" t="s">
        <v>314</v>
      </c>
      <c r="QF15" s="1" t="s">
        <v>314</v>
      </c>
      <c r="QG15" s="1" t="s">
        <v>314</v>
      </c>
      <c r="QH15" s="1" t="s">
        <v>314</v>
      </c>
      <c r="QI15" s="1" t="s">
        <v>314</v>
      </c>
      <c r="QJ15" s="1" t="s">
        <v>314</v>
      </c>
      <c r="QK15" s="1" t="s">
        <v>314</v>
      </c>
      <c r="QL15" s="1" t="s">
        <v>314</v>
      </c>
      <c r="QM15" s="1" t="s">
        <v>314</v>
      </c>
      <c r="QN15" s="1" t="s">
        <v>314</v>
      </c>
      <c r="QO15" s="1" t="s">
        <v>314</v>
      </c>
      <c r="QP15" s="1" t="s">
        <v>314</v>
      </c>
      <c r="QQ15" s="1" t="s">
        <v>314</v>
      </c>
      <c r="QR15" s="1" t="s">
        <v>314</v>
      </c>
      <c r="QS15" s="1" t="s">
        <v>314</v>
      </c>
      <c r="QT15" s="1" t="s">
        <v>314</v>
      </c>
      <c r="QU15" s="1" t="s">
        <v>314</v>
      </c>
      <c r="QV15" s="1" t="s">
        <v>314</v>
      </c>
      <c r="QW15" s="1" t="s">
        <v>314</v>
      </c>
      <c r="QX15" s="1" t="s">
        <v>314</v>
      </c>
      <c r="QY15" s="1" t="s">
        <v>314</v>
      </c>
      <c r="QZ15" s="1" t="s">
        <v>314</v>
      </c>
      <c r="RA15" s="1" t="s">
        <v>314</v>
      </c>
      <c r="RB15" s="1" t="s">
        <v>314</v>
      </c>
      <c r="RC15" s="1" t="s">
        <v>314</v>
      </c>
      <c r="RD15" s="1" t="s">
        <v>314</v>
      </c>
      <c r="RE15" s="1" t="s">
        <v>314</v>
      </c>
      <c r="RF15" s="1" t="s">
        <v>314</v>
      </c>
      <c r="RG15" s="1" t="s">
        <v>314</v>
      </c>
      <c r="RH15" s="1" t="s">
        <v>314</v>
      </c>
      <c r="RI15" s="1" t="s">
        <v>314</v>
      </c>
      <c r="RJ15" s="1" t="s">
        <v>314</v>
      </c>
      <c r="RK15" s="1" t="s">
        <v>314</v>
      </c>
      <c r="RL15" s="1" t="s">
        <v>314</v>
      </c>
      <c r="RM15" s="1" t="s">
        <v>314</v>
      </c>
      <c r="RN15" s="1" t="s">
        <v>314</v>
      </c>
      <c r="RO15" s="1" t="s">
        <v>314</v>
      </c>
      <c r="RP15" s="1" t="s">
        <v>314</v>
      </c>
      <c r="RQ15" s="1" t="s">
        <v>314</v>
      </c>
      <c r="RR15" s="1" t="s">
        <v>314</v>
      </c>
      <c r="RS15" s="1" t="s">
        <v>314</v>
      </c>
      <c r="RT15" s="1" t="s">
        <v>314</v>
      </c>
      <c r="RU15" s="1" t="s">
        <v>314</v>
      </c>
      <c r="RV15" s="1" t="s">
        <v>314</v>
      </c>
      <c r="RW15" s="1" t="s">
        <v>314</v>
      </c>
      <c r="RX15" s="1" t="s">
        <v>314</v>
      </c>
      <c r="RY15" s="1" t="s">
        <v>314</v>
      </c>
      <c r="RZ15" s="1" t="s">
        <v>314</v>
      </c>
      <c r="SA15" s="1" t="s">
        <v>314</v>
      </c>
      <c r="SB15" s="1" t="s">
        <v>314</v>
      </c>
      <c r="SC15" s="1" t="s">
        <v>314</v>
      </c>
      <c r="SD15" s="1" t="s">
        <v>314</v>
      </c>
      <c r="SE15" s="1" t="s">
        <v>314</v>
      </c>
      <c r="SF15" s="1" t="s">
        <v>314</v>
      </c>
      <c r="SG15" s="1" t="s">
        <v>314</v>
      </c>
      <c r="SH15" s="1" t="s">
        <v>314</v>
      </c>
      <c r="SI15" s="1" t="s">
        <v>314</v>
      </c>
      <c r="SJ15" s="1" t="s">
        <v>314</v>
      </c>
      <c r="SK15" s="1" t="s">
        <v>314</v>
      </c>
      <c r="SL15" s="1" t="s">
        <v>314</v>
      </c>
      <c r="SM15" s="1" t="s">
        <v>314</v>
      </c>
      <c r="SN15" s="1" t="s">
        <v>314</v>
      </c>
      <c r="SO15" s="1" t="s">
        <v>314</v>
      </c>
      <c r="SP15" s="1" t="s">
        <v>314</v>
      </c>
      <c r="SQ15" s="1" t="s">
        <v>314</v>
      </c>
      <c r="SR15" s="1" t="s">
        <v>314</v>
      </c>
      <c r="SS15" s="1" t="s">
        <v>314</v>
      </c>
      <c r="ST15" s="1" t="s">
        <v>314</v>
      </c>
      <c r="SU15" s="1" t="s">
        <v>314</v>
      </c>
      <c r="SV15" s="1" t="s">
        <v>314</v>
      </c>
      <c r="SW15" s="1" t="s">
        <v>314</v>
      </c>
      <c r="SX15" s="1" t="s">
        <v>314</v>
      </c>
      <c r="SY15" s="1" t="s">
        <v>314</v>
      </c>
      <c r="SZ15" s="1" t="s">
        <v>314</v>
      </c>
      <c r="TA15" s="1" t="s">
        <v>314</v>
      </c>
      <c r="TB15" s="1" t="s">
        <v>314</v>
      </c>
      <c r="TC15" s="1" t="s">
        <v>314</v>
      </c>
      <c r="TD15" s="1" t="s">
        <v>314</v>
      </c>
      <c r="TE15" s="1" t="s">
        <v>314</v>
      </c>
      <c r="TF15" s="1" t="s">
        <v>314</v>
      </c>
      <c r="TG15" s="1" t="s">
        <v>314</v>
      </c>
      <c r="TH15" s="1" t="s">
        <v>314</v>
      </c>
      <c r="TI15" s="1" t="s">
        <v>314</v>
      </c>
      <c r="TJ15" s="1" t="s">
        <v>314</v>
      </c>
      <c r="TK15" s="1" t="s">
        <v>314</v>
      </c>
      <c r="TL15" s="1" t="s">
        <v>314</v>
      </c>
      <c r="TM15" s="1" t="s">
        <v>314</v>
      </c>
      <c r="TN15" s="1" t="s">
        <v>314</v>
      </c>
      <c r="TO15" s="1" t="s">
        <v>314</v>
      </c>
      <c r="TP15" s="1" t="s">
        <v>314</v>
      </c>
      <c r="TQ15" s="1" t="s">
        <v>314</v>
      </c>
      <c r="TR15" s="1" t="s">
        <v>314</v>
      </c>
      <c r="TS15" s="1" t="s">
        <v>314</v>
      </c>
      <c r="TT15" s="1" t="s">
        <v>314</v>
      </c>
      <c r="TU15" s="1" t="s">
        <v>314</v>
      </c>
      <c r="TV15" s="1" t="s">
        <v>314</v>
      </c>
      <c r="TW15" s="1" t="s">
        <v>314</v>
      </c>
    </row>
    <row r="16" spans="1:543" ht="15.75" customHeight="1" x14ac:dyDescent="0.3">
      <c r="A16" s="1" t="s">
        <v>316</v>
      </c>
      <c r="B16" s="1" t="s">
        <v>312</v>
      </c>
      <c r="C16" s="7">
        <v>9636.7000000000007</v>
      </c>
      <c r="D16" s="7">
        <v>9659.7999999999993</v>
      </c>
      <c r="E16" s="7">
        <v>9704.2000000000007</v>
      </c>
      <c r="F16" s="7">
        <v>9738.2000000000007</v>
      </c>
      <c r="G16" s="7">
        <v>9726.1</v>
      </c>
      <c r="H16" s="7">
        <v>9748.2999999999993</v>
      </c>
      <c r="I16" s="7">
        <v>9759.5</v>
      </c>
      <c r="J16" s="7">
        <v>9780.5</v>
      </c>
      <c r="K16" s="7">
        <v>9795.2000000000007</v>
      </c>
      <c r="L16" s="7">
        <v>9782.5</v>
      </c>
      <c r="M16" s="7">
        <v>9829</v>
      </c>
      <c r="N16" s="7">
        <v>9862.6</v>
      </c>
      <c r="O16" s="7">
        <v>9869.2999999999993</v>
      </c>
      <c r="P16" s="7">
        <v>9874.2000000000007</v>
      </c>
      <c r="Q16" s="7">
        <v>9865.7000000000007</v>
      </c>
      <c r="R16" s="7">
        <v>9892.6</v>
      </c>
      <c r="S16" s="7">
        <v>9912</v>
      </c>
      <c r="T16" s="7">
        <v>9906.9</v>
      </c>
      <c r="U16" s="7">
        <v>9911.4</v>
      </c>
      <c r="V16" s="7">
        <v>9936.6</v>
      </c>
      <c r="W16" s="7">
        <v>9937</v>
      </c>
      <c r="X16" s="7">
        <v>9962.1</v>
      </c>
      <c r="Y16" s="7">
        <v>9976.2999999999993</v>
      </c>
      <c r="Z16" s="7">
        <v>10002.299999999999</v>
      </c>
      <c r="AA16" s="7">
        <v>10013</v>
      </c>
      <c r="AB16" s="7">
        <v>10067.5</v>
      </c>
      <c r="AC16" s="7">
        <v>10100.299999999999</v>
      </c>
      <c r="AD16" s="7">
        <v>10128.700000000001</v>
      </c>
      <c r="AE16" s="7">
        <v>10146.700000000001</v>
      </c>
      <c r="AF16" s="7">
        <v>10207.6</v>
      </c>
      <c r="AG16" s="7">
        <v>10255</v>
      </c>
      <c r="AH16" s="7">
        <v>10287.5</v>
      </c>
      <c r="AI16" s="7">
        <v>10305.5</v>
      </c>
      <c r="AJ16" s="7">
        <v>10368.799999999999</v>
      </c>
      <c r="AK16" s="7">
        <v>10387.200000000001</v>
      </c>
      <c r="AL16" s="7">
        <v>10428.299999999999</v>
      </c>
      <c r="AM16" s="7">
        <v>10483.1</v>
      </c>
      <c r="AN16" s="7">
        <v>10490</v>
      </c>
      <c r="AO16" s="7">
        <v>10535.9</v>
      </c>
      <c r="AP16" s="7">
        <v>10560.8</v>
      </c>
      <c r="AQ16" s="7">
        <v>10611.4</v>
      </c>
      <c r="AR16" s="7">
        <v>10645.4</v>
      </c>
      <c r="AS16" s="7">
        <v>10702.1</v>
      </c>
      <c r="AT16" s="7">
        <v>10742.1</v>
      </c>
      <c r="AU16" s="7">
        <v>10756.5</v>
      </c>
      <c r="AV16" s="7">
        <v>10809</v>
      </c>
      <c r="AW16" s="7">
        <v>10841.3</v>
      </c>
      <c r="AX16" s="7">
        <v>10859.9</v>
      </c>
      <c r="AY16" s="7">
        <v>10882.6</v>
      </c>
      <c r="AZ16" s="7">
        <v>10902.9</v>
      </c>
      <c r="BA16" s="7">
        <v>10897.8</v>
      </c>
      <c r="BB16" s="7">
        <v>10938.3</v>
      </c>
      <c r="BC16" s="7">
        <v>10891.6</v>
      </c>
      <c r="BD16" s="7">
        <v>10936.8</v>
      </c>
      <c r="BE16" s="7">
        <v>10935</v>
      </c>
      <c r="BF16" s="7">
        <v>10970.3</v>
      </c>
      <c r="BG16" s="7">
        <v>11051.9</v>
      </c>
      <c r="BH16" s="7">
        <v>11083.1</v>
      </c>
      <c r="BI16" s="7">
        <v>11127</v>
      </c>
      <c r="BJ16" s="7">
        <v>11140</v>
      </c>
      <c r="BK16" s="7">
        <v>11206.5</v>
      </c>
      <c r="BL16" s="7">
        <v>11283.3</v>
      </c>
      <c r="BM16" s="7">
        <v>11278.7</v>
      </c>
      <c r="BN16" s="7">
        <v>11315.8</v>
      </c>
      <c r="BO16" s="7">
        <v>11345.8</v>
      </c>
      <c r="BP16" s="7">
        <v>11375.6</v>
      </c>
      <c r="BQ16" s="7">
        <v>11336.4</v>
      </c>
      <c r="BR16" s="7">
        <v>11353.8</v>
      </c>
      <c r="BS16" s="7">
        <v>11328.7</v>
      </c>
      <c r="BT16" s="7">
        <v>11300.1</v>
      </c>
      <c r="BU16" s="7">
        <v>11291.5</v>
      </c>
      <c r="BV16" s="7">
        <v>11236</v>
      </c>
      <c r="BW16" s="7">
        <v>11205.6</v>
      </c>
      <c r="BX16" s="7">
        <v>11166.9</v>
      </c>
      <c r="BY16" s="7">
        <v>11140.5</v>
      </c>
      <c r="BZ16" s="7">
        <v>11076.3</v>
      </c>
      <c r="CA16" s="7">
        <v>11021.9</v>
      </c>
      <c r="CB16" s="7">
        <v>10940.6</v>
      </c>
      <c r="CC16" s="7">
        <v>10893.6</v>
      </c>
      <c r="CD16" s="7">
        <v>10836.3</v>
      </c>
      <c r="CE16" s="7">
        <v>10806.7</v>
      </c>
      <c r="CF16" s="7">
        <v>10787.2</v>
      </c>
      <c r="CG16" s="7">
        <v>10764.1</v>
      </c>
      <c r="CH16" s="7">
        <v>10774.1</v>
      </c>
      <c r="CI16" s="7">
        <v>10801.1</v>
      </c>
      <c r="CJ16" s="7">
        <v>10818.2</v>
      </c>
      <c r="CK16" s="7">
        <v>10874.9</v>
      </c>
      <c r="CL16" s="7">
        <v>10932.6</v>
      </c>
      <c r="CM16" s="7">
        <v>10952.5</v>
      </c>
      <c r="CN16" s="7">
        <v>11021.4</v>
      </c>
      <c r="CO16" s="7">
        <v>11073.4</v>
      </c>
      <c r="CP16" s="7">
        <v>11126.6</v>
      </c>
      <c r="CQ16" s="7">
        <v>11174.2</v>
      </c>
      <c r="CR16" s="7">
        <v>11163.3</v>
      </c>
      <c r="CS16" s="7">
        <v>11162</v>
      </c>
      <c r="CT16" s="7">
        <v>11187.4</v>
      </c>
      <c r="CU16" s="7">
        <v>11168.6</v>
      </c>
      <c r="CV16" s="7">
        <v>11203.9</v>
      </c>
      <c r="CW16" s="7">
        <v>11205.9</v>
      </c>
      <c r="CX16" s="7">
        <v>11198.5</v>
      </c>
      <c r="CY16" s="7">
        <v>11245.5</v>
      </c>
      <c r="CZ16" s="7">
        <v>11314.5</v>
      </c>
      <c r="DA16" s="7">
        <v>11356.6</v>
      </c>
      <c r="DB16" s="7">
        <v>11349.3</v>
      </c>
      <c r="DC16" s="7">
        <v>11373.8</v>
      </c>
      <c r="DD16" s="7">
        <v>11387.7</v>
      </c>
      <c r="DE16" s="7">
        <v>11391.1</v>
      </c>
      <c r="DF16" s="7">
        <v>11430.3</v>
      </c>
      <c r="DG16" s="7">
        <v>11481.7</v>
      </c>
      <c r="DH16" s="7">
        <v>11506.3</v>
      </c>
      <c r="DI16" s="7">
        <v>11531.4</v>
      </c>
      <c r="DJ16" s="7">
        <v>11571.5</v>
      </c>
      <c r="DK16" s="7">
        <v>11613.7</v>
      </c>
      <c r="DL16" s="7">
        <v>11627</v>
      </c>
      <c r="DM16" s="7">
        <v>11681.1</v>
      </c>
      <c r="DN16" s="7">
        <v>11712.1</v>
      </c>
      <c r="DO16" s="7">
        <v>11723.3</v>
      </c>
      <c r="DP16" s="7">
        <v>11754</v>
      </c>
      <c r="DQ16" s="7">
        <v>11819</v>
      </c>
      <c r="DR16" s="7">
        <v>11860.5</v>
      </c>
      <c r="DS16" s="7">
        <v>11903.5</v>
      </c>
      <c r="DT16" s="7">
        <v>11917.9</v>
      </c>
      <c r="DU16" s="7">
        <v>11926.3</v>
      </c>
      <c r="DV16" s="7">
        <v>12008.1</v>
      </c>
      <c r="DW16" s="7">
        <v>11977.2</v>
      </c>
      <c r="DX16" s="7">
        <v>12016.9</v>
      </c>
      <c r="DY16" s="7">
        <v>12017.1</v>
      </c>
      <c r="DZ16" s="7">
        <v>12024.7</v>
      </c>
      <c r="EA16" s="7">
        <v>12035.2</v>
      </c>
      <c r="EB16" s="7">
        <v>12059.6</v>
      </c>
      <c r="EC16" s="7">
        <v>12082</v>
      </c>
      <c r="ED16" s="7">
        <v>12079.7</v>
      </c>
      <c r="EE16" s="7">
        <v>12102</v>
      </c>
      <c r="EF16" s="7">
        <v>12131.4</v>
      </c>
      <c r="EG16" s="7">
        <v>12182</v>
      </c>
      <c r="EH16" s="7">
        <v>12229.5</v>
      </c>
      <c r="EI16" s="7">
        <v>12285.7</v>
      </c>
      <c r="EJ16" s="7">
        <v>12319.4</v>
      </c>
      <c r="EK16" s="7">
        <v>12345.5</v>
      </c>
      <c r="EL16" s="7">
        <v>12376.2</v>
      </c>
      <c r="EM16" s="7">
        <v>12421.9</v>
      </c>
      <c r="EN16" s="7">
        <v>12487.4</v>
      </c>
      <c r="EO16" s="7">
        <v>12519.4</v>
      </c>
      <c r="EP16" s="7">
        <v>12583.3</v>
      </c>
      <c r="EQ16" s="7">
        <v>12601.9</v>
      </c>
      <c r="ER16" s="7">
        <v>12642.6</v>
      </c>
      <c r="ES16" s="7">
        <v>12662.6</v>
      </c>
      <c r="ET16" s="7">
        <v>12676</v>
      </c>
      <c r="EU16" s="7">
        <v>12679.7</v>
      </c>
      <c r="EV16" s="7">
        <v>12698.1</v>
      </c>
      <c r="EW16" s="7">
        <v>12711.8</v>
      </c>
      <c r="EX16" s="7">
        <v>12720</v>
      </c>
      <c r="EY16" s="7">
        <v>12732.8</v>
      </c>
      <c r="EZ16" s="7">
        <v>12765</v>
      </c>
      <c r="FA16" s="7">
        <v>12795.8</v>
      </c>
      <c r="FB16" s="7">
        <v>12849.4</v>
      </c>
      <c r="FC16" s="7">
        <v>12922</v>
      </c>
      <c r="FD16" s="7">
        <v>12936.8</v>
      </c>
      <c r="FE16" s="7">
        <v>12982.4</v>
      </c>
      <c r="FF16" s="7">
        <v>12959.9</v>
      </c>
      <c r="FG16" s="7">
        <v>12962.2</v>
      </c>
      <c r="FH16" s="7">
        <v>12979.4</v>
      </c>
      <c r="FI16" s="7">
        <v>12979.8</v>
      </c>
      <c r="FJ16" s="7">
        <v>13029.1</v>
      </c>
      <c r="FK16" s="7">
        <v>13029.5</v>
      </c>
      <c r="FL16" s="7">
        <v>13034.5</v>
      </c>
      <c r="FM16" s="7">
        <v>13059.7</v>
      </c>
      <c r="FN16" s="7">
        <v>13066.8</v>
      </c>
      <c r="FO16" s="7">
        <v>13101.4</v>
      </c>
      <c r="FP16" s="7">
        <v>13134.9</v>
      </c>
      <c r="FQ16" s="7">
        <v>13126.1</v>
      </c>
      <c r="FR16" s="7">
        <v>13141.3</v>
      </c>
      <c r="FS16" s="7">
        <v>13101.9</v>
      </c>
      <c r="FT16" s="7">
        <v>13134.4</v>
      </c>
      <c r="FU16" s="7">
        <v>13113.6</v>
      </c>
      <c r="FV16" s="7">
        <v>13100.3</v>
      </c>
      <c r="FW16" s="7">
        <v>13089.5</v>
      </c>
      <c r="FX16" s="7">
        <v>13039.3</v>
      </c>
      <c r="FY16" s="7">
        <v>12985.3</v>
      </c>
      <c r="FZ16" s="7">
        <v>12934.7</v>
      </c>
      <c r="GA16" s="7">
        <v>12894.2</v>
      </c>
      <c r="GB16" s="7">
        <v>12845.1</v>
      </c>
      <c r="GC16" s="7">
        <v>12809.2</v>
      </c>
      <c r="GD16" s="7">
        <v>12850.7</v>
      </c>
      <c r="GE16" s="7">
        <v>12879.9</v>
      </c>
      <c r="GF16" s="7">
        <v>12886.3</v>
      </c>
      <c r="GG16" s="7">
        <v>12872.3</v>
      </c>
      <c r="GH16" s="7">
        <v>12876.2</v>
      </c>
      <c r="GI16" s="7">
        <v>12855.4</v>
      </c>
      <c r="GJ16" s="7">
        <v>12861</v>
      </c>
      <c r="GK16" s="7">
        <v>12823.2</v>
      </c>
      <c r="GL16" s="7">
        <v>12810.2</v>
      </c>
      <c r="GM16" s="7">
        <v>12790.2</v>
      </c>
      <c r="GN16" s="7">
        <v>12771.3</v>
      </c>
      <c r="GO16" s="7">
        <v>12744.9</v>
      </c>
      <c r="GP16" s="7">
        <v>12730.9</v>
      </c>
      <c r="GQ16" s="7">
        <v>12736.6</v>
      </c>
      <c r="GR16" s="7">
        <v>12717.3</v>
      </c>
      <c r="GS16" s="7">
        <v>12732.5</v>
      </c>
      <c r="GT16" s="7">
        <v>12693.7</v>
      </c>
      <c r="GU16" s="7">
        <v>12700.1</v>
      </c>
      <c r="GV16" s="7">
        <v>12713</v>
      </c>
      <c r="GW16" s="7">
        <v>12704.8</v>
      </c>
      <c r="GX16" s="7">
        <v>12721.9</v>
      </c>
      <c r="GY16" s="7">
        <v>12755</v>
      </c>
      <c r="GZ16" s="7">
        <v>12763.2</v>
      </c>
      <c r="HA16" s="7">
        <v>12780.7</v>
      </c>
      <c r="HB16" s="7">
        <v>12748.8</v>
      </c>
      <c r="HC16" s="7">
        <v>12755.9</v>
      </c>
      <c r="HD16" s="7">
        <v>12780</v>
      </c>
      <c r="HE16" s="7">
        <v>12789.6</v>
      </c>
      <c r="HF16" s="7">
        <v>12808.1</v>
      </c>
      <c r="HG16" s="7">
        <v>12840.5</v>
      </c>
      <c r="HH16" s="7">
        <v>12825.3</v>
      </c>
      <c r="HI16" s="7">
        <v>12873.9</v>
      </c>
      <c r="HJ16" s="7">
        <v>12848.4</v>
      </c>
      <c r="HK16" s="7">
        <v>12856.4</v>
      </c>
      <c r="HL16" s="7">
        <v>12889.5</v>
      </c>
      <c r="HM16" s="7">
        <v>12928.6</v>
      </c>
      <c r="HN16" s="7">
        <v>12940.7</v>
      </c>
      <c r="HO16" s="7">
        <v>13012.4</v>
      </c>
      <c r="HP16" s="7">
        <v>13041.5</v>
      </c>
      <c r="HQ16" s="7">
        <v>13098.5</v>
      </c>
      <c r="HR16" s="7">
        <v>13115.2</v>
      </c>
      <c r="HS16" s="7">
        <v>13176.9</v>
      </c>
      <c r="HT16" s="7">
        <v>13168.8</v>
      </c>
      <c r="HU16" s="7">
        <v>13259.2</v>
      </c>
      <c r="HV16" s="7">
        <v>13245.8</v>
      </c>
      <c r="HW16" s="7">
        <v>13269.5</v>
      </c>
      <c r="HX16" s="7">
        <v>13262.3</v>
      </c>
      <c r="HY16" s="7">
        <v>13290.5</v>
      </c>
      <c r="HZ16" s="7">
        <v>13268.9</v>
      </c>
      <c r="IA16" s="7">
        <v>13265.8</v>
      </c>
      <c r="IB16" s="7">
        <v>13278.2</v>
      </c>
      <c r="IC16" s="7">
        <v>13280.6</v>
      </c>
      <c r="ID16" s="7">
        <v>13297.8</v>
      </c>
      <c r="IE16" s="7">
        <v>13331.2</v>
      </c>
      <c r="IF16" s="7">
        <v>13347</v>
      </c>
      <c r="IG16" s="7">
        <v>13315</v>
      </c>
      <c r="IH16" s="7">
        <v>13356.8</v>
      </c>
      <c r="II16" s="7">
        <v>13374.5</v>
      </c>
      <c r="IJ16" s="7">
        <v>13399.4</v>
      </c>
      <c r="IK16" s="7">
        <v>13377.2</v>
      </c>
      <c r="IL16" s="7">
        <v>13404.1</v>
      </c>
      <c r="IM16" s="7">
        <v>13425.6</v>
      </c>
      <c r="IN16" s="7">
        <v>13412.9</v>
      </c>
      <c r="IO16" s="7">
        <v>13440.4</v>
      </c>
      <c r="IP16" s="7">
        <v>13456.6</v>
      </c>
      <c r="IQ16" s="7">
        <v>13414.4</v>
      </c>
      <c r="IR16" s="7">
        <v>13412.8</v>
      </c>
      <c r="IS16" s="7">
        <v>13441.5</v>
      </c>
      <c r="IT16" s="7">
        <v>13465.7</v>
      </c>
      <c r="IU16" s="7">
        <v>13535.9</v>
      </c>
      <c r="IV16" s="7">
        <v>13538.1</v>
      </c>
      <c r="IW16" s="7">
        <v>13569.8</v>
      </c>
      <c r="IX16" s="7">
        <v>13571.2</v>
      </c>
      <c r="IY16" s="7">
        <v>13637.2</v>
      </c>
      <c r="IZ16" s="7">
        <v>13690</v>
      </c>
      <c r="JA16" s="7">
        <v>13731.5</v>
      </c>
      <c r="JB16" s="7">
        <v>13798.9</v>
      </c>
      <c r="JC16" s="7">
        <v>13815.9</v>
      </c>
      <c r="JD16" s="7">
        <v>13833.1</v>
      </c>
      <c r="JE16" s="7">
        <v>13859.5</v>
      </c>
      <c r="JF16" s="7">
        <v>13874.9</v>
      </c>
      <c r="JG16" s="7">
        <v>13864.8</v>
      </c>
      <c r="JH16" s="7">
        <v>13914.5</v>
      </c>
      <c r="JI16" s="7">
        <v>13949.4</v>
      </c>
      <c r="JJ16" s="7">
        <v>13977.6</v>
      </c>
      <c r="JK16" s="7">
        <v>13993.3</v>
      </c>
      <c r="JL16" s="7">
        <v>14005.8</v>
      </c>
      <c r="JM16" s="7">
        <v>14063.8</v>
      </c>
      <c r="JN16" s="7">
        <v>14101.7</v>
      </c>
      <c r="JO16" s="7">
        <v>14140.7</v>
      </c>
      <c r="JP16" s="7">
        <v>14159.4</v>
      </c>
      <c r="JQ16" s="7">
        <v>14198.9</v>
      </c>
      <c r="JR16" s="7">
        <v>14200</v>
      </c>
      <c r="JS16" s="7">
        <v>14273.3</v>
      </c>
      <c r="JT16" s="7">
        <v>14263.3</v>
      </c>
      <c r="JU16" s="7">
        <v>14278.7</v>
      </c>
      <c r="JV16" s="7">
        <v>14316.6</v>
      </c>
      <c r="JW16" s="7">
        <v>14352.7</v>
      </c>
      <c r="JX16" s="7">
        <v>14373</v>
      </c>
      <c r="JY16" s="7">
        <v>14430.9</v>
      </c>
      <c r="JZ16" s="7">
        <v>14451.8</v>
      </c>
      <c r="KA16" s="7">
        <v>14474.6</v>
      </c>
      <c r="KB16" s="7">
        <v>14514.7</v>
      </c>
      <c r="KC16" s="7">
        <v>14549.4</v>
      </c>
      <c r="KD16" s="7">
        <v>14611.3</v>
      </c>
      <c r="KE16" s="7">
        <v>14652.7</v>
      </c>
      <c r="KF16" s="7">
        <v>14672.2</v>
      </c>
      <c r="KG16" s="7">
        <v>14697.5</v>
      </c>
      <c r="KH16" s="7">
        <v>14722.7</v>
      </c>
      <c r="KI16" s="7">
        <v>14736.4</v>
      </c>
      <c r="KJ16" s="7">
        <v>14746.8</v>
      </c>
      <c r="KK16" s="7">
        <v>14750.4</v>
      </c>
      <c r="KL16" s="7">
        <v>14770.3</v>
      </c>
      <c r="KM16" s="7">
        <v>14812.2</v>
      </c>
      <c r="KN16" s="7">
        <v>14835.3</v>
      </c>
      <c r="KO16" s="7">
        <v>14871.4</v>
      </c>
      <c r="KP16" s="7">
        <v>14920</v>
      </c>
      <c r="KQ16" s="7">
        <v>14894.4</v>
      </c>
      <c r="KR16" s="7">
        <v>14883.9</v>
      </c>
      <c r="KS16" s="7">
        <v>14888.7</v>
      </c>
      <c r="KT16" s="7">
        <v>14922.3</v>
      </c>
      <c r="KU16" s="7">
        <v>14946.2</v>
      </c>
      <c r="KV16" s="7">
        <v>14922.5</v>
      </c>
      <c r="KW16" s="7">
        <v>14946.3</v>
      </c>
      <c r="KX16" s="7">
        <v>14948.5</v>
      </c>
      <c r="KY16" s="7">
        <v>14972.8</v>
      </c>
      <c r="KZ16" s="7">
        <v>14976.9</v>
      </c>
      <c r="LA16" s="7">
        <v>14990.3</v>
      </c>
      <c r="LB16" s="7">
        <v>14965.6</v>
      </c>
      <c r="LC16" s="7">
        <v>15018.4</v>
      </c>
      <c r="LD16" s="7">
        <v>15038.7</v>
      </c>
      <c r="LE16" s="7">
        <v>15114.2</v>
      </c>
      <c r="LF16" s="7">
        <v>15165.9</v>
      </c>
      <c r="LG16" s="7">
        <v>15221.8</v>
      </c>
      <c r="LH16" s="7">
        <v>15278.9</v>
      </c>
      <c r="LI16" s="7">
        <v>15327.9</v>
      </c>
      <c r="LJ16" s="7">
        <v>15412.5</v>
      </c>
      <c r="LK16" s="7">
        <v>15415.9</v>
      </c>
      <c r="LL16" s="7">
        <v>15422.1</v>
      </c>
      <c r="LM16" s="7">
        <v>15474.6</v>
      </c>
      <c r="LN16" s="7">
        <v>15522.9</v>
      </c>
      <c r="LO16" s="7">
        <v>15542.7</v>
      </c>
      <c r="LP16" s="7">
        <v>15596</v>
      </c>
      <c r="LQ16" s="7">
        <v>15598.9</v>
      </c>
      <c r="LR16" s="7">
        <v>15593</v>
      </c>
      <c r="LS16" s="7">
        <v>15576.3</v>
      </c>
      <c r="LT16" s="7">
        <v>15632.7</v>
      </c>
      <c r="LU16" s="7">
        <v>15650.3</v>
      </c>
      <c r="LV16" s="7">
        <v>15649.6</v>
      </c>
      <c r="LW16" s="7">
        <v>15681.3</v>
      </c>
      <c r="LX16" s="7">
        <v>15731</v>
      </c>
      <c r="LY16" s="7">
        <v>15781.3</v>
      </c>
      <c r="LZ16" s="7">
        <v>15817</v>
      </c>
      <c r="MA16" s="7">
        <v>15819</v>
      </c>
      <c r="MB16" s="7">
        <v>15834.5</v>
      </c>
      <c r="MC16" s="7">
        <v>15846.8</v>
      </c>
      <c r="MD16" s="7">
        <v>15885.9</v>
      </c>
      <c r="ME16" s="7">
        <v>15906.5</v>
      </c>
      <c r="MF16" s="7">
        <v>15924.5</v>
      </c>
      <c r="MG16" s="7">
        <v>15936.3</v>
      </c>
      <c r="MH16" s="7">
        <v>15933.6</v>
      </c>
      <c r="MI16" s="7">
        <v>15977</v>
      </c>
      <c r="MJ16" s="7">
        <v>15986.9</v>
      </c>
      <c r="MK16" s="7">
        <v>16003.5</v>
      </c>
      <c r="ML16" s="7">
        <v>16016.7</v>
      </c>
      <c r="MM16" s="7">
        <v>16031.5</v>
      </c>
      <c r="MN16" s="7">
        <v>16049.7</v>
      </c>
      <c r="MO16" s="7">
        <v>16050.1</v>
      </c>
      <c r="MP16" s="7">
        <v>16075.8</v>
      </c>
      <c r="MQ16" s="7">
        <v>16073.5</v>
      </c>
      <c r="MR16" s="7">
        <v>16100.1</v>
      </c>
      <c r="MS16" s="7">
        <v>16140.9</v>
      </c>
      <c r="MT16" s="7">
        <v>16180.6</v>
      </c>
      <c r="MU16" s="7">
        <v>16165.9</v>
      </c>
      <c r="MV16" s="7">
        <v>16206.8</v>
      </c>
      <c r="MW16" s="7">
        <v>16232.8</v>
      </c>
      <c r="MX16" s="7">
        <v>16226.4</v>
      </c>
      <c r="MY16" s="7">
        <v>16218.5</v>
      </c>
      <c r="MZ16" s="7">
        <v>16249.2</v>
      </c>
      <c r="NA16" s="7">
        <v>16300.2</v>
      </c>
      <c r="NB16" s="7">
        <v>16333</v>
      </c>
      <c r="NC16" s="7">
        <v>16408.900000000001</v>
      </c>
      <c r="ND16" s="7">
        <v>16398.099999999999</v>
      </c>
      <c r="NE16" s="7">
        <v>16406.3</v>
      </c>
      <c r="NF16" s="7">
        <v>16405.8</v>
      </c>
      <c r="NG16" s="7">
        <v>16422.3</v>
      </c>
      <c r="NH16" s="7">
        <v>16441</v>
      </c>
      <c r="NI16" s="7">
        <v>16447.8</v>
      </c>
      <c r="NJ16" s="7">
        <v>16513.8</v>
      </c>
      <c r="NK16" s="7">
        <v>16576.599999999999</v>
      </c>
      <c r="NL16" s="7">
        <v>16588.7</v>
      </c>
      <c r="NM16" s="7">
        <v>16645.400000000001</v>
      </c>
      <c r="NN16" s="7">
        <v>16611.2</v>
      </c>
      <c r="NO16" s="7">
        <v>16645.7</v>
      </c>
      <c r="NP16" s="7">
        <v>16689.7</v>
      </c>
      <c r="NQ16" s="7">
        <v>16739.7</v>
      </c>
      <c r="NR16" s="7">
        <v>16759.900000000001</v>
      </c>
      <c r="NS16" s="7">
        <v>16803.8</v>
      </c>
      <c r="NT16" s="7">
        <v>16855.8</v>
      </c>
      <c r="NU16" s="7">
        <v>16866.599999999999</v>
      </c>
      <c r="NV16" s="7">
        <v>16859.2</v>
      </c>
      <c r="NW16" s="7">
        <v>16910.900000000001</v>
      </c>
      <c r="NX16" s="7">
        <v>16940</v>
      </c>
      <c r="NY16" s="7">
        <v>16922.900000000001</v>
      </c>
      <c r="NZ16" s="7">
        <v>16939.7</v>
      </c>
      <c r="OA16" s="7">
        <v>16952.8</v>
      </c>
      <c r="OB16" s="7">
        <v>16939.599999999999</v>
      </c>
      <c r="OC16" s="7">
        <v>16927.3</v>
      </c>
      <c r="OD16" s="7">
        <v>16958.5</v>
      </c>
      <c r="OE16" s="7">
        <v>17006.599999999999</v>
      </c>
      <c r="OF16" s="7">
        <v>17049.2</v>
      </c>
      <c r="OG16" s="7">
        <v>16955.400000000001</v>
      </c>
      <c r="OH16" s="7">
        <v>16925.900000000001</v>
      </c>
      <c r="OI16" s="7">
        <v>16792.900000000001</v>
      </c>
      <c r="OJ16" s="7">
        <v>16735.8</v>
      </c>
      <c r="OK16" s="7">
        <v>16720.900000000001</v>
      </c>
      <c r="OL16" s="7">
        <v>16666.8</v>
      </c>
      <c r="OM16" s="7">
        <v>16644.5</v>
      </c>
      <c r="ON16" s="7">
        <v>16634.8</v>
      </c>
      <c r="OO16" s="7">
        <v>16643</v>
      </c>
      <c r="OP16" s="7">
        <v>16638.599999999999</v>
      </c>
      <c r="OQ16" s="7">
        <v>16662.5</v>
      </c>
      <c r="OR16" s="7">
        <v>16665.099999999999</v>
      </c>
      <c r="OS16" s="7">
        <v>16747.099999999999</v>
      </c>
      <c r="OT16" s="7">
        <v>16732.2</v>
      </c>
      <c r="OU16" s="7">
        <v>16758.7</v>
      </c>
      <c r="OV16" s="7">
        <v>16779.8</v>
      </c>
      <c r="OW16" s="7">
        <v>16799.2</v>
      </c>
      <c r="OX16" s="7">
        <v>16872.599999999999</v>
      </c>
      <c r="OY16" s="7">
        <v>16898</v>
      </c>
      <c r="OZ16" s="7">
        <v>16956.7</v>
      </c>
      <c r="PA16" s="7">
        <v>16970.2</v>
      </c>
      <c r="PB16" s="7">
        <v>16984</v>
      </c>
      <c r="PC16" s="7">
        <v>16939</v>
      </c>
      <c r="PD16" s="7">
        <v>16965.2</v>
      </c>
      <c r="PE16" s="7">
        <v>16995.400000000001</v>
      </c>
      <c r="PF16" s="7">
        <v>17040.5</v>
      </c>
      <c r="PG16" s="7">
        <v>17099.8</v>
      </c>
      <c r="PH16" s="7">
        <v>17100.2</v>
      </c>
      <c r="PI16" s="7">
        <v>17120.900000000001</v>
      </c>
      <c r="PJ16" s="7">
        <v>17150.7</v>
      </c>
      <c r="PK16" s="7">
        <v>17144.400000000001</v>
      </c>
      <c r="PL16" s="7">
        <v>17178.2</v>
      </c>
      <c r="PM16" s="7">
        <v>17201.3</v>
      </c>
      <c r="PN16" s="7">
        <v>17225.8</v>
      </c>
      <c r="PO16" s="7">
        <v>17244</v>
      </c>
      <c r="PP16" s="7">
        <v>17212.2</v>
      </c>
      <c r="PQ16" s="7">
        <v>17204.400000000001</v>
      </c>
      <c r="PR16" s="7">
        <v>17219.400000000001</v>
      </c>
      <c r="PS16" s="7">
        <v>17201.7</v>
      </c>
      <c r="PT16" s="7">
        <v>17197.7</v>
      </c>
      <c r="PU16" s="7">
        <v>17274.8</v>
      </c>
      <c r="PV16" s="7">
        <v>17370</v>
      </c>
      <c r="PW16" s="7">
        <v>17354.3</v>
      </c>
      <c r="PX16" s="7">
        <v>17374.7</v>
      </c>
      <c r="PY16" s="7">
        <v>17366.900000000001</v>
      </c>
      <c r="PZ16" s="7">
        <v>17404.8</v>
      </c>
      <c r="QA16" s="7">
        <v>17451.2</v>
      </c>
      <c r="QB16" s="7">
        <v>17446.599999999999</v>
      </c>
      <c r="QC16" s="7">
        <v>17459.5</v>
      </c>
      <c r="QD16" s="7">
        <v>17489.5</v>
      </c>
      <c r="QE16" s="7">
        <v>17508</v>
      </c>
      <c r="QF16" s="7">
        <v>17553.8</v>
      </c>
      <c r="QG16" s="7">
        <v>17508.400000000001</v>
      </c>
      <c r="QH16" s="7">
        <v>17533.5</v>
      </c>
      <c r="QI16" s="7">
        <v>17596.5</v>
      </c>
      <c r="QJ16" s="7">
        <v>17589</v>
      </c>
      <c r="QK16" s="7">
        <v>17585.3</v>
      </c>
      <c r="QL16" s="7">
        <v>17614</v>
      </c>
      <c r="QM16" s="7">
        <v>17601.900000000001</v>
      </c>
      <c r="QN16" s="7">
        <v>17607</v>
      </c>
      <c r="QO16" s="7">
        <v>17628</v>
      </c>
      <c r="QP16" s="7">
        <v>17614.400000000001</v>
      </c>
      <c r="QQ16" s="7">
        <v>17629</v>
      </c>
      <c r="QR16" s="7">
        <v>17637.400000000001</v>
      </c>
      <c r="QS16" s="7">
        <v>17638.400000000001</v>
      </c>
      <c r="QT16" s="7">
        <v>17629.099999999999</v>
      </c>
      <c r="QU16" s="7">
        <v>17618</v>
      </c>
      <c r="QV16" s="7">
        <v>17634.099999999999</v>
      </c>
      <c r="QW16" s="7">
        <v>17688.8</v>
      </c>
      <c r="QX16" s="7">
        <v>17663</v>
      </c>
      <c r="QY16" s="7">
        <v>17705.900000000001</v>
      </c>
      <c r="QZ16" s="7">
        <v>17736.7</v>
      </c>
      <c r="RA16" s="7">
        <v>17740.400000000001</v>
      </c>
      <c r="RB16" s="7">
        <v>17713.900000000001</v>
      </c>
      <c r="RC16" s="7">
        <v>17740</v>
      </c>
      <c r="RD16" s="7">
        <v>17755.5</v>
      </c>
      <c r="RE16" s="7">
        <v>17767.7</v>
      </c>
      <c r="RF16" s="7">
        <v>17750.3</v>
      </c>
      <c r="RG16" s="7">
        <v>17782</v>
      </c>
      <c r="RH16" s="7">
        <v>17786.2</v>
      </c>
      <c r="RI16" s="7">
        <v>17827.7</v>
      </c>
      <c r="RJ16" s="7">
        <v>17846.2</v>
      </c>
      <c r="RK16" s="7">
        <v>17825.7</v>
      </c>
      <c r="RL16" s="7">
        <v>17843.7</v>
      </c>
      <c r="RM16" s="7">
        <v>17820.7</v>
      </c>
      <c r="RN16" s="7">
        <v>17819.3</v>
      </c>
      <c r="RO16" s="7">
        <v>17819.099999999999</v>
      </c>
      <c r="RP16" s="7">
        <v>17824.7</v>
      </c>
      <c r="RQ16" s="7">
        <v>17861.599999999999</v>
      </c>
      <c r="RR16" s="7">
        <v>17873.2</v>
      </c>
      <c r="RS16" s="7">
        <v>17874.599999999999</v>
      </c>
      <c r="RT16" s="7">
        <v>17890.3</v>
      </c>
      <c r="RU16" s="7">
        <v>17870.2</v>
      </c>
      <c r="RV16" s="7">
        <v>17924.2</v>
      </c>
      <c r="RW16" s="7">
        <v>17972</v>
      </c>
      <c r="RX16" s="7">
        <v>18015.8</v>
      </c>
      <c r="RY16" s="7">
        <v>18013.400000000001</v>
      </c>
      <c r="RZ16" s="7">
        <v>18050.8</v>
      </c>
      <c r="SA16" s="7">
        <v>18133.3</v>
      </c>
      <c r="SB16" s="7">
        <v>18147</v>
      </c>
      <c r="SC16" s="7">
        <v>18163.400000000001</v>
      </c>
      <c r="SD16" s="7">
        <v>18182.3</v>
      </c>
      <c r="SE16" s="7">
        <v>18235.2</v>
      </c>
      <c r="SF16" s="7">
        <v>18269.099999999999</v>
      </c>
      <c r="SG16" s="7">
        <v>18290.599999999999</v>
      </c>
      <c r="SH16" s="7">
        <v>18335.7</v>
      </c>
      <c r="SI16" s="7">
        <v>18332.8</v>
      </c>
      <c r="SJ16" s="7">
        <v>18371.2</v>
      </c>
      <c r="SK16" s="7">
        <v>18439.3</v>
      </c>
      <c r="SL16" s="7">
        <v>18516.099999999999</v>
      </c>
      <c r="SM16" s="7">
        <v>18435.900000000001</v>
      </c>
      <c r="SN16" s="7">
        <v>18459</v>
      </c>
      <c r="SO16" s="7">
        <v>18515.400000000001</v>
      </c>
      <c r="SP16" s="7">
        <v>18501.400000000001</v>
      </c>
      <c r="SQ16" s="7">
        <v>18492.400000000001</v>
      </c>
      <c r="SR16" s="7">
        <v>18539.400000000001</v>
      </c>
      <c r="SS16" s="7">
        <v>18605.7</v>
      </c>
      <c r="ST16" s="7">
        <v>18552.2</v>
      </c>
      <c r="SU16" s="7">
        <v>18619.2</v>
      </c>
      <c r="SV16" s="7">
        <v>18630.900000000001</v>
      </c>
      <c r="SW16" s="7">
        <v>18741.099999999999</v>
      </c>
      <c r="SX16" s="7">
        <v>18741</v>
      </c>
      <c r="SY16" s="7">
        <v>18815.599999999999</v>
      </c>
      <c r="SZ16" s="7">
        <v>18867.3</v>
      </c>
      <c r="TA16" s="7">
        <v>18860.8</v>
      </c>
      <c r="TB16" s="7">
        <v>18963.3</v>
      </c>
      <c r="TC16" s="7">
        <v>18985.599999999999</v>
      </c>
      <c r="TD16" s="7">
        <v>18990</v>
      </c>
      <c r="TE16" s="7">
        <v>18968.7</v>
      </c>
      <c r="TF16" s="7">
        <v>19043.900000000001</v>
      </c>
      <c r="TG16" s="7">
        <v>19081.400000000001</v>
      </c>
      <c r="TH16" s="7">
        <v>19078.8</v>
      </c>
      <c r="TI16" s="7">
        <v>19020.3</v>
      </c>
      <c r="TJ16" s="7">
        <v>19074.3</v>
      </c>
      <c r="TK16" s="7">
        <v>19106.099999999999</v>
      </c>
      <c r="TL16" s="7">
        <v>19130.3</v>
      </c>
      <c r="TM16" s="7">
        <v>18133.8</v>
      </c>
      <c r="TN16" s="7">
        <v>16141.6</v>
      </c>
      <c r="TO16" s="7">
        <v>16444</v>
      </c>
      <c r="TP16" s="7">
        <v>17385.7</v>
      </c>
      <c r="TQ16" s="7">
        <v>17802.599999999999</v>
      </c>
      <c r="TR16" s="7">
        <v>18016.3</v>
      </c>
      <c r="TS16" s="7">
        <v>18388.5</v>
      </c>
      <c r="TT16" s="7">
        <v>18482.900000000001</v>
      </c>
      <c r="TU16" s="7">
        <v>18537.5</v>
      </c>
      <c r="TV16" s="7">
        <v>18484.8</v>
      </c>
      <c r="TW16" s="7">
        <v>18272</v>
      </c>
    </row>
    <row r="17" spans="1:543" ht="15.75" customHeight="1" x14ac:dyDescent="0.3">
      <c r="A17" s="1"/>
      <c r="B17" s="1" t="s">
        <v>317</v>
      </c>
      <c r="C17" s="7">
        <v>9667.7000000000007</v>
      </c>
      <c r="D17" s="7">
        <v>9682.2000000000007</v>
      </c>
      <c r="E17" s="7">
        <v>9697.2999999999993</v>
      </c>
      <c r="F17" s="7">
        <v>9714.7000000000007</v>
      </c>
      <c r="G17" s="7">
        <v>9729.4</v>
      </c>
      <c r="H17" s="7">
        <v>9745</v>
      </c>
      <c r="I17" s="7">
        <v>9762.5</v>
      </c>
      <c r="J17" s="7">
        <v>9776.7000000000007</v>
      </c>
      <c r="K17" s="7">
        <v>9791.7000000000007</v>
      </c>
      <c r="L17" s="7">
        <v>9808.2999999999993</v>
      </c>
      <c r="M17" s="7">
        <v>9826.9</v>
      </c>
      <c r="N17" s="7">
        <v>9844.6</v>
      </c>
      <c r="O17" s="7">
        <v>9859.9</v>
      </c>
      <c r="P17" s="7">
        <v>9871.4</v>
      </c>
      <c r="Q17" s="7">
        <v>9882</v>
      </c>
      <c r="R17" s="7">
        <v>9892</v>
      </c>
      <c r="S17" s="7">
        <v>9900.1</v>
      </c>
      <c r="T17" s="7">
        <v>9909.2000000000007</v>
      </c>
      <c r="U17" s="7">
        <v>9919.6</v>
      </c>
      <c r="V17" s="7">
        <v>9931.2000000000007</v>
      </c>
      <c r="W17" s="7">
        <v>9944.4</v>
      </c>
      <c r="X17" s="7">
        <v>9960.4</v>
      </c>
      <c r="Y17" s="7">
        <v>9980</v>
      </c>
      <c r="Z17" s="7">
        <v>10003.6</v>
      </c>
      <c r="AA17" s="7">
        <v>10029.6</v>
      </c>
      <c r="AB17" s="7">
        <v>10060.299999999999</v>
      </c>
      <c r="AC17" s="7">
        <v>10094</v>
      </c>
      <c r="AD17" s="7">
        <v>10128.700000000001</v>
      </c>
      <c r="AE17" s="7">
        <v>10165.700000000001</v>
      </c>
      <c r="AF17" s="7">
        <v>10204.9</v>
      </c>
      <c r="AG17" s="7">
        <v>10243.299999999999</v>
      </c>
      <c r="AH17" s="7">
        <v>10282.1</v>
      </c>
      <c r="AI17" s="7">
        <v>10319.799999999999</v>
      </c>
      <c r="AJ17" s="7">
        <v>10357.9</v>
      </c>
      <c r="AK17" s="7">
        <v>10394.6</v>
      </c>
      <c r="AL17" s="7">
        <v>10429.9</v>
      </c>
      <c r="AM17" s="7">
        <v>10464.700000000001</v>
      </c>
      <c r="AN17" s="7">
        <v>10499.3</v>
      </c>
      <c r="AO17" s="7">
        <v>10535.7</v>
      </c>
      <c r="AP17" s="7">
        <v>10571.6</v>
      </c>
      <c r="AQ17" s="7">
        <v>10611.2</v>
      </c>
      <c r="AR17" s="7">
        <v>10651.5</v>
      </c>
      <c r="AS17" s="7">
        <v>10692.3</v>
      </c>
      <c r="AT17" s="7">
        <v>10732.1</v>
      </c>
      <c r="AU17" s="7">
        <v>10769.2</v>
      </c>
      <c r="AV17" s="7">
        <v>10802.6</v>
      </c>
      <c r="AW17" s="7">
        <v>10833.3</v>
      </c>
      <c r="AX17" s="7">
        <v>10858.6</v>
      </c>
      <c r="AY17" s="7">
        <v>10877.8</v>
      </c>
      <c r="AZ17" s="7">
        <v>10893.7</v>
      </c>
      <c r="BA17" s="7">
        <v>10902.7</v>
      </c>
      <c r="BB17" s="7">
        <v>10911</v>
      </c>
      <c r="BC17" s="7">
        <v>10920.2</v>
      </c>
      <c r="BD17" s="7">
        <v>10936.9</v>
      </c>
      <c r="BE17" s="7">
        <v>10959.8</v>
      </c>
      <c r="BF17" s="7">
        <v>10991.5</v>
      </c>
      <c r="BG17" s="7">
        <v>11032</v>
      </c>
      <c r="BH17" s="7">
        <v>11075.5</v>
      </c>
      <c r="BI17" s="7">
        <v>11121</v>
      </c>
      <c r="BJ17" s="7">
        <v>11164.5</v>
      </c>
      <c r="BK17" s="7">
        <v>11210.3</v>
      </c>
      <c r="BL17" s="7">
        <v>11251.1</v>
      </c>
      <c r="BM17" s="7">
        <v>11285.7</v>
      </c>
      <c r="BN17" s="7">
        <v>11315.9</v>
      </c>
      <c r="BO17" s="7">
        <v>11336</v>
      </c>
      <c r="BP17" s="7">
        <v>11348.6</v>
      </c>
      <c r="BQ17" s="7">
        <v>11348.4</v>
      </c>
      <c r="BR17" s="7">
        <v>11340.4</v>
      </c>
      <c r="BS17" s="7">
        <v>11325.3</v>
      </c>
      <c r="BT17" s="7">
        <v>11303.2</v>
      </c>
      <c r="BU17" s="7">
        <v>11275.3</v>
      </c>
      <c r="BV17" s="7">
        <v>11243.6</v>
      </c>
      <c r="BW17" s="7">
        <v>11208.4</v>
      </c>
      <c r="BX17" s="7">
        <v>11166.7</v>
      </c>
      <c r="BY17" s="7">
        <v>11121.1</v>
      </c>
      <c r="BZ17" s="7">
        <v>11068.1</v>
      </c>
      <c r="CA17" s="7">
        <v>11011.7</v>
      </c>
      <c r="CB17" s="7">
        <v>10953.9</v>
      </c>
      <c r="CC17" s="7">
        <v>10899</v>
      </c>
      <c r="CD17" s="7">
        <v>10851.8</v>
      </c>
      <c r="CE17" s="7">
        <v>10815.1</v>
      </c>
      <c r="CF17" s="7">
        <v>10791.2</v>
      </c>
      <c r="CG17" s="7">
        <v>10782.6</v>
      </c>
      <c r="CH17" s="7">
        <v>10787.6</v>
      </c>
      <c r="CI17" s="7">
        <v>10805.4</v>
      </c>
      <c r="CJ17" s="7">
        <v>10835.4</v>
      </c>
      <c r="CK17" s="7">
        <v>10874</v>
      </c>
      <c r="CL17" s="7">
        <v>10920.9</v>
      </c>
      <c r="CM17" s="7">
        <v>10971.7</v>
      </c>
      <c r="CN17" s="7">
        <v>11021.7</v>
      </c>
      <c r="CO17" s="7">
        <v>11069.8</v>
      </c>
      <c r="CP17" s="7">
        <v>11110.5</v>
      </c>
      <c r="CQ17" s="7">
        <v>11140.1</v>
      </c>
      <c r="CR17" s="7">
        <v>11161</v>
      </c>
      <c r="CS17" s="7">
        <v>11172.8</v>
      </c>
      <c r="CT17" s="7">
        <v>11178.3</v>
      </c>
      <c r="CU17" s="7">
        <v>11183.9</v>
      </c>
      <c r="CV17" s="7">
        <v>11194.1</v>
      </c>
      <c r="CW17" s="7">
        <v>11209.4</v>
      </c>
      <c r="CX17" s="7">
        <v>11233</v>
      </c>
      <c r="CY17" s="7">
        <v>11262.9</v>
      </c>
      <c r="CZ17" s="7">
        <v>11294.7</v>
      </c>
      <c r="DA17" s="7">
        <v>11324.7</v>
      </c>
      <c r="DB17" s="7">
        <v>11349.2</v>
      </c>
      <c r="DC17" s="7">
        <v>11371.6</v>
      </c>
      <c r="DD17" s="7">
        <v>11392.1</v>
      </c>
      <c r="DE17" s="7">
        <v>11413.2</v>
      </c>
      <c r="DF17" s="7">
        <v>11439</v>
      </c>
      <c r="DG17" s="7">
        <v>11469.5</v>
      </c>
      <c r="DH17" s="7">
        <v>11502.9</v>
      </c>
      <c r="DI17" s="7">
        <v>11537.4</v>
      </c>
      <c r="DJ17" s="7">
        <v>11572.1</v>
      </c>
      <c r="DK17" s="7">
        <v>11605.7</v>
      </c>
      <c r="DL17" s="7">
        <v>11637.6</v>
      </c>
      <c r="DM17" s="7">
        <v>11669.9</v>
      </c>
      <c r="DN17" s="7">
        <v>11703.2</v>
      </c>
      <c r="DO17" s="7">
        <v>11738.6</v>
      </c>
      <c r="DP17" s="7">
        <v>11773.4</v>
      </c>
      <c r="DQ17" s="7">
        <v>11812.9</v>
      </c>
      <c r="DR17" s="7">
        <v>11851.8</v>
      </c>
      <c r="DS17" s="7">
        <v>11886.9</v>
      </c>
      <c r="DT17" s="7">
        <v>11919.9</v>
      </c>
      <c r="DU17" s="7">
        <v>11948.1</v>
      </c>
      <c r="DV17" s="7">
        <v>11972</v>
      </c>
      <c r="DW17" s="7">
        <v>11989.4</v>
      </c>
      <c r="DX17" s="7">
        <v>12005.6</v>
      </c>
      <c r="DY17" s="7">
        <v>12018</v>
      </c>
      <c r="DZ17" s="7">
        <v>12030.9</v>
      </c>
      <c r="EA17" s="7">
        <v>12042.2</v>
      </c>
      <c r="EB17" s="7">
        <v>12054.6</v>
      </c>
      <c r="EC17" s="7">
        <v>12071</v>
      </c>
      <c r="ED17" s="7">
        <v>12089.7</v>
      </c>
      <c r="EE17" s="7">
        <v>12115.6</v>
      </c>
      <c r="EF17" s="7">
        <v>12147.8</v>
      </c>
      <c r="EG17" s="7">
        <v>12185.9</v>
      </c>
      <c r="EH17" s="7">
        <v>12226.5</v>
      </c>
      <c r="EI17" s="7">
        <v>12269</v>
      </c>
      <c r="EJ17" s="7">
        <v>12310</v>
      </c>
      <c r="EK17" s="7">
        <v>12350.2</v>
      </c>
      <c r="EL17" s="7">
        <v>12391</v>
      </c>
      <c r="EM17" s="7">
        <v>12433.6</v>
      </c>
      <c r="EN17" s="7">
        <v>12478.8</v>
      </c>
      <c r="EO17" s="7">
        <v>12523.4</v>
      </c>
      <c r="EP17" s="7">
        <v>12565.8</v>
      </c>
      <c r="EQ17" s="7">
        <v>12602.1</v>
      </c>
      <c r="ER17" s="7">
        <v>12632.5</v>
      </c>
      <c r="ES17" s="7">
        <v>12655</v>
      </c>
      <c r="ET17" s="7">
        <v>12672</v>
      </c>
      <c r="EU17" s="7">
        <v>12685.2</v>
      </c>
      <c r="EV17" s="7">
        <v>12696.5</v>
      </c>
      <c r="EW17" s="7">
        <v>12708.3</v>
      </c>
      <c r="EX17" s="7">
        <v>12724.3</v>
      </c>
      <c r="EY17" s="7">
        <v>12746</v>
      </c>
      <c r="EZ17" s="7">
        <v>12776.5</v>
      </c>
      <c r="FA17" s="7">
        <v>12814.4</v>
      </c>
      <c r="FB17" s="7">
        <v>12854.6</v>
      </c>
      <c r="FC17" s="7">
        <v>12894.7</v>
      </c>
      <c r="FD17" s="7">
        <v>12926.6</v>
      </c>
      <c r="FE17" s="7">
        <v>12950.3</v>
      </c>
      <c r="FF17" s="7">
        <v>12965.5</v>
      </c>
      <c r="FG17" s="7">
        <v>12975.9</v>
      </c>
      <c r="FH17" s="7">
        <v>12985.3</v>
      </c>
      <c r="FI17" s="7">
        <v>12996.2</v>
      </c>
      <c r="FJ17" s="7">
        <v>13009.9</v>
      </c>
      <c r="FK17" s="7">
        <v>13025.4</v>
      </c>
      <c r="FL17" s="7">
        <v>13043.2</v>
      </c>
      <c r="FM17" s="7">
        <v>13061.9</v>
      </c>
      <c r="FN17" s="7">
        <v>13080.4</v>
      </c>
      <c r="FO17" s="7">
        <v>13098.1</v>
      </c>
      <c r="FP17" s="7">
        <v>13112.9</v>
      </c>
      <c r="FQ17" s="7">
        <v>13122.5</v>
      </c>
      <c r="FR17" s="7">
        <v>13127.7</v>
      </c>
      <c r="FS17" s="7">
        <v>13127</v>
      </c>
      <c r="FT17" s="7">
        <v>13122.7</v>
      </c>
      <c r="FU17" s="7">
        <v>13110.8</v>
      </c>
      <c r="FV17" s="7">
        <v>13092.9</v>
      </c>
      <c r="FW17" s="7">
        <v>13066.1</v>
      </c>
      <c r="FX17" s="7">
        <v>13028.4</v>
      </c>
      <c r="FY17" s="7">
        <v>12984.1</v>
      </c>
      <c r="FZ17" s="7">
        <v>12938.2</v>
      </c>
      <c r="GA17" s="7">
        <v>12899.1</v>
      </c>
      <c r="GB17" s="7">
        <v>12869.9</v>
      </c>
      <c r="GC17" s="7">
        <v>12855</v>
      </c>
      <c r="GD17" s="7">
        <v>12853.9</v>
      </c>
      <c r="GE17" s="7">
        <v>12860.5</v>
      </c>
      <c r="GF17" s="7">
        <v>12868.1</v>
      </c>
      <c r="GG17" s="7">
        <v>12871</v>
      </c>
      <c r="GH17" s="7">
        <v>12869.5</v>
      </c>
      <c r="GI17" s="7">
        <v>12860.9</v>
      </c>
      <c r="GJ17" s="7">
        <v>12846.5</v>
      </c>
      <c r="GK17" s="7">
        <v>12827.9</v>
      </c>
      <c r="GL17" s="7">
        <v>12809.3</v>
      </c>
      <c r="GM17" s="7">
        <v>12789.1</v>
      </c>
      <c r="GN17" s="7">
        <v>12770.9</v>
      </c>
      <c r="GO17" s="7">
        <v>12754.6</v>
      </c>
      <c r="GP17" s="7">
        <v>12740.2</v>
      </c>
      <c r="GQ17" s="7">
        <v>12730.6</v>
      </c>
      <c r="GR17" s="7">
        <v>12721.6</v>
      </c>
      <c r="GS17" s="7">
        <v>12714.2</v>
      </c>
      <c r="GT17" s="7">
        <v>12708.9</v>
      </c>
      <c r="GU17" s="7">
        <v>12707.8</v>
      </c>
      <c r="GV17" s="7">
        <v>12711.3</v>
      </c>
      <c r="GW17" s="7">
        <v>12719.5</v>
      </c>
      <c r="GX17" s="7">
        <v>12730</v>
      </c>
      <c r="GY17" s="7">
        <v>12742</v>
      </c>
      <c r="GZ17" s="7">
        <v>12752.9</v>
      </c>
      <c r="HA17" s="7">
        <v>12759.3</v>
      </c>
      <c r="HB17" s="7">
        <v>12765.1</v>
      </c>
      <c r="HC17" s="7">
        <v>12771.6</v>
      </c>
      <c r="HD17" s="7">
        <v>12781.1</v>
      </c>
      <c r="HE17" s="7">
        <v>12794.5</v>
      </c>
      <c r="HF17" s="7">
        <v>12808.4</v>
      </c>
      <c r="HG17" s="7">
        <v>12823.1</v>
      </c>
      <c r="HH17" s="7">
        <v>12837.1</v>
      </c>
      <c r="HI17" s="7">
        <v>12848.4</v>
      </c>
      <c r="HJ17" s="7">
        <v>12859.5</v>
      </c>
      <c r="HK17" s="7">
        <v>12875.5</v>
      </c>
      <c r="HL17" s="7">
        <v>12896.9</v>
      </c>
      <c r="HM17" s="7">
        <v>12926</v>
      </c>
      <c r="HN17" s="7">
        <v>12961.9</v>
      </c>
      <c r="HO17" s="7">
        <v>13000.7</v>
      </c>
      <c r="HP17" s="7">
        <v>13043.3</v>
      </c>
      <c r="HQ17" s="7">
        <v>13086.1</v>
      </c>
      <c r="HR17" s="7">
        <v>13124.7</v>
      </c>
      <c r="HS17" s="7">
        <v>13162.3</v>
      </c>
      <c r="HT17" s="7">
        <v>13195.2</v>
      </c>
      <c r="HU17" s="7">
        <v>13224.4</v>
      </c>
      <c r="HV17" s="7">
        <v>13245.1</v>
      </c>
      <c r="HW17" s="7">
        <v>13260.7</v>
      </c>
      <c r="HX17" s="7">
        <v>13268.7</v>
      </c>
      <c r="HY17" s="7">
        <v>13272.6</v>
      </c>
      <c r="HZ17" s="7">
        <v>13274</v>
      </c>
      <c r="IA17" s="7">
        <v>13276.6</v>
      </c>
      <c r="IB17" s="7">
        <v>13282.3</v>
      </c>
      <c r="IC17" s="7">
        <v>13290.6</v>
      </c>
      <c r="ID17" s="7">
        <v>13302.5</v>
      </c>
      <c r="IE17" s="7">
        <v>13316.1</v>
      </c>
      <c r="IF17" s="7">
        <v>13330.5</v>
      </c>
      <c r="IG17" s="7">
        <v>13342.5</v>
      </c>
      <c r="IH17" s="7">
        <v>13356.7</v>
      </c>
      <c r="II17" s="7">
        <v>13369.5</v>
      </c>
      <c r="IJ17" s="7">
        <v>13381.7</v>
      </c>
      <c r="IK17" s="7">
        <v>13393.6</v>
      </c>
      <c r="IL17" s="7">
        <v>13406.1</v>
      </c>
      <c r="IM17" s="7">
        <v>13416.1</v>
      </c>
      <c r="IN17" s="7">
        <v>13422.6</v>
      </c>
      <c r="IO17" s="7">
        <v>13425.8</v>
      </c>
      <c r="IP17" s="7">
        <v>13428.6</v>
      </c>
      <c r="IQ17" s="7">
        <v>13432.7</v>
      </c>
      <c r="IR17" s="7">
        <v>13440.4</v>
      </c>
      <c r="IS17" s="7">
        <v>13455.7</v>
      </c>
      <c r="IT17" s="7">
        <v>13477.9</v>
      </c>
      <c r="IU17" s="7">
        <v>13505.2</v>
      </c>
      <c r="IV17" s="7">
        <v>13534</v>
      </c>
      <c r="IW17" s="7">
        <v>13567.8</v>
      </c>
      <c r="IX17" s="7">
        <v>13603.6</v>
      </c>
      <c r="IY17" s="7">
        <v>13644.1</v>
      </c>
      <c r="IZ17" s="7">
        <v>13687.6</v>
      </c>
      <c r="JA17" s="7">
        <v>13732.1</v>
      </c>
      <c r="JB17" s="7">
        <v>13772.9</v>
      </c>
      <c r="JC17" s="7">
        <v>13805.9</v>
      </c>
      <c r="JD17" s="7">
        <v>13833</v>
      </c>
      <c r="JE17" s="7">
        <v>13853.4</v>
      </c>
      <c r="JF17" s="7">
        <v>13873.3</v>
      </c>
      <c r="JG17" s="7">
        <v>13892.4</v>
      </c>
      <c r="JH17" s="7">
        <v>13914.5</v>
      </c>
      <c r="JI17" s="7">
        <v>13940.3</v>
      </c>
      <c r="JJ17" s="7">
        <v>13968.1</v>
      </c>
      <c r="JK17" s="7">
        <v>13996.6</v>
      </c>
      <c r="JL17" s="7">
        <v>14028.7</v>
      </c>
      <c r="JM17" s="7">
        <v>14062</v>
      </c>
      <c r="JN17" s="7">
        <v>14095.7</v>
      </c>
      <c r="JO17" s="7">
        <v>14130.5</v>
      </c>
      <c r="JP17" s="7">
        <v>14161.7</v>
      </c>
      <c r="JQ17" s="7">
        <v>14191.9</v>
      </c>
      <c r="JR17" s="7">
        <v>14219</v>
      </c>
      <c r="JS17" s="7">
        <v>14243.8</v>
      </c>
      <c r="JT17" s="7">
        <v>14267.5</v>
      </c>
      <c r="JU17" s="7">
        <v>14293.6</v>
      </c>
      <c r="JV17" s="7">
        <v>14320.6</v>
      </c>
      <c r="JW17" s="7">
        <v>14351</v>
      </c>
      <c r="JX17" s="7">
        <v>14382.3</v>
      </c>
      <c r="JY17" s="7">
        <v>14414.3</v>
      </c>
      <c r="JZ17" s="7">
        <v>14449.6</v>
      </c>
      <c r="KA17" s="7">
        <v>14485.2</v>
      </c>
      <c r="KB17" s="7">
        <v>14522</v>
      </c>
      <c r="KC17" s="7">
        <v>14561.3</v>
      </c>
      <c r="KD17" s="7">
        <v>14600.9</v>
      </c>
      <c r="KE17" s="7">
        <v>14637.2</v>
      </c>
      <c r="KF17" s="7">
        <v>14669.5</v>
      </c>
      <c r="KG17" s="7">
        <v>14694.9</v>
      </c>
      <c r="KH17" s="7">
        <v>14715.3</v>
      </c>
      <c r="KI17" s="7">
        <v>14731.7</v>
      </c>
      <c r="KJ17" s="7">
        <v>14745.7</v>
      </c>
      <c r="KK17" s="7">
        <v>14764</v>
      </c>
      <c r="KL17" s="7">
        <v>14787</v>
      </c>
      <c r="KM17" s="7">
        <v>14812.5</v>
      </c>
      <c r="KN17" s="7">
        <v>14838.5</v>
      </c>
      <c r="KO17" s="7">
        <v>14861.8</v>
      </c>
      <c r="KP17" s="7">
        <v>14881.3</v>
      </c>
      <c r="KQ17" s="7">
        <v>14893.5</v>
      </c>
      <c r="KR17" s="7">
        <v>14901.3</v>
      </c>
      <c r="KS17" s="7">
        <v>14908.1</v>
      </c>
      <c r="KT17" s="7">
        <v>14916.6</v>
      </c>
      <c r="KU17" s="7">
        <v>14925.4</v>
      </c>
      <c r="KV17" s="7">
        <v>14935.2</v>
      </c>
      <c r="KW17" s="7">
        <v>14945.6</v>
      </c>
      <c r="KX17" s="7">
        <v>14954.6</v>
      </c>
      <c r="KY17" s="7">
        <v>14962.9</v>
      </c>
      <c r="KZ17" s="7">
        <v>14969.8</v>
      </c>
      <c r="LA17" s="7">
        <v>14981.7</v>
      </c>
      <c r="LB17" s="7">
        <v>14998.8</v>
      </c>
      <c r="LC17" s="7">
        <v>15025.7</v>
      </c>
      <c r="LD17" s="7">
        <v>15061.8</v>
      </c>
      <c r="LE17" s="7">
        <v>15109.7</v>
      </c>
      <c r="LF17" s="7">
        <v>15164.8</v>
      </c>
      <c r="LG17" s="7">
        <v>15221.9</v>
      </c>
      <c r="LH17" s="7">
        <v>15277.6</v>
      </c>
      <c r="LI17" s="7">
        <v>15328.7</v>
      </c>
      <c r="LJ17" s="7">
        <v>15373.8</v>
      </c>
      <c r="LK17" s="7">
        <v>15412</v>
      </c>
      <c r="LL17" s="7">
        <v>15448.4</v>
      </c>
      <c r="LM17" s="7">
        <v>15483</v>
      </c>
      <c r="LN17" s="7">
        <v>15515.1</v>
      </c>
      <c r="LO17" s="7">
        <v>15543</v>
      </c>
      <c r="LP17" s="7">
        <v>15566.9</v>
      </c>
      <c r="LQ17" s="7">
        <v>15585</v>
      </c>
      <c r="LR17" s="7">
        <v>15597.9</v>
      </c>
      <c r="LS17" s="7">
        <v>15608.1</v>
      </c>
      <c r="LT17" s="7">
        <v>15622.8</v>
      </c>
      <c r="LU17" s="7">
        <v>15642.6</v>
      </c>
      <c r="LV17" s="7">
        <v>15667.4</v>
      </c>
      <c r="LW17" s="7">
        <v>15698.2</v>
      </c>
      <c r="LX17" s="7">
        <v>15732.2</v>
      </c>
      <c r="LY17" s="7">
        <v>15765.3</v>
      </c>
      <c r="LZ17" s="7">
        <v>15793.8</v>
      </c>
      <c r="MA17" s="7">
        <v>15819.1</v>
      </c>
      <c r="MB17" s="7">
        <v>15842</v>
      </c>
      <c r="MC17" s="7">
        <v>15861.3</v>
      </c>
      <c r="MD17" s="7">
        <v>15880.5</v>
      </c>
      <c r="ME17" s="7">
        <v>15899.2</v>
      </c>
      <c r="MF17" s="7">
        <v>15917.4</v>
      </c>
      <c r="MG17" s="7">
        <v>15935.1</v>
      </c>
      <c r="MH17" s="7">
        <v>15951.7</v>
      </c>
      <c r="MI17" s="7">
        <v>15969.1</v>
      </c>
      <c r="MJ17" s="7">
        <v>15985</v>
      </c>
      <c r="MK17" s="7">
        <v>16001.6</v>
      </c>
      <c r="ML17" s="7">
        <v>16016.7</v>
      </c>
      <c r="MM17" s="7">
        <v>16030.3</v>
      </c>
      <c r="MN17" s="7">
        <v>16043</v>
      </c>
      <c r="MO17" s="7">
        <v>16056.4</v>
      </c>
      <c r="MP17" s="7">
        <v>16071.8</v>
      </c>
      <c r="MQ17" s="7">
        <v>16089.1</v>
      </c>
      <c r="MR17" s="7">
        <v>16111.6</v>
      </c>
      <c r="MS17" s="7">
        <v>16135.9</v>
      </c>
      <c r="MT17" s="7">
        <v>16159.8</v>
      </c>
      <c r="MU17" s="7">
        <v>16180</v>
      </c>
      <c r="MV17" s="7">
        <v>16197.9</v>
      </c>
      <c r="MW17" s="7">
        <v>16212.3</v>
      </c>
      <c r="MX17" s="7">
        <v>16227.4</v>
      </c>
      <c r="MY17" s="7">
        <v>16246</v>
      </c>
      <c r="MZ17" s="7">
        <v>16271.3</v>
      </c>
      <c r="NA17" s="7">
        <v>16303.5</v>
      </c>
      <c r="NB17" s="7">
        <v>16335.3</v>
      </c>
      <c r="NC17" s="7">
        <v>16365.8</v>
      </c>
      <c r="ND17" s="7">
        <v>16388.099999999999</v>
      </c>
      <c r="NE17" s="7">
        <v>16403.400000000001</v>
      </c>
      <c r="NF17" s="7">
        <v>16415.7</v>
      </c>
      <c r="NG17" s="7">
        <v>16429.599999999999</v>
      </c>
      <c r="NH17" s="7">
        <v>16451</v>
      </c>
      <c r="NI17" s="7">
        <v>16479.400000000001</v>
      </c>
      <c r="NJ17" s="7">
        <v>16514</v>
      </c>
      <c r="NK17" s="7">
        <v>16550.099999999999</v>
      </c>
      <c r="NL17" s="7">
        <v>16583.3</v>
      </c>
      <c r="NM17" s="7">
        <v>16612.3</v>
      </c>
      <c r="NN17" s="7">
        <v>16637.400000000001</v>
      </c>
      <c r="NO17" s="7">
        <v>16665.7</v>
      </c>
      <c r="NP17" s="7">
        <v>16696.099999999999</v>
      </c>
      <c r="NQ17" s="7">
        <v>16730.2</v>
      </c>
      <c r="NR17" s="7">
        <v>16765.3</v>
      </c>
      <c r="NS17" s="7">
        <v>16801.099999999999</v>
      </c>
      <c r="NT17" s="7">
        <v>16834.2</v>
      </c>
      <c r="NU17" s="7">
        <v>16860.599999999999</v>
      </c>
      <c r="NV17" s="7">
        <v>16883.400000000001</v>
      </c>
      <c r="NW17" s="7">
        <v>16903.5</v>
      </c>
      <c r="NX17" s="7">
        <v>16919</v>
      </c>
      <c r="NY17" s="7">
        <v>16928.099999999999</v>
      </c>
      <c r="NZ17" s="7">
        <v>16933.7</v>
      </c>
      <c r="OA17" s="7">
        <v>16942.5</v>
      </c>
      <c r="OB17" s="7">
        <v>16951.8</v>
      </c>
      <c r="OC17" s="7">
        <v>16963.5</v>
      </c>
      <c r="OD17" s="7">
        <v>16977.2</v>
      </c>
      <c r="OE17" s="7">
        <v>16982</v>
      </c>
      <c r="OF17" s="7">
        <v>16972.3</v>
      </c>
      <c r="OG17" s="7">
        <v>16940.3</v>
      </c>
      <c r="OH17" s="7">
        <v>16891.5</v>
      </c>
      <c r="OI17" s="7">
        <v>16830.599999999999</v>
      </c>
      <c r="OJ17" s="7">
        <v>16770.7</v>
      </c>
      <c r="OK17" s="7">
        <v>16717.900000000001</v>
      </c>
      <c r="OL17" s="7">
        <v>16679.599999999999</v>
      </c>
      <c r="OM17" s="7">
        <v>16654.7</v>
      </c>
      <c r="ON17" s="7">
        <v>16642.3</v>
      </c>
      <c r="OO17" s="7">
        <v>16643.8</v>
      </c>
      <c r="OP17" s="7">
        <v>16650.599999999999</v>
      </c>
      <c r="OQ17" s="7">
        <v>16666.5</v>
      </c>
      <c r="OR17" s="7">
        <v>16686.5</v>
      </c>
      <c r="OS17" s="7">
        <v>16710.900000000001</v>
      </c>
      <c r="OT17" s="7">
        <v>16734.599999999999</v>
      </c>
      <c r="OU17" s="7">
        <v>16761.2</v>
      </c>
      <c r="OV17" s="7">
        <v>16791.099999999999</v>
      </c>
      <c r="OW17" s="7">
        <v>16826.599999999999</v>
      </c>
      <c r="OX17" s="7">
        <v>16863.900000000001</v>
      </c>
      <c r="OY17" s="7">
        <v>16897.599999999999</v>
      </c>
      <c r="OZ17" s="7">
        <v>16928.400000000001</v>
      </c>
      <c r="PA17" s="7">
        <v>16947.900000000001</v>
      </c>
      <c r="PB17" s="7">
        <v>16962.8</v>
      </c>
      <c r="PC17" s="7">
        <v>16974.2</v>
      </c>
      <c r="PD17" s="7">
        <v>16988.900000000001</v>
      </c>
      <c r="PE17" s="7">
        <v>17011.900000000001</v>
      </c>
      <c r="PF17" s="7">
        <v>17039.599999999999</v>
      </c>
      <c r="PG17" s="7">
        <v>17069.2</v>
      </c>
      <c r="PH17" s="7">
        <v>17097.099999999999</v>
      </c>
      <c r="PI17" s="7">
        <v>17121.900000000001</v>
      </c>
      <c r="PJ17" s="7">
        <v>17143.5</v>
      </c>
      <c r="PK17" s="7">
        <v>17163.3</v>
      </c>
      <c r="PL17" s="7">
        <v>17181.099999999999</v>
      </c>
      <c r="PM17" s="7">
        <v>17197.900000000001</v>
      </c>
      <c r="PN17" s="7">
        <v>17211.900000000001</v>
      </c>
      <c r="PO17" s="7">
        <v>17216.400000000001</v>
      </c>
      <c r="PP17" s="7">
        <v>17214</v>
      </c>
      <c r="PQ17" s="7">
        <v>17213.400000000001</v>
      </c>
      <c r="PR17" s="7">
        <v>17215.7</v>
      </c>
      <c r="PS17" s="7">
        <v>17226.8</v>
      </c>
      <c r="PT17" s="7">
        <v>17248.3</v>
      </c>
      <c r="PU17" s="7">
        <v>17278.3</v>
      </c>
      <c r="PV17" s="7">
        <v>17314.099999999999</v>
      </c>
      <c r="PW17" s="7">
        <v>17344.7</v>
      </c>
      <c r="PX17" s="7">
        <v>17369.7</v>
      </c>
      <c r="PY17" s="7">
        <v>17391.8</v>
      </c>
      <c r="PZ17" s="7">
        <v>17411.599999999999</v>
      </c>
      <c r="QA17" s="7">
        <v>17430.5</v>
      </c>
      <c r="QB17" s="7">
        <v>17449.8</v>
      </c>
      <c r="QC17" s="7">
        <v>17468.7</v>
      </c>
      <c r="QD17" s="7">
        <v>17488.2</v>
      </c>
      <c r="QE17" s="7">
        <v>17507</v>
      </c>
      <c r="QF17" s="7">
        <v>17522.400000000001</v>
      </c>
      <c r="QG17" s="7">
        <v>17537.3</v>
      </c>
      <c r="QH17" s="7">
        <v>17554.2</v>
      </c>
      <c r="QI17" s="7">
        <v>17569</v>
      </c>
      <c r="QJ17" s="7">
        <v>17582.8</v>
      </c>
      <c r="QK17" s="7">
        <v>17593</v>
      </c>
      <c r="QL17" s="7">
        <v>17600.900000000001</v>
      </c>
      <c r="QM17" s="7">
        <v>17608.8</v>
      </c>
      <c r="QN17" s="7">
        <v>17613.599999999999</v>
      </c>
      <c r="QO17" s="7">
        <v>17618.2</v>
      </c>
      <c r="QP17" s="7">
        <v>17623.400000000001</v>
      </c>
      <c r="QQ17" s="7">
        <v>17626</v>
      </c>
      <c r="QR17" s="7">
        <v>17628.599999999999</v>
      </c>
      <c r="QS17" s="7">
        <v>17631</v>
      </c>
      <c r="QT17" s="7">
        <v>17632.3</v>
      </c>
      <c r="QU17" s="7">
        <v>17638.5</v>
      </c>
      <c r="QV17" s="7">
        <v>17650.7</v>
      </c>
      <c r="QW17" s="7">
        <v>17666</v>
      </c>
      <c r="QX17" s="7">
        <v>17682.5</v>
      </c>
      <c r="QY17" s="7">
        <v>17700.400000000001</v>
      </c>
      <c r="QZ17" s="7">
        <v>17716</v>
      </c>
      <c r="RA17" s="7">
        <v>17727.900000000001</v>
      </c>
      <c r="RB17" s="7">
        <v>17735.099999999999</v>
      </c>
      <c r="RC17" s="7">
        <v>17741.8</v>
      </c>
      <c r="RD17" s="7">
        <v>17749.5</v>
      </c>
      <c r="RE17" s="7">
        <v>17758.7</v>
      </c>
      <c r="RF17" s="7">
        <v>17768.8</v>
      </c>
      <c r="RG17" s="7">
        <v>17783.8</v>
      </c>
      <c r="RH17" s="7">
        <v>17799.900000000001</v>
      </c>
      <c r="RI17" s="7">
        <v>17813.900000000001</v>
      </c>
      <c r="RJ17" s="7">
        <v>17824.3</v>
      </c>
      <c r="RK17" s="7">
        <v>17829</v>
      </c>
      <c r="RL17" s="7">
        <v>17830</v>
      </c>
      <c r="RM17" s="7">
        <v>17828.099999999999</v>
      </c>
      <c r="RN17" s="7">
        <v>17827.900000000001</v>
      </c>
      <c r="RO17" s="7">
        <v>17831.099999999999</v>
      </c>
      <c r="RP17" s="7">
        <v>17838.599999999999</v>
      </c>
      <c r="RQ17" s="7">
        <v>17848.599999999999</v>
      </c>
      <c r="RR17" s="7">
        <v>17859.7</v>
      </c>
      <c r="RS17" s="7">
        <v>17873.3</v>
      </c>
      <c r="RT17" s="7">
        <v>17888.5</v>
      </c>
      <c r="RU17" s="7">
        <v>17906</v>
      </c>
      <c r="RV17" s="7">
        <v>17931.5</v>
      </c>
      <c r="RW17" s="7">
        <v>17962.099999999999</v>
      </c>
      <c r="RX17" s="7">
        <v>17997</v>
      </c>
      <c r="RY17" s="7">
        <v>18032.2</v>
      </c>
      <c r="RZ17" s="7">
        <v>18068.400000000001</v>
      </c>
      <c r="SA17" s="7">
        <v>18105.099999999999</v>
      </c>
      <c r="SB17" s="7">
        <v>18137</v>
      </c>
      <c r="SC17" s="7">
        <v>18168.8</v>
      </c>
      <c r="SD17" s="7">
        <v>18199.900000000001</v>
      </c>
      <c r="SE17" s="7">
        <v>18230.900000000001</v>
      </c>
      <c r="SF17" s="7">
        <v>18259.599999999999</v>
      </c>
      <c r="SG17" s="7">
        <v>18291.8</v>
      </c>
      <c r="SH17" s="7">
        <v>18325.8</v>
      </c>
      <c r="SI17" s="7">
        <v>18357.3</v>
      </c>
      <c r="SJ17" s="7">
        <v>18391.7</v>
      </c>
      <c r="SK17" s="7">
        <v>18423</v>
      </c>
      <c r="SL17" s="7">
        <v>18448.5</v>
      </c>
      <c r="SM17" s="7">
        <v>18464.5</v>
      </c>
      <c r="SN17" s="7">
        <v>18480.2</v>
      </c>
      <c r="SO17" s="7">
        <v>18493.2</v>
      </c>
      <c r="SP17" s="7">
        <v>18506</v>
      </c>
      <c r="SQ17" s="7">
        <v>18519</v>
      </c>
      <c r="SR17" s="7">
        <v>18538.2</v>
      </c>
      <c r="SS17" s="7">
        <v>18564.7</v>
      </c>
      <c r="ST17" s="7">
        <v>18589.2</v>
      </c>
      <c r="SU17" s="7">
        <v>18623.900000000001</v>
      </c>
      <c r="SV17" s="7">
        <v>18662.7</v>
      </c>
      <c r="SW17" s="7">
        <v>18709.2</v>
      </c>
      <c r="SX17" s="7">
        <v>18756.099999999999</v>
      </c>
      <c r="SY17" s="7">
        <v>18806.2</v>
      </c>
      <c r="SZ17" s="7">
        <v>18852.900000000001</v>
      </c>
      <c r="TA17" s="7">
        <v>18893.3</v>
      </c>
      <c r="TB17" s="7">
        <v>18931.5</v>
      </c>
      <c r="TC17" s="7">
        <v>18963.400000000001</v>
      </c>
      <c r="TD17" s="7">
        <v>18990.7</v>
      </c>
      <c r="TE17" s="7">
        <v>19010.099999999999</v>
      </c>
      <c r="TF17" s="7">
        <v>19030.5</v>
      </c>
      <c r="TG17" s="7">
        <v>19073.400000000001</v>
      </c>
      <c r="TH17" s="7">
        <v>19145.900000000001</v>
      </c>
      <c r="TI17" s="7">
        <v>19132.2</v>
      </c>
      <c r="TJ17" s="7">
        <v>18991</v>
      </c>
      <c r="TK17" s="7">
        <v>18728.400000000001</v>
      </c>
      <c r="TL17" s="7">
        <v>18323.3</v>
      </c>
      <c r="TM17" s="7">
        <v>17840.900000000001</v>
      </c>
      <c r="TN17" s="7">
        <v>17429.2</v>
      </c>
      <c r="TO17" s="7">
        <v>17248.099999999999</v>
      </c>
      <c r="TP17" s="7">
        <v>17313.599999999999</v>
      </c>
      <c r="TQ17" s="7">
        <v>17564.7</v>
      </c>
      <c r="TR17" s="7">
        <v>17880.7</v>
      </c>
      <c r="TS17" s="7">
        <v>18181.900000000001</v>
      </c>
      <c r="TT17" s="7">
        <v>18396.2</v>
      </c>
      <c r="TU17" s="7">
        <v>18463.099999999999</v>
      </c>
      <c r="TV17" s="7">
        <v>18463.7</v>
      </c>
      <c r="TW17" s="7">
        <v>18449</v>
      </c>
    </row>
    <row r="18" spans="1:543" ht="15.75" customHeight="1" x14ac:dyDescent="0.3">
      <c r="A18" s="1" t="s">
        <v>318</v>
      </c>
      <c r="B18" s="1" t="s">
        <v>312</v>
      </c>
      <c r="C18" s="7">
        <v>8431</v>
      </c>
      <c r="D18" s="7">
        <v>8467.5</v>
      </c>
      <c r="E18" s="7">
        <v>8509.4</v>
      </c>
      <c r="F18" s="7">
        <v>8540.1</v>
      </c>
      <c r="G18" s="7">
        <v>8529.6</v>
      </c>
      <c r="H18" s="7">
        <v>8519.2000000000007</v>
      </c>
      <c r="I18" s="7">
        <v>8544.4</v>
      </c>
      <c r="J18" s="7">
        <v>8561.9</v>
      </c>
      <c r="K18" s="7">
        <v>8582.6</v>
      </c>
      <c r="L18" s="7">
        <v>8537.7000000000007</v>
      </c>
      <c r="M18" s="7">
        <v>8560.7999999999993</v>
      </c>
      <c r="N18" s="7">
        <v>8606.2999999999993</v>
      </c>
      <c r="O18" s="7">
        <v>8615.1</v>
      </c>
      <c r="P18" s="7">
        <v>8611.2999999999993</v>
      </c>
      <c r="Q18" s="7">
        <v>8589.5</v>
      </c>
      <c r="R18" s="7">
        <v>8620.4</v>
      </c>
      <c r="S18" s="7">
        <v>8619.7000000000007</v>
      </c>
      <c r="T18" s="7">
        <v>8611.4</v>
      </c>
      <c r="U18" s="7">
        <v>8619.6</v>
      </c>
      <c r="V18" s="7">
        <v>8628.9</v>
      </c>
      <c r="W18" s="7">
        <v>8631.4</v>
      </c>
      <c r="X18" s="7">
        <v>8639.7999999999993</v>
      </c>
      <c r="Y18" s="7">
        <v>8655.7000000000007</v>
      </c>
      <c r="Z18" s="7">
        <v>8668.9</v>
      </c>
      <c r="AA18" s="7">
        <v>8692.2000000000007</v>
      </c>
      <c r="AB18" s="7">
        <v>8747.7000000000007</v>
      </c>
      <c r="AC18" s="7">
        <v>8781.5</v>
      </c>
      <c r="AD18" s="7">
        <v>8782</v>
      </c>
      <c r="AE18" s="7">
        <v>8816.4</v>
      </c>
      <c r="AF18" s="7">
        <v>8852</v>
      </c>
      <c r="AG18" s="7">
        <v>8849.7000000000007</v>
      </c>
      <c r="AH18" s="7">
        <v>8900.2999999999993</v>
      </c>
      <c r="AI18" s="7">
        <v>8941.4</v>
      </c>
      <c r="AJ18" s="7">
        <v>9017.7999999999993</v>
      </c>
      <c r="AK18" s="7">
        <v>9024.7000000000007</v>
      </c>
      <c r="AL18" s="7">
        <v>9050.2000000000007</v>
      </c>
      <c r="AM18" s="7">
        <v>9074.6</v>
      </c>
      <c r="AN18" s="7">
        <v>9100.5</v>
      </c>
      <c r="AO18" s="7">
        <v>9113.1</v>
      </c>
      <c r="AP18" s="7">
        <v>9129.5</v>
      </c>
      <c r="AQ18" s="7">
        <v>9136.1</v>
      </c>
      <c r="AR18" s="7">
        <v>9190.2000000000007</v>
      </c>
      <c r="AS18" s="7">
        <v>9222.6</v>
      </c>
      <c r="AT18" s="7">
        <v>9246.2999999999993</v>
      </c>
      <c r="AU18" s="7">
        <v>9246.7999999999993</v>
      </c>
      <c r="AV18" s="7">
        <v>9296.6</v>
      </c>
      <c r="AW18" s="7">
        <v>9322.7000000000007</v>
      </c>
      <c r="AX18" s="7">
        <v>9340.7999999999993</v>
      </c>
      <c r="AY18" s="7">
        <v>9360.5</v>
      </c>
      <c r="AZ18" s="7">
        <v>9375.4</v>
      </c>
      <c r="BA18" s="7">
        <v>9358.5</v>
      </c>
      <c r="BB18" s="7">
        <v>9380.1</v>
      </c>
      <c r="BC18" s="7">
        <v>9351</v>
      </c>
      <c r="BD18" s="7">
        <v>9379.9</v>
      </c>
      <c r="BE18" s="7">
        <v>9373.5</v>
      </c>
      <c r="BF18" s="7">
        <v>9397.7000000000007</v>
      </c>
      <c r="BG18" s="7">
        <v>9439.7999999999993</v>
      </c>
      <c r="BH18" s="7">
        <v>9476.2999999999993</v>
      </c>
      <c r="BI18" s="7">
        <v>9499.2999999999993</v>
      </c>
      <c r="BJ18" s="7">
        <v>9557.7999999999993</v>
      </c>
      <c r="BK18" s="7">
        <v>9592.5</v>
      </c>
      <c r="BL18" s="7">
        <v>9625.9</v>
      </c>
      <c r="BM18" s="7">
        <v>9604.9</v>
      </c>
      <c r="BN18" s="7">
        <v>9661.6</v>
      </c>
      <c r="BO18" s="7">
        <v>9646.5</v>
      </c>
      <c r="BP18" s="7">
        <v>9685.1</v>
      </c>
      <c r="BQ18" s="7">
        <v>9708.2000000000007</v>
      </c>
      <c r="BR18" s="7">
        <v>9690.9</v>
      </c>
      <c r="BS18" s="7">
        <v>9618.1</v>
      </c>
      <c r="BT18" s="7">
        <v>9595.1</v>
      </c>
      <c r="BU18" s="7">
        <v>9583.7999999999993</v>
      </c>
      <c r="BV18" s="7">
        <v>9513</v>
      </c>
      <c r="BW18" s="7">
        <v>9490</v>
      </c>
      <c r="BX18" s="7">
        <v>9459.5</v>
      </c>
      <c r="BY18" s="7">
        <v>9435.5</v>
      </c>
      <c r="BZ18" s="7">
        <v>9358.1</v>
      </c>
      <c r="CA18" s="7">
        <v>9325.7999999999993</v>
      </c>
      <c r="CB18" s="7">
        <v>9200.1</v>
      </c>
      <c r="CC18" s="7">
        <v>9125.2000000000007</v>
      </c>
      <c r="CD18" s="7">
        <v>9032</v>
      </c>
      <c r="CE18" s="7">
        <v>9062.7999999999993</v>
      </c>
      <c r="CF18" s="7">
        <v>9023.2999999999993</v>
      </c>
      <c r="CG18" s="7">
        <v>8997</v>
      </c>
      <c r="CH18" s="7">
        <v>8992.7999999999993</v>
      </c>
      <c r="CI18" s="7">
        <v>8993.4</v>
      </c>
      <c r="CJ18" s="7">
        <v>9009.9</v>
      </c>
      <c r="CK18" s="7">
        <v>9059</v>
      </c>
      <c r="CL18" s="7">
        <v>9096.7000000000007</v>
      </c>
      <c r="CM18" s="7">
        <v>9120.6</v>
      </c>
      <c r="CN18" s="7">
        <v>9178.5</v>
      </c>
      <c r="CO18" s="7">
        <v>9191.2999999999993</v>
      </c>
      <c r="CP18" s="7">
        <v>9235.5</v>
      </c>
      <c r="CQ18" s="7">
        <v>9308.2999999999993</v>
      </c>
      <c r="CR18" s="7">
        <v>9280.7000000000007</v>
      </c>
      <c r="CS18" s="7">
        <v>9278.4</v>
      </c>
      <c r="CT18" s="7">
        <v>9289.7000000000007</v>
      </c>
      <c r="CU18" s="7">
        <v>9297.7999999999993</v>
      </c>
      <c r="CV18" s="7">
        <v>9325.7999999999993</v>
      </c>
      <c r="CW18" s="7">
        <v>9341</v>
      </c>
      <c r="CX18" s="7">
        <v>9331.1</v>
      </c>
      <c r="CY18" s="7">
        <v>9375.1</v>
      </c>
      <c r="CZ18" s="7">
        <v>9418.2999999999993</v>
      </c>
      <c r="DA18" s="7">
        <v>9438.4</v>
      </c>
      <c r="DB18" s="7">
        <v>9418.7999999999993</v>
      </c>
      <c r="DC18" s="7">
        <v>9467.5</v>
      </c>
      <c r="DD18" s="7">
        <v>9472.4</v>
      </c>
      <c r="DE18" s="7">
        <v>9492.7000000000007</v>
      </c>
      <c r="DF18" s="7">
        <v>9534.1</v>
      </c>
      <c r="DG18" s="7">
        <v>9555.1</v>
      </c>
      <c r="DH18" s="7">
        <v>9562.2000000000007</v>
      </c>
      <c r="DI18" s="7">
        <v>9576.7000000000007</v>
      </c>
      <c r="DJ18" s="7">
        <v>9597</v>
      </c>
      <c r="DK18" s="7">
        <v>9646</v>
      </c>
      <c r="DL18" s="7">
        <v>9648.2000000000007</v>
      </c>
      <c r="DM18" s="7">
        <v>9679.7000000000007</v>
      </c>
      <c r="DN18" s="7">
        <v>9695.5</v>
      </c>
      <c r="DO18" s="7">
        <v>9716.6</v>
      </c>
      <c r="DP18" s="7">
        <v>9759.7999999999993</v>
      </c>
      <c r="DQ18" s="7">
        <v>9810</v>
      </c>
      <c r="DR18" s="7">
        <v>9866.7999999999993</v>
      </c>
      <c r="DS18" s="7">
        <v>9911.1</v>
      </c>
      <c r="DT18" s="7">
        <v>9918.6</v>
      </c>
      <c r="DU18" s="7">
        <v>9929.9</v>
      </c>
      <c r="DV18" s="7">
        <v>9957.4</v>
      </c>
      <c r="DW18" s="7">
        <v>9954.4</v>
      </c>
      <c r="DX18" s="7">
        <v>9976.2000000000007</v>
      </c>
      <c r="DY18" s="7">
        <v>10001.9</v>
      </c>
      <c r="DZ18" s="7">
        <v>10000.5</v>
      </c>
      <c r="EA18" s="7">
        <v>9982.9</v>
      </c>
      <c r="EB18" s="7">
        <v>10006.5</v>
      </c>
      <c r="EC18" s="7">
        <v>10033.799999999999</v>
      </c>
      <c r="ED18" s="7">
        <v>10018.200000000001</v>
      </c>
      <c r="EE18" s="7">
        <v>10059</v>
      </c>
      <c r="EF18" s="7">
        <v>10091.6</v>
      </c>
      <c r="EG18" s="7">
        <v>10169.200000000001</v>
      </c>
      <c r="EH18" s="7">
        <v>10186.9</v>
      </c>
      <c r="EI18" s="7">
        <v>10219.9</v>
      </c>
      <c r="EJ18" s="7">
        <v>10261.299999999999</v>
      </c>
      <c r="EK18" s="7">
        <v>10293.6</v>
      </c>
      <c r="EL18" s="7">
        <v>10326.5</v>
      </c>
      <c r="EM18" s="7">
        <v>10378.299999999999</v>
      </c>
      <c r="EN18" s="7">
        <v>10426.9</v>
      </c>
      <c r="EO18" s="7">
        <v>10429.200000000001</v>
      </c>
      <c r="EP18" s="7">
        <v>10478.6</v>
      </c>
      <c r="EQ18" s="7">
        <v>10494.5</v>
      </c>
      <c r="ER18" s="7">
        <v>10530</v>
      </c>
      <c r="ES18" s="7">
        <v>10520.4</v>
      </c>
      <c r="ET18" s="7">
        <v>10532.7</v>
      </c>
      <c r="EU18" s="7">
        <v>10572.5</v>
      </c>
      <c r="EV18" s="7">
        <v>10577.4</v>
      </c>
      <c r="EW18" s="7">
        <v>10615.1</v>
      </c>
      <c r="EX18" s="7">
        <v>10584</v>
      </c>
      <c r="EY18" s="7">
        <v>10544.3</v>
      </c>
      <c r="EZ18" s="7">
        <v>10592.4</v>
      </c>
      <c r="FA18" s="7">
        <v>10608.7</v>
      </c>
      <c r="FB18" s="7">
        <v>10684.3</v>
      </c>
      <c r="FC18" s="7">
        <v>10742.1</v>
      </c>
      <c r="FD18" s="7">
        <v>10754.1</v>
      </c>
      <c r="FE18" s="7">
        <v>10796.8</v>
      </c>
      <c r="FF18" s="7">
        <v>10803.8</v>
      </c>
      <c r="FG18" s="7">
        <v>10836.7</v>
      </c>
      <c r="FH18" s="7">
        <v>10837.9</v>
      </c>
      <c r="FI18" s="7">
        <v>10896</v>
      </c>
      <c r="FJ18" s="7">
        <v>10932.4</v>
      </c>
      <c r="FK18" s="7">
        <v>10854.4</v>
      </c>
      <c r="FL18" s="7">
        <v>10869.5</v>
      </c>
      <c r="FM18" s="7">
        <v>10859.8</v>
      </c>
      <c r="FN18" s="7">
        <v>10866.5</v>
      </c>
      <c r="FO18" s="7">
        <v>10907.2</v>
      </c>
      <c r="FP18" s="7">
        <v>10930.7</v>
      </c>
      <c r="FQ18" s="7">
        <v>10903.5</v>
      </c>
      <c r="FR18" s="7">
        <v>10930.1</v>
      </c>
      <c r="FS18" s="7">
        <v>10919.4</v>
      </c>
      <c r="FT18" s="7">
        <v>10935.8</v>
      </c>
      <c r="FU18" s="7">
        <v>10948.4</v>
      </c>
      <c r="FV18" s="7">
        <v>10922.2</v>
      </c>
      <c r="FW18" s="7">
        <v>10842.4</v>
      </c>
      <c r="FX18" s="7">
        <v>10789.4</v>
      </c>
      <c r="FY18" s="7">
        <v>10727.2</v>
      </c>
      <c r="FZ18" s="7">
        <v>10655.9</v>
      </c>
      <c r="GA18" s="7">
        <v>10596</v>
      </c>
      <c r="GB18" s="7">
        <v>10551.3</v>
      </c>
      <c r="GC18" s="7">
        <v>10517.2</v>
      </c>
      <c r="GD18" s="7">
        <v>10506.1</v>
      </c>
      <c r="GE18" s="7">
        <v>10575.5</v>
      </c>
      <c r="GF18" s="7">
        <v>10557.5</v>
      </c>
      <c r="GG18" s="7">
        <v>10508.3</v>
      </c>
      <c r="GH18" s="7">
        <v>10508.8</v>
      </c>
      <c r="GI18" s="7">
        <v>10521.6</v>
      </c>
      <c r="GJ18" s="7">
        <v>10523</v>
      </c>
      <c r="GK18" s="7">
        <v>10491.4</v>
      </c>
      <c r="GL18" s="7">
        <v>10498.1</v>
      </c>
      <c r="GM18" s="7">
        <v>10441.5</v>
      </c>
      <c r="GN18" s="7">
        <v>10422.6</v>
      </c>
      <c r="GO18" s="7">
        <v>10385.700000000001</v>
      </c>
      <c r="GP18" s="7">
        <v>10378.9</v>
      </c>
      <c r="GQ18" s="7">
        <v>10387.799999999999</v>
      </c>
      <c r="GR18" s="7">
        <v>10398.700000000001</v>
      </c>
      <c r="GS18" s="7">
        <v>10363.4</v>
      </c>
      <c r="GT18" s="7">
        <v>10295.799999999999</v>
      </c>
      <c r="GU18" s="7">
        <v>10331.799999999999</v>
      </c>
      <c r="GV18" s="7">
        <v>10340.5</v>
      </c>
      <c r="GW18" s="7">
        <v>10348.1</v>
      </c>
      <c r="GX18" s="7">
        <v>10341.9</v>
      </c>
      <c r="GY18" s="7">
        <v>10369.200000000001</v>
      </c>
      <c r="GZ18" s="7">
        <v>10352.6</v>
      </c>
      <c r="HA18" s="7">
        <v>10370.700000000001</v>
      </c>
      <c r="HB18" s="7">
        <v>10328.9</v>
      </c>
      <c r="HC18" s="7">
        <v>10283.799999999999</v>
      </c>
      <c r="HD18" s="7">
        <v>10277.299999999999</v>
      </c>
      <c r="HE18" s="7">
        <v>10290.299999999999</v>
      </c>
      <c r="HF18" s="7">
        <v>10336.5</v>
      </c>
      <c r="HG18" s="7">
        <v>10363.4</v>
      </c>
      <c r="HH18" s="7">
        <v>10369.200000000001</v>
      </c>
      <c r="HI18" s="7">
        <v>10379.6</v>
      </c>
      <c r="HJ18" s="7">
        <v>10358.1</v>
      </c>
      <c r="HK18" s="7">
        <v>10373.200000000001</v>
      </c>
      <c r="HL18" s="7">
        <v>10397.700000000001</v>
      </c>
      <c r="HM18" s="7">
        <v>10422</v>
      </c>
      <c r="HN18" s="7">
        <v>10454.9</v>
      </c>
      <c r="HO18" s="7">
        <v>10548.8</v>
      </c>
      <c r="HP18" s="7">
        <v>10570.2</v>
      </c>
      <c r="HQ18" s="7">
        <v>10617.5</v>
      </c>
      <c r="HR18" s="7">
        <v>10628.4</v>
      </c>
      <c r="HS18" s="7">
        <v>10689.8</v>
      </c>
      <c r="HT18" s="7">
        <v>10692.2</v>
      </c>
      <c r="HU18" s="7">
        <v>10803.2</v>
      </c>
      <c r="HV18" s="7">
        <v>10814.7</v>
      </c>
      <c r="HW18" s="7">
        <v>10802.6</v>
      </c>
      <c r="HX18" s="7">
        <v>10813.3</v>
      </c>
      <c r="HY18" s="7">
        <v>10839.6</v>
      </c>
      <c r="HZ18" s="7">
        <v>10793.8</v>
      </c>
      <c r="IA18" s="7">
        <v>10755.8</v>
      </c>
      <c r="IB18" s="7">
        <v>10770.6</v>
      </c>
      <c r="IC18" s="7">
        <v>10784.3</v>
      </c>
      <c r="ID18" s="7">
        <v>10801.3</v>
      </c>
      <c r="IE18" s="7">
        <v>10813.1</v>
      </c>
      <c r="IF18" s="7">
        <v>10842.6</v>
      </c>
      <c r="IG18" s="7">
        <v>10790.8</v>
      </c>
      <c r="IH18" s="7">
        <v>10793.2</v>
      </c>
      <c r="II18" s="7">
        <v>10815</v>
      </c>
      <c r="IJ18" s="7">
        <v>10827</v>
      </c>
      <c r="IK18" s="7">
        <v>10833.9</v>
      </c>
      <c r="IL18" s="7">
        <v>10865.2</v>
      </c>
      <c r="IM18" s="7">
        <v>10867.4</v>
      </c>
      <c r="IN18" s="7">
        <v>10865.8</v>
      </c>
      <c r="IO18" s="7">
        <v>10907.4</v>
      </c>
      <c r="IP18" s="7">
        <v>10929</v>
      </c>
      <c r="IQ18" s="7">
        <v>10855.7</v>
      </c>
      <c r="IR18" s="7">
        <v>10872.8</v>
      </c>
      <c r="IS18" s="7">
        <v>10872</v>
      </c>
      <c r="IT18" s="7">
        <v>10872.5</v>
      </c>
      <c r="IU18" s="7">
        <v>10948.2</v>
      </c>
      <c r="IV18" s="7">
        <v>10930.7</v>
      </c>
      <c r="IW18" s="7">
        <v>10937</v>
      </c>
      <c r="IX18" s="7">
        <v>10959.9</v>
      </c>
      <c r="IY18" s="7">
        <v>11028.4</v>
      </c>
      <c r="IZ18" s="7">
        <v>11133.3</v>
      </c>
      <c r="JA18" s="7">
        <v>11080.3</v>
      </c>
      <c r="JB18" s="7">
        <v>11124.6</v>
      </c>
      <c r="JC18" s="7">
        <v>11221</v>
      </c>
      <c r="JD18" s="7">
        <v>11206.3</v>
      </c>
      <c r="JE18" s="7">
        <v>11233.6</v>
      </c>
      <c r="JF18" s="7">
        <v>11295.6</v>
      </c>
      <c r="JG18" s="7">
        <v>11286.2</v>
      </c>
      <c r="JH18" s="7">
        <v>11327.7</v>
      </c>
      <c r="JI18" s="7">
        <v>11328.6</v>
      </c>
      <c r="JJ18" s="7">
        <v>11322.4</v>
      </c>
      <c r="JK18" s="7">
        <v>11366.9</v>
      </c>
      <c r="JL18" s="7">
        <v>11383.5</v>
      </c>
      <c r="JM18" s="7">
        <v>11392.9</v>
      </c>
      <c r="JN18" s="7">
        <v>11441.7</v>
      </c>
      <c r="JO18" s="7">
        <v>11473.4</v>
      </c>
      <c r="JP18" s="7">
        <v>11508.7</v>
      </c>
      <c r="JQ18" s="7">
        <v>11524.9</v>
      </c>
      <c r="JR18" s="7">
        <v>11498.9</v>
      </c>
      <c r="JS18" s="7">
        <v>11592.2</v>
      </c>
      <c r="JT18" s="7">
        <v>11612.2</v>
      </c>
      <c r="JU18" s="7">
        <v>11643.7</v>
      </c>
      <c r="JV18" s="7">
        <v>11693.4</v>
      </c>
      <c r="JW18" s="7">
        <v>11731.6</v>
      </c>
      <c r="JX18" s="7">
        <v>11721.4</v>
      </c>
      <c r="JY18" s="7">
        <v>11754.3</v>
      </c>
      <c r="JZ18" s="7">
        <v>11769</v>
      </c>
      <c r="KA18" s="7">
        <v>11816.2</v>
      </c>
      <c r="KB18" s="7">
        <v>11864.4</v>
      </c>
      <c r="KC18" s="7">
        <v>11923.4</v>
      </c>
      <c r="KD18" s="7">
        <v>11978.4</v>
      </c>
      <c r="KE18" s="7">
        <v>12006.9</v>
      </c>
      <c r="KF18" s="7">
        <v>12027.3</v>
      </c>
      <c r="KG18" s="7">
        <v>12061.5</v>
      </c>
      <c r="KH18" s="7">
        <v>12034.4</v>
      </c>
      <c r="KI18" s="7">
        <v>12076.6</v>
      </c>
      <c r="KJ18" s="7">
        <v>12074.9</v>
      </c>
      <c r="KK18" s="7">
        <v>12079.5</v>
      </c>
      <c r="KL18" s="7">
        <v>12082.3</v>
      </c>
      <c r="KM18" s="7">
        <v>12081.8</v>
      </c>
      <c r="KN18" s="7">
        <v>12138.8</v>
      </c>
      <c r="KO18" s="7">
        <v>12203.6</v>
      </c>
      <c r="KP18" s="7">
        <v>12219.9</v>
      </c>
      <c r="KQ18" s="7">
        <v>12196.3</v>
      </c>
      <c r="KR18" s="7">
        <v>12202.3</v>
      </c>
      <c r="KS18" s="7">
        <v>12202.6</v>
      </c>
      <c r="KT18" s="7">
        <v>12221.1</v>
      </c>
      <c r="KU18" s="7">
        <v>12219.5</v>
      </c>
      <c r="KV18" s="7">
        <v>12218.3</v>
      </c>
      <c r="KW18" s="7">
        <v>12187.2</v>
      </c>
      <c r="KX18" s="7">
        <v>12262.6</v>
      </c>
      <c r="KY18" s="7">
        <v>12273</v>
      </c>
      <c r="KZ18" s="7">
        <v>12274</v>
      </c>
      <c r="LA18" s="7">
        <v>12240.7</v>
      </c>
      <c r="LB18" s="7">
        <v>12199.9</v>
      </c>
      <c r="LC18" s="7">
        <v>12220.6</v>
      </c>
      <c r="LD18" s="7">
        <v>12257.8</v>
      </c>
      <c r="LE18" s="7">
        <v>12302.4</v>
      </c>
      <c r="LF18" s="7">
        <v>12329.8</v>
      </c>
      <c r="LG18" s="7">
        <v>12381.4</v>
      </c>
      <c r="LH18" s="7">
        <v>12438.9</v>
      </c>
      <c r="LI18" s="7">
        <v>12490.5</v>
      </c>
      <c r="LJ18" s="7">
        <v>12522.4</v>
      </c>
      <c r="LK18" s="7">
        <v>12520.8</v>
      </c>
      <c r="LL18" s="7">
        <v>12486.7</v>
      </c>
      <c r="LM18" s="7">
        <v>12546.6</v>
      </c>
      <c r="LN18" s="7">
        <v>12582.6</v>
      </c>
      <c r="LO18" s="7">
        <v>12597.1</v>
      </c>
      <c r="LP18" s="7">
        <v>12627.5</v>
      </c>
      <c r="LQ18" s="7">
        <v>12646</v>
      </c>
      <c r="LR18" s="7">
        <v>12662.6</v>
      </c>
      <c r="LS18" s="7">
        <v>12646.1</v>
      </c>
      <c r="LT18" s="7">
        <v>12648.2</v>
      </c>
      <c r="LU18" s="7">
        <v>12694.1</v>
      </c>
      <c r="LV18" s="7">
        <v>12664.8</v>
      </c>
      <c r="LW18" s="7">
        <v>12665.8</v>
      </c>
      <c r="LX18" s="7">
        <v>12768.5</v>
      </c>
      <c r="LY18" s="7">
        <v>12794.6</v>
      </c>
      <c r="LZ18" s="7">
        <v>12829.4</v>
      </c>
      <c r="MA18" s="7">
        <v>12860.3</v>
      </c>
      <c r="MB18" s="7">
        <v>12899.1</v>
      </c>
      <c r="MC18" s="7">
        <v>12934</v>
      </c>
      <c r="MD18" s="7">
        <v>12972.1</v>
      </c>
      <c r="ME18" s="7">
        <v>12964.5</v>
      </c>
      <c r="MF18" s="7">
        <v>12985</v>
      </c>
      <c r="MG18" s="7">
        <v>12955.9</v>
      </c>
      <c r="MH18" s="7">
        <v>12962.2</v>
      </c>
      <c r="MI18" s="7">
        <v>13032</v>
      </c>
      <c r="MJ18" s="7">
        <v>13033.4</v>
      </c>
      <c r="MK18" s="7">
        <v>13021.7</v>
      </c>
      <c r="ML18" s="7">
        <v>13036.5</v>
      </c>
      <c r="MM18" s="7">
        <v>13061.3</v>
      </c>
      <c r="MN18" s="7">
        <v>13085.5</v>
      </c>
      <c r="MO18" s="7">
        <v>13071.9</v>
      </c>
      <c r="MP18" s="7">
        <v>13113.4</v>
      </c>
      <c r="MQ18" s="7">
        <v>13076.5</v>
      </c>
      <c r="MR18" s="7">
        <v>13157.5</v>
      </c>
      <c r="MS18" s="7">
        <v>13170.7</v>
      </c>
      <c r="MT18" s="7">
        <v>13199.1</v>
      </c>
      <c r="MU18" s="7">
        <v>13209.8</v>
      </c>
      <c r="MV18" s="7">
        <v>13188.1</v>
      </c>
      <c r="MW18" s="7">
        <v>13245.7</v>
      </c>
      <c r="MX18" s="7">
        <v>13273.1</v>
      </c>
      <c r="MY18" s="7">
        <v>13266.1</v>
      </c>
      <c r="MZ18" s="7">
        <v>13248.8</v>
      </c>
      <c r="NA18" s="7">
        <v>13304.9</v>
      </c>
      <c r="NB18" s="7">
        <v>13354.5</v>
      </c>
      <c r="NC18" s="7">
        <v>13465.6</v>
      </c>
      <c r="ND18" s="7">
        <v>13406.5</v>
      </c>
      <c r="NE18" s="7">
        <v>13424.2</v>
      </c>
      <c r="NF18" s="7">
        <v>13465.3</v>
      </c>
      <c r="NG18" s="7">
        <v>13450.3</v>
      </c>
      <c r="NH18" s="7">
        <v>13478.2</v>
      </c>
      <c r="NI18" s="7">
        <v>13456.7</v>
      </c>
      <c r="NJ18" s="7">
        <v>13495.2</v>
      </c>
      <c r="NK18" s="7">
        <v>13524.2</v>
      </c>
      <c r="NL18" s="7">
        <v>13542.4</v>
      </c>
      <c r="NM18" s="7">
        <v>13579.4</v>
      </c>
      <c r="NN18" s="7">
        <v>13533.5</v>
      </c>
      <c r="NO18" s="7">
        <v>13592.4</v>
      </c>
      <c r="NP18" s="7">
        <v>13696.7</v>
      </c>
      <c r="NQ18" s="7">
        <v>13720.5</v>
      </c>
      <c r="NR18" s="7">
        <v>13720.3</v>
      </c>
      <c r="NS18" s="7">
        <v>13736.1</v>
      </c>
      <c r="NT18" s="7">
        <v>13739.3</v>
      </c>
      <c r="NU18" s="7">
        <v>13754.1</v>
      </c>
      <c r="NV18" s="7">
        <v>13761.3</v>
      </c>
      <c r="NW18" s="7">
        <v>13815.1</v>
      </c>
      <c r="NX18" s="7">
        <v>13860.9</v>
      </c>
      <c r="NY18" s="7">
        <v>13820.2</v>
      </c>
      <c r="NZ18" s="7">
        <v>13840.6</v>
      </c>
      <c r="OA18" s="7">
        <v>13818.2</v>
      </c>
      <c r="OB18" s="7">
        <v>13793.5</v>
      </c>
      <c r="OC18" s="7">
        <v>13800.1</v>
      </c>
      <c r="OD18" s="7">
        <v>13853.7</v>
      </c>
      <c r="OE18" s="7">
        <v>13829.4</v>
      </c>
      <c r="OF18" s="7">
        <v>13866.4</v>
      </c>
      <c r="OG18" s="7">
        <v>13795.6</v>
      </c>
      <c r="OH18" s="7">
        <v>13724.6</v>
      </c>
      <c r="OI18" s="7">
        <v>13630.8</v>
      </c>
      <c r="OJ18" s="7">
        <v>13513.7</v>
      </c>
      <c r="OK18" s="7">
        <v>13482.1</v>
      </c>
      <c r="OL18" s="7">
        <v>13459.3</v>
      </c>
      <c r="OM18" s="7">
        <v>13419.5</v>
      </c>
      <c r="ON18" s="7">
        <v>13366.4</v>
      </c>
      <c r="OO18" s="7">
        <v>13421.5</v>
      </c>
      <c r="OP18" s="7">
        <v>13379.1</v>
      </c>
      <c r="OQ18" s="7">
        <v>13455.3</v>
      </c>
      <c r="OR18" s="7">
        <v>13493.6</v>
      </c>
      <c r="OS18" s="7">
        <v>13548.5</v>
      </c>
      <c r="OT18" s="7">
        <v>13539.7</v>
      </c>
      <c r="OU18" s="7">
        <v>13536.1</v>
      </c>
      <c r="OV18" s="7">
        <v>13611.2</v>
      </c>
      <c r="OW18" s="7">
        <v>13554.2</v>
      </c>
      <c r="OX18" s="7">
        <v>13592.8</v>
      </c>
      <c r="OY18" s="7">
        <v>13653.8</v>
      </c>
      <c r="OZ18" s="7">
        <v>13659.1</v>
      </c>
      <c r="PA18" s="7">
        <v>13538.7</v>
      </c>
      <c r="PB18" s="7">
        <v>13607</v>
      </c>
      <c r="PC18" s="7">
        <v>13596.1</v>
      </c>
      <c r="PD18" s="7">
        <v>13658.3</v>
      </c>
      <c r="PE18" s="7">
        <v>13658.9</v>
      </c>
      <c r="PF18" s="7">
        <v>13722.6</v>
      </c>
      <c r="PG18" s="7">
        <v>13761.2</v>
      </c>
      <c r="PH18" s="7">
        <v>13715.8</v>
      </c>
      <c r="PI18" s="7">
        <v>13827</v>
      </c>
      <c r="PJ18" s="7">
        <v>13834.9</v>
      </c>
      <c r="PK18" s="7">
        <v>13830.5</v>
      </c>
      <c r="PL18" s="7">
        <v>13844.6</v>
      </c>
      <c r="PM18" s="7">
        <v>13903.6</v>
      </c>
      <c r="PN18" s="7">
        <v>13935.2</v>
      </c>
      <c r="PO18" s="7">
        <v>13967.4</v>
      </c>
      <c r="PP18" s="7">
        <v>13903.1</v>
      </c>
      <c r="PQ18" s="7">
        <v>13939.2</v>
      </c>
      <c r="PR18" s="7">
        <v>13946.9</v>
      </c>
      <c r="PS18" s="7">
        <v>13936.1</v>
      </c>
      <c r="PT18" s="7">
        <v>13927.6</v>
      </c>
      <c r="PU18" s="7">
        <v>14012.7</v>
      </c>
      <c r="PV18" s="7">
        <v>14051.5</v>
      </c>
      <c r="PW18" s="7">
        <v>14038</v>
      </c>
      <c r="PX18" s="7">
        <v>14070.8</v>
      </c>
      <c r="PY18" s="7">
        <v>14124.8</v>
      </c>
      <c r="PZ18" s="7">
        <v>14127.4</v>
      </c>
      <c r="QA18" s="7">
        <v>14159</v>
      </c>
      <c r="QB18" s="7">
        <v>14172.5</v>
      </c>
      <c r="QC18" s="7">
        <v>14163.1</v>
      </c>
      <c r="QD18" s="7">
        <v>14195.4</v>
      </c>
      <c r="QE18" s="7">
        <v>14186.2</v>
      </c>
      <c r="QF18" s="7">
        <v>14228.3</v>
      </c>
      <c r="QG18" s="7">
        <v>14188.8</v>
      </c>
      <c r="QH18" s="7">
        <v>14209.4</v>
      </c>
      <c r="QI18" s="7">
        <v>14290.4</v>
      </c>
      <c r="QJ18" s="7">
        <v>14252</v>
      </c>
      <c r="QK18" s="7">
        <v>14260.7</v>
      </c>
      <c r="QL18" s="7">
        <v>14248.9</v>
      </c>
      <c r="QM18" s="7">
        <v>14272.4</v>
      </c>
      <c r="QN18" s="7">
        <v>14300.9</v>
      </c>
      <c r="QO18" s="7">
        <v>14279.2</v>
      </c>
      <c r="QP18" s="7">
        <v>14217.4</v>
      </c>
      <c r="QQ18" s="7">
        <v>14252.5</v>
      </c>
      <c r="QR18" s="7">
        <v>14278.8</v>
      </c>
      <c r="QS18" s="7">
        <v>14260.8</v>
      </c>
      <c r="QT18" s="7">
        <v>14243</v>
      </c>
      <c r="QU18" s="7">
        <v>14188.4</v>
      </c>
      <c r="QV18" s="7">
        <v>14249.5</v>
      </c>
      <c r="QW18" s="7">
        <v>14252.7</v>
      </c>
      <c r="QX18" s="7">
        <v>14227.9</v>
      </c>
      <c r="QY18" s="7">
        <v>14291.1</v>
      </c>
      <c r="QZ18" s="7">
        <v>14311.5</v>
      </c>
      <c r="RA18" s="7">
        <v>14336.3</v>
      </c>
      <c r="RB18" s="7">
        <v>14359.9</v>
      </c>
      <c r="RC18" s="7">
        <v>14340.7</v>
      </c>
      <c r="RD18" s="7">
        <v>14397.1</v>
      </c>
      <c r="RE18" s="7">
        <v>14371.8</v>
      </c>
      <c r="RF18" s="7">
        <v>14401.4</v>
      </c>
      <c r="RG18" s="7">
        <v>14390.2</v>
      </c>
      <c r="RH18" s="7">
        <v>14461.2</v>
      </c>
      <c r="RI18" s="7">
        <v>14494.1</v>
      </c>
      <c r="RJ18" s="7">
        <v>14541.8</v>
      </c>
      <c r="RK18" s="7">
        <v>14466.8</v>
      </c>
      <c r="RL18" s="7">
        <v>14467.1</v>
      </c>
      <c r="RM18" s="7">
        <v>14502.7</v>
      </c>
      <c r="RN18" s="7">
        <v>14472.9</v>
      </c>
      <c r="RO18" s="7">
        <v>14477.9</v>
      </c>
      <c r="RP18" s="7">
        <v>14414.9</v>
      </c>
      <c r="RQ18" s="7">
        <v>14443.7</v>
      </c>
      <c r="RR18" s="7">
        <v>14451.9</v>
      </c>
      <c r="RS18" s="7">
        <v>14481.7</v>
      </c>
      <c r="RT18" s="7">
        <v>14478.5</v>
      </c>
      <c r="RU18" s="7">
        <v>14428.7</v>
      </c>
      <c r="RV18" s="7">
        <v>14495.9</v>
      </c>
      <c r="RW18" s="7">
        <v>14513</v>
      </c>
      <c r="RX18" s="7">
        <v>14486.4</v>
      </c>
      <c r="RY18" s="7">
        <v>14472.1</v>
      </c>
      <c r="RZ18" s="7">
        <v>14554.9</v>
      </c>
      <c r="SA18" s="7">
        <v>14571.9</v>
      </c>
      <c r="SB18" s="7">
        <v>14674.2</v>
      </c>
      <c r="SC18" s="7">
        <v>14672.7</v>
      </c>
      <c r="SD18" s="7">
        <v>14657.4</v>
      </c>
      <c r="SE18" s="7">
        <v>14734.5</v>
      </c>
      <c r="SF18" s="7">
        <v>14743.4</v>
      </c>
      <c r="SG18" s="7">
        <v>14796.1</v>
      </c>
      <c r="SH18" s="7">
        <v>14756.1</v>
      </c>
      <c r="SI18" s="7">
        <v>14825.5</v>
      </c>
      <c r="SJ18" s="7">
        <v>14909.1</v>
      </c>
      <c r="SK18" s="7">
        <v>14938.8</v>
      </c>
      <c r="SL18" s="7">
        <v>14970.9</v>
      </c>
      <c r="SM18" s="7">
        <v>15016</v>
      </c>
      <c r="SN18" s="7">
        <v>14979.4</v>
      </c>
      <c r="SO18" s="7">
        <v>15057.8</v>
      </c>
      <c r="SP18" s="7">
        <v>15067.9</v>
      </c>
      <c r="SQ18" s="7">
        <v>15046.6</v>
      </c>
      <c r="SR18" s="7">
        <v>15055.1</v>
      </c>
      <c r="SS18" s="7">
        <v>15052.3</v>
      </c>
      <c r="ST18" s="7">
        <v>15109.2</v>
      </c>
      <c r="SU18" s="7">
        <v>15084.7</v>
      </c>
      <c r="SV18" s="7">
        <v>15118.2</v>
      </c>
      <c r="SW18" s="7">
        <v>15207.3</v>
      </c>
      <c r="SX18" s="7">
        <v>15188.1</v>
      </c>
      <c r="SY18" s="7">
        <v>15216.8</v>
      </c>
      <c r="SZ18" s="7">
        <v>15276.6</v>
      </c>
      <c r="TA18" s="7">
        <v>15282.6</v>
      </c>
      <c r="TB18" s="7">
        <v>15353.6</v>
      </c>
      <c r="TC18" s="7">
        <v>15379.7</v>
      </c>
      <c r="TD18" s="7">
        <v>15402.4</v>
      </c>
      <c r="TE18" s="7">
        <v>15393.6</v>
      </c>
      <c r="TF18" s="7">
        <v>15411.8</v>
      </c>
      <c r="TG18" s="7">
        <v>15473.8</v>
      </c>
      <c r="TH18" s="7">
        <v>15455.8</v>
      </c>
      <c r="TI18" s="7">
        <v>15431.3</v>
      </c>
      <c r="TJ18" s="7">
        <v>15484.3</v>
      </c>
      <c r="TK18" s="7">
        <v>15519.2</v>
      </c>
      <c r="TL18" s="7">
        <v>15555.5</v>
      </c>
      <c r="TM18" s="7">
        <v>15086.2</v>
      </c>
      <c r="TN18" s="7">
        <v>13606.6</v>
      </c>
      <c r="TO18" s="7">
        <v>13861.6</v>
      </c>
      <c r="TP18" s="7">
        <v>14359.5</v>
      </c>
      <c r="TQ18" s="7">
        <v>14454.1</v>
      </c>
      <c r="TR18" s="7">
        <v>14626.4</v>
      </c>
      <c r="TS18" s="7">
        <v>14909.2</v>
      </c>
      <c r="TT18" s="7">
        <v>14967.3</v>
      </c>
      <c r="TU18" s="7">
        <v>15077</v>
      </c>
      <c r="TV18" s="7">
        <v>15119.7</v>
      </c>
      <c r="TW18" s="7">
        <v>15132.3</v>
      </c>
    </row>
    <row r="19" spans="1:543" ht="15.75" customHeight="1" x14ac:dyDescent="0.3">
      <c r="A19" s="1"/>
      <c r="B19" s="1" t="s">
        <v>313</v>
      </c>
      <c r="C19" s="1" t="s">
        <v>314</v>
      </c>
      <c r="D19" s="1" t="s">
        <v>314</v>
      </c>
      <c r="E19" s="1" t="s">
        <v>314</v>
      </c>
      <c r="F19" s="1" t="s">
        <v>314</v>
      </c>
      <c r="G19" s="1" t="s">
        <v>314</v>
      </c>
      <c r="H19" s="1" t="s">
        <v>314</v>
      </c>
      <c r="I19" s="1" t="s">
        <v>314</v>
      </c>
      <c r="J19" s="1" t="s">
        <v>314</v>
      </c>
      <c r="K19" s="1" t="s">
        <v>314</v>
      </c>
      <c r="L19" s="1" t="s">
        <v>314</v>
      </c>
      <c r="M19" s="1" t="s">
        <v>314</v>
      </c>
      <c r="N19" s="1" t="s">
        <v>314</v>
      </c>
      <c r="O19" s="1" t="s">
        <v>314</v>
      </c>
      <c r="P19" s="1" t="s">
        <v>314</v>
      </c>
      <c r="Q19" s="1" t="s">
        <v>314</v>
      </c>
      <c r="R19" s="1" t="s">
        <v>314</v>
      </c>
      <c r="S19" s="1" t="s">
        <v>314</v>
      </c>
      <c r="T19" s="1" t="s">
        <v>314</v>
      </c>
      <c r="U19" s="1" t="s">
        <v>314</v>
      </c>
      <c r="V19" s="1" t="s">
        <v>314</v>
      </c>
      <c r="W19" s="1" t="s">
        <v>314</v>
      </c>
      <c r="X19" s="1" t="s">
        <v>314</v>
      </c>
      <c r="Y19" s="1" t="s">
        <v>314</v>
      </c>
      <c r="Z19" s="1" t="s">
        <v>314</v>
      </c>
      <c r="AA19" s="1" t="s">
        <v>314</v>
      </c>
      <c r="AB19" s="1" t="s">
        <v>314</v>
      </c>
      <c r="AC19" s="1" t="s">
        <v>314</v>
      </c>
      <c r="AD19" s="1" t="s">
        <v>314</v>
      </c>
      <c r="AE19" s="1" t="s">
        <v>314</v>
      </c>
      <c r="AF19" s="1" t="s">
        <v>314</v>
      </c>
      <c r="AG19" s="1" t="s">
        <v>314</v>
      </c>
      <c r="AH19" s="1" t="s">
        <v>314</v>
      </c>
      <c r="AI19" s="1" t="s">
        <v>314</v>
      </c>
      <c r="AJ19" s="1" t="s">
        <v>314</v>
      </c>
      <c r="AK19" s="1" t="s">
        <v>314</v>
      </c>
      <c r="AL19" s="1" t="s">
        <v>314</v>
      </c>
      <c r="AM19" s="1" t="s">
        <v>314</v>
      </c>
      <c r="AN19" s="1" t="s">
        <v>314</v>
      </c>
      <c r="AO19" s="1" t="s">
        <v>314</v>
      </c>
      <c r="AP19" s="1" t="s">
        <v>314</v>
      </c>
      <c r="AQ19" s="1" t="s">
        <v>314</v>
      </c>
      <c r="AR19" s="1" t="s">
        <v>314</v>
      </c>
      <c r="AS19" s="1" t="s">
        <v>314</v>
      </c>
      <c r="AT19" s="1" t="s">
        <v>314</v>
      </c>
      <c r="AU19" s="1" t="s">
        <v>314</v>
      </c>
      <c r="AV19" s="1" t="s">
        <v>314</v>
      </c>
      <c r="AW19" s="1" t="s">
        <v>314</v>
      </c>
      <c r="AX19" s="1" t="s">
        <v>314</v>
      </c>
      <c r="AY19" s="1" t="s">
        <v>314</v>
      </c>
      <c r="AZ19" s="1" t="s">
        <v>314</v>
      </c>
      <c r="BA19" s="1" t="s">
        <v>314</v>
      </c>
      <c r="BB19" s="1" t="s">
        <v>314</v>
      </c>
      <c r="BC19" s="1" t="s">
        <v>314</v>
      </c>
      <c r="BD19" s="1" t="s">
        <v>314</v>
      </c>
      <c r="BE19" s="1" t="s">
        <v>314</v>
      </c>
      <c r="BF19" s="1" t="s">
        <v>314</v>
      </c>
      <c r="BG19" s="1" t="s">
        <v>314</v>
      </c>
      <c r="BH19" s="1" t="s">
        <v>314</v>
      </c>
      <c r="BI19" s="1" t="s">
        <v>314</v>
      </c>
      <c r="BJ19" s="1" t="s">
        <v>314</v>
      </c>
      <c r="BK19" s="1" t="s">
        <v>314</v>
      </c>
      <c r="BL19" s="1" t="s">
        <v>314</v>
      </c>
      <c r="BM19" s="1" t="s">
        <v>314</v>
      </c>
      <c r="BN19" s="1" t="s">
        <v>314</v>
      </c>
      <c r="BO19" s="1" t="s">
        <v>314</v>
      </c>
      <c r="BP19" s="1" t="s">
        <v>314</v>
      </c>
      <c r="BQ19" s="1" t="s">
        <v>314</v>
      </c>
      <c r="BR19" s="1" t="s">
        <v>314</v>
      </c>
      <c r="BS19" s="1" t="s">
        <v>314</v>
      </c>
      <c r="BT19" s="1" t="s">
        <v>314</v>
      </c>
      <c r="BU19" s="1" t="s">
        <v>314</v>
      </c>
      <c r="BV19" s="1" t="s">
        <v>314</v>
      </c>
      <c r="BW19" s="1" t="s">
        <v>314</v>
      </c>
      <c r="BX19" s="1" t="s">
        <v>314</v>
      </c>
      <c r="BY19" s="1" t="s">
        <v>314</v>
      </c>
      <c r="BZ19" s="1" t="s">
        <v>314</v>
      </c>
      <c r="CA19" s="1" t="s">
        <v>314</v>
      </c>
      <c r="CB19" s="1" t="s">
        <v>314</v>
      </c>
      <c r="CC19" s="1" t="s">
        <v>314</v>
      </c>
      <c r="CD19" s="1" t="s">
        <v>314</v>
      </c>
      <c r="CE19" s="1" t="s">
        <v>314</v>
      </c>
      <c r="CF19" s="1" t="s">
        <v>314</v>
      </c>
      <c r="CG19" s="1" t="s">
        <v>314</v>
      </c>
      <c r="CH19" s="1" t="s">
        <v>314</v>
      </c>
      <c r="CI19" s="1" t="s">
        <v>314</v>
      </c>
      <c r="CJ19" s="1" t="s">
        <v>314</v>
      </c>
      <c r="CK19" s="1" t="s">
        <v>314</v>
      </c>
      <c r="CL19" s="1" t="s">
        <v>314</v>
      </c>
      <c r="CM19" s="1" t="s">
        <v>314</v>
      </c>
      <c r="CN19" s="1" t="s">
        <v>314</v>
      </c>
      <c r="CO19" s="1" t="s">
        <v>314</v>
      </c>
      <c r="CP19" s="1" t="s">
        <v>314</v>
      </c>
      <c r="CQ19" s="1" t="s">
        <v>314</v>
      </c>
      <c r="CR19" s="1" t="s">
        <v>314</v>
      </c>
      <c r="CS19" s="1" t="s">
        <v>314</v>
      </c>
      <c r="CT19" s="1" t="s">
        <v>314</v>
      </c>
      <c r="CU19" s="1" t="s">
        <v>314</v>
      </c>
      <c r="CV19" s="1" t="s">
        <v>314</v>
      </c>
      <c r="CW19" s="1" t="s">
        <v>314</v>
      </c>
      <c r="CX19" s="1" t="s">
        <v>314</v>
      </c>
      <c r="CY19" s="1" t="s">
        <v>314</v>
      </c>
      <c r="CZ19" s="1" t="s">
        <v>314</v>
      </c>
      <c r="DA19" s="1" t="s">
        <v>314</v>
      </c>
      <c r="DB19" s="1" t="s">
        <v>314</v>
      </c>
      <c r="DC19" s="1" t="s">
        <v>314</v>
      </c>
      <c r="DD19" s="1" t="s">
        <v>314</v>
      </c>
      <c r="DE19" s="1" t="s">
        <v>314</v>
      </c>
      <c r="DF19" s="1" t="s">
        <v>314</v>
      </c>
      <c r="DG19" s="1" t="s">
        <v>314</v>
      </c>
      <c r="DH19" s="1" t="s">
        <v>314</v>
      </c>
      <c r="DI19" s="1" t="s">
        <v>314</v>
      </c>
      <c r="DJ19" s="1" t="s">
        <v>314</v>
      </c>
      <c r="DK19" s="1" t="s">
        <v>314</v>
      </c>
      <c r="DL19" s="1" t="s">
        <v>314</v>
      </c>
      <c r="DM19" s="1" t="s">
        <v>314</v>
      </c>
      <c r="DN19" s="1" t="s">
        <v>314</v>
      </c>
      <c r="DO19" s="1" t="s">
        <v>314</v>
      </c>
      <c r="DP19" s="1" t="s">
        <v>314</v>
      </c>
      <c r="DQ19" s="1" t="s">
        <v>314</v>
      </c>
      <c r="DR19" s="1" t="s">
        <v>314</v>
      </c>
      <c r="DS19" s="1" t="s">
        <v>314</v>
      </c>
      <c r="DT19" s="1" t="s">
        <v>314</v>
      </c>
      <c r="DU19" s="1" t="s">
        <v>314</v>
      </c>
      <c r="DV19" s="1" t="s">
        <v>314</v>
      </c>
      <c r="DW19" s="1" t="s">
        <v>314</v>
      </c>
      <c r="DX19" s="1" t="s">
        <v>314</v>
      </c>
      <c r="DY19" s="1" t="s">
        <v>314</v>
      </c>
      <c r="DZ19" s="1" t="s">
        <v>314</v>
      </c>
      <c r="EA19" s="1" t="s">
        <v>314</v>
      </c>
      <c r="EB19" s="1" t="s">
        <v>314</v>
      </c>
      <c r="EC19" s="1" t="s">
        <v>314</v>
      </c>
      <c r="ED19" s="1" t="s">
        <v>314</v>
      </c>
      <c r="EE19" s="1" t="s">
        <v>314</v>
      </c>
      <c r="EF19" s="1" t="s">
        <v>314</v>
      </c>
      <c r="EG19" s="1" t="s">
        <v>314</v>
      </c>
      <c r="EH19" s="1" t="s">
        <v>314</v>
      </c>
      <c r="EI19" s="1" t="s">
        <v>314</v>
      </c>
      <c r="EJ19" s="1" t="s">
        <v>314</v>
      </c>
      <c r="EK19" s="1" t="s">
        <v>314</v>
      </c>
      <c r="EL19" s="1" t="s">
        <v>314</v>
      </c>
      <c r="EM19" s="1" t="s">
        <v>314</v>
      </c>
      <c r="EN19" s="1" t="s">
        <v>314</v>
      </c>
      <c r="EO19" s="1" t="s">
        <v>314</v>
      </c>
      <c r="EP19" s="1" t="s">
        <v>314</v>
      </c>
      <c r="EQ19" s="1" t="s">
        <v>314</v>
      </c>
      <c r="ER19" s="1" t="s">
        <v>314</v>
      </c>
      <c r="ES19" s="1" t="s">
        <v>314</v>
      </c>
      <c r="ET19" s="1" t="s">
        <v>314</v>
      </c>
      <c r="EU19" s="1" t="s">
        <v>314</v>
      </c>
      <c r="EV19" s="1" t="s">
        <v>314</v>
      </c>
      <c r="EW19" s="1" t="s">
        <v>314</v>
      </c>
      <c r="EX19" s="1" t="s">
        <v>314</v>
      </c>
      <c r="EY19" s="1" t="s">
        <v>314</v>
      </c>
      <c r="EZ19" s="1" t="s">
        <v>314</v>
      </c>
      <c r="FA19" s="1" t="s">
        <v>314</v>
      </c>
      <c r="FB19" s="1" t="s">
        <v>314</v>
      </c>
      <c r="FC19" s="1" t="s">
        <v>314</v>
      </c>
      <c r="FD19" s="1" t="s">
        <v>314</v>
      </c>
      <c r="FE19" s="1" t="s">
        <v>314</v>
      </c>
      <c r="FF19" s="1" t="s">
        <v>314</v>
      </c>
      <c r="FG19" s="1" t="s">
        <v>314</v>
      </c>
      <c r="FH19" s="1" t="s">
        <v>314</v>
      </c>
      <c r="FI19" s="1" t="s">
        <v>314</v>
      </c>
      <c r="FJ19" s="1" t="s">
        <v>314</v>
      </c>
      <c r="FK19" s="1" t="s">
        <v>314</v>
      </c>
      <c r="FL19" s="1" t="s">
        <v>314</v>
      </c>
      <c r="FM19" s="1" t="s">
        <v>314</v>
      </c>
      <c r="FN19" s="1" t="s">
        <v>314</v>
      </c>
      <c r="FO19" s="1" t="s">
        <v>314</v>
      </c>
      <c r="FP19" s="1" t="s">
        <v>314</v>
      </c>
      <c r="FQ19" s="1" t="s">
        <v>314</v>
      </c>
      <c r="FR19" s="1" t="s">
        <v>314</v>
      </c>
      <c r="FS19" s="1" t="s">
        <v>314</v>
      </c>
      <c r="FT19" s="1" t="s">
        <v>314</v>
      </c>
      <c r="FU19" s="1" t="s">
        <v>314</v>
      </c>
      <c r="FV19" s="1" t="s">
        <v>314</v>
      </c>
      <c r="FW19" s="1" t="s">
        <v>314</v>
      </c>
      <c r="FX19" s="1" t="s">
        <v>314</v>
      </c>
      <c r="FY19" s="1" t="s">
        <v>314</v>
      </c>
      <c r="FZ19" s="1" t="s">
        <v>314</v>
      </c>
      <c r="GA19" s="1" t="s">
        <v>314</v>
      </c>
      <c r="GB19" s="1" t="s">
        <v>314</v>
      </c>
      <c r="GC19" s="1" t="s">
        <v>314</v>
      </c>
      <c r="GD19" s="1" t="s">
        <v>314</v>
      </c>
      <c r="GE19" s="1" t="s">
        <v>314</v>
      </c>
      <c r="GF19" s="1" t="s">
        <v>314</v>
      </c>
      <c r="GG19" s="1" t="s">
        <v>314</v>
      </c>
      <c r="GH19" s="1" t="s">
        <v>314</v>
      </c>
      <c r="GI19" s="1" t="s">
        <v>314</v>
      </c>
      <c r="GJ19" s="1" t="s">
        <v>314</v>
      </c>
      <c r="GK19" s="1" t="s">
        <v>314</v>
      </c>
      <c r="GL19" s="1" t="s">
        <v>314</v>
      </c>
      <c r="GM19" s="1" t="s">
        <v>314</v>
      </c>
      <c r="GN19" s="1" t="s">
        <v>314</v>
      </c>
      <c r="GO19" s="1" t="s">
        <v>314</v>
      </c>
      <c r="GP19" s="1" t="s">
        <v>314</v>
      </c>
      <c r="GQ19" s="1" t="s">
        <v>314</v>
      </c>
      <c r="GR19" s="1" t="s">
        <v>314</v>
      </c>
      <c r="GS19" s="1" t="s">
        <v>314</v>
      </c>
      <c r="GT19" s="1" t="s">
        <v>314</v>
      </c>
      <c r="GU19" s="1" t="s">
        <v>314</v>
      </c>
      <c r="GV19" s="1" t="s">
        <v>314</v>
      </c>
      <c r="GW19" s="1" t="s">
        <v>314</v>
      </c>
      <c r="GX19" s="1" t="s">
        <v>314</v>
      </c>
      <c r="GY19" s="1" t="s">
        <v>314</v>
      </c>
      <c r="GZ19" s="1" t="s">
        <v>314</v>
      </c>
      <c r="HA19" s="1" t="s">
        <v>314</v>
      </c>
      <c r="HB19" s="1" t="s">
        <v>314</v>
      </c>
      <c r="HC19" s="1" t="s">
        <v>314</v>
      </c>
      <c r="HD19" s="1" t="s">
        <v>314</v>
      </c>
      <c r="HE19" s="1" t="s">
        <v>314</v>
      </c>
      <c r="HF19" s="1" t="s">
        <v>314</v>
      </c>
      <c r="HG19" s="1" t="s">
        <v>314</v>
      </c>
      <c r="HH19" s="1" t="s">
        <v>314</v>
      </c>
      <c r="HI19" s="1" t="s">
        <v>314</v>
      </c>
      <c r="HJ19" s="1" t="s">
        <v>314</v>
      </c>
      <c r="HK19" s="1" t="s">
        <v>314</v>
      </c>
      <c r="HL19" s="1" t="s">
        <v>314</v>
      </c>
      <c r="HM19" s="1" t="s">
        <v>314</v>
      </c>
      <c r="HN19" s="1" t="s">
        <v>314</v>
      </c>
      <c r="HO19" s="1" t="s">
        <v>314</v>
      </c>
      <c r="HP19" s="1" t="s">
        <v>314</v>
      </c>
      <c r="HQ19" s="1" t="s">
        <v>314</v>
      </c>
      <c r="HR19" s="1" t="s">
        <v>314</v>
      </c>
      <c r="HS19" s="1" t="s">
        <v>314</v>
      </c>
      <c r="HT19" s="1" t="s">
        <v>314</v>
      </c>
      <c r="HU19" s="1" t="s">
        <v>314</v>
      </c>
      <c r="HV19" s="1" t="s">
        <v>314</v>
      </c>
      <c r="HW19" s="1" t="s">
        <v>314</v>
      </c>
      <c r="HX19" s="1" t="s">
        <v>314</v>
      </c>
      <c r="HY19" s="1" t="s">
        <v>314</v>
      </c>
      <c r="HZ19" s="1" t="s">
        <v>314</v>
      </c>
      <c r="IA19" s="1" t="s">
        <v>314</v>
      </c>
      <c r="IB19" s="1" t="s">
        <v>314</v>
      </c>
      <c r="IC19" s="1" t="s">
        <v>314</v>
      </c>
      <c r="ID19" s="1" t="s">
        <v>314</v>
      </c>
      <c r="IE19" s="1" t="s">
        <v>314</v>
      </c>
      <c r="IF19" s="1" t="s">
        <v>314</v>
      </c>
      <c r="IG19" s="1" t="s">
        <v>314</v>
      </c>
      <c r="IH19" s="1" t="s">
        <v>314</v>
      </c>
      <c r="II19" s="1" t="s">
        <v>314</v>
      </c>
      <c r="IJ19" s="1" t="s">
        <v>314</v>
      </c>
      <c r="IK19" s="1" t="s">
        <v>314</v>
      </c>
      <c r="IL19" s="1" t="s">
        <v>314</v>
      </c>
      <c r="IM19" s="1" t="s">
        <v>314</v>
      </c>
      <c r="IN19" s="1" t="s">
        <v>314</v>
      </c>
      <c r="IO19" s="1" t="s">
        <v>314</v>
      </c>
      <c r="IP19" s="1" t="s">
        <v>314</v>
      </c>
      <c r="IQ19" s="1" t="s">
        <v>314</v>
      </c>
      <c r="IR19" s="1" t="s">
        <v>314</v>
      </c>
      <c r="IS19" s="1" t="s">
        <v>314</v>
      </c>
      <c r="IT19" s="1" t="s">
        <v>314</v>
      </c>
      <c r="IU19" s="1" t="s">
        <v>314</v>
      </c>
      <c r="IV19" s="1" t="s">
        <v>314</v>
      </c>
      <c r="IW19" s="1" t="s">
        <v>314</v>
      </c>
      <c r="IX19" s="1" t="s">
        <v>314</v>
      </c>
      <c r="IY19" s="1" t="s">
        <v>314</v>
      </c>
      <c r="IZ19" s="1" t="s">
        <v>314</v>
      </c>
      <c r="JA19" s="1" t="s">
        <v>314</v>
      </c>
      <c r="JB19" s="1" t="s">
        <v>314</v>
      </c>
      <c r="JC19" s="1" t="s">
        <v>314</v>
      </c>
      <c r="JD19" s="1" t="s">
        <v>314</v>
      </c>
      <c r="JE19" s="1" t="s">
        <v>314</v>
      </c>
      <c r="JF19" s="1" t="s">
        <v>314</v>
      </c>
      <c r="JG19" s="1" t="s">
        <v>314</v>
      </c>
      <c r="JH19" s="1" t="s">
        <v>314</v>
      </c>
      <c r="JI19" s="1" t="s">
        <v>314</v>
      </c>
      <c r="JJ19" s="1" t="s">
        <v>314</v>
      </c>
      <c r="JK19" s="1" t="s">
        <v>314</v>
      </c>
      <c r="JL19" s="1" t="s">
        <v>314</v>
      </c>
      <c r="JM19" s="1" t="s">
        <v>314</v>
      </c>
      <c r="JN19" s="1" t="s">
        <v>314</v>
      </c>
      <c r="JO19" s="1" t="s">
        <v>314</v>
      </c>
      <c r="JP19" s="1" t="s">
        <v>314</v>
      </c>
      <c r="JQ19" s="1" t="s">
        <v>314</v>
      </c>
      <c r="JR19" s="1" t="s">
        <v>314</v>
      </c>
      <c r="JS19" s="1" t="s">
        <v>314</v>
      </c>
      <c r="JT19" s="1" t="s">
        <v>314</v>
      </c>
      <c r="JU19" s="1" t="s">
        <v>314</v>
      </c>
      <c r="JV19" s="1" t="s">
        <v>314</v>
      </c>
      <c r="JW19" s="1" t="s">
        <v>314</v>
      </c>
      <c r="JX19" s="1" t="s">
        <v>314</v>
      </c>
      <c r="JY19" s="1" t="s">
        <v>314</v>
      </c>
      <c r="JZ19" s="1" t="s">
        <v>314</v>
      </c>
      <c r="KA19" s="1" t="s">
        <v>314</v>
      </c>
      <c r="KB19" s="1" t="s">
        <v>314</v>
      </c>
      <c r="KC19" s="1" t="s">
        <v>314</v>
      </c>
      <c r="KD19" s="1" t="s">
        <v>314</v>
      </c>
      <c r="KE19" s="1" t="s">
        <v>314</v>
      </c>
      <c r="KF19" s="1" t="s">
        <v>314</v>
      </c>
      <c r="KG19" s="1" t="s">
        <v>314</v>
      </c>
      <c r="KH19" s="1" t="s">
        <v>314</v>
      </c>
      <c r="KI19" s="1" t="s">
        <v>314</v>
      </c>
      <c r="KJ19" s="1" t="s">
        <v>314</v>
      </c>
      <c r="KK19" s="1" t="s">
        <v>314</v>
      </c>
      <c r="KL19" s="1" t="s">
        <v>314</v>
      </c>
      <c r="KM19" s="1" t="s">
        <v>314</v>
      </c>
      <c r="KN19" s="1" t="s">
        <v>314</v>
      </c>
      <c r="KO19" s="1" t="s">
        <v>314</v>
      </c>
      <c r="KP19" s="1" t="s">
        <v>314</v>
      </c>
      <c r="KQ19" s="1" t="s">
        <v>314</v>
      </c>
      <c r="KR19" s="1" t="s">
        <v>314</v>
      </c>
      <c r="KS19" s="1" t="s">
        <v>314</v>
      </c>
      <c r="KT19" s="1" t="s">
        <v>314</v>
      </c>
      <c r="KU19" s="1" t="s">
        <v>314</v>
      </c>
      <c r="KV19" s="1" t="s">
        <v>314</v>
      </c>
      <c r="KW19" s="1" t="s">
        <v>314</v>
      </c>
      <c r="KX19" s="1" t="s">
        <v>314</v>
      </c>
      <c r="KY19" s="1" t="s">
        <v>314</v>
      </c>
      <c r="KZ19" s="1" t="s">
        <v>314</v>
      </c>
      <c r="LA19" s="1" t="s">
        <v>314</v>
      </c>
      <c r="LB19" s="1" t="s">
        <v>314</v>
      </c>
      <c r="LC19" s="1" t="s">
        <v>314</v>
      </c>
      <c r="LD19" s="1" t="s">
        <v>314</v>
      </c>
      <c r="LE19" s="1" t="s">
        <v>314</v>
      </c>
      <c r="LF19" s="1" t="s">
        <v>314</v>
      </c>
      <c r="LG19" s="1" t="s">
        <v>314</v>
      </c>
      <c r="LH19" s="1" t="s">
        <v>314</v>
      </c>
      <c r="LI19" s="1" t="s">
        <v>314</v>
      </c>
      <c r="LJ19" s="1" t="s">
        <v>314</v>
      </c>
      <c r="LK19" s="1" t="s">
        <v>314</v>
      </c>
      <c r="LL19" s="1" t="s">
        <v>314</v>
      </c>
      <c r="LM19" s="1" t="s">
        <v>314</v>
      </c>
      <c r="LN19" s="1" t="s">
        <v>314</v>
      </c>
      <c r="LO19" s="1" t="s">
        <v>314</v>
      </c>
      <c r="LP19" s="1" t="s">
        <v>314</v>
      </c>
      <c r="LQ19" s="1" t="s">
        <v>314</v>
      </c>
      <c r="LR19" s="1" t="s">
        <v>314</v>
      </c>
      <c r="LS19" s="1" t="s">
        <v>314</v>
      </c>
      <c r="LT19" s="1" t="s">
        <v>314</v>
      </c>
      <c r="LU19" s="1" t="s">
        <v>314</v>
      </c>
      <c r="LV19" s="1" t="s">
        <v>314</v>
      </c>
      <c r="LW19" s="1" t="s">
        <v>314</v>
      </c>
      <c r="LX19" s="1" t="s">
        <v>314</v>
      </c>
      <c r="LY19" s="1" t="s">
        <v>314</v>
      </c>
      <c r="LZ19" s="1" t="s">
        <v>314</v>
      </c>
      <c r="MA19" s="1" t="s">
        <v>314</v>
      </c>
      <c r="MB19" s="1" t="s">
        <v>314</v>
      </c>
      <c r="MC19" s="1" t="s">
        <v>314</v>
      </c>
      <c r="MD19" s="1" t="s">
        <v>314</v>
      </c>
      <c r="ME19" s="1" t="s">
        <v>314</v>
      </c>
      <c r="MF19" s="1" t="s">
        <v>314</v>
      </c>
      <c r="MG19" s="1" t="s">
        <v>314</v>
      </c>
      <c r="MH19" s="1" t="s">
        <v>314</v>
      </c>
      <c r="MI19" s="1" t="s">
        <v>314</v>
      </c>
      <c r="MJ19" s="1" t="s">
        <v>314</v>
      </c>
      <c r="MK19" s="1" t="s">
        <v>314</v>
      </c>
      <c r="ML19" s="1" t="s">
        <v>314</v>
      </c>
      <c r="MM19" s="1" t="s">
        <v>314</v>
      </c>
      <c r="MN19" s="1" t="s">
        <v>314</v>
      </c>
      <c r="MO19" s="1" t="s">
        <v>314</v>
      </c>
      <c r="MP19" s="1" t="s">
        <v>314</v>
      </c>
      <c r="MQ19" s="1" t="s">
        <v>314</v>
      </c>
      <c r="MR19" s="1" t="s">
        <v>314</v>
      </c>
      <c r="MS19" s="1" t="s">
        <v>314</v>
      </c>
      <c r="MT19" s="1" t="s">
        <v>314</v>
      </c>
      <c r="MU19" s="1" t="s">
        <v>314</v>
      </c>
      <c r="MV19" s="1" t="s">
        <v>314</v>
      </c>
      <c r="MW19" s="1" t="s">
        <v>314</v>
      </c>
      <c r="MX19" s="1" t="s">
        <v>314</v>
      </c>
      <c r="MY19" s="1" t="s">
        <v>314</v>
      </c>
      <c r="MZ19" s="1" t="s">
        <v>314</v>
      </c>
      <c r="NA19" s="1" t="s">
        <v>314</v>
      </c>
      <c r="NB19" s="1" t="s">
        <v>314</v>
      </c>
      <c r="NC19" s="1" t="s">
        <v>314</v>
      </c>
      <c r="ND19" s="1" t="s">
        <v>314</v>
      </c>
      <c r="NE19" s="1" t="s">
        <v>314</v>
      </c>
      <c r="NF19" s="1" t="s">
        <v>314</v>
      </c>
      <c r="NG19" s="1" t="s">
        <v>314</v>
      </c>
      <c r="NH19" s="1" t="s">
        <v>314</v>
      </c>
      <c r="NI19" s="1" t="s">
        <v>314</v>
      </c>
      <c r="NJ19" s="1" t="s">
        <v>314</v>
      </c>
      <c r="NK19" s="1" t="s">
        <v>314</v>
      </c>
      <c r="NL19" s="1" t="s">
        <v>314</v>
      </c>
      <c r="NM19" s="1" t="s">
        <v>314</v>
      </c>
      <c r="NN19" s="1" t="s">
        <v>314</v>
      </c>
      <c r="NO19" s="1" t="s">
        <v>314</v>
      </c>
      <c r="NP19" s="1" t="s">
        <v>314</v>
      </c>
      <c r="NQ19" s="1" t="s">
        <v>314</v>
      </c>
      <c r="NR19" s="1" t="s">
        <v>314</v>
      </c>
      <c r="NS19" s="1" t="s">
        <v>314</v>
      </c>
      <c r="NT19" s="1" t="s">
        <v>314</v>
      </c>
      <c r="NU19" s="1" t="s">
        <v>314</v>
      </c>
      <c r="NV19" s="1" t="s">
        <v>314</v>
      </c>
      <c r="NW19" s="1" t="s">
        <v>314</v>
      </c>
      <c r="NX19" s="1" t="s">
        <v>314</v>
      </c>
      <c r="NY19" s="1" t="s">
        <v>314</v>
      </c>
      <c r="NZ19" s="1" t="s">
        <v>314</v>
      </c>
      <c r="OA19" s="1" t="s">
        <v>314</v>
      </c>
      <c r="OB19" s="1" t="s">
        <v>314</v>
      </c>
      <c r="OC19" s="1" t="s">
        <v>314</v>
      </c>
      <c r="OD19" s="1" t="s">
        <v>314</v>
      </c>
      <c r="OE19" s="1" t="s">
        <v>314</v>
      </c>
      <c r="OF19" s="1" t="s">
        <v>314</v>
      </c>
      <c r="OG19" s="1" t="s">
        <v>314</v>
      </c>
      <c r="OH19" s="1" t="s">
        <v>314</v>
      </c>
      <c r="OI19" s="1" t="s">
        <v>314</v>
      </c>
      <c r="OJ19" s="1" t="s">
        <v>314</v>
      </c>
      <c r="OK19" s="1" t="s">
        <v>314</v>
      </c>
      <c r="OL19" s="1" t="s">
        <v>314</v>
      </c>
      <c r="OM19" s="1" t="s">
        <v>314</v>
      </c>
      <c r="ON19" s="1" t="s">
        <v>314</v>
      </c>
      <c r="OO19" s="1" t="s">
        <v>314</v>
      </c>
      <c r="OP19" s="1" t="s">
        <v>314</v>
      </c>
      <c r="OQ19" s="1" t="s">
        <v>314</v>
      </c>
      <c r="OR19" s="1" t="s">
        <v>314</v>
      </c>
      <c r="OS19" s="1" t="s">
        <v>314</v>
      </c>
      <c r="OT19" s="1" t="s">
        <v>314</v>
      </c>
      <c r="OU19" s="1" t="s">
        <v>314</v>
      </c>
      <c r="OV19" s="1" t="s">
        <v>314</v>
      </c>
      <c r="OW19" s="1" t="s">
        <v>314</v>
      </c>
      <c r="OX19" s="1" t="s">
        <v>314</v>
      </c>
      <c r="OY19" s="1" t="s">
        <v>314</v>
      </c>
      <c r="OZ19" s="1" t="s">
        <v>314</v>
      </c>
      <c r="PA19" s="1" t="s">
        <v>314</v>
      </c>
      <c r="PB19" s="1" t="s">
        <v>314</v>
      </c>
      <c r="PC19" s="1" t="s">
        <v>314</v>
      </c>
      <c r="PD19" s="1" t="s">
        <v>314</v>
      </c>
      <c r="PE19" s="1" t="s">
        <v>314</v>
      </c>
      <c r="PF19" s="1" t="s">
        <v>314</v>
      </c>
      <c r="PG19" s="1" t="s">
        <v>314</v>
      </c>
      <c r="PH19" s="1" t="s">
        <v>314</v>
      </c>
      <c r="PI19" s="1" t="s">
        <v>314</v>
      </c>
      <c r="PJ19" s="1" t="s">
        <v>314</v>
      </c>
      <c r="PK19" s="1" t="s">
        <v>314</v>
      </c>
      <c r="PL19" s="1" t="s">
        <v>314</v>
      </c>
      <c r="PM19" s="1" t="s">
        <v>314</v>
      </c>
      <c r="PN19" s="1" t="s">
        <v>314</v>
      </c>
      <c r="PO19" s="1" t="s">
        <v>314</v>
      </c>
      <c r="PP19" s="1" t="s">
        <v>314</v>
      </c>
      <c r="PQ19" s="1" t="s">
        <v>314</v>
      </c>
      <c r="PR19" s="1" t="s">
        <v>314</v>
      </c>
      <c r="PS19" s="1" t="s">
        <v>314</v>
      </c>
      <c r="PT19" s="1" t="s">
        <v>314</v>
      </c>
      <c r="PU19" s="1" t="s">
        <v>314</v>
      </c>
      <c r="PV19" s="1" t="s">
        <v>314</v>
      </c>
      <c r="PW19" s="1" t="s">
        <v>314</v>
      </c>
      <c r="PX19" s="1" t="s">
        <v>314</v>
      </c>
      <c r="PY19" s="1" t="s">
        <v>314</v>
      </c>
      <c r="PZ19" s="1" t="s">
        <v>314</v>
      </c>
      <c r="QA19" s="1" t="s">
        <v>314</v>
      </c>
      <c r="QB19" s="1" t="s">
        <v>314</v>
      </c>
      <c r="QC19" s="1" t="s">
        <v>314</v>
      </c>
      <c r="QD19" s="1" t="s">
        <v>314</v>
      </c>
      <c r="QE19" s="1" t="s">
        <v>314</v>
      </c>
      <c r="QF19" s="1" t="s">
        <v>314</v>
      </c>
      <c r="QG19" s="1" t="s">
        <v>314</v>
      </c>
      <c r="QH19" s="1" t="s">
        <v>314</v>
      </c>
      <c r="QI19" s="1" t="s">
        <v>314</v>
      </c>
      <c r="QJ19" s="1" t="s">
        <v>314</v>
      </c>
      <c r="QK19" s="1" t="s">
        <v>314</v>
      </c>
      <c r="QL19" s="1" t="s">
        <v>314</v>
      </c>
      <c r="QM19" s="1" t="s">
        <v>314</v>
      </c>
      <c r="QN19" s="1" t="s">
        <v>314</v>
      </c>
      <c r="QO19" s="1" t="s">
        <v>314</v>
      </c>
      <c r="QP19" s="1" t="s">
        <v>314</v>
      </c>
      <c r="QQ19" s="1" t="s">
        <v>314</v>
      </c>
      <c r="QR19" s="1" t="s">
        <v>314</v>
      </c>
      <c r="QS19" s="1" t="s">
        <v>314</v>
      </c>
      <c r="QT19" s="1" t="s">
        <v>314</v>
      </c>
      <c r="QU19" s="1" t="s">
        <v>314</v>
      </c>
      <c r="QV19" s="1" t="s">
        <v>314</v>
      </c>
      <c r="QW19" s="1" t="s">
        <v>314</v>
      </c>
      <c r="QX19" s="1" t="s">
        <v>314</v>
      </c>
      <c r="QY19" s="1" t="s">
        <v>314</v>
      </c>
      <c r="QZ19" s="1" t="s">
        <v>314</v>
      </c>
      <c r="RA19" s="1" t="s">
        <v>314</v>
      </c>
      <c r="RB19" s="1" t="s">
        <v>314</v>
      </c>
      <c r="RC19" s="1" t="s">
        <v>314</v>
      </c>
      <c r="RD19" s="1" t="s">
        <v>314</v>
      </c>
      <c r="RE19" s="1" t="s">
        <v>314</v>
      </c>
      <c r="RF19" s="1" t="s">
        <v>314</v>
      </c>
      <c r="RG19" s="1" t="s">
        <v>314</v>
      </c>
      <c r="RH19" s="1" t="s">
        <v>314</v>
      </c>
      <c r="RI19" s="1" t="s">
        <v>314</v>
      </c>
      <c r="RJ19" s="1" t="s">
        <v>314</v>
      </c>
      <c r="RK19" s="1" t="s">
        <v>314</v>
      </c>
      <c r="RL19" s="1" t="s">
        <v>314</v>
      </c>
      <c r="RM19" s="1" t="s">
        <v>314</v>
      </c>
      <c r="RN19" s="1" t="s">
        <v>314</v>
      </c>
      <c r="RO19" s="1" t="s">
        <v>314</v>
      </c>
      <c r="RP19" s="1" t="s">
        <v>314</v>
      </c>
      <c r="RQ19" s="1" t="s">
        <v>314</v>
      </c>
      <c r="RR19" s="1" t="s">
        <v>314</v>
      </c>
      <c r="RS19" s="1" t="s">
        <v>314</v>
      </c>
      <c r="RT19" s="1" t="s">
        <v>314</v>
      </c>
      <c r="RU19" s="1" t="s">
        <v>314</v>
      </c>
      <c r="RV19" s="1" t="s">
        <v>314</v>
      </c>
      <c r="RW19" s="1" t="s">
        <v>314</v>
      </c>
      <c r="RX19" s="1" t="s">
        <v>314</v>
      </c>
      <c r="RY19" s="1" t="s">
        <v>314</v>
      </c>
      <c r="RZ19" s="1" t="s">
        <v>314</v>
      </c>
      <c r="SA19" s="1" t="s">
        <v>314</v>
      </c>
      <c r="SB19" s="1" t="s">
        <v>314</v>
      </c>
      <c r="SC19" s="1" t="s">
        <v>314</v>
      </c>
      <c r="SD19" s="1" t="s">
        <v>314</v>
      </c>
      <c r="SE19" s="1" t="s">
        <v>314</v>
      </c>
      <c r="SF19" s="1" t="s">
        <v>314</v>
      </c>
      <c r="SG19" s="1" t="s">
        <v>314</v>
      </c>
      <c r="SH19" s="1" t="s">
        <v>314</v>
      </c>
      <c r="SI19" s="1" t="s">
        <v>314</v>
      </c>
      <c r="SJ19" s="1" t="s">
        <v>314</v>
      </c>
      <c r="SK19" s="1" t="s">
        <v>314</v>
      </c>
      <c r="SL19" s="1" t="s">
        <v>314</v>
      </c>
      <c r="SM19" s="1" t="s">
        <v>314</v>
      </c>
      <c r="SN19" s="1" t="s">
        <v>314</v>
      </c>
      <c r="SO19" s="1" t="s">
        <v>314</v>
      </c>
      <c r="SP19" s="1" t="s">
        <v>314</v>
      </c>
      <c r="SQ19" s="1" t="s">
        <v>314</v>
      </c>
      <c r="SR19" s="1" t="s">
        <v>314</v>
      </c>
      <c r="SS19" s="1" t="s">
        <v>314</v>
      </c>
      <c r="ST19" s="1" t="s">
        <v>314</v>
      </c>
      <c r="SU19" s="1" t="s">
        <v>314</v>
      </c>
      <c r="SV19" s="1" t="s">
        <v>314</v>
      </c>
      <c r="SW19" s="1" t="s">
        <v>314</v>
      </c>
      <c r="SX19" s="1" t="s">
        <v>314</v>
      </c>
      <c r="SY19" s="1" t="s">
        <v>314</v>
      </c>
      <c r="SZ19" s="1" t="s">
        <v>314</v>
      </c>
      <c r="TA19" s="1" t="s">
        <v>314</v>
      </c>
      <c r="TB19" s="1" t="s">
        <v>314</v>
      </c>
      <c r="TC19" s="1" t="s">
        <v>314</v>
      </c>
      <c r="TD19" s="1" t="s">
        <v>314</v>
      </c>
      <c r="TE19" s="1" t="s">
        <v>314</v>
      </c>
      <c r="TF19" s="1" t="s">
        <v>314</v>
      </c>
      <c r="TG19" s="1" t="s">
        <v>314</v>
      </c>
      <c r="TH19" s="1" t="s">
        <v>314</v>
      </c>
      <c r="TI19" s="1" t="s">
        <v>314</v>
      </c>
      <c r="TJ19" s="1" t="s">
        <v>314</v>
      </c>
      <c r="TK19" s="1" t="s">
        <v>314</v>
      </c>
      <c r="TL19" s="1" t="s">
        <v>314</v>
      </c>
      <c r="TM19" s="1" t="s">
        <v>314</v>
      </c>
      <c r="TN19" s="1" t="s">
        <v>314</v>
      </c>
      <c r="TO19" s="1" t="s">
        <v>314</v>
      </c>
      <c r="TP19" s="1" t="s">
        <v>314</v>
      </c>
      <c r="TQ19" s="1" t="s">
        <v>314</v>
      </c>
      <c r="TR19" s="1" t="s">
        <v>314</v>
      </c>
      <c r="TS19" s="1" t="s">
        <v>314</v>
      </c>
      <c r="TT19" s="1" t="s">
        <v>314</v>
      </c>
      <c r="TU19" s="1" t="s">
        <v>314</v>
      </c>
      <c r="TV19" s="1" t="s">
        <v>314</v>
      </c>
      <c r="TW19" s="1" t="s">
        <v>314</v>
      </c>
    </row>
    <row r="20" spans="1:543" ht="15.75" customHeight="1" x14ac:dyDescent="0.3">
      <c r="A20" s="1" t="s">
        <v>319</v>
      </c>
      <c r="B20" s="1" t="s">
        <v>312</v>
      </c>
      <c r="C20" s="7">
        <v>1205.5999999999999</v>
      </c>
      <c r="D20" s="7">
        <v>1192.3</v>
      </c>
      <c r="E20" s="7">
        <v>1194.8</v>
      </c>
      <c r="F20" s="7">
        <v>1198.0999999999999</v>
      </c>
      <c r="G20" s="7">
        <v>1196.4000000000001</v>
      </c>
      <c r="H20" s="7">
        <v>1229.0999999999999</v>
      </c>
      <c r="I20" s="7">
        <v>1215.0999999999999</v>
      </c>
      <c r="J20" s="7">
        <v>1218.5999999999999</v>
      </c>
      <c r="K20" s="7">
        <v>1212.5999999999999</v>
      </c>
      <c r="L20" s="7">
        <v>1244.8</v>
      </c>
      <c r="M20" s="7">
        <v>1268.2</v>
      </c>
      <c r="N20" s="7">
        <v>1256.3</v>
      </c>
      <c r="O20" s="7">
        <v>1254.2</v>
      </c>
      <c r="P20" s="7">
        <v>1262.9000000000001</v>
      </c>
      <c r="Q20" s="7">
        <v>1276.2</v>
      </c>
      <c r="R20" s="7">
        <v>1272.0999999999999</v>
      </c>
      <c r="S20" s="7">
        <v>1292.3</v>
      </c>
      <c r="T20" s="7">
        <v>1295.5</v>
      </c>
      <c r="U20" s="7">
        <v>1291.8</v>
      </c>
      <c r="V20" s="7">
        <v>1307.8</v>
      </c>
      <c r="W20" s="7">
        <v>1305.5999999999999</v>
      </c>
      <c r="X20" s="7">
        <v>1322.3</v>
      </c>
      <c r="Y20" s="7">
        <v>1320.6</v>
      </c>
      <c r="Z20" s="7">
        <v>1333.4</v>
      </c>
      <c r="AA20" s="7">
        <v>1320.8</v>
      </c>
      <c r="AB20" s="7">
        <v>1319.8</v>
      </c>
      <c r="AC20" s="7">
        <v>1318.8</v>
      </c>
      <c r="AD20" s="7">
        <v>1346.7</v>
      </c>
      <c r="AE20" s="7">
        <v>1330.2</v>
      </c>
      <c r="AF20" s="7">
        <v>1355.6</v>
      </c>
      <c r="AG20" s="7">
        <v>1405.3</v>
      </c>
      <c r="AH20" s="7">
        <v>1387.2</v>
      </c>
      <c r="AI20" s="7">
        <v>1364.1</v>
      </c>
      <c r="AJ20" s="7">
        <v>1351</v>
      </c>
      <c r="AK20" s="7">
        <v>1362.4</v>
      </c>
      <c r="AL20" s="7">
        <v>1378.1</v>
      </c>
      <c r="AM20" s="7">
        <v>1408.5</v>
      </c>
      <c r="AN20" s="7">
        <v>1389.5</v>
      </c>
      <c r="AO20" s="7">
        <v>1422.8</v>
      </c>
      <c r="AP20" s="7">
        <v>1431.4</v>
      </c>
      <c r="AQ20" s="7">
        <v>1475.3</v>
      </c>
      <c r="AR20" s="7">
        <v>1455.2</v>
      </c>
      <c r="AS20" s="7">
        <v>1479.5</v>
      </c>
      <c r="AT20" s="7">
        <v>1495.8</v>
      </c>
      <c r="AU20" s="7">
        <v>1509.7</v>
      </c>
      <c r="AV20" s="7">
        <v>1512.4</v>
      </c>
      <c r="AW20" s="7">
        <v>1518.5</v>
      </c>
      <c r="AX20" s="7">
        <v>1519.1</v>
      </c>
      <c r="AY20" s="7">
        <v>1522.1</v>
      </c>
      <c r="AZ20" s="7">
        <v>1527.6</v>
      </c>
      <c r="BA20" s="7">
        <v>1539.3</v>
      </c>
      <c r="BB20" s="7">
        <v>1558.3</v>
      </c>
      <c r="BC20" s="7">
        <v>1540.6</v>
      </c>
      <c r="BD20" s="7">
        <v>1556.9</v>
      </c>
      <c r="BE20" s="7">
        <v>1561.5</v>
      </c>
      <c r="BF20" s="7">
        <v>1572.5</v>
      </c>
      <c r="BG20" s="7">
        <v>1612.1</v>
      </c>
      <c r="BH20" s="7">
        <v>1606.8</v>
      </c>
      <c r="BI20" s="7">
        <v>1627.7</v>
      </c>
      <c r="BJ20" s="7">
        <v>1582.2</v>
      </c>
      <c r="BK20" s="7">
        <v>1614.1</v>
      </c>
      <c r="BL20" s="7">
        <v>1657.4</v>
      </c>
      <c r="BM20" s="7">
        <v>1673.8</v>
      </c>
      <c r="BN20" s="7">
        <v>1654.2</v>
      </c>
      <c r="BO20" s="7">
        <v>1699.3</v>
      </c>
      <c r="BP20" s="7">
        <v>1690.6</v>
      </c>
      <c r="BQ20" s="7">
        <v>1628.2</v>
      </c>
      <c r="BR20" s="7">
        <v>1662.8</v>
      </c>
      <c r="BS20" s="7">
        <v>1710.5</v>
      </c>
      <c r="BT20" s="7">
        <v>1705</v>
      </c>
      <c r="BU20" s="7">
        <v>1707.7</v>
      </c>
      <c r="BV20" s="7">
        <v>1723</v>
      </c>
      <c r="BW20" s="7">
        <v>1715.6</v>
      </c>
      <c r="BX20" s="7">
        <v>1707.4</v>
      </c>
      <c r="BY20" s="7">
        <v>1705</v>
      </c>
      <c r="BZ20" s="7">
        <v>1718.2</v>
      </c>
      <c r="CA20" s="7">
        <v>1696.1</v>
      </c>
      <c r="CB20" s="7">
        <v>1740.5</v>
      </c>
      <c r="CC20" s="7">
        <v>1768.4</v>
      </c>
      <c r="CD20" s="7">
        <v>1804.2</v>
      </c>
      <c r="CE20" s="7">
        <v>1743.9</v>
      </c>
      <c r="CF20" s="7">
        <v>1764</v>
      </c>
      <c r="CG20" s="7">
        <v>1767.2</v>
      </c>
      <c r="CH20" s="7">
        <v>1781.3</v>
      </c>
      <c r="CI20" s="7">
        <v>1807.7</v>
      </c>
      <c r="CJ20" s="7">
        <v>1808.4</v>
      </c>
      <c r="CK20" s="7">
        <v>1815.9</v>
      </c>
      <c r="CL20" s="7">
        <v>1835.9</v>
      </c>
      <c r="CM20" s="7">
        <v>1831.9</v>
      </c>
      <c r="CN20" s="7">
        <v>1842.9</v>
      </c>
      <c r="CO20" s="7">
        <v>1882</v>
      </c>
      <c r="CP20" s="7">
        <v>1891.1</v>
      </c>
      <c r="CQ20" s="7">
        <v>1865.9</v>
      </c>
      <c r="CR20" s="7">
        <v>1882.6</v>
      </c>
      <c r="CS20" s="7">
        <v>1883.6</v>
      </c>
      <c r="CT20" s="7">
        <v>1897.8</v>
      </c>
      <c r="CU20" s="7">
        <v>1870.8</v>
      </c>
      <c r="CV20" s="7">
        <v>1878.1</v>
      </c>
      <c r="CW20" s="7">
        <v>1864.9</v>
      </c>
      <c r="CX20" s="7">
        <v>1867.4</v>
      </c>
      <c r="CY20" s="7">
        <v>1870.5</v>
      </c>
      <c r="CZ20" s="7">
        <v>1896.2</v>
      </c>
      <c r="DA20" s="7">
        <v>1918.3</v>
      </c>
      <c r="DB20" s="7">
        <v>1930.5</v>
      </c>
      <c r="DC20" s="7">
        <v>1906.3</v>
      </c>
      <c r="DD20" s="7">
        <v>1915.3</v>
      </c>
      <c r="DE20" s="7">
        <v>1898.4</v>
      </c>
      <c r="DF20" s="7">
        <v>1896.1</v>
      </c>
      <c r="DG20" s="7">
        <v>1926.6</v>
      </c>
      <c r="DH20" s="7">
        <v>1944.2</v>
      </c>
      <c r="DI20" s="7">
        <v>1954.7</v>
      </c>
      <c r="DJ20" s="7">
        <v>1974.5</v>
      </c>
      <c r="DK20" s="7">
        <v>1967.7</v>
      </c>
      <c r="DL20" s="7">
        <v>1978.8</v>
      </c>
      <c r="DM20" s="7">
        <v>2001.4</v>
      </c>
      <c r="DN20" s="7">
        <v>2016.6</v>
      </c>
      <c r="DO20" s="7">
        <v>2006.7</v>
      </c>
      <c r="DP20" s="7">
        <v>1994.2</v>
      </c>
      <c r="DQ20" s="7">
        <v>2009</v>
      </c>
      <c r="DR20" s="7">
        <v>1993.8</v>
      </c>
      <c r="DS20" s="7">
        <v>1992.4</v>
      </c>
      <c r="DT20" s="7">
        <v>1999.3</v>
      </c>
      <c r="DU20" s="7">
        <v>1996.4</v>
      </c>
      <c r="DV20" s="7">
        <v>2050.8000000000002</v>
      </c>
      <c r="DW20" s="7">
        <v>2022.8</v>
      </c>
      <c r="DX20" s="7">
        <v>2040.7</v>
      </c>
      <c r="DY20" s="7">
        <v>2015.2</v>
      </c>
      <c r="DZ20" s="7">
        <v>2024.2</v>
      </c>
      <c r="EA20" s="7">
        <v>2052.1999999999998</v>
      </c>
      <c r="EB20" s="7">
        <v>2053.1</v>
      </c>
      <c r="EC20" s="7">
        <v>2048.1999999999998</v>
      </c>
      <c r="ED20" s="7">
        <v>2061.5</v>
      </c>
      <c r="EE20" s="7">
        <v>2043</v>
      </c>
      <c r="EF20" s="7">
        <v>2039.8</v>
      </c>
      <c r="EG20" s="7">
        <v>2012.8</v>
      </c>
      <c r="EH20" s="7">
        <v>2042.6</v>
      </c>
      <c r="EI20" s="7">
        <v>2065.8000000000002</v>
      </c>
      <c r="EJ20" s="7">
        <v>2058.1</v>
      </c>
      <c r="EK20" s="7">
        <v>2051.9</v>
      </c>
      <c r="EL20" s="7">
        <v>2049.6999999999998</v>
      </c>
      <c r="EM20" s="7">
        <v>2043.6</v>
      </c>
      <c r="EN20" s="7">
        <v>2060.5</v>
      </c>
      <c r="EO20" s="7">
        <v>2090.1999999999998</v>
      </c>
      <c r="EP20" s="7">
        <v>2104.6999999999998</v>
      </c>
      <c r="EQ20" s="7">
        <v>2107.5</v>
      </c>
      <c r="ER20" s="7">
        <v>2112.6</v>
      </c>
      <c r="ES20" s="7">
        <v>2142.3000000000002</v>
      </c>
      <c r="ET20" s="7">
        <v>2143.4</v>
      </c>
      <c r="EU20" s="7">
        <v>2107.1999999999998</v>
      </c>
      <c r="EV20" s="7">
        <v>2120.6999999999998</v>
      </c>
      <c r="EW20" s="7">
        <v>2096.8000000000002</v>
      </c>
      <c r="EX20" s="7">
        <v>2136.1</v>
      </c>
      <c r="EY20" s="7">
        <v>2188.5</v>
      </c>
      <c r="EZ20" s="7">
        <v>2172.6</v>
      </c>
      <c r="FA20" s="7">
        <v>2187.1</v>
      </c>
      <c r="FB20" s="7">
        <v>2165.1</v>
      </c>
      <c r="FC20" s="7">
        <v>2179.9</v>
      </c>
      <c r="FD20" s="7">
        <v>2182.8000000000002</v>
      </c>
      <c r="FE20" s="7">
        <v>2185.6</v>
      </c>
      <c r="FF20" s="7">
        <v>2156.1</v>
      </c>
      <c r="FG20" s="7">
        <v>2125.5</v>
      </c>
      <c r="FH20" s="7">
        <v>2141.5</v>
      </c>
      <c r="FI20" s="7">
        <v>2083.8000000000002</v>
      </c>
      <c r="FJ20" s="7">
        <v>2096.6999999999998</v>
      </c>
      <c r="FK20" s="7">
        <v>2175.1</v>
      </c>
      <c r="FL20" s="7">
        <v>2165</v>
      </c>
      <c r="FM20" s="7">
        <v>2199.9</v>
      </c>
      <c r="FN20" s="7">
        <v>2200.3000000000002</v>
      </c>
      <c r="FO20" s="7">
        <v>2194.1999999999998</v>
      </c>
      <c r="FP20" s="7">
        <v>2204.1999999999998</v>
      </c>
      <c r="FQ20" s="7">
        <v>2222.6</v>
      </c>
      <c r="FR20" s="7">
        <v>2211.1</v>
      </c>
      <c r="FS20" s="7">
        <v>2182.5</v>
      </c>
      <c r="FT20" s="7">
        <v>2198.6</v>
      </c>
      <c r="FU20" s="7">
        <v>2165.1</v>
      </c>
      <c r="FV20" s="7">
        <v>2178.1</v>
      </c>
      <c r="FW20" s="7">
        <v>2247</v>
      </c>
      <c r="FX20" s="7">
        <v>2250</v>
      </c>
      <c r="FY20" s="7">
        <v>2258.1</v>
      </c>
      <c r="FZ20" s="7">
        <v>2278.8000000000002</v>
      </c>
      <c r="GA20" s="7">
        <v>2298.1999999999998</v>
      </c>
      <c r="GB20" s="7">
        <v>2293.9</v>
      </c>
      <c r="GC20" s="7">
        <v>2292.1</v>
      </c>
      <c r="GD20" s="7">
        <v>2344.6</v>
      </c>
      <c r="GE20" s="7">
        <v>2304.4</v>
      </c>
      <c r="GF20" s="7">
        <v>2328.8000000000002</v>
      </c>
      <c r="GG20" s="7">
        <v>2364</v>
      </c>
      <c r="GH20" s="7">
        <v>2367.5</v>
      </c>
      <c r="GI20" s="7">
        <v>2333.6999999999998</v>
      </c>
      <c r="GJ20" s="7">
        <v>2338.1</v>
      </c>
      <c r="GK20" s="7">
        <v>2331.9</v>
      </c>
      <c r="GL20" s="7">
        <v>2312.1999999999998</v>
      </c>
      <c r="GM20" s="7">
        <v>2348.6999999999998</v>
      </c>
      <c r="GN20" s="7">
        <v>2348.6999999999998</v>
      </c>
      <c r="GO20" s="7">
        <v>2359.1999999999998</v>
      </c>
      <c r="GP20" s="7">
        <v>2352</v>
      </c>
      <c r="GQ20" s="7">
        <v>2348.8000000000002</v>
      </c>
      <c r="GR20" s="7">
        <v>2318.6</v>
      </c>
      <c r="GS20" s="7">
        <v>2369.1</v>
      </c>
      <c r="GT20" s="7">
        <v>2398</v>
      </c>
      <c r="GU20" s="7">
        <v>2368.3000000000002</v>
      </c>
      <c r="GV20" s="7">
        <v>2372.5</v>
      </c>
      <c r="GW20" s="7">
        <v>2356.6</v>
      </c>
      <c r="GX20" s="7">
        <v>2380.1</v>
      </c>
      <c r="GY20" s="7">
        <v>2385.8000000000002</v>
      </c>
      <c r="GZ20" s="7">
        <v>2410.6</v>
      </c>
      <c r="HA20" s="7">
        <v>2410</v>
      </c>
      <c r="HB20" s="7">
        <v>2419.9</v>
      </c>
      <c r="HC20" s="7">
        <v>2472.1999999999998</v>
      </c>
      <c r="HD20" s="7">
        <v>2502.6999999999998</v>
      </c>
      <c r="HE20" s="7">
        <v>2499.3000000000002</v>
      </c>
      <c r="HF20" s="7">
        <v>2471.6999999999998</v>
      </c>
      <c r="HG20" s="7">
        <v>2477.1</v>
      </c>
      <c r="HH20" s="7">
        <v>2456.1</v>
      </c>
      <c r="HI20" s="7">
        <v>2494.3000000000002</v>
      </c>
      <c r="HJ20" s="7">
        <v>2490.4</v>
      </c>
      <c r="HK20" s="7">
        <v>2483.1999999999998</v>
      </c>
      <c r="HL20" s="7">
        <v>2491.8000000000002</v>
      </c>
      <c r="HM20" s="7">
        <v>2506.6</v>
      </c>
      <c r="HN20" s="7">
        <v>2485.8000000000002</v>
      </c>
      <c r="HO20" s="7">
        <v>2463.6</v>
      </c>
      <c r="HP20" s="7">
        <v>2471.3000000000002</v>
      </c>
      <c r="HQ20" s="7">
        <v>2481</v>
      </c>
      <c r="HR20" s="7">
        <v>2486.8000000000002</v>
      </c>
      <c r="HS20" s="7">
        <v>2487.1</v>
      </c>
      <c r="HT20" s="7">
        <v>2476.6999999999998</v>
      </c>
      <c r="HU20" s="7">
        <v>2456</v>
      </c>
      <c r="HV20" s="7">
        <v>2431.1</v>
      </c>
      <c r="HW20" s="7">
        <v>2466.8000000000002</v>
      </c>
      <c r="HX20" s="7">
        <v>2449</v>
      </c>
      <c r="HY20" s="7">
        <v>2451</v>
      </c>
      <c r="HZ20" s="7">
        <v>2475.1</v>
      </c>
      <c r="IA20" s="7">
        <v>2510</v>
      </c>
      <c r="IB20" s="7">
        <v>2507.6</v>
      </c>
      <c r="IC20" s="7">
        <v>2496.3000000000002</v>
      </c>
      <c r="ID20" s="7">
        <v>2496.4</v>
      </c>
      <c r="IE20" s="7">
        <v>2518.1</v>
      </c>
      <c r="IF20" s="7">
        <v>2504.4</v>
      </c>
      <c r="IG20" s="7">
        <v>2524.3000000000002</v>
      </c>
      <c r="IH20" s="7">
        <v>2563.6</v>
      </c>
      <c r="II20" s="7">
        <v>2559.5</v>
      </c>
      <c r="IJ20" s="7">
        <v>2572.3000000000002</v>
      </c>
      <c r="IK20" s="7">
        <v>2543.3000000000002</v>
      </c>
      <c r="IL20" s="7">
        <v>2538.8000000000002</v>
      </c>
      <c r="IM20" s="7">
        <v>2558.1999999999998</v>
      </c>
      <c r="IN20" s="7">
        <v>2547.1</v>
      </c>
      <c r="IO20" s="7">
        <v>2533</v>
      </c>
      <c r="IP20" s="7">
        <v>2527.6</v>
      </c>
      <c r="IQ20" s="7">
        <v>2558.6999999999998</v>
      </c>
      <c r="IR20" s="7">
        <v>2540</v>
      </c>
      <c r="IS20" s="7">
        <v>2569.6</v>
      </c>
      <c r="IT20" s="7">
        <v>2593.1999999999998</v>
      </c>
      <c r="IU20" s="7">
        <v>2587.6999999999998</v>
      </c>
      <c r="IV20" s="7">
        <v>2607.4</v>
      </c>
      <c r="IW20" s="7">
        <v>2632.8</v>
      </c>
      <c r="IX20" s="7">
        <v>2611.3000000000002</v>
      </c>
      <c r="IY20" s="7">
        <v>2608.8000000000002</v>
      </c>
      <c r="IZ20" s="7">
        <v>2556.6</v>
      </c>
      <c r="JA20" s="7">
        <v>2651.2</v>
      </c>
      <c r="JB20" s="7">
        <v>2674.3</v>
      </c>
      <c r="JC20" s="7">
        <v>2595</v>
      </c>
      <c r="JD20" s="7">
        <v>2626.8</v>
      </c>
      <c r="JE20" s="7">
        <v>2625.9</v>
      </c>
      <c r="JF20" s="7">
        <v>2579.1999999999998</v>
      </c>
      <c r="JG20" s="7">
        <v>2578.6999999999998</v>
      </c>
      <c r="JH20" s="7">
        <v>2586.8000000000002</v>
      </c>
      <c r="JI20" s="7">
        <v>2620.8000000000002</v>
      </c>
      <c r="JJ20" s="7">
        <v>2655.2</v>
      </c>
      <c r="JK20" s="7">
        <v>2626.4</v>
      </c>
      <c r="JL20" s="7">
        <v>2622.3</v>
      </c>
      <c r="JM20" s="7">
        <v>2670.9</v>
      </c>
      <c r="JN20" s="7">
        <v>2660</v>
      </c>
      <c r="JO20" s="7">
        <v>2667.3</v>
      </c>
      <c r="JP20" s="7">
        <v>2650.7</v>
      </c>
      <c r="JQ20" s="7">
        <v>2674.1</v>
      </c>
      <c r="JR20" s="7">
        <v>2701.1</v>
      </c>
      <c r="JS20" s="7">
        <v>2681.2</v>
      </c>
      <c r="JT20" s="7">
        <v>2651</v>
      </c>
      <c r="JU20" s="7">
        <v>2635</v>
      </c>
      <c r="JV20" s="7">
        <v>2623.2</v>
      </c>
      <c r="JW20" s="7">
        <v>2621.1</v>
      </c>
      <c r="JX20" s="7">
        <v>2651.5</v>
      </c>
      <c r="JY20" s="7">
        <v>2676.5</v>
      </c>
      <c r="JZ20" s="7">
        <v>2682.8</v>
      </c>
      <c r="KA20" s="7">
        <v>2658.4</v>
      </c>
      <c r="KB20" s="7">
        <v>2650.2</v>
      </c>
      <c r="KC20" s="7">
        <v>2626</v>
      </c>
      <c r="KD20" s="7">
        <v>2632.9</v>
      </c>
      <c r="KE20" s="7">
        <v>2645.9</v>
      </c>
      <c r="KF20" s="7">
        <v>2645</v>
      </c>
      <c r="KG20" s="7">
        <v>2636</v>
      </c>
      <c r="KH20" s="7">
        <v>2688.2</v>
      </c>
      <c r="KI20" s="7">
        <v>2659.8</v>
      </c>
      <c r="KJ20" s="7">
        <v>2671.9</v>
      </c>
      <c r="KK20" s="7">
        <v>2670.9</v>
      </c>
      <c r="KL20" s="7">
        <v>2688</v>
      </c>
      <c r="KM20" s="7">
        <v>2730.4</v>
      </c>
      <c r="KN20" s="7">
        <v>2696.5</v>
      </c>
      <c r="KO20" s="7">
        <v>2667.8</v>
      </c>
      <c r="KP20" s="7">
        <v>2700.1</v>
      </c>
      <c r="KQ20" s="7">
        <v>2698</v>
      </c>
      <c r="KR20" s="7">
        <v>2681.5</v>
      </c>
      <c r="KS20" s="7">
        <v>2686.1</v>
      </c>
      <c r="KT20" s="7">
        <v>2701.2</v>
      </c>
      <c r="KU20" s="7">
        <v>2726.7</v>
      </c>
      <c r="KV20" s="7">
        <v>2704.2</v>
      </c>
      <c r="KW20" s="7">
        <v>2759.1</v>
      </c>
      <c r="KX20" s="7">
        <v>2685.9</v>
      </c>
      <c r="KY20" s="7">
        <v>2699.8</v>
      </c>
      <c r="KZ20" s="7">
        <v>2702.9</v>
      </c>
      <c r="LA20" s="7">
        <v>2749.6</v>
      </c>
      <c r="LB20" s="7">
        <v>2765.7</v>
      </c>
      <c r="LC20" s="7">
        <v>2797.8</v>
      </c>
      <c r="LD20" s="7">
        <v>2780.9</v>
      </c>
      <c r="LE20" s="7">
        <v>2811.8</v>
      </c>
      <c r="LF20" s="7">
        <v>2836.1</v>
      </c>
      <c r="LG20" s="7">
        <v>2840.4</v>
      </c>
      <c r="LH20" s="7">
        <v>2840.1</v>
      </c>
      <c r="LI20" s="7">
        <v>2837.4</v>
      </c>
      <c r="LJ20" s="7">
        <v>2890.2</v>
      </c>
      <c r="LK20" s="7">
        <v>2895.1</v>
      </c>
      <c r="LL20" s="7">
        <v>2935.4</v>
      </c>
      <c r="LM20" s="7">
        <v>2928</v>
      </c>
      <c r="LN20" s="7">
        <v>2940.3</v>
      </c>
      <c r="LO20" s="7">
        <v>2945.6</v>
      </c>
      <c r="LP20" s="7">
        <v>2968.5</v>
      </c>
      <c r="LQ20" s="7">
        <v>2952.9</v>
      </c>
      <c r="LR20" s="7">
        <v>2930.4</v>
      </c>
      <c r="LS20" s="7">
        <v>2930.2</v>
      </c>
      <c r="LT20" s="7">
        <v>2984.5</v>
      </c>
      <c r="LU20" s="7">
        <v>2956.2</v>
      </c>
      <c r="LV20" s="7">
        <v>2984.8</v>
      </c>
      <c r="LW20" s="7">
        <v>3015.5</v>
      </c>
      <c r="LX20" s="7">
        <v>2962.5</v>
      </c>
      <c r="LY20" s="7">
        <v>2986.7</v>
      </c>
      <c r="LZ20" s="7">
        <v>2987.6</v>
      </c>
      <c r="MA20" s="7">
        <v>2958.7</v>
      </c>
      <c r="MB20" s="7">
        <v>2935.4</v>
      </c>
      <c r="MC20" s="7">
        <v>2912.8</v>
      </c>
      <c r="MD20" s="7">
        <v>2913.8</v>
      </c>
      <c r="ME20" s="7">
        <v>2942</v>
      </c>
      <c r="MF20" s="7">
        <v>2939.5</v>
      </c>
      <c r="MG20" s="7">
        <v>2980.4</v>
      </c>
      <c r="MH20" s="7">
        <v>2971.4</v>
      </c>
      <c r="MI20" s="7">
        <v>2945.1</v>
      </c>
      <c r="MJ20" s="7">
        <v>2953.5</v>
      </c>
      <c r="MK20" s="7">
        <v>2981.8</v>
      </c>
      <c r="ML20" s="7">
        <v>2980.2</v>
      </c>
      <c r="MM20" s="7">
        <v>2970.2</v>
      </c>
      <c r="MN20" s="7">
        <v>2964.2</v>
      </c>
      <c r="MO20" s="7">
        <v>2978.2</v>
      </c>
      <c r="MP20" s="7">
        <v>2962.4</v>
      </c>
      <c r="MQ20" s="7">
        <v>2996.9</v>
      </c>
      <c r="MR20" s="7">
        <v>2942.6</v>
      </c>
      <c r="MS20" s="7">
        <v>2970.3</v>
      </c>
      <c r="MT20" s="7">
        <v>2981.5</v>
      </c>
      <c r="MU20" s="7">
        <v>2956.1</v>
      </c>
      <c r="MV20" s="7">
        <v>3018.7</v>
      </c>
      <c r="MW20" s="7">
        <v>2987.2</v>
      </c>
      <c r="MX20" s="7">
        <v>2953.3</v>
      </c>
      <c r="MY20" s="7">
        <v>2952.4</v>
      </c>
      <c r="MZ20" s="7">
        <v>3000.4</v>
      </c>
      <c r="NA20" s="7">
        <v>2995.3</v>
      </c>
      <c r="NB20" s="7">
        <v>2978.6</v>
      </c>
      <c r="NC20" s="7">
        <v>2943.3</v>
      </c>
      <c r="ND20" s="7">
        <v>2991.5</v>
      </c>
      <c r="NE20" s="7">
        <v>2982</v>
      </c>
      <c r="NF20" s="7">
        <v>2940.6</v>
      </c>
      <c r="NG20" s="7">
        <v>2972</v>
      </c>
      <c r="NH20" s="7">
        <v>2962.8</v>
      </c>
      <c r="NI20" s="7">
        <v>2991.1</v>
      </c>
      <c r="NJ20" s="7">
        <v>3018.6</v>
      </c>
      <c r="NK20" s="7">
        <v>3052.4</v>
      </c>
      <c r="NL20" s="7">
        <v>3046.3</v>
      </c>
      <c r="NM20" s="7">
        <v>3066.1</v>
      </c>
      <c r="NN20" s="7">
        <v>3077.7</v>
      </c>
      <c r="NO20" s="7">
        <v>3053.3</v>
      </c>
      <c r="NP20" s="7">
        <v>2993.1</v>
      </c>
      <c r="NQ20" s="7">
        <v>3019.2</v>
      </c>
      <c r="NR20" s="7">
        <v>3039.6</v>
      </c>
      <c r="NS20" s="7">
        <v>3067.6</v>
      </c>
      <c r="NT20" s="7">
        <v>3116.5</v>
      </c>
      <c r="NU20" s="7">
        <v>3112.5</v>
      </c>
      <c r="NV20" s="7">
        <v>3097.8</v>
      </c>
      <c r="NW20" s="7">
        <v>3095.8</v>
      </c>
      <c r="NX20" s="7">
        <v>3079.1</v>
      </c>
      <c r="NY20" s="7">
        <v>3102.7</v>
      </c>
      <c r="NZ20" s="7">
        <v>3099.1</v>
      </c>
      <c r="OA20" s="7">
        <v>3134.6</v>
      </c>
      <c r="OB20" s="7">
        <v>3146.1</v>
      </c>
      <c r="OC20" s="7">
        <v>3127.2</v>
      </c>
      <c r="OD20" s="7">
        <v>3104.7</v>
      </c>
      <c r="OE20" s="7">
        <v>3177.2</v>
      </c>
      <c r="OF20" s="7">
        <v>3182.8</v>
      </c>
      <c r="OG20" s="7">
        <v>3159.9</v>
      </c>
      <c r="OH20" s="7">
        <v>3201.3</v>
      </c>
      <c r="OI20" s="7">
        <v>3162.1</v>
      </c>
      <c r="OJ20" s="7">
        <v>3222.2</v>
      </c>
      <c r="OK20" s="7">
        <v>3238.8</v>
      </c>
      <c r="OL20" s="7">
        <v>3207.5</v>
      </c>
      <c r="OM20" s="7">
        <v>3225</v>
      </c>
      <c r="ON20" s="7">
        <v>3268.4</v>
      </c>
      <c r="OO20" s="7">
        <v>3221.5</v>
      </c>
      <c r="OP20" s="7">
        <v>3259.6</v>
      </c>
      <c r="OQ20" s="7">
        <v>3207.2</v>
      </c>
      <c r="OR20" s="7">
        <v>3171.5</v>
      </c>
      <c r="OS20" s="7">
        <v>3198.6</v>
      </c>
      <c r="OT20" s="7">
        <v>3192.5</v>
      </c>
      <c r="OU20" s="7">
        <v>3222.6</v>
      </c>
      <c r="OV20" s="7">
        <v>3168.7</v>
      </c>
      <c r="OW20" s="7">
        <v>3245.1</v>
      </c>
      <c r="OX20" s="7">
        <v>3279.8</v>
      </c>
      <c r="OY20" s="7">
        <v>3244.2</v>
      </c>
      <c r="OZ20" s="7">
        <v>3297.6</v>
      </c>
      <c r="PA20" s="7">
        <v>3431.5</v>
      </c>
      <c r="PB20" s="7">
        <v>3377</v>
      </c>
      <c r="PC20" s="7">
        <v>3342.8</v>
      </c>
      <c r="PD20" s="7">
        <v>3306.9</v>
      </c>
      <c r="PE20" s="7">
        <v>3336.5</v>
      </c>
      <c r="PF20" s="7">
        <v>3318</v>
      </c>
      <c r="PG20" s="7">
        <v>3338.6</v>
      </c>
      <c r="PH20" s="7">
        <v>3384.4</v>
      </c>
      <c r="PI20" s="7">
        <v>3293.9</v>
      </c>
      <c r="PJ20" s="7">
        <v>3315.8</v>
      </c>
      <c r="PK20" s="7">
        <v>3313.9</v>
      </c>
      <c r="PL20" s="7">
        <v>3333.6</v>
      </c>
      <c r="PM20" s="7">
        <v>3297.7</v>
      </c>
      <c r="PN20" s="7">
        <v>3290.6</v>
      </c>
      <c r="PO20" s="7">
        <v>3276.6</v>
      </c>
      <c r="PP20" s="7">
        <v>3309.1</v>
      </c>
      <c r="PQ20" s="7">
        <v>3265.2</v>
      </c>
      <c r="PR20" s="7">
        <v>3272.4</v>
      </c>
      <c r="PS20" s="7">
        <v>3265.6</v>
      </c>
      <c r="PT20" s="7">
        <v>3270.1</v>
      </c>
      <c r="PU20" s="7">
        <v>3262.1</v>
      </c>
      <c r="PV20" s="7">
        <v>3318.6</v>
      </c>
      <c r="PW20" s="7">
        <v>3316.3</v>
      </c>
      <c r="PX20" s="7">
        <v>3303.9</v>
      </c>
      <c r="PY20" s="7">
        <v>3242.1</v>
      </c>
      <c r="PZ20" s="7">
        <v>3277.4</v>
      </c>
      <c r="QA20" s="7">
        <v>3292.3</v>
      </c>
      <c r="QB20" s="7">
        <v>3274</v>
      </c>
      <c r="QC20" s="7">
        <v>3296.4</v>
      </c>
      <c r="QD20" s="7">
        <v>3294.1</v>
      </c>
      <c r="QE20" s="7">
        <v>3321.8</v>
      </c>
      <c r="QF20" s="7">
        <v>3325.5</v>
      </c>
      <c r="QG20" s="7">
        <v>3319.6</v>
      </c>
      <c r="QH20" s="7">
        <v>3324.1</v>
      </c>
      <c r="QI20" s="7">
        <v>3306.1</v>
      </c>
      <c r="QJ20" s="7">
        <v>3337.1</v>
      </c>
      <c r="QK20" s="7">
        <v>3324.6</v>
      </c>
      <c r="QL20" s="7">
        <v>3365.2</v>
      </c>
      <c r="QM20" s="7">
        <v>3329.5</v>
      </c>
      <c r="QN20" s="7">
        <v>3306.1</v>
      </c>
      <c r="QO20" s="7">
        <v>3348.9</v>
      </c>
      <c r="QP20" s="7">
        <v>3397</v>
      </c>
      <c r="QQ20" s="7">
        <v>3376.5</v>
      </c>
      <c r="QR20" s="7">
        <v>3358.5</v>
      </c>
      <c r="QS20" s="7">
        <v>3377.6</v>
      </c>
      <c r="QT20" s="7">
        <v>3386.1</v>
      </c>
      <c r="QU20" s="7">
        <v>3429.5</v>
      </c>
      <c r="QV20" s="7">
        <v>3384.6</v>
      </c>
      <c r="QW20" s="7">
        <v>3436.1</v>
      </c>
      <c r="QX20" s="7">
        <v>3435.1</v>
      </c>
      <c r="QY20" s="7">
        <v>3414.9</v>
      </c>
      <c r="QZ20" s="7">
        <v>3425.2</v>
      </c>
      <c r="RA20" s="7">
        <v>3404.1</v>
      </c>
      <c r="RB20" s="7">
        <v>3354</v>
      </c>
      <c r="RC20" s="7">
        <v>3399.3</v>
      </c>
      <c r="RD20" s="7">
        <v>3358.5</v>
      </c>
      <c r="RE20" s="7">
        <v>3395.8</v>
      </c>
      <c r="RF20" s="7">
        <v>3349</v>
      </c>
      <c r="RG20" s="7">
        <v>3391.8</v>
      </c>
      <c r="RH20" s="7">
        <v>3325</v>
      </c>
      <c r="RI20" s="7">
        <v>3333.6</v>
      </c>
      <c r="RJ20" s="7">
        <v>3304.4</v>
      </c>
      <c r="RK20" s="7">
        <v>3359</v>
      </c>
      <c r="RL20" s="7">
        <v>3376.6</v>
      </c>
      <c r="RM20" s="7">
        <v>3317.9</v>
      </c>
      <c r="RN20" s="7">
        <v>3346.4</v>
      </c>
      <c r="RO20" s="7">
        <v>3341.2</v>
      </c>
      <c r="RP20" s="7">
        <v>3409.9</v>
      </c>
      <c r="RQ20" s="7">
        <v>3417.9</v>
      </c>
      <c r="RR20" s="7">
        <v>3421.3</v>
      </c>
      <c r="RS20" s="7">
        <v>3392.9</v>
      </c>
      <c r="RT20" s="7">
        <v>3411.8</v>
      </c>
      <c r="RU20" s="7">
        <v>3441.5</v>
      </c>
      <c r="RV20" s="7">
        <v>3428.3</v>
      </c>
      <c r="RW20" s="7">
        <v>3458.9</v>
      </c>
      <c r="RX20" s="7">
        <v>3529.4</v>
      </c>
      <c r="RY20" s="7">
        <v>3541.3</v>
      </c>
      <c r="RZ20" s="7">
        <v>3495.9</v>
      </c>
      <c r="SA20" s="7">
        <v>3561.4</v>
      </c>
      <c r="SB20" s="7">
        <v>3472.8</v>
      </c>
      <c r="SC20" s="7">
        <v>3490.7</v>
      </c>
      <c r="SD20" s="7">
        <v>3524.9</v>
      </c>
      <c r="SE20" s="7">
        <v>3500.8</v>
      </c>
      <c r="SF20" s="7">
        <v>3525.8</v>
      </c>
      <c r="SG20" s="7">
        <v>3494.5</v>
      </c>
      <c r="SH20" s="7">
        <v>3579.6</v>
      </c>
      <c r="SI20" s="7">
        <v>3507.3</v>
      </c>
      <c r="SJ20" s="7">
        <v>3462.1</v>
      </c>
      <c r="SK20" s="7">
        <v>3500.5</v>
      </c>
      <c r="SL20" s="7">
        <v>3545.2</v>
      </c>
      <c r="SM20" s="7">
        <v>3419.9</v>
      </c>
      <c r="SN20" s="7">
        <v>3479.7</v>
      </c>
      <c r="SO20" s="7">
        <v>3457.5</v>
      </c>
      <c r="SP20" s="7">
        <v>3433.5</v>
      </c>
      <c r="SQ20" s="7">
        <v>3445.8</v>
      </c>
      <c r="SR20" s="7">
        <v>3484.3</v>
      </c>
      <c r="SS20" s="7">
        <v>3553.5</v>
      </c>
      <c r="ST20" s="7">
        <v>3442.9</v>
      </c>
      <c r="SU20" s="7">
        <v>3534.6</v>
      </c>
      <c r="SV20" s="7">
        <v>3512.7</v>
      </c>
      <c r="SW20" s="7">
        <v>3533.8</v>
      </c>
      <c r="SX20" s="7">
        <v>3552.9</v>
      </c>
      <c r="SY20" s="7">
        <v>3598.8</v>
      </c>
      <c r="SZ20" s="7">
        <v>3590.7</v>
      </c>
      <c r="TA20" s="7">
        <v>3578.2</v>
      </c>
      <c r="TB20" s="7">
        <v>3609.7</v>
      </c>
      <c r="TC20" s="7">
        <v>3605.9</v>
      </c>
      <c r="TD20" s="7">
        <v>3587.6</v>
      </c>
      <c r="TE20" s="7">
        <v>3575</v>
      </c>
      <c r="TF20" s="7">
        <v>3632.1</v>
      </c>
      <c r="TG20" s="7">
        <v>3607.5</v>
      </c>
      <c r="TH20" s="7">
        <v>3623</v>
      </c>
      <c r="TI20" s="7">
        <v>3589.1</v>
      </c>
      <c r="TJ20" s="7">
        <v>3590</v>
      </c>
      <c r="TK20" s="7">
        <v>3586.9</v>
      </c>
      <c r="TL20" s="7">
        <v>3574.8</v>
      </c>
      <c r="TM20" s="7">
        <v>3047.6</v>
      </c>
      <c r="TN20" s="7">
        <v>2535</v>
      </c>
      <c r="TO20" s="7">
        <v>2582.4</v>
      </c>
      <c r="TP20" s="7">
        <v>3026.2</v>
      </c>
      <c r="TQ20" s="7">
        <v>3348.4</v>
      </c>
      <c r="TR20" s="7">
        <v>3390</v>
      </c>
      <c r="TS20" s="7">
        <v>3479.3</v>
      </c>
      <c r="TT20" s="7">
        <v>3515.6</v>
      </c>
      <c r="TU20" s="7">
        <v>3460.5</v>
      </c>
      <c r="TV20" s="7">
        <v>3365.1</v>
      </c>
      <c r="TW20" s="7">
        <v>3139.7</v>
      </c>
    </row>
    <row r="21" spans="1:543" ht="15.75" customHeight="1" x14ac:dyDescent="0.3">
      <c r="A21" s="1"/>
      <c r="B21" s="1" t="s">
        <v>313</v>
      </c>
      <c r="C21" s="1" t="s">
        <v>314</v>
      </c>
      <c r="D21" s="1" t="s">
        <v>314</v>
      </c>
      <c r="E21" s="1" t="s">
        <v>314</v>
      </c>
      <c r="F21" s="1" t="s">
        <v>314</v>
      </c>
      <c r="G21" s="1" t="s">
        <v>314</v>
      </c>
      <c r="H21" s="1" t="s">
        <v>314</v>
      </c>
      <c r="I21" s="1" t="s">
        <v>314</v>
      </c>
      <c r="J21" s="1" t="s">
        <v>314</v>
      </c>
      <c r="K21" s="1" t="s">
        <v>314</v>
      </c>
      <c r="L21" s="1" t="s">
        <v>314</v>
      </c>
      <c r="M21" s="1" t="s">
        <v>314</v>
      </c>
      <c r="N21" s="1" t="s">
        <v>314</v>
      </c>
      <c r="O21" s="1" t="s">
        <v>314</v>
      </c>
      <c r="P21" s="1" t="s">
        <v>314</v>
      </c>
      <c r="Q21" s="1" t="s">
        <v>314</v>
      </c>
      <c r="R21" s="1" t="s">
        <v>314</v>
      </c>
      <c r="S21" s="1" t="s">
        <v>314</v>
      </c>
      <c r="T21" s="1" t="s">
        <v>314</v>
      </c>
      <c r="U21" s="1" t="s">
        <v>314</v>
      </c>
      <c r="V21" s="1" t="s">
        <v>314</v>
      </c>
      <c r="W21" s="1" t="s">
        <v>314</v>
      </c>
      <c r="X21" s="1" t="s">
        <v>314</v>
      </c>
      <c r="Y21" s="1" t="s">
        <v>314</v>
      </c>
      <c r="Z21" s="1" t="s">
        <v>314</v>
      </c>
      <c r="AA21" s="1" t="s">
        <v>314</v>
      </c>
      <c r="AB21" s="1" t="s">
        <v>314</v>
      </c>
      <c r="AC21" s="1" t="s">
        <v>314</v>
      </c>
      <c r="AD21" s="1" t="s">
        <v>314</v>
      </c>
      <c r="AE21" s="1" t="s">
        <v>314</v>
      </c>
      <c r="AF21" s="1" t="s">
        <v>314</v>
      </c>
      <c r="AG21" s="1" t="s">
        <v>314</v>
      </c>
      <c r="AH21" s="1" t="s">
        <v>314</v>
      </c>
      <c r="AI21" s="1" t="s">
        <v>314</v>
      </c>
      <c r="AJ21" s="1" t="s">
        <v>314</v>
      </c>
      <c r="AK21" s="1" t="s">
        <v>314</v>
      </c>
      <c r="AL21" s="1" t="s">
        <v>314</v>
      </c>
      <c r="AM21" s="1" t="s">
        <v>314</v>
      </c>
      <c r="AN21" s="1" t="s">
        <v>314</v>
      </c>
      <c r="AO21" s="1" t="s">
        <v>314</v>
      </c>
      <c r="AP21" s="1" t="s">
        <v>314</v>
      </c>
      <c r="AQ21" s="1" t="s">
        <v>314</v>
      </c>
      <c r="AR21" s="1" t="s">
        <v>314</v>
      </c>
      <c r="AS21" s="1" t="s">
        <v>314</v>
      </c>
      <c r="AT21" s="1" t="s">
        <v>314</v>
      </c>
      <c r="AU21" s="1" t="s">
        <v>314</v>
      </c>
      <c r="AV21" s="1" t="s">
        <v>314</v>
      </c>
      <c r="AW21" s="1" t="s">
        <v>314</v>
      </c>
      <c r="AX21" s="1" t="s">
        <v>314</v>
      </c>
      <c r="AY21" s="1" t="s">
        <v>314</v>
      </c>
      <c r="AZ21" s="1" t="s">
        <v>314</v>
      </c>
      <c r="BA21" s="1" t="s">
        <v>314</v>
      </c>
      <c r="BB21" s="1" t="s">
        <v>314</v>
      </c>
      <c r="BC21" s="1" t="s">
        <v>314</v>
      </c>
      <c r="BD21" s="1" t="s">
        <v>314</v>
      </c>
      <c r="BE21" s="1" t="s">
        <v>314</v>
      </c>
      <c r="BF21" s="1" t="s">
        <v>314</v>
      </c>
      <c r="BG21" s="1" t="s">
        <v>314</v>
      </c>
      <c r="BH21" s="1" t="s">
        <v>314</v>
      </c>
      <c r="BI21" s="1" t="s">
        <v>314</v>
      </c>
      <c r="BJ21" s="1" t="s">
        <v>314</v>
      </c>
      <c r="BK21" s="1" t="s">
        <v>314</v>
      </c>
      <c r="BL21" s="1" t="s">
        <v>314</v>
      </c>
      <c r="BM21" s="1" t="s">
        <v>314</v>
      </c>
      <c r="BN21" s="1" t="s">
        <v>314</v>
      </c>
      <c r="BO21" s="1" t="s">
        <v>314</v>
      </c>
      <c r="BP21" s="1" t="s">
        <v>314</v>
      </c>
      <c r="BQ21" s="1" t="s">
        <v>314</v>
      </c>
      <c r="BR21" s="1" t="s">
        <v>314</v>
      </c>
      <c r="BS21" s="1" t="s">
        <v>314</v>
      </c>
      <c r="BT21" s="1" t="s">
        <v>314</v>
      </c>
      <c r="BU21" s="1" t="s">
        <v>314</v>
      </c>
      <c r="BV21" s="1" t="s">
        <v>314</v>
      </c>
      <c r="BW21" s="1" t="s">
        <v>314</v>
      </c>
      <c r="BX21" s="1" t="s">
        <v>314</v>
      </c>
      <c r="BY21" s="1" t="s">
        <v>314</v>
      </c>
      <c r="BZ21" s="1" t="s">
        <v>314</v>
      </c>
      <c r="CA21" s="1" t="s">
        <v>314</v>
      </c>
      <c r="CB21" s="1" t="s">
        <v>314</v>
      </c>
      <c r="CC21" s="1" t="s">
        <v>314</v>
      </c>
      <c r="CD21" s="1" t="s">
        <v>314</v>
      </c>
      <c r="CE21" s="1" t="s">
        <v>314</v>
      </c>
      <c r="CF21" s="1" t="s">
        <v>314</v>
      </c>
      <c r="CG21" s="1" t="s">
        <v>314</v>
      </c>
      <c r="CH21" s="1" t="s">
        <v>314</v>
      </c>
      <c r="CI21" s="1" t="s">
        <v>314</v>
      </c>
      <c r="CJ21" s="1" t="s">
        <v>314</v>
      </c>
      <c r="CK21" s="1" t="s">
        <v>314</v>
      </c>
      <c r="CL21" s="1" t="s">
        <v>314</v>
      </c>
      <c r="CM21" s="1" t="s">
        <v>314</v>
      </c>
      <c r="CN21" s="1" t="s">
        <v>314</v>
      </c>
      <c r="CO21" s="1" t="s">
        <v>314</v>
      </c>
      <c r="CP21" s="1" t="s">
        <v>314</v>
      </c>
      <c r="CQ21" s="1" t="s">
        <v>314</v>
      </c>
      <c r="CR21" s="1" t="s">
        <v>314</v>
      </c>
      <c r="CS21" s="1" t="s">
        <v>314</v>
      </c>
      <c r="CT21" s="1" t="s">
        <v>314</v>
      </c>
      <c r="CU21" s="1" t="s">
        <v>314</v>
      </c>
      <c r="CV21" s="1" t="s">
        <v>314</v>
      </c>
      <c r="CW21" s="1" t="s">
        <v>314</v>
      </c>
      <c r="CX21" s="1" t="s">
        <v>314</v>
      </c>
      <c r="CY21" s="1" t="s">
        <v>314</v>
      </c>
      <c r="CZ21" s="1" t="s">
        <v>314</v>
      </c>
      <c r="DA21" s="1" t="s">
        <v>314</v>
      </c>
      <c r="DB21" s="1" t="s">
        <v>314</v>
      </c>
      <c r="DC21" s="1" t="s">
        <v>314</v>
      </c>
      <c r="DD21" s="1" t="s">
        <v>314</v>
      </c>
      <c r="DE21" s="1" t="s">
        <v>314</v>
      </c>
      <c r="DF21" s="1" t="s">
        <v>314</v>
      </c>
      <c r="DG21" s="1" t="s">
        <v>314</v>
      </c>
      <c r="DH21" s="1" t="s">
        <v>314</v>
      </c>
      <c r="DI21" s="1" t="s">
        <v>314</v>
      </c>
      <c r="DJ21" s="1" t="s">
        <v>314</v>
      </c>
      <c r="DK21" s="1" t="s">
        <v>314</v>
      </c>
      <c r="DL21" s="1" t="s">
        <v>314</v>
      </c>
      <c r="DM21" s="1" t="s">
        <v>314</v>
      </c>
      <c r="DN21" s="1" t="s">
        <v>314</v>
      </c>
      <c r="DO21" s="1" t="s">
        <v>314</v>
      </c>
      <c r="DP21" s="1" t="s">
        <v>314</v>
      </c>
      <c r="DQ21" s="1" t="s">
        <v>314</v>
      </c>
      <c r="DR21" s="1" t="s">
        <v>314</v>
      </c>
      <c r="DS21" s="1" t="s">
        <v>314</v>
      </c>
      <c r="DT21" s="1" t="s">
        <v>314</v>
      </c>
      <c r="DU21" s="1" t="s">
        <v>314</v>
      </c>
      <c r="DV21" s="1" t="s">
        <v>314</v>
      </c>
      <c r="DW21" s="1" t="s">
        <v>314</v>
      </c>
      <c r="DX21" s="1" t="s">
        <v>314</v>
      </c>
      <c r="DY21" s="1" t="s">
        <v>314</v>
      </c>
      <c r="DZ21" s="1" t="s">
        <v>314</v>
      </c>
      <c r="EA21" s="1" t="s">
        <v>314</v>
      </c>
      <c r="EB21" s="1" t="s">
        <v>314</v>
      </c>
      <c r="EC21" s="1" t="s">
        <v>314</v>
      </c>
      <c r="ED21" s="1" t="s">
        <v>314</v>
      </c>
      <c r="EE21" s="1" t="s">
        <v>314</v>
      </c>
      <c r="EF21" s="1" t="s">
        <v>314</v>
      </c>
      <c r="EG21" s="1" t="s">
        <v>314</v>
      </c>
      <c r="EH21" s="1" t="s">
        <v>314</v>
      </c>
      <c r="EI21" s="1" t="s">
        <v>314</v>
      </c>
      <c r="EJ21" s="1" t="s">
        <v>314</v>
      </c>
      <c r="EK21" s="1" t="s">
        <v>314</v>
      </c>
      <c r="EL21" s="1" t="s">
        <v>314</v>
      </c>
      <c r="EM21" s="1" t="s">
        <v>314</v>
      </c>
      <c r="EN21" s="1" t="s">
        <v>314</v>
      </c>
      <c r="EO21" s="1" t="s">
        <v>314</v>
      </c>
      <c r="EP21" s="1" t="s">
        <v>314</v>
      </c>
      <c r="EQ21" s="1" t="s">
        <v>314</v>
      </c>
      <c r="ER21" s="1" t="s">
        <v>314</v>
      </c>
      <c r="ES21" s="1" t="s">
        <v>314</v>
      </c>
      <c r="ET21" s="1" t="s">
        <v>314</v>
      </c>
      <c r="EU21" s="1" t="s">
        <v>314</v>
      </c>
      <c r="EV21" s="1" t="s">
        <v>314</v>
      </c>
      <c r="EW21" s="1" t="s">
        <v>314</v>
      </c>
      <c r="EX21" s="1" t="s">
        <v>314</v>
      </c>
      <c r="EY21" s="1" t="s">
        <v>314</v>
      </c>
      <c r="EZ21" s="1" t="s">
        <v>314</v>
      </c>
      <c r="FA21" s="1" t="s">
        <v>314</v>
      </c>
      <c r="FB21" s="1" t="s">
        <v>314</v>
      </c>
      <c r="FC21" s="1" t="s">
        <v>314</v>
      </c>
      <c r="FD21" s="1" t="s">
        <v>314</v>
      </c>
      <c r="FE21" s="1" t="s">
        <v>314</v>
      </c>
      <c r="FF21" s="1" t="s">
        <v>314</v>
      </c>
      <c r="FG21" s="1" t="s">
        <v>314</v>
      </c>
      <c r="FH21" s="1" t="s">
        <v>314</v>
      </c>
      <c r="FI21" s="1" t="s">
        <v>314</v>
      </c>
      <c r="FJ21" s="1" t="s">
        <v>314</v>
      </c>
      <c r="FK21" s="1" t="s">
        <v>314</v>
      </c>
      <c r="FL21" s="1" t="s">
        <v>314</v>
      </c>
      <c r="FM21" s="1" t="s">
        <v>314</v>
      </c>
      <c r="FN21" s="1" t="s">
        <v>314</v>
      </c>
      <c r="FO21" s="1" t="s">
        <v>314</v>
      </c>
      <c r="FP21" s="1" t="s">
        <v>314</v>
      </c>
      <c r="FQ21" s="1" t="s">
        <v>314</v>
      </c>
      <c r="FR21" s="1" t="s">
        <v>314</v>
      </c>
      <c r="FS21" s="1" t="s">
        <v>314</v>
      </c>
      <c r="FT21" s="1" t="s">
        <v>314</v>
      </c>
      <c r="FU21" s="1" t="s">
        <v>314</v>
      </c>
      <c r="FV21" s="1" t="s">
        <v>314</v>
      </c>
      <c r="FW21" s="1" t="s">
        <v>314</v>
      </c>
      <c r="FX21" s="1" t="s">
        <v>314</v>
      </c>
      <c r="FY21" s="1" t="s">
        <v>314</v>
      </c>
      <c r="FZ21" s="1" t="s">
        <v>314</v>
      </c>
      <c r="GA21" s="1" t="s">
        <v>314</v>
      </c>
      <c r="GB21" s="1" t="s">
        <v>314</v>
      </c>
      <c r="GC21" s="1" t="s">
        <v>314</v>
      </c>
      <c r="GD21" s="1" t="s">
        <v>314</v>
      </c>
      <c r="GE21" s="1" t="s">
        <v>314</v>
      </c>
      <c r="GF21" s="1" t="s">
        <v>314</v>
      </c>
      <c r="GG21" s="1" t="s">
        <v>314</v>
      </c>
      <c r="GH21" s="1" t="s">
        <v>314</v>
      </c>
      <c r="GI21" s="1" t="s">
        <v>314</v>
      </c>
      <c r="GJ21" s="1" t="s">
        <v>314</v>
      </c>
      <c r="GK21" s="1" t="s">
        <v>314</v>
      </c>
      <c r="GL21" s="1" t="s">
        <v>314</v>
      </c>
      <c r="GM21" s="1" t="s">
        <v>314</v>
      </c>
      <c r="GN21" s="1" t="s">
        <v>314</v>
      </c>
      <c r="GO21" s="1" t="s">
        <v>314</v>
      </c>
      <c r="GP21" s="1" t="s">
        <v>314</v>
      </c>
      <c r="GQ21" s="1" t="s">
        <v>314</v>
      </c>
      <c r="GR21" s="1" t="s">
        <v>314</v>
      </c>
      <c r="GS21" s="1" t="s">
        <v>314</v>
      </c>
      <c r="GT21" s="1" t="s">
        <v>314</v>
      </c>
      <c r="GU21" s="1" t="s">
        <v>314</v>
      </c>
      <c r="GV21" s="1" t="s">
        <v>314</v>
      </c>
      <c r="GW21" s="1" t="s">
        <v>314</v>
      </c>
      <c r="GX21" s="1" t="s">
        <v>314</v>
      </c>
      <c r="GY21" s="1" t="s">
        <v>314</v>
      </c>
      <c r="GZ21" s="1" t="s">
        <v>314</v>
      </c>
      <c r="HA21" s="1" t="s">
        <v>314</v>
      </c>
      <c r="HB21" s="1" t="s">
        <v>314</v>
      </c>
      <c r="HC21" s="1" t="s">
        <v>314</v>
      </c>
      <c r="HD21" s="1" t="s">
        <v>314</v>
      </c>
      <c r="HE21" s="1" t="s">
        <v>314</v>
      </c>
      <c r="HF21" s="1" t="s">
        <v>314</v>
      </c>
      <c r="HG21" s="1" t="s">
        <v>314</v>
      </c>
      <c r="HH21" s="1" t="s">
        <v>314</v>
      </c>
      <c r="HI21" s="1" t="s">
        <v>314</v>
      </c>
      <c r="HJ21" s="1" t="s">
        <v>314</v>
      </c>
      <c r="HK21" s="1" t="s">
        <v>314</v>
      </c>
      <c r="HL21" s="1" t="s">
        <v>314</v>
      </c>
      <c r="HM21" s="1" t="s">
        <v>314</v>
      </c>
      <c r="HN21" s="1" t="s">
        <v>314</v>
      </c>
      <c r="HO21" s="1" t="s">
        <v>314</v>
      </c>
      <c r="HP21" s="1" t="s">
        <v>314</v>
      </c>
      <c r="HQ21" s="1" t="s">
        <v>314</v>
      </c>
      <c r="HR21" s="1" t="s">
        <v>314</v>
      </c>
      <c r="HS21" s="1" t="s">
        <v>314</v>
      </c>
      <c r="HT21" s="1" t="s">
        <v>314</v>
      </c>
      <c r="HU21" s="1" t="s">
        <v>314</v>
      </c>
      <c r="HV21" s="1" t="s">
        <v>314</v>
      </c>
      <c r="HW21" s="1" t="s">
        <v>314</v>
      </c>
      <c r="HX21" s="1" t="s">
        <v>314</v>
      </c>
      <c r="HY21" s="1" t="s">
        <v>314</v>
      </c>
      <c r="HZ21" s="1" t="s">
        <v>314</v>
      </c>
      <c r="IA21" s="1" t="s">
        <v>314</v>
      </c>
      <c r="IB21" s="1" t="s">
        <v>314</v>
      </c>
      <c r="IC21" s="1" t="s">
        <v>314</v>
      </c>
      <c r="ID21" s="1" t="s">
        <v>314</v>
      </c>
      <c r="IE21" s="1" t="s">
        <v>314</v>
      </c>
      <c r="IF21" s="1" t="s">
        <v>314</v>
      </c>
      <c r="IG21" s="1" t="s">
        <v>314</v>
      </c>
      <c r="IH21" s="1" t="s">
        <v>314</v>
      </c>
      <c r="II21" s="1" t="s">
        <v>314</v>
      </c>
      <c r="IJ21" s="1" t="s">
        <v>314</v>
      </c>
      <c r="IK21" s="1" t="s">
        <v>314</v>
      </c>
      <c r="IL21" s="1" t="s">
        <v>314</v>
      </c>
      <c r="IM21" s="1" t="s">
        <v>314</v>
      </c>
      <c r="IN21" s="1" t="s">
        <v>314</v>
      </c>
      <c r="IO21" s="1" t="s">
        <v>314</v>
      </c>
      <c r="IP21" s="1" t="s">
        <v>314</v>
      </c>
      <c r="IQ21" s="1" t="s">
        <v>314</v>
      </c>
      <c r="IR21" s="1" t="s">
        <v>314</v>
      </c>
      <c r="IS21" s="1" t="s">
        <v>314</v>
      </c>
      <c r="IT21" s="1" t="s">
        <v>314</v>
      </c>
      <c r="IU21" s="1" t="s">
        <v>314</v>
      </c>
      <c r="IV21" s="1" t="s">
        <v>314</v>
      </c>
      <c r="IW21" s="1" t="s">
        <v>314</v>
      </c>
      <c r="IX21" s="1" t="s">
        <v>314</v>
      </c>
      <c r="IY21" s="1" t="s">
        <v>314</v>
      </c>
      <c r="IZ21" s="1" t="s">
        <v>314</v>
      </c>
      <c r="JA21" s="1" t="s">
        <v>314</v>
      </c>
      <c r="JB21" s="1" t="s">
        <v>314</v>
      </c>
      <c r="JC21" s="1" t="s">
        <v>314</v>
      </c>
      <c r="JD21" s="1" t="s">
        <v>314</v>
      </c>
      <c r="JE21" s="1" t="s">
        <v>314</v>
      </c>
      <c r="JF21" s="1" t="s">
        <v>314</v>
      </c>
      <c r="JG21" s="1" t="s">
        <v>314</v>
      </c>
      <c r="JH21" s="1" t="s">
        <v>314</v>
      </c>
      <c r="JI21" s="1" t="s">
        <v>314</v>
      </c>
      <c r="JJ21" s="1" t="s">
        <v>314</v>
      </c>
      <c r="JK21" s="1" t="s">
        <v>314</v>
      </c>
      <c r="JL21" s="1" t="s">
        <v>314</v>
      </c>
      <c r="JM21" s="1" t="s">
        <v>314</v>
      </c>
      <c r="JN21" s="1" t="s">
        <v>314</v>
      </c>
      <c r="JO21" s="1" t="s">
        <v>314</v>
      </c>
      <c r="JP21" s="1" t="s">
        <v>314</v>
      </c>
      <c r="JQ21" s="1" t="s">
        <v>314</v>
      </c>
      <c r="JR21" s="1" t="s">
        <v>314</v>
      </c>
      <c r="JS21" s="1" t="s">
        <v>314</v>
      </c>
      <c r="JT21" s="1" t="s">
        <v>314</v>
      </c>
      <c r="JU21" s="1" t="s">
        <v>314</v>
      </c>
      <c r="JV21" s="1" t="s">
        <v>314</v>
      </c>
      <c r="JW21" s="1" t="s">
        <v>314</v>
      </c>
      <c r="JX21" s="1" t="s">
        <v>314</v>
      </c>
      <c r="JY21" s="1" t="s">
        <v>314</v>
      </c>
      <c r="JZ21" s="1" t="s">
        <v>314</v>
      </c>
      <c r="KA21" s="1" t="s">
        <v>314</v>
      </c>
      <c r="KB21" s="1" t="s">
        <v>314</v>
      </c>
      <c r="KC21" s="1" t="s">
        <v>314</v>
      </c>
      <c r="KD21" s="1" t="s">
        <v>314</v>
      </c>
      <c r="KE21" s="1" t="s">
        <v>314</v>
      </c>
      <c r="KF21" s="1" t="s">
        <v>314</v>
      </c>
      <c r="KG21" s="1" t="s">
        <v>314</v>
      </c>
      <c r="KH21" s="1" t="s">
        <v>314</v>
      </c>
      <c r="KI21" s="1" t="s">
        <v>314</v>
      </c>
      <c r="KJ21" s="1" t="s">
        <v>314</v>
      </c>
      <c r="KK21" s="1" t="s">
        <v>314</v>
      </c>
      <c r="KL21" s="1" t="s">
        <v>314</v>
      </c>
      <c r="KM21" s="1" t="s">
        <v>314</v>
      </c>
      <c r="KN21" s="1" t="s">
        <v>314</v>
      </c>
      <c r="KO21" s="1" t="s">
        <v>314</v>
      </c>
      <c r="KP21" s="1" t="s">
        <v>314</v>
      </c>
      <c r="KQ21" s="1" t="s">
        <v>314</v>
      </c>
      <c r="KR21" s="1" t="s">
        <v>314</v>
      </c>
      <c r="KS21" s="1" t="s">
        <v>314</v>
      </c>
      <c r="KT21" s="1" t="s">
        <v>314</v>
      </c>
      <c r="KU21" s="1" t="s">
        <v>314</v>
      </c>
      <c r="KV21" s="1" t="s">
        <v>314</v>
      </c>
      <c r="KW21" s="1" t="s">
        <v>314</v>
      </c>
      <c r="KX21" s="1" t="s">
        <v>314</v>
      </c>
      <c r="KY21" s="1" t="s">
        <v>314</v>
      </c>
      <c r="KZ21" s="1" t="s">
        <v>314</v>
      </c>
      <c r="LA21" s="1" t="s">
        <v>314</v>
      </c>
      <c r="LB21" s="1" t="s">
        <v>314</v>
      </c>
      <c r="LC21" s="1" t="s">
        <v>314</v>
      </c>
      <c r="LD21" s="1" t="s">
        <v>314</v>
      </c>
      <c r="LE21" s="1" t="s">
        <v>314</v>
      </c>
      <c r="LF21" s="1" t="s">
        <v>314</v>
      </c>
      <c r="LG21" s="1" t="s">
        <v>314</v>
      </c>
      <c r="LH21" s="1" t="s">
        <v>314</v>
      </c>
      <c r="LI21" s="1" t="s">
        <v>314</v>
      </c>
      <c r="LJ21" s="1" t="s">
        <v>314</v>
      </c>
      <c r="LK21" s="1" t="s">
        <v>314</v>
      </c>
      <c r="LL21" s="1" t="s">
        <v>314</v>
      </c>
      <c r="LM21" s="1" t="s">
        <v>314</v>
      </c>
      <c r="LN21" s="1" t="s">
        <v>314</v>
      </c>
      <c r="LO21" s="1" t="s">
        <v>314</v>
      </c>
      <c r="LP21" s="1" t="s">
        <v>314</v>
      </c>
      <c r="LQ21" s="1" t="s">
        <v>314</v>
      </c>
      <c r="LR21" s="1" t="s">
        <v>314</v>
      </c>
      <c r="LS21" s="1" t="s">
        <v>314</v>
      </c>
      <c r="LT21" s="1" t="s">
        <v>314</v>
      </c>
      <c r="LU21" s="1" t="s">
        <v>314</v>
      </c>
      <c r="LV21" s="1" t="s">
        <v>314</v>
      </c>
      <c r="LW21" s="1" t="s">
        <v>314</v>
      </c>
      <c r="LX21" s="1" t="s">
        <v>314</v>
      </c>
      <c r="LY21" s="1" t="s">
        <v>314</v>
      </c>
      <c r="LZ21" s="1" t="s">
        <v>314</v>
      </c>
      <c r="MA21" s="1" t="s">
        <v>314</v>
      </c>
      <c r="MB21" s="1" t="s">
        <v>314</v>
      </c>
      <c r="MC21" s="1" t="s">
        <v>314</v>
      </c>
      <c r="MD21" s="1" t="s">
        <v>314</v>
      </c>
      <c r="ME21" s="1" t="s">
        <v>314</v>
      </c>
      <c r="MF21" s="1" t="s">
        <v>314</v>
      </c>
      <c r="MG21" s="1" t="s">
        <v>314</v>
      </c>
      <c r="MH21" s="1" t="s">
        <v>314</v>
      </c>
      <c r="MI21" s="1" t="s">
        <v>314</v>
      </c>
      <c r="MJ21" s="1" t="s">
        <v>314</v>
      </c>
      <c r="MK21" s="1" t="s">
        <v>314</v>
      </c>
      <c r="ML21" s="1" t="s">
        <v>314</v>
      </c>
      <c r="MM21" s="1" t="s">
        <v>314</v>
      </c>
      <c r="MN21" s="1" t="s">
        <v>314</v>
      </c>
      <c r="MO21" s="1" t="s">
        <v>314</v>
      </c>
      <c r="MP21" s="1" t="s">
        <v>314</v>
      </c>
      <c r="MQ21" s="1" t="s">
        <v>314</v>
      </c>
      <c r="MR21" s="1" t="s">
        <v>314</v>
      </c>
      <c r="MS21" s="1" t="s">
        <v>314</v>
      </c>
      <c r="MT21" s="1" t="s">
        <v>314</v>
      </c>
      <c r="MU21" s="1" t="s">
        <v>314</v>
      </c>
      <c r="MV21" s="1" t="s">
        <v>314</v>
      </c>
      <c r="MW21" s="1" t="s">
        <v>314</v>
      </c>
      <c r="MX21" s="1" t="s">
        <v>314</v>
      </c>
      <c r="MY21" s="1" t="s">
        <v>314</v>
      </c>
      <c r="MZ21" s="1" t="s">
        <v>314</v>
      </c>
      <c r="NA21" s="1" t="s">
        <v>314</v>
      </c>
      <c r="NB21" s="1" t="s">
        <v>314</v>
      </c>
      <c r="NC21" s="1" t="s">
        <v>314</v>
      </c>
      <c r="ND21" s="1" t="s">
        <v>314</v>
      </c>
      <c r="NE21" s="1" t="s">
        <v>314</v>
      </c>
      <c r="NF21" s="1" t="s">
        <v>314</v>
      </c>
      <c r="NG21" s="1" t="s">
        <v>314</v>
      </c>
      <c r="NH21" s="1" t="s">
        <v>314</v>
      </c>
      <c r="NI21" s="1" t="s">
        <v>314</v>
      </c>
      <c r="NJ21" s="1" t="s">
        <v>314</v>
      </c>
      <c r="NK21" s="1" t="s">
        <v>314</v>
      </c>
      <c r="NL21" s="1" t="s">
        <v>314</v>
      </c>
      <c r="NM21" s="1" t="s">
        <v>314</v>
      </c>
      <c r="NN21" s="1" t="s">
        <v>314</v>
      </c>
      <c r="NO21" s="1" t="s">
        <v>314</v>
      </c>
      <c r="NP21" s="1" t="s">
        <v>314</v>
      </c>
      <c r="NQ21" s="1" t="s">
        <v>314</v>
      </c>
      <c r="NR21" s="1" t="s">
        <v>314</v>
      </c>
      <c r="NS21" s="1" t="s">
        <v>314</v>
      </c>
      <c r="NT21" s="1" t="s">
        <v>314</v>
      </c>
      <c r="NU21" s="1" t="s">
        <v>314</v>
      </c>
      <c r="NV21" s="1" t="s">
        <v>314</v>
      </c>
      <c r="NW21" s="1" t="s">
        <v>314</v>
      </c>
      <c r="NX21" s="1" t="s">
        <v>314</v>
      </c>
      <c r="NY21" s="1" t="s">
        <v>314</v>
      </c>
      <c r="NZ21" s="1" t="s">
        <v>314</v>
      </c>
      <c r="OA21" s="1" t="s">
        <v>314</v>
      </c>
      <c r="OB21" s="1" t="s">
        <v>314</v>
      </c>
      <c r="OC21" s="1" t="s">
        <v>314</v>
      </c>
      <c r="OD21" s="1" t="s">
        <v>314</v>
      </c>
      <c r="OE21" s="1" t="s">
        <v>314</v>
      </c>
      <c r="OF21" s="1" t="s">
        <v>314</v>
      </c>
      <c r="OG21" s="1" t="s">
        <v>314</v>
      </c>
      <c r="OH21" s="1" t="s">
        <v>314</v>
      </c>
      <c r="OI21" s="1" t="s">
        <v>314</v>
      </c>
      <c r="OJ21" s="1" t="s">
        <v>314</v>
      </c>
      <c r="OK21" s="1" t="s">
        <v>314</v>
      </c>
      <c r="OL21" s="1" t="s">
        <v>314</v>
      </c>
      <c r="OM21" s="1" t="s">
        <v>314</v>
      </c>
      <c r="ON21" s="1" t="s">
        <v>314</v>
      </c>
      <c r="OO21" s="1" t="s">
        <v>314</v>
      </c>
      <c r="OP21" s="1" t="s">
        <v>314</v>
      </c>
      <c r="OQ21" s="1" t="s">
        <v>314</v>
      </c>
      <c r="OR21" s="1" t="s">
        <v>314</v>
      </c>
      <c r="OS21" s="1" t="s">
        <v>314</v>
      </c>
      <c r="OT21" s="1" t="s">
        <v>314</v>
      </c>
      <c r="OU21" s="1" t="s">
        <v>314</v>
      </c>
      <c r="OV21" s="1" t="s">
        <v>314</v>
      </c>
      <c r="OW21" s="1" t="s">
        <v>314</v>
      </c>
      <c r="OX21" s="1" t="s">
        <v>314</v>
      </c>
      <c r="OY21" s="1" t="s">
        <v>314</v>
      </c>
      <c r="OZ21" s="1" t="s">
        <v>314</v>
      </c>
      <c r="PA21" s="1" t="s">
        <v>314</v>
      </c>
      <c r="PB21" s="1" t="s">
        <v>314</v>
      </c>
      <c r="PC21" s="1" t="s">
        <v>314</v>
      </c>
      <c r="PD21" s="1" t="s">
        <v>314</v>
      </c>
      <c r="PE21" s="1" t="s">
        <v>314</v>
      </c>
      <c r="PF21" s="1" t="s">
        <v>314</v>
      </c>
      <c r="PG21" s="1" t="s">
        <v>314</v>
      </c>
      <c r="PH21" s="1" t="s">
        <v>314</v>
      </c>
      <c r="PI21" s="1" t="s">
        <v>314</v>
      </c>
      <c r="PJ21" s="1" t="s">
        <v>314</v>
      </c>
      <c r="PK21" s="1" t="s">
        <v>314</v>
      </c>
      <c r="PL21" s="1" t="s">
        <v>314</v>
      </c>
      <c r="PM21" s="1" t="s">
        <v>314</v>
      </c>
      <c r="PN21" s="1" t="s">
        <v>314</v>
      </c>
      <c r="PO21" s="1" t="s">
        <v>314</v>
      </c>
      <c r="PP21" s="1" t="s">
        <v>314</v>
      </c>
      <c r="PQ21" s="1" t="s">
        <v>314</v>
      </c>
      <c r="PR21" s="1" t="s">
        <v>314</v>
      </c>
      <c r="PS21" s="1" t="s">
        <v>314</v>
      </c>
      <c r="PT21" s="1" t="s">
        <v>314</v>
      </c>
      <c r="PU21" s="1" t="s">
        <v>314</v>
      </c>
      <c r="PV21" s="1" t="s">
        <v>314</v>
      </c>
      <c r="PW21" s="1" t="s">
        <v>314</v>
      </c>
      <c r="PX21" s="1" t="s">
        <v>314</v>
      </c>
      <c r="PY21" s="1" t="s">
        <v>314</v>
      </c>
      <c r="PZ21" s="1" t="s">
        <v>314</v>
      </c>
      <c r="QA21" s="1" t="s">
        <v>314</v>
      </c>
      <c r="QB21" s="1" t="s">
        <v>314</v>
      </c>
      <c r="QC21" s="1" t="s">
        <v>314</v>
      </c>
      <c r="QD21" s="1" t="s">
        <v>314</v>
      </c>
      <c r="QE21" s="1" t="s">
        <v>314</v>
      </c>
      <c r="QF21" s="1" t="s">
        <v>314</v>
      </c>
      <c r="QG21" s="1" t="s">
        <v>314</v>
      </c>
      <c r="QH21" s="1" t="s">
        <v>314</v>
      </c>
      <c r="QI21" s="1" t="s">
        <v>314</v>
      </c>
      <c r="QJ21" s="1" t="s">
        <v>314</v>
      </c>
      <c r="QK21" s="1" t="s">
        <v>314</v>
      </c>
      <c r="QL21" s="1" t="s">
        <v>314</v>
      </c>
      <c r="QM21" s="1" t="s">
        <v>314</v>
      </c>
      <c r="QN21" s="1" t="s">
        <v>314</v>
      </c>
      <c r="QO21" s="1" t="s">
        <v>314</v>
      </c>
      <c r="QP21" s="1" t="s">
        <v>314</v>
      </c>
      <c r="QQ21" s="1" t="s">
        <v>314</v>
      </c>
      <c r="QR21" s="1" t="s">
        <v>314</v>
      </c>
      <c r="QS21" s="1" t="s">
        <v>314</v>
      </c>
      <c r="QT21" s="1" t="s">
        <v>314</v>
      </c>
      <c r="QU21" s="1" t="s">
        <v>314</v>
      </c>
      <c r="QV21" s="1" t="s">
        <v>314</v>
      </c>
      <c r="QW21" s="1" t="s">
        <v>314</v>
      </c>
      <c r="QX21" s="1" t="s">
        <v>314</v>
      </c>
      <c r="QY21" s="1" t="s">
        <v>314</v>
      </c>
      <c r="QZ21" s="1" t="s">
        <v>314</v>
      </c>
      <c r="RA21" s="1" t="s">
        <v>314</v>
      </c>
      <c r="RB21" s="1" t="s">
        <v>314</v>
      </c>
      <c r="RC21" s="1" t="s">
        <v>314</v>
      </c>
      <c r="RD21" s="1" t="s">
        <v>314</v>
      </c>
      <c r="RE21" s="1" t="s">
        <v>314</v>
      </c>
      <c r="RF21" s="1" t="s">
        <v>314</v>
      </c>
      <c r="RG21" s="1" t="s">
        <v>314</v>
      </c>
      <c r="RH21" s="1" t="s">
        <v>314</v>
      </c>
      <c r="RI21" s="1" t="s">
        <v>314</v>
      </c>
      <c r="RJ21" s="1" t="s">
        <v>314</v>
      </c>
      <c r="RK21" s="1" t="s">
        <v>314</v>
      </c>
      <c r="RL21" s="1" t="s">
        <v>314</v>
      </c>
      <c r="RM21" s="1" t="s">
        <v>314</v>
      </c>
      <c r="RN21" s="1" t="s">
        <v>314</v>
      </c>
      <c r="RO21" s="1" t="s">
        <v>314</v>
      </c>
      <c r="RP21" s="1" t="s">
        <v>314</v>
      </c>
      <c r="RQ21" s="1" t="s">
        <v>314</v>
      </c>
      <c r="RR21" s="1" t="s">
        <v>314</v>
      </c>
      <c r="RS21" s="1" t="s">
        <v>314</v>
      </c>
      <c r="RT21" s="1" t="s">
        <v>314</v>
      </c>
      <c r="RU21" s="1" t="s">
        <v>314</v>
      </c>
      <c r="RV21" s="1" t="s">
        <v>314</v>
      </c>
      <c r="RW21" s="1" t="s">
        <v>314</v>
      </c>
      <c r="RX21" s="1" t="s">
        <v>314</v>
      </c>
      <c r="RY21" s="1" t="s">
        <v>314</v>
      </c>
      <c r="RZ21" s="1" t="s">
        <v>314</v>
      </c>
      <c r="SA21" s="1" t="s">
        <v>314</v>
      </c>
      <c r="SB21" s="1" t="s">
        <v>314</v>
      </c>
      <c r="SC21" s="1" t="s">
        <v>314</v>
      </c>
      <c r="SD21" s="1" t="s">
        <v>314</v>
      </c>
      <c r="SE21" s="1" t="s">
        <v>314</v>
      </c>
      <c r="SF21" s="1" t="s">
        <v>314</v>
      </c>
      <c r="SG21" s="1" t="s">
        <v>314</v>
      </c>
      <c r="SH21" s="1" t="s">
        <v>314</v>
      </c>
      <c r="SI21" s="1" t="s">
        <v>314</v>
      </c>
      <c r="SJ21" s="1" t="s">
        <v>314</v>
      </c>
      <c r="SK21" s="1" t="s">
        <v>314</v>
      </c>
      <c r="SL21" s="1" t="s">
        <v>314</v>
      </c>
      <c r="SM21" s="1" t="s">
        <v>314</v>
      </c>
      <c r="SN21" s="1" t="s">
        <v>314</v>
      </c>
      <c r="SO21" s="1" t="s">
        <v>314</v>
      </c>
      <c r="SP21" s="1" t="s">
        <v>314</v>
      </c>
      <c r="SQ21" s="1" t="s">
        <v>314</v>
      </c>
      <c r="SR21" s="1" t="s">
        <v>314</v>
      </c>
      <c r="SS21" s="1" t="s">
        <v>314</v>
      </c>
      <c r="ST21" s="1" t="s">
        <v>314</v>
      </c>
      <c r="SU21" s="1" t="s">
        <v>314</v>
      </c>
      <c r="SV21" s="1" t="s">
        <v>314</v>
      </c>
      <c r="SW21" s="1" t="s">
        <v>314</v>
      </c>
      <c r="SX21" s="1" t="s">
        <v>314</v>
      </c>
      <c r="SY21" s="1" t="s">
        <v>314</v>
      </c>
      <c r="SZ21" s="1" t="s">
        <v>314</v>
      </c>
      <c r="TA21" s="1" t="s">
        <v>314</v>
      </c>
      <c r="TB21" s="1" t="s">
        <v>314</v>
      </c>
      <c r="TC21" s="1" t="s">
        <v>314</v>
      </c>
      <c r="TD21" s="1" t="s">
        <v>314</v>
      </c>
      <c r="TE21" s="1" t="s">
        <v>314</v>
      </c>
      <c r="TF21" s="1" t="s">
        <v>314</v>
      </c>
      <c r="TG21" s="1" t="s">
        <v>314</v>
      </c>
      <c r="TH21" s="1" t="s">
        <v>314</v>
      </c>
      <c r="TI21" s="1" t="s">
        <v>314</v>
      </c>
      <c r="TJ21" s="1" t="s">
        <v>314</v>
      </c>
      <c r="TK21" s="1" t="s">
        <v>314</v>
      </c>
      <c r="TL21" s="1" t="s">
        <v>314</v>
      </c>
      <c r="TM21" s="1" t="s">
        <v>314</v>
      </c>
      <c r="TN21" s="1" t="s">
        <v>314</v>
      </c>
      <c r="TO21" s="1" t="s">
        <v>314</v>
      </c>
      <c r="TP21" s="1" t="s">
        <v>314</v>
      </c>
      <c r="TQ21" s="1" t="s">
        <v>314</v>
      </c>
      <c r="TR21" s="1" t="s">
        <v>314</v>
      </c>
      <c r="TS21" s="1" t="s">
        <v>314</v>
      </c>
      <c r="TT21" s="1" t="s">
        <v>314</v>
      </c>
      <c r="TU21" s="1" t="s">
        <v>314</v>
      </c>
      <c r="TV21" s="1" t="s">
        <v>314</v>
      </c>
      <c r="TW21" s="1" t="s">
        <v>314</v>
      </c>
    </row>
    <row r="22" spans="1:543" ht="15.75" customHeight="1" x14ac:dyDescent="0.3">
      <c r="A22" s="1" t="s">
        <v>320</v>
      </c>
      <c r="B22" s="1" t="s">
        <v>312</v>
      </c>
      <c r="C22" s="2">
        <v>733</v>
      </c>
      <c r="D22" s="2">
        <v>730</v>
      </c>
      <c r="E22" s="2">
        <v>691.5</v>
      </c>
      <c r="F22" s="2">
        <v>713.1</v>
      </c>
      <c r="G22" s="2">
        <v>720</v>
      </c>
      <c r="H22" s="2">
        <v>721.3</v>
      </c>
      <c r="I22" s="2">
        <v>779.9</v>
      </c>
      <c r="J22" s="2">
        <v>743.6</v>
      </c>
      <c r="K22" s="2">
        <v>736.7</v>
      </c>
      <c r="L22" s="2">
        <v>782.6</v>
      </c>
      <c r="M22" s="2">
        <v>780.5</v>
      </c>
      <c r="N22" s="2">
        <v>794.8</v>
      </c>
      <c r="O22" s="2">
        <v>811.8</v>
      </c>
      <c r="P22" s="2">
        <v>842</v>
      </c>
      <c r="Q22" s="2">
        <v>836</v>
      </c>
      <c r="R22" s="2">
        <v>849</v>
      </c>
      <c r="S22" s="2">
        <v>837.8</v>
      </c>
      <c r="T22" s="2">
        <v>842</v>
      </c>
      <c r="U22" s="2">
        <v>872.9</v>
      </c>
      <c r="V22" s="2">
        <v>882.8</v>
      </c>
      <c r="W22" s="2">
        <v>902</v>
      </c>
      <c r="X22" s="2">
        <v>913.4</v>
      </c>
      <c r="Y22" s="2">
        <v>925.4</v>
      </c>
      <c r="Z22" s="2">
        <v>926.6</v>
      </c>
      <c r="AA22" s="2">
        <v>905.1</v>
      </c>
      <c r="AB22" s="2">
        <v>913.8</v>
      </c>
      <c r="AC22" s="2">
        <v>941.2</v>
      </c>
      <c r="AD22" s="2">
        <v>931.6</v>
      </c>
      <c r="AE22" s="2">
        <v>953.9</v>
      </c>
      <c r="AF22" s="2">
        <v>938.5</v>
      </c>
      <c r="AG22" s="2">
        <v>933.4</v>
      </c>
      <c r="AH22" s="2">
        <v>948</v>
      </c>
      <c r="AI22" s="2">
        <v>947.2</v>
      </c>
      <c r="AJ22" s="2">
        <v>924.8</v>
      </c>
      <c r="AK22" s="2">
        <v>945.7</v>
      </c>
      <c r="AL22" s="2">
        <v>937.8</v>
      </c>
      <c r="AM22" s="2">
        <v>938.2</v>
      </c>
      <c r="AN22" s="2">
        <v>917.3</v>
      </c>
      <c r="AO22" s="2">
        <v>904.9</v>
      </c>
      <c r="AP22" s="2">
        <v>914.1</v>
      </c>
      <c r="AQ22" s="2">
        <v>871.8</v>
      </c>
      <c r="AR22" s="2">
        <v>850.7</v>
      </c>
      <c r="AS22" s="2">
        <v>834.9</v>
      </c>
      <c r="AT22" s="2">
        <v>821.7</v>
      </c>
      <c r="AU22" s="2">
        <v>812.5</v>
      </c>
      <c r="AV22" s="2">
        <v>843.2</v>
      </c>
      <c r="AW22" s="2">
        <v>836.8</v>
      </c>
      <c r="AX22" s="2">
        <v>848.1</v>
      </c>
      <c r="AY22" s="2">
        <v>877.5</v>
      </c>
      <c r="AZ22" s="2">
        <v>894</v>
      </c>
      <c r="BA22" s="2">
        <v>901</v>
      </c>
      <c r="BB22" s="2">
        <v>908.3</v>
      </c>
      <c r="BC22" s="2">
        <v>923.9</v>
      </c>
      <c r="BD22" s="2">
        <v>918.3</v>
      </c>
      <c r="BE22" s="2">
        <v>905.6</v>
      </c>
      <c r="BF22" s="2">
        <v>907.9</v>
      </c>
      <c r="BG22" s="2">
        <v>876.2</v>
      </c>
      <c r="BH22" s="2">
        <v>873.1</v>
      </c>
      <c r="BI22" s="2">
        <v>857.7</v>
      </c>
      <c r="BJ22" s="2">
        <v>874.1</v>
      </c>
      <c r="BK22" s="2">
        <v>892.3</v>
      </c>
      <c r="BL22" s="2">
        <v>899.8</v>
      </c>
      <c r="BM22" s="2">
        <v>902.4</v>
      </c>
      <c r="BN22" s="2">
        <v>868.3</v>
      </c>
      <c r="BO22" s="2">
        <v>877.2</v>
      </c>
      <c r="BP22" s="2">
        <v>887.9</v>
      </c>
      <c r="BQ22" s="2">
        <v>879.4</v>
      </c>
      <c r="BR22" s="2">
        <v>861.2</v>
      </c>
      <c r="BS22" s="7">
        <v>1003.9</v>
      </c>
      <c r="BT22" s="7">
        <v>1020.4</v>
      </c>
      <c r="BU22" s="7">
        <v>1019.5</v>
      </c>
      <c r="BV22" s="7">
        <v>1071.7</v>
      </c>
      <c r="BW22" s="7">
        <v>1059.7</v>
      </c>
      <c r="BX22" s="7">
        <v>1092.8</v>
      </c>
      <c r="BY22" s="7">
        <v>1139.7</v>
      </c>
      <c r="BZ22" s="7">
        <v>1204.8</v>
      </c>
      <c r="CA22" s="7">
        <v>1271.4000000000001</v>
      </c>
      <c r="CB22" s="7">
        <v>1364.3</v>
      </c>
      <c r="CC22" s="7">
        <v>1465.2</v>
      </c>
      <c r="CD22" s="7">
        <v>1478.1</v>
      </c>
      <c r="CE22" s="7">
        <v>1527</v>
      </c>
      <c r="CF22" s="7">
        <v>1602.1</v>
      </c>
      <c r="CG22" s="7">
        <v>1600.4</v>
      </c>
      <c r="CH22" s="7">
        <v>1624.4</v>
      </c>
      <c r="CI22" s="7">
        <v>1572.9</v>
      </c>
      <c r="CJ22" s="7">
        <v>1573.6</v>
      </c>
      <c r="CK22" s="7">
        <v>1554.7</v>
      </c>
      <c r="CL22" s="7">
        <v>1553.7</v>
      </c>
      <c r="CM22" s="7">
        <v>1556.5</v>
      </c>
      <c r="CN22" s="7">
        <v>1557.3</v>
      </c>
      <c r="CO22" s="7">
        <v>1492.9</v>
      </c>
      <c r="CP22" s="7">
        <v>1472.8</v>
      </c>
      <c r="CQ22" s="7">
        <v>1432</v>
      </c>
      <c r="CR22" s="7">
        <v>1419.2</v>
      </c>
      <c r="CS22" s="7">
        <v>1415.9</v>
      </c>
      <c r="CT22" s="7">
        <v>1429.1</v>
      </c>
      <c r="CU22" s="7">
        <v>1423.3</v>
      </c>
      <c r="CV22" s="7">
        <v>1425.4</v>
      </c>
      <c r="CW22" s="7">
        <v>1424.7</v>
      </c>
      <c r="CX22" s="7">
        <v>1456</v>
      </c>
      <c r="CY22" s="7">
        <v>1494</v>
      </c>
      <c r="CZ22" s="7">
        <v>1442.9</v>
      </c>
      <c r="DA22" s="7">
        <v>1427.1</v>
      </c>
      <c r="DB22" s="7">
        <v>1441.1</v>
      </c>
      <c r="DC22" s="7">
        <v>1527.9</v>
      </c>
      <c r="DD22" s="7">
        <v>1455.6</v>
      </c>
      <c r="DE22" s="7">
        <v>1462.3</v>
      </c>
      <c r="DF22" s="7">
        <v>1425.9</v>
      </c>
      <c r="DG22" s="7">
        <v>1364.7</v>
      </c>
      <c r="DH22" s="7">
        <v>1386</v>
      </c>
      <c r="DI22" s="7">
        <v>1421.4</v>
      </c>
      <c r="DJ22" s="7">
        <v>1404.4</v>
      </c>
      <c r="DK22" s="7">
        <v>1371.8</v>
      </c>
      <c r="DL22" s="7">
        <v>1391.3</v>
      </c>
      <c r="DM22" s="7">
        <v>1358.4</v>
      </c>
      <c r="DN22" s="7">
        <v>1348.1</v>
      </c>
      <c r="DO22" s="7">
        <v>1331.7</v>
      </c>
      <c r="DP22" s="7">
        <v>1355.4</v>
      </c>
      <c r="DQ22" s="7">
        <v>1350.2</v>
      </c>
      <c r="DR22" s="7">
        <v>1326.1</v>
      </c>
      <c r="DS22" s="7">
        <v>1300.2</v>
      </c>
      <c r="DT22" s="7">
        <v>1303.8</v>
      </c>
      <c r="DU22" s="7">
        <v>1298.5999999999999</v>
      </c>
      <c r="DV22" s="7">
        <v>1284.2</v>
      </c>
      <c r="DW22" s="7">
        <v>1259.5</v>
      </c>
      <c r="DX22" s="7">
        <v>1272.9000000000001</v>
      </c>
      <c r="DY22" s="7">
        <v>1271.3</v>
      </c>
      <c r="DZ22" s="7">
        <v>1277.5</v>
      </c>
      <c r="EA22" s="7">
        <v>1265.3</v>
      </c>
      <c r="EB22" s="7">
        <v>1253.5</v>
      </c>
      <c r="EC22" s="7">
        <v>1250.8</v>
      </c>
      <c r="ED22" s="7">
        <v>1266.9000000000001</v>
      </c>
      <c r="EE22" s="7">
        <v>1274.3</v>
      </c>
      <c r="EF22" s="7">
        <v>1275.3</v>
      </c>
      <c r="EG22" s="7">
        <v>1259.3</v>
      </c>
      <c r="EH22" s="7">
        <v>1237.0999999999999</v>
      </c>
      <c r="EI22" s="7">
        <v>1201.0999999999999</v>
      </c>
      <c r="EJ22" s="7">
        <v>1203.8</v>
      </c>
      <c r="EK22" s="7">
        <v>1179.2</v>
      </c>
      <c r="EL22" s="7">
        <v>1167</v>
      </c>
      <c r="EM22" s="7">
        <v>1146.0999999999999</v>
      </c>
      <c r="EN22" s="7">
        <v>1129.7</v>
      </c>
      <c r="EO22" s="7">
        <v>1113.2</v>
      </c>
      <c r="EP22" s="7">
        <v>1097.0999999999999</v>
      </c>
      <c r="EQ22" s="7">
        <v>1106.5</v>
      </c>
      <c r="ER22" s="7">
        <v>1068.4000000000001</v>
      </c>
      <c r="ES22" s="7">
        <v>1067.8</v>
      </c>
      <c r="ET22" s="7">
        <v>1056.2</v>
      </c>
      <c r="EU22" s="7">
        <v>1067.4000000000001</v>
      </c>
      <c r="EV22" s="7">
        <v>1043.9000000000001</v>
      </c>
      <c r="EW22" s="7">
        <v>1069.5999999999999</v>
      </c>
      <c r="EX22" s="7">
        <v>1077.5999999999999</v>
      </c>
      <c r="EY22" s="7">
        <v>1084</v>
      </c>
      <c r="EZ22" s="7">
        <v>1077.9000000000001</v>
      </c>
      <c r="FA22" s="7">
        <v>1076.8</v>
      </c>
      <c r="FB22" s="7">
        <v>1035.0999999999999</v>
      </c>
      <c r="FC22" s="7">
        <v>1049.5999999999999</v>
      </c>
      <c r="FD22" s="7">
        <v>1060.8</v>
      </c>
      <c r="FE22" s="7">
        <v>1059.0999999999999</v>
      </c>
      <c r="FF22" s="7">
        <v>1089.8</v>
      </c>
      <c r="FG22" s="7">
        <v>1077.4000000000001</v>
      </c>
      <c r="FH22" s="7">
        <v>1051.3</v>
      </c>
      <c r="FI22" s="7">
        <v>1046.0999999999999</v>
      </c>
      <c r="FJ22" s="7">
        <v>1029.7</v>
      </c>
      <c r="FK22" s="7">
        <v>1032.5999999999999</v>
      </c>
      <c r="FL22" s="7">
        <v>1014</v>
      </c>
      <c r="FM22" s="7">
        <v>1055.2</v>
      </c>
      <c r="FN22" s="7">
        <v>1083.2</v>
      </c>
      <c r="FO22" s="7">
        <v>1119.0999999999999</v>
      </c>
      <c r="FP22" s="7">
        <v>1093.5999999999999</v>
      </c>
      <c r="FQ22" s="7">
        <v>1033.8</v>
      </c>
      <c r="FR22" s="7">
        <v>1076.8</v>
      </c>
      <c r="FS22" s="7">
        <v>1105.2</v>
      </c>
      <c r="FT22" s="7">
        <v>1080.8</v>
      </c>
      <c r="FU22" s="7">
        <v>1128.5</v>
      </c>
      <c r="FV22" s="7">
        <v>1161.8</v>
      </c>
      <c r="FW22" s="7">
        <v>1218.0999999999999</v>
      </c>
      <c r="FX22" s="7">
        <v>1260.0999999999999</v>
      </c>
      <c r="FY22" s="7">
        <v>1306.3</v>
      </c>
      <c r="FZ22" s="7">
        <v>1355</v>
      </c>
      <c r="GA22" s="7">
        <v>1397.6</v>
      </c>
      <c r="GB22" s="7">
        <v>1451.8</v>
      </c>
      <c r="GC22" s="7">
        <v>1499.5</v>
      </c>
      <c r="GD22" s="7">
        <v>1475.4</v>
      </c>
      <c r="GE22" s="7">
        <v>1467.2</v>
      </c>
      <c r="GF22" s="7">
        <v>1510.4</v>
      </c>
      <c r="GG22" s="7">
        <v>1510.7</v>
      </c>
      <c r="GH22" s="7">
        <v>1511.7</v>
      </c>
      <c r="GI22" s="7">
        <v>1477.9</v>
      </c>
      <c r="GJ22" s="7">
        <v>1479.6</v>
      </c>
      <c r="GK22" s="7">
        <v>1480.9</v>
      </c>
      <c r="GL22" s="7">
        <v>1475.9</v>
      </c>
      <c r="GM22" s="7">
        <v>1489.8</v>
      </c>
      <c r="GN22" s="7">
        <v>1496.7</v>
      </c>
      <c r="GO22" s="7">
        <v>1554.3</v>
      </c>
      <c r="GP22" s="7">
        <v>1530</v>
      </c>
      <c r="GQ22" s="7">
        <v>1564.8</v>
      </c>
      <c r="GR22" s="7">
        <v>1633.2</v>
      </c>
      <c r="GS22" s="7">
        <v>1621.6</v>
      </c>
      <c r="GT22" s="7">
        <v>1677.8</v>
      </c>
      <c r="GU22" s="7">
        <v>1668.1</v>
      </c>
      <c r="GV22" s="7">
        <v>1634.2</v>
      </c>
      <c r="GW22" s="7">
        <v>1748.9</v>
      </c>
      <c r="GX22" s="7">
        <v>1682.7</v>
      </c>
      <c r="GY22" s="7">
        <v>1604.1</v>
      </c>
      <c r="GZ22" s="7">
        <v>1570</v>
      </c>
      <c r="HA22" s="7">
        <v>1609.6</v>
      </c>
      <c r="HB22" s="7">
        <v>1668.2</v>
      </c>
      <c r="HC22" s="7">
        <v>1675.7</v>
      </c>
      <c r="HD22" s="7">
        <v>1689.7</v>
      </c>
      <c r="HE22" s="7">
        <v>1681.2</v>
      </c>
      <c r="HF22" s="7">
        <v>1622.8</v>
      </c>
      <c r="HG22" s="7">
        <v>1664.5</v>
      </c>
      <c r="HH22" s="7">
        <v>1628.2</v>
      </c>
      <c r="HI22" s="7">
        <v>1631.4</v>
      </c>
      <c r="HJ22" s="7">
        <v>1647.7</v>
      </c>
      <c r="HK22" s="7">
        <v>1656.8</v>
      </c>
      <c r="HL22" s="7">
        <v>1602.6</v>
      </c>
      <c r="HM22" s="7">
        <v>1529.8</v>
      </c>
      <c r="HN22" s="7">
        <v>1587</v>
      </c>
      <c r="HO22" s="7">
        <v>1553.4</v>
      </c>
      <c r="HP22" s="7">
        <v>1501.9</v>
      </c>
      <c r="HQ22" s="7">
        <v>1466.3</v>
      </c>
      <c r="HR22" s="7">
        <v>1486</v>
      </c>
      <c r="HS22" s="7">
        <v>1487.9</v>
      </c>
      <c r="HT22" s="7">
        <v>1457.4</v>
      </c>
      <c r="HU22" s="7">
        <v>1417.5</v>
      </c>
      <c r="HV22" s="7">
        <v>1407.4</v>
      </c>
      <c r="HW22" s="7">
        <v>1402.6</v>
      </c>
      <c r="HX22" s="7">
        <v>1400.4</v>
      </c>
      <c r="HY22" s="7">
        <v>1429.1</v>
      </c>
      <c r="HZ22" s="7">
        <v>1387.7</v>
      </c>
      <c r="IA22" s="7">
        <v>1394.7</v>
      </c>
      <c r="IB22" s="7">
        <v>1394.7</v>
      </c>
      <c r="IC22" s="7">
        <v>1418.3</v>
      </c>
      <c r="ID22" s="7">
        <v>1403.8</v>
      </c>
      <c r="IE22" s="7">
        <v>1356.9</v>
      </c>
      <c r="IF22" s="7">
        <v>1369.6</v>
      </c>
      <c r="IG22" s="7">
        <v>1357</v>
      </c>
      <c r="IH22" s="7">
        <v>1379.7</v>
      </c>
      <c r="II22" s="7">
        <v>1395.1</v>
      </c>
      <c r="IJ22" s="7">
        <v>1410.8</v>
      </c>
      <c r="IK22" s="7">
        <v>1413.1</v>
      </c>
      <c r="IL22" s="7">
        <v>1376.7</v>
      </c>
      <c r="IM22" s="7">
        <v>1368</v>
      </c>
      <c r="IN22" s="7">
        <v>1453.3</v>
      </c>
      <c r="IO22" s="7">
        <v>1451.2</v>
      </c>
      <c r="IP22" s="7">
        <v>1402.9</v>
      </c>
      <c r="IQ22" s="7">
        <v>1475.2</v>
      </c>
      <c r="IR22" s="7">
        <v>1479.3</v>
      </c>
      <c r="IS22" s="7">
        <v>1471.3</v>
      </c>
      <c r="IT22" s="7">
        <v>1453.1</v>
      </c>
      <c r="IU22" s="7">
        <v>1416</v>
      </c>
      <c r="IV22" s="7">
        <v>1423.7</v>
      </c>
      <c r="IW22" s="7">
        <v>1398.2</v>
      </c>
      <c r="IX22" s="7">
        <v>1415.3</v>
      </c>
      <c r="IY22" s="7">
        <v>1408</v>
      </c>
      <c r="IZ22" s="7">
        <v>1376.2</v>
      </c>
      <c r="JA22" s="7">
        <v>1344.4</v>
      </c>
      <c r="JB22" s="7">
        <v>1344.8</v>
      </c>
      <c r="JC22" s="7">
        <v>1339.3</v>
      </c>
      <c r="JD22" s="7">
        <v>1347.4</v>
      </c>
      <c r="JE22" s="7">
        <v>1346.3</v>
      </c>
      <c r="JF22" s="7">
        <v>1283.0999999999999</v>
      </c>
      <c r="JG22" s="7">
        <v>1337.9</v>
      </c>
      <c r="JH22" s="7">
        <v>1302.5999999999999</v>
      </c>
      <c r="JI22" s="7">
        <v>1273.4000000000001</v>
      </c>
      <c r="JJ22" s="7">
        <v>1260.9000000000001</v>
      </c>
      <c r="JK22" s="7">
        <v>1264.3</v>
      </c>
      <c r="JL22" s="7">
        <v>1278.2</v>
      </c>
      <c r="JM22" s="7">
        <v>1269.5999999999999</v>
      </c>
      <c r="JN22" s="7">
        <v>1239.7</v>
      </c>
      <c r="JO22" s="7">
        <v>1264.7</v>
      </c>
      <c r="JP22" s="7">
        <v>1233.0999999999999</v>
      </c>
      <c r="JQ22" s="7">
        <v>1240.2</v>
      </c>
      <c r="JR22" s="7">
        <v>1259</v>
      </c>
      <c r="JS22" s="7">
        <v>1226</v>
      </c>
      <c r="JT22" s="7">
        <v>1223.3</v>
      </c>
      <c r="JU22" s="7">
        <v>1219</v>
      </c>
      <c r="JV22" s="7">
        <v>1275.9000000000001</v>
      </c>
      <c r="JW22" s="7">
        <v>1238.8</v>
      </c>
      <c r="JX22" s="7">
        <v>1180.3</v>
      </c>
      <c r="JY22" s="7">
        <v>1179.3</v>
      </c>
      <c r="JZ22" s="7">
        <v>1158.9000000000001</v>
      </c>
      <c r="KA22" s="7">
        <v>1171.3</v>
      </c>
      <c r="KB22" s="7">
        <v>1125.5999999999999</v>
      </c>
      <c r="KC22" s="7">
        <v>1084.0999999999999</v>
      </c>
      <c r="KD22" s="7">
        <v>1059.8</v>
      </c>
      <c r="KE22" s="7">
        <v>1068.0999999999999</v>
      </c>
      <c r="KF22" s="7">
        <v>1081.0999999999999</v>
      </c>
      <c r="KG22" s="7">
        <v>1082.3</v>
      </c>
      <c r="KH22" s="7">
        <v>1064.5</v>
      </c>
      <c r="KI22" s="7">
        <v>1047.5</v>
      </c>
      <c r="KJ22" s="7">
        <v>1061</v>
      </c>
      <c r="KK22" s="7">
        <v>1068</v>
      </c>
      <c r="KL22" s="7">
        <v>1113.0999999999999</v>
      </c>
      <c r="KM22" s="7">
        <v>1104.0999999999999</v>
      </c>
      <c r="KN22" s="7">
        <v>1120.4000000000001</v>
      </c>
      <c r="KO22" s="7">
        <v>1110.7</v>
      </c>
      <c r="KP22" s="7">
        <v>1083.2</v>
      </c>
      <c r="KQ22" s="7">
        <v>1100.0999999999999</v>
      </c>
      <c r="KR22" s="7">
        <v>1120.5</v>
      </c>
      <c r="KS22" s="7">
        <v>1144.5999999999999</v>
      </c>
      <c r="KT22" s="7">
        <v>1144.7</v>
      </c>
      <c r="KU22" s="7">
        <v>1130.5999999999999</v>
      </c>
      <c r="KV22" s="7">
        <v>1162.5999999999999</v>
      </c>
      <c r="KW22" s="7">
        <v>1137.7</v>
      </c>
      <c r="KX22" s="7">
        <v>1163.9000000000001</v>
      </c>
      <c r="KY22" s="7">
        <v>1158.7</v>
      </c>
      <c r="KZ22" s="7">
        <v>1182.9000000000001</v>
      </c>
      <c r="LA22" s="7">
        <v>1209.4000000000001</v>
      </c>
      <c r="LB22" s="7">
        <v>1310.4000000000001</v>
      </c>
      <c r="LC22" s="7">
        <v>1305.9000000000001</v>
      </c>
      <c r="LD22" s="7">
        <v>1299.5999999999999</v>
      </c>
      <c r="LE22" s="7">
        <v>1295.2</v>
      </c>
      <c r="LF22" s="7">
        <v>1265.5</v>
      </c>
      <c r="LG22" s="7">
        <v>1281.8</v>
      </c>
      <c r="LH22" s="7">
        <v>1262.5999999999999</v>
      </c>
      <c r="LI22" s="7">
        <v>1265.7</v>
      </c>
      <c r="LJ22" s="7">
        <v>1233.8</v>
      </c>
      <c r="LK22" s="7">
        <v>1257.4000000000001</v>
      </c>
      <c r="LL22" s="7">
        <v>1263.8</v>
      </c>
      <c r="LM22" s="7">
        <v>1245.0999999999999</v>
      </c>
      <c r="LN22" s="7">
        <v>1265.5</v>
      </c>
      <c r="LO22" s="7">
        <v>1253.5999999999999</v>
      </c>
      <c r="LP22" s="7">
        <v>1263</v>
      </c>
      <c r="LQ22" s="7">
        <v>1247.4000000000001</v>
      </c>
      <c r="LR22" s="7">
        <v>1284.3</v>
      </c>
      <c r="LS22" s="7">
        <v>1325.9</v>
      </c>
      <c r="LT22" s="7">
        <v>1283.2</v>
      </c>
      <c r="LU22" s="7">
        <v>1303.4000000000001</v>
      </c>
      <c r="LV22" s="7">
        <v>1326.2</v>
      </c>
      <c r="LW22" s="7">
        <v>1333.4</v>
      </c>
      <c r="LX22" s="7">
        <v>1287.8</v>
      </c>
      <c r="LY22" s="7">
        <v>1259.9000000000001</v>
      </c>
      <c r="LZ22" s="7">
        <v>1251.5999999999999</v>
      </c>
      <c r="MA22" s="7">
        <v>1253.5</v>
      </c>
      <c r="MB22" s="7">
        <v>1249.5</v>
      </c>
      <c r="MC22" s="7">
        <v>1249.9000000000001</v>
      </c>
      <c r="MD22" s="7">
        <v>1231.9000000000001</v>
      </c>
      <c r="ME22" s="7">
        <v>1210.7</v>
      </c>
      <c r="MF22" s="7">
        <v>1237.9000000000001</v>
      </c>
      <c r="MG22" s="7">
        <v>1209.4000000000001</v>
      </c>
      <c r="MH22" s="7">
        <v>1200.5</v>
      </c>
      <c r="MI22" s="7">
        <v>1192.9000000000001</v>
      </c>
      <c r="MJ22" s="7">
        <v>1215.7</v>
      </c>
      <c r="MK22" s="7">
        <v>1241.0999999999999</v>
      </c>
      <c r="ML22" s="7">
        <v>1229.9000000000001</v>
      </c>
      <c r="MM22" s="7">
        <v>1200.4000000000001</v>
      </c>
      <c r="MN22" s="7">
        <v>1210.5999999999999</v>
      </c>
      <c r="MO22" s="7">
        <v>1184.5999999999999</v>
      </c>
      <c r="MP22" s="7">
        <v>1162.4000000000001</v>
      </c>
      <c r="MQ22" s="7">
        <v>1203.8</v>
      </c>
      <c r="MR22" s="7">
        <v>1172.7</v>
      </c>
      <c r="MS22" s="7">
        <v>1156.5999999999999</v>
      </c>
      <c r="MT22" s="7">
        <v>1161.0999999999999</v>
      </c>
      <c r="MU22" s="7">
        <v>1162.9000000000001</v>
      </c>
      <c r="MV22" s="7">
        <v>1165.3</v>
      </c>
      <c r="MW22" s="7">
        <v>1101.3</v>
      </c>
      <c r="MX22" s="7">
        <v>1144.4000000000001</v>
      </c>
      <c r="MY22" s="7">
        <v>1148.3</v>
      </c>
      <c r="MZ22" s="7">
        <v>1113</v>
      </c>
      <c r="NA22" s="7">
        <v>1109.8</v>
      </c>
      <c r="NB22" s="7">
        <v>1106.2</v>
      </c>
      <c r="NC22" s="7">
        <v>1067.9000000000001</v>
      </c>
      <c r="ND22" s="7">
        <v>1069.5</v>
      </c>
      <c r="NE22" s="7">
        <v>1117.3</v>
      </c>
      <c r="NF22" s="7">
        <v>1124.5999999999999</v>
      </c>
      <c r="NG22" s="7">
        <v>1125.2</v>
      </c>
      <c r="NH22" s="7">
        <v>1083.9000000000001</v>
      </c>
      <c r="NI22" s="7">
        <v>1117.8</v>
      </c>
      <c r="NJ22" s="7">
        <v>1092.0999999999999</v>
      </c>
      <c r="NK22" s="7">
        <v>1117.7</v>
      </c>
      <c r="NL22" s="7">
        <v>1101.3</v>
      </c>
      <c r="NM22" s="7">
        <v>1095.7</v>
      </c>
      <c r="NN22" s="7">
        <v>1102.5</v>
      </c>
      <c r="NO22" s="7">
        <v>1069.9000000000001</v>
      </c>
      <c r="NP22" s="7">
        <v>1088.4000000000001</v>
      </c>
      <c r="NQ22" s="7">
        <v>1070</v>
      </c>
      <c r="NR22" s="7">
        <v>1056.5</v>
      </c>
      <c r="NS22" s="7">
        <v>1046</v>
      </c>
      <c r="NT22" s="7">
        <v>1051</v>
      </c>
      <c r="NU22" s="7">
        <v>1093.8</v>
      </c>
      <c r="NV22" s="7">
        <v>1089.5</v>
      </c>
      <c r="NW22" s="7">
        <v>1067.5999999999999</v>
      </c>
      <c r="NX22" s="7">
        <v>1083.7</v>
      </c>
      <c r="NY22" s="7">
        <v>1110.2</v>
      </c>
      <c r="NZ22" s="7">
        <v>1096.8</v>
      </c>
      <c r="OA22" s="7">
        <v>1100.7</v>
      </c>
      <c r="OB22" s="7">
        <v>1091</v>
      </c>
      <c r="OC22" s="7">
        <v>1104</v>
      </c>
      <c r="OD22" s="7">
        <v>1097.5999999999999</v>
      </c>
      <c r="OE22" s="7">
        <v>1113.5999999999999</v>
      </c>
      <c r="OF22" s="7">
        <v>1136.4000000000001</v>
      </c>
      <c r="OG22" s="7">
        <v>1193.4000000000001</v>
      </c>
      <c r="OH22" s="7">
        <v>1253.0999999999999</v>
      </c>
      <c r="OI22" s="7">
        <v>1348.3</v>
      </c>
      <c r="OJ22" s="7">
        <v>1456.1</v>
      </c>
      <c r="OK22" s="7">
        <v>1488.6</v>
      </c>
      <c r="OL22" s="7">
        <v>1517.3</v>
      </c>
      <c r="OM22" s="7">
        <v>1577.9</v>
      </c>
      <c r="ON22" s="7">
        <v>1588.7</v>
      </c>
      <c r="OO22" s="7">
        <v>1587</v>
      </c>
      <c r="OP22" s="7">
        <v>1573.8</v>
      </c>
      <c r="OQ22" s="7">
        <v>1532.8</v>
      </c>
      <c r="OR22" s="7">
        <v>1550.1</v>
      </c>
      <c r="OS22" s="7">
        <v>1562.8</v>
      </c>
      <c r="OT22" s="7">
        <v>1546.3</v>
      </c>
      <c r="OU22" s="7">
        <v>1523.1</v>
      </c>
      <c r="OV22" s="7">
        <v>1520</v>
      </c>
      <c r="OW22" s="7">
        <v>1517.1</v>
      </c>
      <c r="OX22" s="7">
        <v>1506</v>
      </c>
      <c r="OY22" s="7">
        <v>1493.3</v>
      </c>
      <c r="OZ22" s="7">
        <v>1471.4</v>
      </c>
      <c r="PA22" s="7">
        <v>1482.9</v>
      </c>
      <c r="PB22" s="7">
        <v>1502</v>
      </c>
      <c r="PC22" s="7">
        <v>1510</v>
      </c>
      <c r="PD22" s="7">
        <v>1469.7</v>
      </c>
      <c r="PE22" s="7">
        <v>1419.3</v>
      </c>
      <c r="PF22" s="7">
        <v>1426.7</v>
      </c>
      <c r="PG22" s="7">
        <v>1444.5</v>
      </c>
      <c r="PH22" s="7">
        <v>1436.1</v>
      </c>
      <c r="PI22" s="7">
        <v>1424.1</v>
      </c>
      <c r="PJ22" s="7">
        <v>1428.1</v>
      </c>
      <c r="PK22" s="7">
        <v>1408.6</v>
      </c>
      <c r="PL22" s="7">
        <v>1409.7</v>
      </c>
      <c r="PM22" s="7">
        <v>1363.5</v>
      </c>
      <c r="PN22" s="7">
        <v>1356.8</v>
      </c>
      <c r="PO22" s="7">
        <v>1377.2</v>
      </c>
      <c r="PP22" s="7">
        <v>1385.1</v>
      </c>
      <c r="PQ22" s="7">
        <v>1413.4</v>
      </c>
      <c r="PR22" s="7">
        <v>1392.3</v>
      </c>
      <c r="PS22" s="7">
        <v>1435.9</v>
      </c>
      <c r="PT22" s="7">
        <v>1393.4</v>
      </c>
      <c r="PU22" s="7">
        <v>1356.7</v>
      </c>
      <c r="PV22" s="7">
        <v>1362.6</v>
      </c>
      <c r="PW22" s="7">
        <v>1391.8</v>
      </c>
      <c r="PX22" s="7">
        <v>1355.1</v>
      </c>
      <c r="PY22" s="7">
        <v>1364</v>
      </c>
      <c r="PZ22" s="7">
        <v>1362.9</v>
      </c>
      <c r="QA22" s="7">
        <v>1367.3</v>
      </c>
      <c r="QB22" s="7">
        <v>1406.7</v>
      </c>
      <c r="QC22" s="7">
        <v>1388.3</v>
      </c>
      <c r="QD22" s="7">
        <v>1373.1</v>
      </c>
      <c r="QE22" s="7">
        <v>1340.9</v>
      </c>
      <c r="QF22" s="7">
        <v>1339</v>
      </c>
      <c r="QG22" s="7">
        <v>1380.5</v>
      </c>
      <c r="QH22" s="7">
        <v>1357.4</v>
      </c>
      <c r="QI22" s="7">
        <v>1333.2</v>
      </c>
      <c r="QJ22" s="7">
        <v>1357.3</v>
      </c>
      <c r="QK22" s="7">
        <v>1351.4</v>
      </c>
      <c r="QL22" s="7">
        <v>1348.4</v>
      </c>
      <c r="QM22" s="7">
        <v>1343</v>
      </c>
      <c r="QN22" s="7">
        <v>1350.8</v>
      </c>
      <c r="QO22" s="7">
        <v>1328.6</v>
      </c>
      <c r="QP22" s="7">
        <v>1378.3</v>
      </c>
      <c r="QQ22" s="7">
        <v>1343.8</v>
      </c>
      <c r="QR22" s="7">
        <v>1350.6</v>
      </c>
      <c r="QS22" s="7">
        <v>1330.8</v>
      </c>
      <c r="QT22" s="7">
        <v>1341.7</v>
      </c>
      <c r="QU22" s="7">
        <v>1336.3</v>
      </c>
      <c r="QV22" s="7">
        <v>1347.8</v>
      </c>
      <c r="QW22" s="7">
        <v>1349.5</v>
      </c>
      <c r="QX22" s="7">
        <v>1324.8</v>
      </c>
      <c r="QY22" s="7">
        <v>1308.8</v>
      </c>
      <c r="QZ22" s="7">
        <v>1269.9000000000001</v>
      </c>
      <c r="RA22" s="7">
        <v>1274.4000000000001</v>
      </c>
      <c r="RB22" s="7">
        <v>1267.3</v>
      </c>
      <c r="RC22" s="7">
        <v>1267.2</v>
      </c>
      <c r="RD22" s="7">
        <v>1297.4000000000001</v>
      </c>
      <c r="RE22" s="7">
        <v>1310.8</v>
      </c>
      <c r="RF22" s="7">
        <v>1317.6</v>
      </c>
      <c r="RG22" s="7">
        <v>1315.5</v>
      </c>
      <c r="RH22" s="7">
        <v>1316.9</v>
      </c>
      <c r="RI22" s="7">
        <v>1316</v>
      </c>
      <c r="RJ22" s="7">
        <v>1347</v>
      </c>
      <c r="RK22" s="7">
        <v>1358.2</v>
      </c>
      <c r="RL22" s="7">
        <v>1331.2</v>
      </c>
      <c r="RM22" s="7">
        <v>1363.9</v>
      </c>
      <c r="RN22" s="7">
        <v>1379.1</v>
      </c>
      <c r="RO22" s="7">
        <v>1387</v>
      </c>
      <c r="RP22" s="7">
        <v>1404.6</v>
      </c>
      <c r="RQ22" s="7">
        <v>1366.1</v>
      </c>
      <c r="RR22" s="7">
        <v>1382.5</v>
      </c>
      <c r="RS22" s="7">
        <v>1350.9</v>
      </c>
      <c r="RT22" s="7">
        <v>1320.1</v>
      </c>
      <c r="RU22" s="7">
        <v>1347.8</v>
      </c>
      <c r="RV22" s="7">
        <v>1342.1</v>
      </c>
      <c r="RW22" s="7">
        <v>1357.5</v>
      </c>
      <c r="RX22" s="7">
        <v>1348.6</v>
      </c>
      <c r="RY22" s="7">
        <v>1341.7</v>
      </c>
      <c r="RZ22" s="7">
        <v>1357.2</v>
      </c>
      <c r="SA22" s="7">
        <v>1317.2</v>
      </c>
      <c r="SB22" s="7">
        <v>1291.5999999999999</v>
      </c>
      <c r="SC22" s="7">
        <v>1307.9000000000001</v>
      </c>
      <c r="SD22" s="7">
        <v>1265</v>
      </c>
      <c r="SE22" s="7">
        <v>1292.2</v>
      </c>
      <c r="SF22" s="7">
        <v>1262.0999999999999</v>
      </c>
      <c r="SG22" s="7">
        <v>1237.8</v>
      </c>
      <c r="SH22" s="7">
        <v>1204.9000000000001</v>
      </c>
      <c r="SI22" s="7">
        <v>1215.5</v>
      </c>
      <c r="SJ22" s="7">
        <v>1231.8</v>
      </c>
      <c r="SK22" s="7">
        <v>1184.2</v>
      </c>
      <c r="SL22" s="7">
        <v>1156.9000000000001</v>
      </c>
      <c r="SM22" s="7">
        <v>1168.5999999999999</v>
      </c>
      <c r="SN22" s="7">
        <v>1163.2</v>
      </c>
      <c r="SO22" s="7">
        <v>1155.9000000000001</v>
      </c>
      <c r="SP22" s="7">
        <v>1170</v>
      </c>
      <c r="SQ22" s="7">
        <v>1182.0999999999999</v>
      </c>
      <c r="SR22" s="7">
        <v>1203.0999999999999</v>
      </c>
      <c r="SS22" s="7">
        <v>1155.5</v>
      </c>
      <c r="ST22" s="7">
        <v>1178.5999999999999</v>
      </c>
      <c r="SU22" s="7">
        <v>1166.9000000000001</v>
      </c>
      <c r="SV22" s="7">
        <v>1158.2</v>
      </c>
      <c r="SW22" s="7">
        <v>1142.0999999999999</v>
      </c>
      <c r="SX22" s="7">
        <v>1146.2</v>
      </c>
      <c r="SY22" s="7">
        <v>1180.9000000000001</v>
      </c>
      <c r="SZ22" s="7">
        <v>1177.2</v>
      </c>
      <c r="TA22" s="7">
        <v>1169.2</v>
      </c>
      <c r="TB22" s="7">
        <v>1166.9000000000001</v>
      </c>
      <c r="TC22" s="7">
        <v>1093.5999999999999</v>
      </c>
      <c r="TD22" s="7">
        <v>1127</v>
      </c>
      <c r="TE22" s="7">
        <v>1165.3</v>
      </c>
      <c r="TF22" s="7">
        <v>1176.5999999999999</v>
      </c>
      <c r="TG22" s="7">
        <v>1124.4000000000001</v>
      </c>
      <c r="TH22" s="7">
        <v>1138.4000000000001</v>
      </c>
      <c r="TI22" s="7">
        <v>1195.3</v>
      </c>
      <c r="TJ22" s="7">
        <v>1148.7</v>
      </c>
      <c r="TK22" s="7">
        <v>1136.8</v>
      </c>
      <c r="TL22" s="7">
        <v>1145.7</v>
      </c>
      <c r="TM22" s="7">
        <v>1553.8</v>
      </c>
      <c r="TN22" s="7">
        <v>2443.9</v>
      </c>
      <c r="TO22" s="7">
        <v>2609.8000000000002</v>
      </c>
      <c r="TP22" s="7">
        <v>2474.4</v>
      </c>
      <c r="TQ22" s="7">
        <v>2182.8000000000002</v>
      </c>
      <c r="TR22" s="7">
        <v>2054.8000000000002</v>
      </c>
      <c r="TS22" s="7">
        <v>1858.2</v>
      </c>
      <c r="TT22" s="7">
        <v>1833.2</v>
      </c>
      <c r="TU22" s="7">
        <v>1742.5</v>
      </c>
      <c r="TV22" s="7">
        <v>1773.9</v>
      </c>
      <c r="TW22" s="7">
        <v>1899</v>
      </c>
    </row>
    <row r="23" spans="1:543" ht="15.75" customHeight="1" x14ac:dyDescent="0.3">
      <c r="A23" s="1"/>
      <c r="B23" s="1" t="s">
        <v>313</v>
      </c>
      <c r="C23" s="1" t="s">
        <v>314</v>
      </c>
      <c r="D23" s="1" t="s">
        <v>314</v>
      </c>
      <c r="E23" s="1" t="s">
        <v>314</v>
      </c>
      <c r="F23" s="1" t="s">
        <v>314</v>
      </c>
      <c r="G23" s="1" t="s">
        <v>314</v>
      </c>
      <c r="H23" s="1" t="s">
        <v>314</v>
      </c>
      <c r="I23" s="1" t="s">
        <v>314</v>
      </c>
      <c r="J23" s="1" t="s">
        <v>314</v>
      </c>
      <c r="K23" s="1" t="s">
        <v>314</v>
      </c>
      <c r="L23" s="1" t="s">
        <v>314</v>
      </c>
      <c r="M23" s="1" t="s">
        <v>314</v>
      </c>
      <c r="N23" s="1" t="s">
        <v>314</v>
      </c>
      <c r="O23" s="1" t="s">
        <v>314</v>
      </c>
      <c r="P23" s="1" t="s">
        <v>314</v>
      </c>
      <c r="Q23" s="1" t="s">
        <v>314</v>
      </c>
      <c r="R23" s="1" t="s">
        <v>314</v>
      </c>
      <c r="S23" s="1" t="s">
        <v>314</v>
      </c>
      <c r="T23" s="1" t="s">
        <v>314</v>
      </c>
      <c r="U23" s="1" t="s">
        <v>314</v>
      </c>
      <c r="V23" s="1" t="s">
        <v>314</v>
      </c>
      <c r="W23" s="1" t="s">
        <v>314</v>
      </c>
      <c r="X23" s="1" t="s">
        <v>314</v>
      </c>
      <c r="Y23" s="1" t="s">
        <v>314</v>
      </c>
      <c r="Z23" s="1" t="s">
        <v>314</v>
      </c>
      <c r="AA23" s="1" t="s">
        <v>314</v>
      </c>
      <c r="AB23" s="1" t="s">
        <v>314</v>
      </c>
      <c r="AC23" s="1" t="s">
        <v>314</v>
      </c>
      <c r="AD23" s="1" t="s">
        <v>314</v>
      </c>
      <c r="AE23" s="1" t="s">
        <v>314</v>
      </c>
      <c r="AF23" s="1" t="s">
        <v>314</v>
      </c>
      <c r="AG23" s="1" t="s">
        <v>314</v>
      </c>
      <c r="AH23" s="1" t="s">
        <v>314</v>
      </c>
      <c r="AI23" s="1" t="s">
        <v>314</v>
      </c>
      <c r="AJ23" s="1" t="s">
        <v>314</v>
      </c>
      <c r="AK23" s="1" t="s">
        <v>314</v>
      </c>
      <c r="AL23" s="1" t="s">
        <v>314</v>
      </c>
      <c r="AM23" s="1" t="s">
        <v>314</v>
      </c>
      <c r="AN23" s="1" t="s">
        <v>314</v>
      </c>
      <c r="AO23" s="1" t="s">
        <v>314</v>
      </c>
      <c r="AP23" s="1" t="s">
        <v>314</v>
      </c>
      <c r="AQ23" s="1" t="s">
        <v>314</v>
      </c>
      <c r="AR23" s="1" t="s">
        <v>314</v>
      </c>
      <c r="AS23" s="1" t="s">
        <v>314</v>
      </c>
      <c r="AT23" s="1" t="s">
        <v>314</v>
      </c>
      <c r="AU23" s="1" t="s">
        <v>314</v>
      </c>
      <c r="AV23" s="1" t="s">
        <v>314</v>
      </c>
      <c r="AW23" s="1" t="s">
        <v>314</v>
      </c>
      <c r="AX23" s="1" t="s">
        <v>314</v>
      </c>
      <c r="AY23" s="1" t="s">
        <v>314</v>
      </c>
      <c r="AZ23" s="1" t="s">
        <v>314</v>
      </c>
      <c r="BA23" s="1" t="s">
        <v>314</v>
      </c>
      <c r="BB23" s="1" t="s">
        <v>314</v>
      </c>
      <c r="BC23" s="1" t="s">
        <v>314</v>
      </c>
      <c r="BD23" s="1" t="s">
        <v>314</v>
      </c>
      <c r="BE23" s="1" t="s">
        <v>314</v>
      </c>
      <c r="BF23" s="1" t="s">
        <v>314</v>
      </c>
      <c r="BG23" s="1" t="s">
        <v>314</v>
      </c>
      <c r="BH23" s="1" t="s">
        <v>314</v>
      </c>
      <c r="BI23" s="1" t="s">
        <v>314</v>
      </c>
      <c r="BJ23" s="1" t="s">
        <v>314</v>
      </c>
      <c r="BK23" s="1" t="s">
        <v>314</v>
      </c>
      <c r="BL23" s="1" t="s">
        <v>314</v>
      </c>
      <c r="BM23" s="1" t="s">
        <v>314</v>
      </c>
      <c r="BN23" s="1" t="s">
        <v>314</v>
      </c>
      <c r="BO23" s="1" t="s">
        <v>314</v>
      </c>
      <c r="BP23" s="1" t="s">
        <v>314</v>
      </c>
      <c r="BQ23" s="1" t="s">
        <v>314</v>
      </c>
      <c r="BR23" s="1" t="s">
        <v>314</v>
      </c>
      <c r="BS23" s="1" t="s">
        <v>314</v>
      </c>
      <c r="BT23" s="1" t="s">
        <v>314</v>
      </c>
      <c r="BU23" s="1" t="s">
        <v>314</v>
      </c>
      <c r="BV23" s="1" t="s">
        <v>314</v>
      </c>
      <c r="BW23" s="1" t="s">
        <v>314</v>
      </c>
      <c r="BX23" s="1" t="s">
        <v>314</v>
      </c>
      <c r="BY23" s="1" t="s">
        <v>314</v>
      </c>
      <c r="BZ23" s="1" t="s">
        <v>314</v>
      </c>
      <c r="CA23" s="1" t="s">
        <v>314</v>
      </c>
      <c r="CB23" s="1" t="s">
        <v>314</v>
      </c>
      <c r="CC23" s="1" t="s">
        <v>314</v>
      </c>
      <c r="CD23" s="1" t="s">
        <v>314</v>
      </c>
      <c r="CE23" s="1" t="s">
        <v>314</v>
      </c>
      <c r="CF23" s="1" t="s">
        <v>314</v>
      </c>
      <c r="CG23" s="1" t="s">
        <v>314</v>
      </c>
      <c r="CH23" s="1" t="s">
        <v>314</v>
      </c>
      <c r="CI23" s="1" t="s">
        <v>314</v>
      </c>
      <c r="CJ23" s="1" t="s">
        <v>314</v>
      </c>
      <c r="CK23" s="1" t="s">
        <v>314</v>
      </c>
      <c r="CL23" s="1" t="s">
        <v>314</v>
      </c>
      <c r="CM23" s="1" t="s">
        <v>314</v>
      </c>
      <c r="CN23" s="1" t="s">
        <v>314</v>
      </c>
      <c r="CO23" s="1" t="s">
        <v>314</v>
      </c>
      <c r="CP23" s="1" t="s">
        <v>314</v>
      </c>
      <c r="CQ23" s="1" t="s">
        <v>314</v>
      </c>
      <c r="CR23" s="1" t="s">
        <v>314</v>
      </c>
      <c r="CS23" s="1" t="s">
        <v>314</v>
      </c>
      <c r="CT23" s="1" t="s">
        <v>314</v>
      </c>
      <c r="CU23" s="1" t="s">
        <v>314</v>
      </c>
      <c r="CV23" s="1" t="s">
        <v>314</v>
      </c>
      <c r="CW23" s="1" t="s">
        <v>314</v>
      </c>
      <c r="CX23" s="1" t="s">
        <v>314</v>
      </c>
      <c r="CY23" s="1" t="s">
        <v>314</v>
      </c>
      <c r="CZ23" s="1" t="s">
        <v>314</v>
      </c>
      <c r="DA23" s="1" t="s">
        <v>314</v>
      </c>
      <c r="DB23" s="1" t="s">
        <v>314</v>
      </c>
      <c r="DC23" s="1" t="s">
        <v>314</v>
      </c>
      <c r="DD23" s="1" t="s">
        <v>314</v>
      </c>
      <c r="DE23" s="1" t="s">
        <v>314</v>
      </c>
      <c r="DF23" s="1" t="s">
        <v>314</v>
      </c>
      <c r="DG23" s="1" t="s">
        <v>314</v>
      </c>
      <c r="DH23" s="1" t="s">
        <v>314</v>
      </c>
      <c r="DI23" s="1" t="s">
        <v>314</v>
      </c>
      <c r="DJ23" s="1" t="s">
        <v>314</v>
      </c>
      <c r="DK23" s="1" t="s">
        <v>314</v>
      </c>
      <c r="DL23" s="1" t="s">
        <v>314</v>
      </c>
      <c r="DM23" s="1" t="s">
        <v>314</v>
      </c>
      <c r="DN23" s="1" t="s">
        <v>314</v>
      </c>
      <c r="DO23" s="1" t="s">
        <v>314</v>
      </c>
      <c r="DP23" s="1" t="s">
        <v>314</v>
      </c>
      <c r="DQ23" s="1" t="s">
        <v>314</v>
      </c>
      <c r="DR23" s="1" t="s">
        <v>314</v>
      </c>
      <c r="DS23" s="1" t="s">
        <v>314</v>
      </c>
      <c r="DT23" s="1" t="s">
        <v>314</v>
      </c>
      <c r="DU23" s="1" t="s">
        <v>314</v>
      </c>
      <c r="DV23" s="1" t="s">
        <v>314</v>
      </c>
      <c r="DW23" s="1" t="s">
        <v>314</v>
      </c>
      <c r="DX23" s="1" t="s">
        <v>314</v>
      </c>
      <c r="DY23" s="1" t="s">
        <v>314</v>
      </c>
      <c r="DZ23" s="1" t="s">
        <v>314</v>
      </c>
      <c r="EA23" s="1" t="s">
        <v>314</v>
      </c>
      <c r="EB23" s="1" t="s">
        <v>314</v>
      </c>
      <c r="EC23" s="1" t="s">
        <v>314</v>
      </c>
      <c r="ED23" s="1" t="s">
        <v>314</v>
      </c>
      <c r="EE23" s="1" t="s">
        <v>314</v>
      </c>
      <c r="EF23" s="1" t="s">
        <v>314</v>
      </c>
      <c r="EG23" s="1" t="s">
        <v>314</v>
      </c>
      <c r="EH23" s="1" t="s">
        <v>314</v>
      </c>
      <c r="EI23" s="1" t="s">
        <v>314</v>
      </c>
      <c r="EJ23" s="1" t="s">
        <v>314</v>
      </c>
      <c r="EK23" s="1" t="s">
        <v>314</v>
      </c>
      <c r="EL23" s="1" t="s">
        <v>314</v>
      </c>
      <c r="EM23" s="1" t="s">
        <v>314</v>
      </c>
      <c r="EN23" s="1" t="s">
        <v>314</v>
      </c>
      <c r="EO23" s="1" t="s">
        <v>314</v>
      </c>
      <c r="EP23" s="1" t="s">
        <v>314</v>
      </c>
      <c r="EQ23" s="1" t="s">
        <v>314</v>
      </c>
      <c r="ER23" s="1" t="s">
        <v>314</v>
      </c>
      <c r="ES23" s="1" t="s">
        <v>314</v>
      </c>
      <c r="ET23" s="1" t="s">
        <v>314</v>
      </c>
      <c r="EU23" s="1" t="s">
        <v>314</v>
      </c>
      <c r="EV23" s="1" t="s">
        <v>314</v>
      </c>
      <c r="EW23" s="1" t="s">
        <v>314</v>
      </c>
      <c r="EX23" s="1" t="s">
        <v>314</v>
      </c>
      <c r="EY23" s="1" t="s">
        <v>314</v>
      </c>
      <c r="EZ23" s="1" t="s">
        <v>314</v>
      </c>
      <c r="FA23" s="1" t="s">
        <v>314</v>
      </c>
      <c r="FB23" s="1" t="s">
        <v>314</v>
      </c>
      <c r="FC23" s="1" t="s">
        <v>314</v>
      </c>
      <c r="FD23" s="1" t="s">
        <v>314</v>
      </c>
      <c r="FE23" s="1" t="s">
        <v>314</v>
      </c>
      <c r="FF23" s="1" t="s">
        <v>314</v>
      </c>
      <c r="FG23" s="1" t="s">
        <v>314</v>
      </c>
      <c r="FH23" s="1" t="s">
        <v>314</v>
      </c>
      <c r="FI23" s="1" t="s">
        <v>314</v>
      </c>
      <c r="FJ23" s="1" t="s">
        <v>314</v>
      </c>
      <c r="FK23" s="1" t="s">
        <v>314</v>
      </c>
      <c r="FL23" s="1" t="s">
        <v>314</v>
      </c>
      <c r="FM23" s="1" t="s">
        <v>314</v>
      </c>
      <c r="FN23" s="1" t="s">
        <v>314</v>
      </c>
      <c r="FO23" s="1" t="s">
        <v>314</v>
      </c>
      <c r="FP23" s="1" t="s">
        <v>314</v>
      </c>
      <c r="FQ23" s="1" t="s">
        <v>314</v>
      </c>
      <c r="FR23" s="1" t="s">
        <v>314</v>
      </c>
      <c r="FS23" s="1" t="s">
        <v>314</v>
      </c>
      <c r="FT23" s="1" t="s">
        <v>314</v>
      </c>
      <c r="FU23" s="1" t="s">
        <v>314</v>
      </c>
      <c r="FV23" s="1" t="s">
        <v>314</v>
      </c>
      <c r="FW23" s="1" t="s">
        <v>314</v>
      </c>
      <c r="FX23" s="1" t="s">
        <v>314</v>
      </c>
      <c r="FY23" s="1" t="s">
        <v>314</v>
      </c>
      <c r="FZ23" s="1" t="s">
        <v>314</v>
      </c>
      <c r="GA23" s="1" t="s">
        <v>314</v>
      </c>
      <c r="GB23" s="1" t="s">
        <v>314</v>
      </c>
      <c r="GC23" s="1" t="s">
        <v>314</v>
      </c>
      <c r="GD23" s="1" t="s">
        <v>314</v>
      </c>
      <c r="GE23" s="1" t="s">
        <v>314</v>
      </c>
      <c r="GF23" s="1" t="s">
        <v>314</v>
      </c>
      <c r="GG23" s="1" t="s">
        <v>314</v>
      </c>
      <c r="GH23" s="1" t="s">
        <v>314</v>
      </c>
      <c r="GI23" s="1" t="s">
        <v>314</v>
      </c>
      <c r="GJ23" s="1" t="s">
        <v>314</v>
      </c>
      <c r="GK23" s="1" t="s">
        <v>314</v>
      </c>
      <c r="GL23" s="1" t="s">
        <v>314</v>
      </c>
      <c r="GM23" s="1" t="s">
        <v>314</v>
      </c>
      <c r="GN23" s="1" t="s">
        <v>314</v>
      </c>
      <c r="GO23" s="1" t="s">
        <v>314</v>
      </c>
      <c r="GP23" s="1" t="s">
        <v>314</v>
      </c>
      <c r="GQ23" s="1" t="s">
        <v>314</v>
      </c>
      <c r="GR23" s="1" t="s">
        <v>314</v>
      </c>
      <c r="GS23" s="1" t="s">
        <v>314</v>
      </c>
      <c r="GT23" s="1" t="s">
        <v>314</v>
      </c>
      <c r="GU23" s="1" t="s">
        <v>314</v>
      </c>
      <c r="GV23" s="1" t="s">
        <v>314</v>
      </c>
      <c r="GW23" s="1" t="s">
        <v>314</v>
      </c>
      <c r="GX23" s="1" t="s">
        <v>314</v>
      </c>
      <c r="GY23" s="1" t="s">
        <v>314</v>
      </c>
      <c r="GZ23" s="1" t="s">
        <v>314</v>
      </c>
      <c r="HA23" s="1" t="s">
        <v>314</v>
      </c>
      <c r="HB23" s="1" t="s">
        <v>314</v>
      </c>
      <c r="HC23" s="1" t="s">
        <v>314</v>
      </c>
      <c r="HD23" s="1" t="s">
        <v>314</v>
      </c>
      <c r="HE23" s="1" t="s">
        <v>314</v>
      </c>
      <c r="HF23" s="1" t="s">
        <v>314</v>
      </c>
      <c r="HG23" s="1" t="s">
        <v>314</v>
      </c>
      <c r="HH23" s="1" t="s">
        <v>314</v>
      </c>
      <c r="HI23" s="1" t="s">
        <v>314</v>
      </c>
      <c r="HJ23" s="1" t="s">
        <v>314</v>
      </c>
      <c r="HK23" s="1" t="s">
        <v>314</v>
      </c>
      <c r="HL23" s="1" t="s">
        <v>314</v>
      </c>
      <c r="HM23" s="1" t="s">
        <v>314</v>
      </c>
      <c r="HN23" s="1" t="s">
        <v>314</v>
      </c>
      <c r="HO23" s="1" t="s">
        <v>314</v>
      </c>
      <c r="HP23" s="1" t="s">
        <v>314</v>
      </c>
      <c r="HQ23" s="1" t="s">
        <v>314</v>
      </c>
      <c r="HR23" s="1" t="s">
        <v>314</v>
      </c>
      <c r="HS23" s="1" t="s">
        <v>314</v>
      </c>
      <c r="HT23" s="1" t="s">
        <v>314</v>
      </c>
      <c r="HU23" s="1" t="s">
        <v>314</v>
      </c>
      <c r="HV23" s="1" t="s">
        <v>314</v>
      </c>
      <c r="HW23" s="1" t="s">
        <v>314</v>
      </c>
      <c r="HX23" s="1" t="s">
        <v>314</v>
      </c>
      <c r="HY23" s="1" t="s">
        <v>314</v>
      </c>
      <c r="HZ23" s="1" t="s">
        <v>314</v>
      </c>
      <c r="IA23" s="1" t="s">
        <v>314</v>
      </c>
      <c r="IB23" s="1" t="s">
        <v>314</v>
      </c>
      <c r="IC23" s="1" t="s">
        <v>314</v>
      </c>
      <c r="ID23" s="1" t="s">
        <v>314</v>
      </c>
      <c r="IE23" s="1" t="s">
        <v>314</v>
      </c>
      <c r="IF23" s="1" t="s">
        <v>314</v>
      </c>
      <c r="IG23" s="1" t="s">
        <v>314</v>
      </c>
      <c r="IH23" s="1" t="s">
        <v>314</v>
      </c>
      <c r="II23" s="1" t="s">
        <v>314</v>
      </c>
      <c r="IJ23" s="1" t="s">
        <v>314</v>
      </c>
      <c r="IK23" s="1" t="s">
        <v>314</v>
      </c>
      <c r="IL23" s="1" t="s">
        <v>314</v>
      </c>
      <c r="IM23" s="1" t="s">
        <v>314</v>
      </c>
      <c r="IN23" s="1" t="s">
        <v>314</v>
      </c>
      <c r="IO23" s="1" t="s">
        <v>314</v>
      </c>
      <c r="IP23" s="1" t="s">
        <v>314</v>
      </c>
      <c r="IQ23" s="1" t="s">
        <v>314</v>
      </c>
      <c r="IR23" s="1" t="s">
        <v>314</v>
      </c>
      <c r="IS23" s="1" t="s">
        <v>314</v>
      </c>
      <c r="IT23" s="1" t="s">
        <v>314</v>
      </c>
      <c r="IU23" s="1" t="s">
        <v>314</v>
      </c>
      <c r="IV23" s="1" t="s">
        <v>314</v>
      </c>
      <c r="IW23" s="1" t="s">
        <v>314</v>
      </c>
      <c r="IX23" s="1" t="s">
        <v>314</v>
      </c>
      <c r="IY23" s="1" t="s">
        <v>314</v>
      </c>
      <c r="IZ23" s="1" t="s">
        <v>314</v>
      </c>
      <c r="JA23" s="1" t="s">
        <v>314</v>
      </c>
      <c r="JB23" s="1" t="s">
        <v>314</v>
      </c>
      <c r="JC23" s="1" t="s">
        <v>314</v>
      </c>
      <c r="JD23" s="1" t="s">
        <v>314</v>
      </c>
      <c r="JE23" s="1" t="s">
        <v>314</v>
      </c>
      <c r="JF23" s="1" t="s">
        <v>314</v>
      </c>
      <c r="JG23" s="1" t="s">
        <v>314</v>
      </c>
      <c r="JH23" s="1" t="s">
        <v>314</v>
      </c>
      <c r="JI23" s="1" t="s">
        <v>314</v>
      </c>
      <c r="JJ23" s="1" t="s">
        <v>314</v>
      </c>
      <c r="JK23" s="1" t="s">
        <v>314</v>
      </c>
      <c r="JL23" s="1" t="s">
        <v>314</v>
      </c>
      <c r="JM23" s="1" t="s">
        <v>314</v>
      </c>
      <c r="JN23" s="1" t="s">
        <v>314</v>
      </c>
      <c r="JO23" s="1" t="s">
        <v>314</v>
      </c>
      <c r="JP23" s="1" t="s">
        <v>314</v>
      </c>
      <c r="JQ23" s="1" t="s">
        <v>314</v>
      </c>
      <c r="JR23" s="1" t="s">
        <v>314</v>
      </c>
      <c r="JS23" s="1" t="s">
        <v>314</v>
      </c>
      <c r="JT23" s="1" t="s">
        <v>314</v>
      </c>
      <c r="JU23" s="1" t="s">
        <v>314</v>
      </c>
      <c r="JV23" s="1" t="s">
        <v>314</v>
      </c>
      <c r="JW23" s="1" t="s">
        <v>314</v>
      </c>
      <c r="JX23" s="1" t="s">
        <v>314</v>
      </c>
      <c r="JY23" s="1" t="s">
        <v>314</v>
      </c>
      <c r="JZ23" s="1" t="s">
        <v>314</v>
      </c>
      <c r="KA23" s="1" t="s">
        <v>314</v>
      </c>
      <c r="KB23" s="1" t="s">
        <v>314</v>
      </c>
      <c r="KC23" s="1" t="s">
        <v>314</v>
      </c>
      <c r="KD23" s="1" t="s">
        <v>314</v>
      </c>
      <c r="KE23" s="1" t="s">
        <v>314</v>
      </c>
      <c r="KF23" s="1" t="s">
        <v>314</v>
      </c>
      <c r="KG23" s="1" t="s">
        <v>314</v>
      </c>
      <c r="KH23" s="1" t="s">
        <v>314</v>
      </c>
      <c r="KI23" s="1" t="s">
        <v>314</v>
      </c>
      <c r="KJ23" s="1" t="s">
        <v>314</v>
      </c>
      <c r="KK23" s="1" t="s">
        <v>314</v>
      </c>
      <c r="KL23" s="1" t="s">
        <v>314</v>
      </c>
      <c r="KM23" s="1" t="s">
        <v>314</v>
      </c>
      <c r="KN23" s="1" t="s">
        <v>314</v>
      </c>
      <c r="KO23" s="1" t="s">
        <v>314</v>
      </c>
      <c r="KP23" s="1" t="s">
        <v>314</v>
      </c>
      <c r="KQ23" s="1" t="s">
        <v>314</v>
      </c>
      <c r="KR23" s="1" t="s">
        <v>314</v>
      </c>
      <c r="KS23" s="1" t="s">
        <v>314</v>
      </c>
      <c r="KT23" s="1" t="s">
        <v>314</v>
      </c>
      <c r="KU23" s="1" t="s">
        <v>314</v>
      </c>
      <c r="KV23" s="1" t="s">
        <v>314</v>
      </c>
      <c r="KW23" s="1" t="s">
        <v>314</v>
      </c>
      <c r="KX23" s="1" t="s">
        <v>314</v>
      </c>
      <c r="KY23" s="1" t="s">
        <v>314</v>
      </c>
      <c r="KZ23" s="1" t="s">
        <v>314</v>
      </c>
      <c r="LA23" s="1" t="s">
        <v>314</v>
      </c>
      <c r="LB23" s="1" t="s">
        <v>314</v>
      </c>
      <c r="LC23" s="1" t="s">
        <v>314</v>
      </c>
      <c r="LD23" s="1" t="s">
        <v>314</v>
      </c>
      <c r="LE23" s="1" t="s">
        <v>314</v>
      </c>
      <c r="LF23" s="1" t="s">
        <v>314</v>
      </c>
      <c r="LG23" s="1" t="s">
        <v>314</v>
      </c>
      <c r="LH23" s="1" t="s">
        <v>314</v>
      </c>
      <c r="LI23" s="1" t="s">
        <v>314</v>
      </c>
      <c r="LJ23" s="1" t="s">
        <v>314</v>
      </c>
      <c r="LK23" s="1" t="s">
        <v>314</v>
      </c>
      <c r="LL23" s="1" t="s">
        <v>314</v>
      </c>
      <c r="LM23" s="1" t="s">
        <v>314</v>
      </c>
      <c r="LN23" s="1" t="s">
        <v>314</v>
      </c>
      <c r="LO23" s="1" t="s">
        <v>314</v>
      </c>
      <c r="LP23" s="1" t="s">
        <v>314</v>
      </c>
      <c r="LQ23" s="1" t="s">
        <v>314</v>
      </c>
      <c r="LR23" s="1" t="s">
        <v>314</v>
      </c>
      <c r="LS23" s="1" t="s">
        <v>314</v>
      </c>
      <c r="LT23" s="1" t="s">
        <v>314</v>
      </c>
      <c r="LU23" s="1" t="s">
        <v>314</v>
      </c>
      <c r="LV23" s="1" t="s">
        <v>314</v>
      </c>
      <c r="LW23" s="1" t="s">
        <v>314</v>
      </c>
      <c r="LX23" s="1" t="s">
        <v>314</v>
      </c>
      <c r="LY23" s="1" t="s">
        <v>314</v>
      </c>
      <c r="LZ23" s="1" t="s">
        <v>314</v>
      </c>
      <c r="MA23" s="1" t="s">
        <v>314</v>
      </c>
      <c r="MB23" s="1" t="s">
        <v>314</v>
      </c>
      <c r="MC23" s="1" t="s">
        <v>314</v>
      </c>
      <c r="MD23" s="1" t="s">
        <v>314</v>
      </c>
      <c r="ME23" s="1" t="s">
        <v>314</v>
      </c>
      <c r="MF23" s="1" t="s">
        <v>314</v>
      </c>
      <c r="MG23" s="1" t="s">
        <v>314</v>
      </c>
      <c r="MH23" s="1" t="s">
        <v>314</v>
      </c>
      <c r="MI23" s="1" t="s">
        <v>314</v>
      </c>
      <c r="MJ23" s="1" t="s">
        <v>314</v>
      </c>
      <c r="MK23" s="1" t="s">
        <v>314</v>
      </c>
      <c r="ML23" s="1" t="s">
        <v>314</v>
      </c>
      <c r="MM23" s="1" t="s">
        <v>314</v>
      </c>
      <c r="MN23" s="1" t="s">
        <v>314</v>
      </c>
      <c r="MO23" s="1" t="s">
        <v>314</v>
      </c>
      <c r="MP23" s="1" t="s">
        <v>314</v>
      </c>
      <c r="MQ23" s="1" t="s">
        <v>314</v>
      </c>
      <c r="MR23" s="1" t="s">
        <v>314</v>
      </c>
      <c r="MS23" s="1" t="s">
        <v>314</v>
      </c>
      <c r="MT23" s="1" t="s">
        <v>314</v>
      </c>
      <c r="MU23" s="1" t="s">
        <v>314</v>
      </c>
      <c r="MV23" s="1" t="s">
        <v>314</v>
      </c>
      <c r="MW23" s="1" t="s">
        <v>314</v>
      </c>
      <c r="MX23" s="1" t="s">
        <v>314</v>
      </c>
      <c r="MY23" s="1" t="s">
        <v>314</v>
      </c>
      <c r="MZ23" s="1" t="s">
        <v>314</v>
      </c>
      <c r="NA23" s="1" t="s">
        <v>314</v>
      </c>
      <c r="NB23" s="1" t="s">
        <v>314</v>
      </c>
      <c r="NC23" s="1" t="s">
        <v>314</v>
      </c>
      <c r="ND23" s="1" t="s">
        <v>314</v>
      </c>
      <c r="NE23" s="1" t="s">
        <v>314</v>
      </c>
      <c r="NF23" s="1" t="s">
        <v>314</v>
      </c>
      <c r="NG23" s="1" t="s">
        <v>314</v>
      </c>
      <c r="NH23" s="1" t="s">
        <v>314</v>
      </c>
      <c r="NI23" s="1" t="s">
        <v>314</v>
      </c>
      <c r="NJ23" s="1" t="s">
        <v>314</v>
      </c>
      <c r="NK23" s="1" t="s">
        <v>314</v>
      </c>
      <c r="NL23" s="1" t="s">
        <v>314</v>
      </c>
      <c r="NM23" s="1" t="s">
        <v>314</v>
      </c>
      <c r="NN23" s="1" t="s">
        <v>314</v>
      </c>
      <c r="NO23" s="1" t="s">
        <v>314</v>
      </c>
      <c r="NP23" s="1" t="s">
        <v>314</v>
      </c>
      <c r="NQ23" s="1" t="s">
        <v>314</v>
      </c>
      <c r="NR23" s="1" t="s">
        <v>314</v>
      </c>
      <c r="NS23" s="1" t="s">
        <v>314</v>
      </c>
      <c r="NT23" s="1" t="s">
        <v>314</v>
      </c>
      <c r="NU23" s="1" t="s">
        <v>314</v>
      </c>
      <c r="NV23" s="1" t="s">
        <v>314</v>
      </c>
      <c r="NW23" s="1" t="s">
        <v>314</v>
      </c>
      <c r="NX23" s="1" t="s">
        <v>314</v>
      </c>
      <c r="NY23" s="1" t="s">
        <v>314</v>
      </c>
      <c r="NZ23" s="1" t="s">
        <v>314</v>
      </c>
      <c r="OA23" s="1" t="s">
        <v>314</v>
      </c>
      <c r="OB23" s="1" t="s">
        <v>314</v>
      </c>
      <c r="OC23" s="1" t="s">
        <v>314</v>
      </c>
      <c r="OD23" s="1" t="s">
        <v>314</v>
      </c>
      <c r="OE23" s="1" t="s">
        <v>314</v>
      </c>
      <c r="OF23" s="1" t="s">
        <v>314</v>
      </c>
      <c r="OG23" s="1" t="s">
        <v>314</v>
      </c>
      <c r="OH23" s="1" t="s">
        <v>314</v>
      </c>
      <c r="OI23" s="1" t="s">
        <v>314</v>
      </c>
      <c r="OJ23" s="1" t="s">
        <v>314</v>
      </c>
      <c r="OK23" s="1" t="s">
        <v>314</v>
      </c>
      <c r="OL23" s="1" t="s">
        <v>314</v>
      </c>
      <c r="OM23" s="1" t="s">
        <v>314</v>
      </c>
      <c r="ON23" s="1" t="s">
        <v>314</v>
      </c>
      <c r="OO23" s="1" t="s">
        <v>314</v>
      </c>
      <c r="OP23" s="1" t="s">
        <v>314</v>
      </c>
      <c r="OQ23" s="1" t="s">
        <v>314</v>
      </c>
      <c r="OR23" s="1" t="s">
        <v>314</v>
      </c>
      <c r="OS23" s="1" t="s">
        <v>314</v>
      </c>
      <c r="OT23" s="1" t="s">
        <v>314</v>
      </c>
      <c r="OU23" s="1" t="s">
        <v>314</v>
      </c>
      <c r="OV23" s="1" t="s">
        <v>314</v>
      </c>
      <c r="OW23" s="1" t="s">
        <v>314</v>
      </c>
      <c r="OX23" s="1" t="s">
        <v>314</v>
      </c>
      <c r="OY23" s="1" t="s">
        <v>314</v>
      </c>
      <c r="OZ23" s="1" t="s">
        <v>314</v>
      </c>
      <c r="PA23" s="1" t="s">
        <v>314</v>
      </c>
      <c r="PB23" s="1" t="s">
        <v>314</v>
      </c>
      <c r="PC23" s="1" t="s">
        <v>314</v>
      </c>
      <c r="PD23" s="1" t="s">
        <v>314</v>
      </c>
      <c r="PE23" s="1" t="s">
        <v>314</v>
      </c>
      <c r="PF23" s="1" t="s">
        <v>314</v>
      </c>
      <c r="PG23" s="1" t="s">
        <v>314</v>
      </c>
      <c r="PH23" s="1" t="s">
        <v>314</v>
      </c>
      <c r="PI23" s="1" t="s">
        <v>314</v>
      </c>
      <c r="PJ23" s="1" t="s">
        <v>314</v>
      </c>
      <c r="PK23" s="1" t="s">
        <v>314</v>
      </c>
      <c r="PL23" s="1" t="s">
        <v>314</v>
      </c>
      <c r="PM23" s="1" t="s">
        <v>314</v>
      </c>
      <c r="PN23" s="1" t="s">
        <v>314</v>
      </c>
      <c r="PO23" s="1" t="s">
        <v>314</v>
      </c>
      <c r="PP23" s="1" t="s">
        <v>314</v>
      </c>
      <c r="PQ23" s="1" t="s">
        <v>314</v>
      </c>
      <c r="PR23" s="1" t="s">
        <v>314</v>
      </c>
      <c r="PS23" s="1" t="s">
        <v>314</v>
      </c>
      <c r="PT23" s="1" t="s">
        <v>314</v>
      </c>
      <c r="PU23" s="1" t="s">
        <v>314</v>
      </c>
      <c r="PV23" s="1" t="s">
        <v>314</v>
      </c>
      <c r="PW23" s="1" t="s">
        <v>314</v>
      </c>
      <c r="PX23" s="1" t="s">
        <v>314</v>
      </c>
      <c r="PY23" s="1" t="s">
        <v>314</v>
      </c>
      <c r="PZ23" s="1" t="s">
        <v>314</v>
      </c>
      <c r="QA23" s="1" t="s">
        <v>314</v>
      </c>
      <c r="QB23" s="1" t="s">
        <v>314</v>
      </c>
      <c r="QC23" s="1" t="s">
        <v>314</v>
      </c>
      <c r="QD23" s="1" t="s">
        <v>314</v>
      </c>
      <c r="QE23" s="1" t="s">
        <v>314</v>
      </c>
      <c r="QF23" s="1" t="s">
        <v>314</v>
      </c>
      <c r="QG23" s="1" t="s">
        <v>314</v>
      </c>
      <c r="QH23" s="1" t="s">
        <v>314</v>
      </c>
      <c r="QI23" s="1" t="s">
        <v>314</v>
      </c>
      <c r="QJ23" s="1" t="s">
        <v>314</v>
      </c>
      <c r="QK23" s="1" t="s">
        <v>314</v>
      </c>
      <c r="QL23" s="1" t="s">
        <v>314</v>
      </c>
      <c r="QM23" s="1" t="s">
        <v>314</v>
      </c>
      <c r="QN23" s="1" t="s">
        <v>314</v>
      </c>
      <c r="QO23" s="1" t="s">
        <v>314</v>
      </c>
      <c r="QP23" s="1" t="s">
        <v>314</v>
      </c>
      <c r="QQ23" s="1" t="s">
        <v>314</v>
      </c>
      <c r="QR23" s="1" t="s">
        <v>314</v>
      </c>
      <c r="QS23" s="1" t="s">
        <v>314</v>
      </c>
      <c r="QT23" s="1" t="s">
        <v>314</v>
      </c>
      <c r="QU23" s="1" t="s">
        <v>314</v>
      </c>
      <c r="QV23" s="1" t="s">
        <v>314</v>
      </c>
      <c r="QW23" s="1" t="s">
        <v>314</v>
      </c>
      <c r="QX23" s="1" t="s">
        <v>314</v>
      </c>
      <c r="QY23" s="1" t="s">
        <v>314</v>
      </c>
      <c r="QZ23" s="1" t="s">
        <v>314</v>
      </c>
      <c r="RA23" s="1" t="s">
        <v>314</v>
      </c>
      <c r="RB23" s="1" t="s">
        <v>314</v>
      </c>
      <c r="RC23" s="1" t="s">
        <v>314</v>
      </c>
      <c r="RD23" s="1" t="s">
        <v>314</v>
      </c>
      <c r="RE23" s="1" t="s">
        <v>314</v>
      </c>
      <c r="RF23" s="1" t="s">
        <v>314</v>
      </c>
      <c r="RG23" s="1" t="s">
        <v>314</v>
      </c>
      <c r="RH23" s="1" t="s">
        <v>314</v>
      </c>
      <c r="RI23" s="1" t="s">
        <v>314</v>
      </c>
      <c r="RJ23" s="1" t="s">
        <v>314</v>
      </c>
      <c r="RK23" s="1" t="s">
        <v>314</v>
      </c>
      <c r="RL23" s="1" t="s">
        <v>314</v>
      </c>
      <c r="RM23" s="1" t="s">
        <v>314</v>
      </c>
      <c r="RN23" s="1" t="s">
        <v>314</v>
      </c>
      <c r="RO23" s="1" t="s">
        <v>314</v>
      </c>
      <c r="RP23" s="1" t="s">
        <v>314</v>
      </c>
      <c r="RQ23" s="1" t="s">
        <v>314</v>
      </c>
      <c r="RR23" s="1" t="s">
        <v>314</v>
      </c>
      <c r="RS23" s="1" t="s">
        <v>314</v>
      </c>
      <c r="RT23" s="1" t="s">
        <v>314</v>
      </c>
      <c r="RU23" s="1" t="s">
        <v>314</v>
      </c>
      <c r="RV23" s="1" t="s">
        <v>314</v>
      </c>
      <c r="RW23" s="1" t="s">
        <v>314</v>
      </c>
      <c r="RX23" s="1" t="s">
        <v>314</v>
      </c>
      <c r="RY23" s="1" t="s">
        <v>314</v>
      </c>
      <c r="RZ23" s="1" t="s">
        <v>314</v>
      </c>
      <c r="SA23" s="1" t="s">
        <v>314</v>
      </c>
      <c r="SB23" s="1" t="s">
        <v>314</v>
      </c>
      <c r="SC23" s="1" t="s">
        <v>314</v>
      </c>
      <c r="SD23" s="1" t="s">
        <v>314</v>
      </c>
      <c r="SE23" s="1" t="s">
        <v>314</v>
      </c>
      <c r="SF23" s="1" t="s">
        <v>314</v>
      </c>
      <c r="SG23" s="1" t="s">
        <v>314</v>
      </c>
      <c r="SH23" s="1" t="s">
        <v>314</v>
      </c>
      <c r="SI23" s="1" t="s">
        <v>314</v>
      </c>
      <c r="SJ23" s="1" t="s">
        <v>314</v>
      </c>
      <c r="SK23" s="1" t="s">
        <v>314</v>
      </c>
      <c r="SL23" s="1" t="s">
        <v>314</v>
      </c>
      <c r="SM23" s="1" t="s">
        <v>314</v>
      </c>
      <c r="SN23" s="1" t="s">
        <v>314</v>
      </c>
      <c r="SO23" s="1" t="s">
        <v>314</v>
      </c>
      <c r="SP23" s="1" t="s">
        <v>314</v>
      </c>
      <c r="SQ23" s="1" t="s">
        <v>314</v>
      </c>
      <c r="SR23" s="1" t="s">
        <v>314</v>
      </c>
      <c r="SS23" s="1" t="s">
        <v>314</v>
      </c>
      <c r="ST23" s="1" t="s">
        <v>314</v>
      </c>
      <c r="SU23" s="1" t="s">
        <v>314</v>
      </c>
      <c r="SV23" s="1" t="s">
        <v>314</v>
      </c>
      <c r="SW23" s="1" t="s">
        <v>314</v>
      </c>
      <c r="SX23" s="1" t="s">
        <v>314</v>
      </c>
      <c r="SY23" s="1" t="s">
        <v>314</v>
      </c>
      <c r="SZ23" s="1" t="s">
        <v>314</v>
      </c>
      <c r="TA23" s="1" t="s">
        <v>314</v>
      </c>
      <c r="TB23" s="1" t="s">
        <v>314</v>
      </c>
      <c r="TC23" s="1" t="s">
        <v>314</v>
      </c>
      <c r="TD23" s="1" t="s">
        <v>314</v>
      </c>
      <c r="TE23" s="1" t="s">
        <v>314</v>
      </c>
      <c r="TF23" s="1" t="s">
        <v>314</v>
      </c>
      <c r="TG23" s="1" t="s">
        <v>314</v>
      </c>
      <c r="TH23" s="1" t="s">
        <v>314</v>
      </c>
      <c r="TI23" s="1" t="s">
        <v>314</v>
      </c>
      <c r="TJ23" s="1" t="s">
        <v>314</v>
      </c>
      <c r="TK23" s="1" t="s">
        <v>314</v>
      </c>
      <c r="TL23" s="1" t="s">
        <v>314</v>
      </c>
      <c r="TM23" s="1" t="s">
        <v>314</v>
      </c>
      <c r="TN23" s="1" t="s">
        <v>314</v>
      </c>
      <c r="TO23" s="1" t="s">
        <v>314</v>
      </c>
      <c r="TP23" s="1" t="s">
        <v>314</v>
      </c>
      <c r="TQ23" s="1" t="s">
        <v>314</v>
      </c>
      <c r="TR23" s="1" t="s">
        <v>314</v>
      </c>
      <c r="TS23" s="1" t="s">
        <v>314</v>
      </c>
      <c r="TT23" s="1" t="s">
        <v>314</v>
      </c>
      <c r="TU23" s="1" t="s">
        <v>314</v>
      </c>
      <c r="TV23" s="1" t="s">
        <v>314</v>
      </c>
      <c r="TW23" s="1" t="s">
        <v>314</v>
      </c>
    </row>
    <row r="24" spans="1:543" ht="15.75" customHeight="1" x14ac:dyDescent="0.3">
      <c r="A24" s="1"/>
      <c r="B24" s="1"/>
      <c r="C24" s="28" t="s">
        <v>321</v>
      </c>
      <c r="D24" s="29"/>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c r="JJ24" s="1"/>
      <c r="JK24" s="1"/>
      <c r="JL24" s="1"/>
      <c r="JM24" s="1"/>
      <c r="JN24" s="1"/>
      <c r="JO24" s="1"/>
      <c r="JP24" s="1"/>
      <c r="JQ24" s="1"/>
      <c r="JR24" s="1"/>
      <c r="JS24" s="1"/>
      <c r="JT24" s="1"/>
      <c r="JU24" s="1"/>
      <c r="JV24" s="1"/>
      <c r="JW24" s="1"/>
      <c r="JX24" s="1"/>
      <c r="JY24" s="1"/>
      <c r="JZ24" s="1"/>
      <c r="KA24" s="1"/>
      <c r="KB24" s="1"/>
      <c r="KC24" s="1"/>
      <c r="KD24" s="1"/>
      <c r="KE24" s="1"/>
      <c r="KF24" s="1"/>
      <c r="KG24" s="1"/>
      <c r="KH24" s="1"/>
      <c r="KI24" s="1"/>
      <c r="KJ24" s="1"/>
      <c r="KK24" s="1"/>
      <c r="KL24" s="1"/>
      <c r="KM24" s="1"/>
      <c r="KN24" s="1"/>
      <c r="KO24" s="1"/>
      <c r="KP24" s="1"/>
      <c r="KQ24" s="1"/>
      <c r="KR24" s="1"/>
      <c r="KS24" s="1"/>
      <c r="KT24" s="1"/>
      <c r="KU24" s="1"/>
      <c r="KV24" s="1"/>
      <c r="KW24" s="1"/>
      <c r="KX24" s="1"/>
      <c r="KY24" s="1"/>
      <c r="KZ24" s="1"/>
      <c r="LA24" s="1"/>
      <c r="LB24" s="1"/>
      <c r="LC24" s="1"/>
      <c r="LD24" s="1"/>
      <c r="LE24" s="1"/>
      <c r="LF24" s="1"/>
      <c r="LG24" s="1"/>
      <c r="LH24" s="1"/>
      <c r="LI24" s="1"/>
      <c r="LJ24" s="1"/>
      <c r="LK24" s="1"/>
      <c r="LL24" s="1"/>
      <c r="LM24" s="1"/>
      <c r="LN24" s="1"/>
      <c r="LO24" s="1"/>
      <c r="LP24" s="1"/>
      <c r="LQ24" s="1"/>
      <c r="LR24" s="1"/>
      <c r="LS24" s="1"/>
      <c r="LT24" s="1"/>
      <c r="LU24" s="1"/>
      <c r="LV24" s="1"/>
      <c r="LW24" s="1"/>
      <c r="LX24" s="1"/>
      <c r="LY24" s="1"/>
      <c r="LZ24" s="1"/>
      <c r="MA24" s="1"/>
      <c r="MB24" s="1"/>
      <c r="MC24" s="1"/>
      <c r="MD24" s="1"/>
      <c r="ME24" s="1"/>
      <c r="MF24" s="1"/>
      <c r="MG24" s="1"/>
      <c r="MH24" s="1"/>
      <c r="MI24" s="1"/>
      <c r="MJ24" s="1"/>
      <c r="MK24" s="1"/>
      <c r="ML24" s="1"/>
      <c r="MM24" s="1"/>
      <c r="MN24" s="1"/>
      <c r="MO24" s="1"/>
      <c r="MP24" s="1"/>
      <c r="MQ24" s="1"/>
      <c r="MR24" s="1"/>
      <c r="MS24" s="1"/>
      <c r="MT24" s="1"/>
      <c r="MU24" s="1"/>
      <c r="MV24" s="1"/>
      <c r="MW24" s="1"/>
      <c r="MX24" s="1"/>
      <c r="MY24" s="1"/>
      <c r="MZ24" s="1"/>
      <c r="NA24" s="1"/>
      <c r="NB24" s="1"/>
      <c r="NC24" s="1"/>
      <c r="ND24" s="1"/>
      <c r="NE24" s="1"/>
      <c r="NF24" s="1"/>
      <c r="NG24" s="1"/>
      <c r="NH24" s="1"/>
      <c r="NI24" s="1"/>
      <c r="NJ24" s="1"/>
      <c r="NK24" s="1"/>
      <c r="NL24" s="1"/>
      <c r="NM24" s="1"/>
      <c r="NN24" s="1"/>
      <c r="NO24" s="1"/>
      <c r="NP24" s="1"/>
      <c r="NQ24" s="1"/>
      <c r="NR24" s="1"/>
      <c r="NS24" s="1"/>
      <c r="NT24" s="1"/>
      <c r="NU24" s="1"/>
      <c r="NV24" s="1"/>
      <c r="NW24" s="1"/>
      <c r="NX24" s="1"/>
      <c r="NY24" s="1"/>
      <c r="NZ24" s="1"/>
      <c r="OA24" s="1"/>
      <c r="OB24" s="1"/>
      <c r="OC24" s="1"/>
      <c r="OD24" s="1"/>
      <c r="OE24" s="1"/>
      <c r="OF24" s="1"/>
      <c r="OG24" s="1"/>
      <c r="OH24" s="1"/>
      <c r="OI24" s="1"/>
      <c r="OJ24" s="1"/>
      <c r="OK24" s="1"/>
      <c r="OL24" s="1"/>
      <c r="OM24" s="1"/>
      <c r="ON24" s="1"/>
      <c r="OO24" s="1"/>
      <c r="OP24" s="1"/>
      <c r="OQ24" s="1"/>
      <c r="OR24" s="1"/>
      <c r="OS24" s="1"/>
      <c r="OT24" s="1"/>
      <c r="OU24" s="1"/>
      <c r="OV24" s="1"/>
      <c r="OW24" s="1"/>
      <c r="OX24" s="1"/>
      <c r="OY24" s="1"/>
      <c r="OZ24" s="1"/>
      <c r="PA24" s="1"/>
      <c r="PB24" s="1"/>
      <c r="PC24" s="1"/>
      <c r="PD24" s="1"/>
      <c r="PE24" s="1"/>
      <c r="PF24" s="1"/>
      <c r="PG24" s="1"/>
      <c r="PH24" s="1"/>
      <c r="PI24" s="1"/>
      <c r="PJ24" s="1"/>
      <c r="PK24" s="1"/>
      <c r="PL24" s="1"/>
      <c r="PM24" s="1"/>
      <c r="PN24" s="1"/>
      <c r="PO24" s="1"/>
      <c r="PP24" s="1"/>
      <c r="PQ24" s="1"/>
      <c r="PR24" s="1"/>
      <c r="PS24" s="1"/>
      <c r="PT24" s="1"/>
      <c r="PU24" s="1"/>
      <c r="PV24" s="1"/>
      <c r="PW24" s="1"/>
      <c r="PX24" s="1"/>
      <c r="PY24" s="1"/>
      <c r="PZ24" s="1"/>
      <c r="QA24" s="1"/>
      <c r="QB24" s="1"/>
      <c r="QC24" s="1"/>
      <c r="QD24" s="1"/>
      <c r="QE24" s="1"/>
      <c r="QF24" s="1"/>
      <c r="QG24" s="1"/>
      <c r="QH24" s="1"/>
      <c r="QI24" s="1"/>
      <c r="QJ24" s="1"/>
      <c r="QK24" s="1"/>
      <c r="QL24" s="1"/>
      <c r="QM24" s="1"/>
      <c r="QN24" s="1"/>
      <c r="QO24" s="1"/>
      <c r="QP24" s="1"/>
      <c r="QQ24" s="1"/>
      <c r="QR24" s="1"/>
      <c r="QS24" s="1"/>
      <c r="QT24" s="1"/>
      <c r="QU24" s="1"/>
      <c r="QV24" s="1"/>
      <c r="QW24" s="1"/>
      <c r="QX24" s="1"/>
      <c r="QY24" s="1"/>
      <c r="QZ24" s="1"/>
      <c r="RA24" s="1"/>
      <c r="RB24" s="1"/>
      <c r="RC24" s="1"/>
      <c r="RD24" s="1"/>
      <c r="RE24" s="1"/>
      <c r="RF24" s="1"/>
      <c r="RG24" s="1"/>
      <c r="RH24" s="1"/>
      <c r="RI24" s="1"/>
      <c r="RJ24" s="1"/>
      <c r="RK24" s="1"/>
      <c r="RL24" s="1"/>
      <c r="RM24" s="1"/>
      <c r="RN24" s="1"/>
      <c r="RO24" s="1"/>
      <c r="RP24" s="1"/>
      <c r="RQ24" s="1"/>
      <c r="RR24" s="1"/>
      <c r="RS24" s="1"/>
      <c r="RT24" s="1"/>
      <c r="RU24" s="1"/>
      <c r="RV24" s="1"/>
      <c r="RW24" s="1"/>
      <c r="RX24" s="1"/>
      <c r="RY24" s="1"/>
      <c r="RZ24" s="1"/>
      <c r="SA24" s="1"/>
      <c r="SB24" s="1"/>
      <c r="SC24" s="1"/>
      <c r="SD24" s="1"/>
      <c r="SE24" s="1"/>
      <c r="SF24" s="1"/>
      <c r="SG24" s="1"/>
      <c r="SH24" s="1"/>
      <c r="SI24" s="1"/>
      <c r="SJ24" s="1"/>
      <c r="SK24" s="1"/>
      <c r="SL24" s="1"/>
      <c r="SM24" s="1"/>
      <c r="SN24" s="1"/>
      <c r="SO24" s="1"/>
      <c r="SP24" s="1"/>
      <c r="SQ24" s="1"/>
      <c r="SR24" s="1"/>
      <c r="SS24" s="1"/>
      <c r="ST24" s="1"/>
      <c r="SU24" s="1"/>
      <c r="SV24" s="1"/>
      <c r="SW24" s="1"/>
      <c r="SX24" s="1"/>
      <c r="SY24" s="1"/>
      <c r="SZ24" s="1"/>
      <c r="TA24" s="1"/>
      <c r="TB24" s="1"/>
      <c r="TC24" s="1"/>
      <c r="TD24" s="1"/>
      <c r="TE24" s="1"/>
      <c r="TF24" s="1"/>
      <c r="TG24" s="1"/>
      <c r="TH24" s="1"/>
      <c r="TI24" s="1"/>
      <c r="TJ24" s="1"/>
      <c r="TK24" s="1"/>
      <c r="TL24" s="1"/>
      <c r="TM24" s="1"/>
      <c r="TN24" s="1"/>
      <c r="TO24" s="1"/>
      <c r="TP24" s="1"/>
      <c r="TQ24" s="1"/>
      <c r="TR24" s="1"/>
      <c r="TS24" s="1"/>
      <c r="TT24" s="1"/>
      <c r="TU24" s="1"/>
      <c r="TV24" s="1"/>
      <c r="TW24" s="1"/>
    </row>
    <row r="25" spans="1:543" ht="15.75" customHeight="1" x14ac:dyDescent="0.3">
      <c r="A25" s="1" t="s">
        <v>322</v>
      </c>
      <c r="B25" s="1" t="s">
        <v>323</v>
      </c>
      <c r="C25" s="2">
        <v>7.1</v>
      </c>
      <c r="D25" s="2">
        <v>7</v>
      </c>
      <c r="E25" s="2">
        <v>6.7</v>
      </c>
      <c r="F25" s="2">
        <v>6.8</v>
      </c>
      <c r="G25" s="2">
        <v>6.9</v>
      </c>
      <c r="H25" s="2">
        <v>6.9</v>
      </c>
      <c r="I25" s="2">
        <v>7.4</v>
      </c>
      <c r="J25" s="2">
        <v>7.1</v>
      </c>
      <c r="K25" s="2">
        <v>7</v>
      </c>
      <c r="L25" s="2">
        <v>7.4</v>
      </c>
      <c r="M25" s="2">
        <v>7.4</v>
      </c>
      <c r="N25" s="2">
        <v>7.5</v>
      </c>
      <c r="O25" s="2">
        <v>7.6</v>
      </c>
      <c r="P25" s="2">
        <v>7.9</v>
      </c>
      <c r="Q25" s="2">
        <v>7.8</v>
      </c>
      <c r="R25" s="2">
        <v>7.9</v>
      </c>
      <c r="S25" s="2">
        <v>7.8</v>
      </c>
      <c r="T25" s="2">
        <v>7.8</v>
      </c>
      <c r="U25" s="2">
        <v>8.1</v>
      </c>
      <c r="V25" s="2">
        <v>8.1999999999999993</v>
      </c>
      <c r="W25" s="2">
        <v>8.3000000000000007</v>
      </c>
      <c r="X25" s="2">
        <v>8.4</v>
      </c>
      <c r="Y25" s="2">
        <v>8.5</v>
      </c>
      <c r="Z25" s="2">
        <v>8.5</v>
      </c>
      <c r="AA25" s="2">
        <v>8.3000000000000007</v>
      </c>
      <c r="AB25" s="2">
        <v>8.3000000000000007</v>
      </c>
      <c r="AC25" s="2">
        <v>8.5</v>
      </c>
      <c r="AD25" s="2">
        <v>8.4</v>
      </c>
      <c r="AE25" s="2">
        <v>8.6</v>
      </c>
      <c r="AF25" s="2">
        <v>8.4</v>
      </c>
      <c r="AG25" s="2">
        <v>8.3000000000000007</v>
      </c>
      <c r="AH25" s="2">
        <v>8.4</v>
      </c>
      <c r="AI25" s="2">
        <v>8.4</v>
      </c>
      <c r="AJ25" s="2">
        <v>8.1999999999999993</v>
      </c>
      <c r="AK25" s="2">
        <v>8.3000000000000007</v>
      </c>
      <c r="AL25" s="2">
        <v>8.3000000000000007</v>
      </c>
      <c r="AM25" s="2">
        <v>8.1999999999999993</v>
      </c>
      <c r="AN25" s="2">
        <v>8</v>
      </c>
      <c r="AO25" s="2">
        <v>7.9</v>
      </c>
      <c r="AP25" s="2">
        <v>8</v>
      </c>
      <c r="AQ25" s="2">
        <v>7.6</v>
      </c>
      <c r="AR25" s="2">
        <v>7.4</v>
      </c>
      <c r="AS25" s="2">
        <v>7.2</v>
      </c>
      <c r="AT25" s="2">
        <v>7.1</v>
      </c>
      <c r="AU25" s="2">
        <v>7</v>
      </c>
      <c r="AV25" s="2">
        <v>7.2</v>
      </c>
      <c r="AW25" s="2">
        <v>7.2</v>
      </c>
      <c r="AX25" s="2">
        <v>7.2</v>
      </c>
      <c r="AY25" s="2">
        <v>7.5</v>
      </c>
      <c r="AZ25" s="2">
        <v>7.6</v>
      </c>
      <c r="BA25" s="2">
        <v>7.6</v>
      </c>
      <c r="BB25" s="2">
        <v>7.7</v>
      </c>
      <c r="BC25" s="2">
        <v>7.8</v>
      </c>
      <c r="BD25" s="2">
        <v>7.7</v>
      </c>
      <c r="BE25" s="2">
        <v>7.6</v>
      </c>
      <c r="BF25" s="2">
        <v>7.6</v>
      </c>
      <c r="BG25" s="2">
        <v>7.3</v>
      </c>
      <c r="BH25" s="2">
        <v>7.3</v>
      </c>
      <c r="BI25" s="2">
        <v>7.2</v>
      </c>
      <c r="BJ25" s="2">
        <v>7.3</v>
      </c>
      <c r="BK25" s="2">
        <v>7.4</v>
      </c>
      <c r="BL25" s="2">
        <v>7.4</v>
      </c>
      <c r="BM25" s="2">
        <v>7.4</v>
      </c>
      <c r="BN25" s="2">
        <v>7.1</v>
      </c>
      <c r="BO25" s="2">
        <v>7.2</v>
      </c>
      <c r="BP25" s="2">
        <v>7.2</v>
      </c>
      <c r="BQ25" s="2">
        <v>7.2</v>
      </c>
      <c r="BR25" s="2">
        <v>7.1</v>
      </c>
      <c r="BS25" s="2">
        <v>8.1</v>
      </c>
      <c r="BT25" s="2">
        <v>8.3000000000000007</v>
      </c>
      <c r="BU25" s="2">
        <v>8.3000000000000007</v>
      </c>
      <c r="BV25" s="2">
        <v>8.6999999999999993</v>
      </c>
      <c r="BW25" s="2">
        <v>8.6</v>
      </c>
      <c r="BX25" s="2">
        <v>8.9</v>
      </c>
      <c r="BY25" s="2">
        <v>9.3000000000000007</v>
      </c>
      <c r="BZ25" s="2">
        <v>9.8000000000000007</v>
      </c>
      <c r="CA25" s="2">
        <v>10.3</v>
      </c>
      <c r="CB25" s="2">
        <v>11.1</v>
      </c>
      <c r="CC25" s="2">
        <v>11.9</v>
      </c>
      <c r="CD25" s="2">
        <v>12</v>
      </c>
      <c r="CE25" s="2">
        <v>12.4</v>
      </c>
      <c r="CF25" s="2">
        <v>12.9</v>
      </c>
      <c r="CG25" s="2">
        <v>12.9</v>
      </c>
      <c r="CH25" s="2">
        <v>13.1</v>
      </c>
      <c r="CI25" s="2">
        <v>12.7</v>
      </c>
      <c r="CJ25" s="2">
        <v>12.7</v>
      </c>
      <c r="CK25" s="2">
        <v>12.5</v>
      </c>
      <c r="CL25" s="2">
        <v>12.4</v>
      </c>
      <c r="CM25" s="2">
        <v>12.4</v>
      </c>
      <c r="CN25" s="2">
        <v>12.4</v>
      </c>
      <c r="CO25" s="2">
        <v>11.9</v>
      </c>
      <c r="CP25" s="2">
        <v>11.7</v>
      </c>
      <c r="CQ25" s="2">
        <v>11.4</v>
      </c>
      <c r="CR25" s="2">
        <v>11.3</v>
      </c>
      <c r="CS25" s="2">
        <v>11.3</v>
      </c>
      <c r="CT25" s="2">
        <v>11.3</v>
      </c>
      <c r="CU25" s="2">
        <v>11.3</v>
      </c>
      <c r="CV25" s="2">
        <v>11.3</v>
      </c>
      <c r="CW25" s="2">
        <v>11.3</v>
      </c>
      <c r="CX25" s="2">
        <v>11.5</v>
      </c>
      <c r="CY25" s="2">
        <v>11.7</v>
      </c>
      <c r="CZ25" s="2">
        <v>11.3</v>
      </c>
      <c r="DA25" s="2">
        <v>11.2</v>
      </c>
      <c r="DB25" s="2">
        <v>11.3</v>
      </c>
      <c r="DC25" s="2">
        <v>11.8</v>
      </c>
      <c r="DD25" s="2">
        <v>11.3</v>
      </c>
      <c r="DE25" s="2">
        <v>11.4</v>
      </c>
      <c r="DF25" s="2">
        <v>11.1</v>
      </c>
      <c r="DG25" s="2">
        <v>10.6</v>
      </c>
      <c r="DH25" s="2">
        <v>10.8</v>
      </c>
      <c r="DI25" s="2">
        <v>11</v>
      </c>
      <c r="DJ25" s="2">
        <v>10.8</v>
      </c>
      <c r="DK25" s="2">
        <v>10.6</v>
      </c>
      <c r="DL25" s="2">
        <v>10.7</v>
      </c>
      <c r="DM25" s="2">
        <v>10.4</v>
      </c>
      <c r="DN25" s="2">
        <v>10.3</v>
      </c>
      <c r="DO25" s="2">
        <v>10.199999999999999</v>
      </c>
      <c r="DP25" s="2">
        <v>10.3</v>
      </c>
      <c r="DQ25" s="2">
        <v>10.3</v>
      </c>
      <c r="DR25" s="2">
        <v>10.1</v>
      </c>
      <c r="DS25" s="2">
        <v>9.8000000000000007</v>
      </c>
      <c r="DT25" s="2">
        <v>9.9</v>
      </c>
      <c r="DU25" s="2">
        <v>9.8000000000000007</v>
      </c>
      <c r="DV25" s="2">
        <v>9.6999999999999993</v>
      </c>
      <c r="DW25" s="2">
        <v>9.5</v>
      </c>
      <c r="DX25" s="2">
        <v>9.6</v>
      </c>
      <c r="DY25" s="2">
        <v>9.6</v>
      </c>
      <c r="DZ25" s="2">
        <v>9.6</v>
      </c>
      <c r="EA25" s="2">
        <v>9.5</v>
      </c>
      <c r="EB25" s="2">
        <v>9.4</v>
      </c>
      <c r="EC25" s="2">
        <v>9.4</v>
      </c>
      <c r="ED25" s="2">
        <v>9.5</v>
      </c>
      <c r="EE25" s="2">
        <v>9.5</v>
      </c>
      <c r="EF25" s="2">
        <v>9.5</v>
      </c>
      <c r="EG25" s="2">
        <v>9.4</v>
      </c>
      <c r="EH25" s="2">
        <v>9.1999999999999993</v>
      </c>
      <c r="EI25" s="2">
        <v>8.9</v>
      </c>
      <c r="EJ25" s="2">
        <v>8.9</v>
      </c>
      <c r="EK25" s="2">
        <v>8.6999999999999993</v>
      </c>
      <c r="EL25" s="2">
        <v>8.6</v>
      </c>
      <c r="EM25" s="2">
        <v>8.4</v>
      </c>
      <c r="EN25" s="2">
        <v>8.3000000000000007</v>
      </c>
      <c r="EO25" s="2">
        <v>8.1999999999999993</v>
      </c>
      <c r="EP25" s="2">
        <v>8</v>
      </c>
      <c r="EQ25" s="2">
        <v>8.1</v>
      </c>
      <c r="ER25" s="2">
        <v>7.8</v>
      </c>
      <c r="ES25" s="2">
        <v>7.8</v>
      </c>
      <c r="ET25" s="2">
        <v>7.7</v>
      </c>
      <c r="EU25" s="2">
        <v>7.8</v>
      </c>
      <c r="EV25" s="2">
        <v>7.6</v>
      </c>
      <c r="EW25" s="2">
        <v>7.8</v>
      </c>
      <c r="EX25" s="2">
        <v>7.8</v>
      </c>
      <c r="EY25" s="2">
        <v>7.8</v>
      </c>
      <c r="EZ25" s="2">
        <v>7.8</v>
      </c>
      <c r="FA25" s="2">
        <v>7.8</v>
      </c>
      <c r="FB25" s="2">
        <v>7.5</v>
      </c>
      <c r="FC25" s="2">
        <v>7.5</v>
      </c>
      <c r="FD25" s="2">
        <v>7.6</v>
      </c>
      <c r="FE25" s="2">
        <v>7.5</v>
      </c>
      <c r="FF25" s="2">
        <v>7.8</v>
      </c>
      <c r="FG25" s="2">
        <v>7.7</v>
      </c>
      <c r="FH25" s="2">
        <v>7.5</v>
      </c>
      <c r="FI25" s="2">
        <v>7.5</v>
      </c>
      <c r="FJ25" s="2">
        <v>7.3</v>
      </c>
      <c r="FK25" s="2">
        <v>7.3</v>
      </c>
      <c r="FL25" s="2">
        <v>7.2</v>
      </c>
      <c r="FM25" s="2">
        <v>7.5</v>
      </c>
      <c r="FN25" s="2">
        <v>7.7</v>
      </c>
      <c r="FO25" s="2">
        <v>7.9</v>
      </c>
      <c r="FP25" s="2">
        <v>7.7</v>
      </c>
      <c r="FQ25" s="2">
        <v>7.3</v>
      </c>
      <c r="FR25" s="2">
        <v>7.6</v>
      </c>
      <c r="FS25" s="2">
        <v>7.8</v>
      </c>
      <c r="FT25" s="2">
        <v>7.6</v>
      </c>
      <c r="FU25" s="2">
        <v>7.9</v>
      </c>
      <c r="FV25" s="2">
        <v>8.1</v>
      </c>
      <c r="FW25" s="2">
        <v>8.5</v>
      </c>
      <c r="FX25" s="2">
        <v>8.8000000000000007</v>
      </c>
      <c r="FY25" s="2">
        <v>9.1</v>
      </c>
      <c r="FZ25" s="2">
        <v>9.5</v>
      </c>
      <c r="GA25" s="2">
        <v>9.8000000000000007</v>
      </c>
      <c r="GB25" s="2">
        <v>10.199999999999999</v>
      </c>
      <c r="GC25" s="2">
        <v>10.5</v>
      </c>
      <c r="GD25" s="2">
        <v>10.3</v>
      </c>
      <c r="GE25" s="2">
        <v>10.199999999999999</v>
      </c>
      <c r="GF25" s="2">
        <v>10.5</v>
      </c>
      <c r="GG25" s="2">
        <v>10.5</v>
      </c>
      <c r="GH25" s="2">
        <v>10.5</v>
      </c>
      <c r="GI25" s="2">
        <v>10.3</v>
      </c>
      <c r="GJ25" s="2">
        <v>10.3</v>
      </c>
      <c r="GK25" s="2">
        <v>10.4</v>
      </c>
      <c r="GL25" s="2">
        <v>10.3</v>
      </c>
      <c r="GM25" s="2">
        <v>10.4</v>
      </c>
      <c r="GN25" s="2">
        <v>10.5</v>
      </c>
      <c r="GO25" s="2">
        <v>10.9</v>
      </c>
      <c r="GP25" s="2">
        <v>10.7</v>
      </c>
      <c r="GQ25" s="2">
        <v>10.9</v>
      </c>
      <c r="GR25" s="2">
        <v>11.4</v>
      </c>
      <c r="GS25" s="2">
        <v>11.3</v>
      </c>
      <c r="GT25" s="2">
        <v>11.7</v>
      </c>
      <c r="GU25" s="2">
        <v>11.6</v>
      </c>
      <c r="GV25" s="2">
        <v>11.4</v>
      </c>
      <c r="GW25" s="2">
        <v>12.1</v>
      </c>
      <c r="GX25" s="2">
        <v>11.7</v>
      </c>
      <c r="GY25" s="2">
        <v>11.2</v>
      </c>
      <c r="GZ25" s="2">
        <v>11</v>
      </c>
      <c r="HA25" s="2">
        <v>11.2</v>
      </c>
      <c r="HB25" s="2">
        <v>11.6</v>
      </c>
      <c r="HC25" s="2">
        <v>11.6</v>
      </c>
      <c r="HD25" s="2">
        <v>11.7</v>
      </c>
      <c r="HE25" s="2">
        <v>11.6</v>
      </c>
      <c r="HF25" s="2">
        <v>11.2</v>
      </c>
      <c r="HG25" s="2">
        <v>11.5</v>
      </c>
      <c r="HH25" s="2">
        <v>11.3</v>
      </c>
      <c r="HI25" s="2">
        <v>11.2</v>
      </c>
      <c r="HJ25" s="2">
        <v>11.4</v>
      </c>
      <c r="HK25" s="2">
        <v>11.4</v>
      </c>
      <c r="HL25" s="2">
        <v>11.1</v>
      </c>
      <c r="HM25" s="2">
        <v>10.6</v>
      </c>
      <c r="HN25" s="2">
        <v>10.9</v>
      </c>
      <c r="HO25" s="2">
        <v>10.7</v>
      </c>
      <c r="HP25" s="2">
        <v>10.3</v>
      </c>
      <c r="HQ25" s="2">
        <v>10.1</v>
      </c>
      <c r="HR25" s="2">
        <v>10.199999999999999</v>
      </c>
      <c r="HS25" s="2">
        <v>10.1</v>
      </c>
      <c r="HT25" s="2">
        <v>10</v>
      </c>
      <c r="HU25" s="2">
        <v>9.6999999999999993</v>
      </c>
      <c r="HV25" s="2">
        <v>9.6</v>
      </c>
      <c r="HW25" s="2">
        <v>9.6</v>
      </c>
      <c r="HX25" s="2">
        <v>9.6</v>
      </c>
      <c r="HY25" s="2">
        <v>9.6999999999999993</v>
      </c>
      <c r="HZ25" s="2">
        <v>9.5</v>
      </c>
      <c r="IA25" s="2">
        <v>9.5</v>
      </c>
      <c r="IB25" s="2">
        <v>9.5</v>
      </c>
      <c r="IC25" s="2">
        <v>9.6</v>
      </c>
      <c r="ID25" s="2">
        <v>9.5</v>
      </c>
      <c r="IE25" s="2">
        <v>9.1999999999999993</v>
      </c>
      <c r="IF25" s="2">
        <v>9.3000000000000007</v>
      </c>
      <c r="IG25" s="2">
        <v>9.1999999999999993</v>
      </c>
      <c r="IH25" s="2">
        <v>9.4</v>
      </c>
      <c r="II25" s="2">
        <v>9.4</v>
      </c>
      <c r="IJ25" s="2">
        <v>9.5</v>
      </c>
      <c r="IK25" s="2">
        <v>9.6</v>
      </c>
      <c r="IL25" s="2">
        <v>9.3000000000000007</v>
      </c>
      <c r="IM25" s="2">
        <v>9.1999999999999993</v>
      </c>
      <c r="IN25" s="2">
        <v>9.8000000000000007</v>
      </c>
      <c r="IO25" s="2">
        <v>9.6999999999999993</v>
      </c>
      <c r="IP25" s="2">
        <v>9.4</v>
      </c>
      <c r="IQ25" s="2">
        <v>9.9</v>
      </c>
      <c r="IR25" s="2">
        <v>9.9</v>
      </c>
      <c r="IS25" s="2">
        <v>9.9</v>
      </c>
      <c r="IT25" s="2">
        <v>9.6999999999999993</v>
      </c>
      <c r="IU25" s="2">
        <v>9.5</v>
      </c>
      <c r="IV25" s="2">
        <v>9.5</v>
      </c>
      <c r="IW25" s="2">
        <v>9.3000000000000007</v>
      </c>
      <c r="IX25" s="2">
        <v>9.4</v>
      </c>
      <c r="IY25" s="2">
        <v>9.4</v>
      </c>
      <c r="IZ25" s="2">
        <v>9.1</v>
      </c>
      <c r="JA25" s="2">
        <v>8.9</v>
      </c>
      <c r="JB25" s="2">
        <v>8.9</v>
      </c>
      <c r="JC25" s="2">
        <v>8.8000000000000007</v>
      </c>
      <c r="JD25" s="2">
        <v>8.9</v>
      </c>
      <c r="JE25" s="2">
        <v>8.9</v>
      </c>
      <c r="JF25" s="2">
        <v>8.5</v>
      </c>
      <c r="JG25" s="2">
        <v>8.8000000000000007</v>
      </c>
      <c r="JH25" s="2">
        <v>8.6</v>
      </c>
      <c r="JI25" s="2">
        <v>8.4</v>
      </c>
      <c r="JJ25" s="2">
        <v>8.3000000000000007</v>
      </c>
      <c r="JK25" s="2">
        <v>8.3000000000000007</v>
      </c>
      <c r="JL25" s="2">
        <v>8.4</v>
      </c>
      <c r="JM25" s="2">
        <v>8.3000000000000007</v>
      </c>
      <c r="JN25" s="2">
        <v>8.1</v>
      </c>
      <c r="JO25" s="2">
        <v>8.1999999999999993</v>
      </c>
      <c r="JP25" s="2">
        <v>8</v>
      </c>
      <c r="JQ25" s="2">
        <v>8</v>
      </c>
      <c r="JR25" s="2">
        <v>8.1</v>
      </c>
      <c r="JS25" s="2">
        <v>7.9</v>
      </c>
      <c r="JT25" s="2">
        <v>7.9</v>
      </c>
      <c r="JU25" s="2">
        <v>7.9</v>
      </c>
      <c r="JV25" s="2">
        <v>8.1999999999999993</v>
      </c>
      <c r="JW25" s="2">
        <v>7.9</v>
      </c>
      <c r="JX25" s="2">
        <v>7.6</v>
      </c>
      <c r="JY25" s="2">
        <v>7.6</v>
      </c>
      <c r="JZ25" s="2">
        <v>7.4</v>
      </c>
      <c r="KA25" s="2">
        <v>7.5</v>
      </c>
      <c r="KB25" s="2">
        <v>7.2</v>
      </c>
      <c r="KC25" s="2">
        <v>6.9</v>
      </c>
      <c r="KD25" s="2">
        <v>6.8</v>
      </c>
      <c r="KE25" s="2">
        <v>6.8</v>
      </c>
      <c r="KF25" s="2">
        <v>6.9</v>
      </c>
      <c r="KG25" s="2">
        <v>6.9</v>
      </c>
      <c r="KH25" s="2">
        <v>6.7</v>
      </c>
      <c r="KI25" s="2">
        <v>6.6</v>
      </c>
      <c r="KJ25" s="2">
        <v>6.7</v>
      </c>
      <c r="KK25" s="2">
        <v>6.8</v>
      </c>
      <c r="KL25" s="2">
        <v>7</v>
      </c>
      <c r="KM25" s="2">
        <v>6.9</v>
      </c>
      <c r="KN25" s="2">
        <v>7</v>
      </c>
      <c r="KO25" s="2">
        <v>6.9</v>
      </c>
      <c r="KP25" s="2">
        <v>6.8</v>
      </c>
      <c r="KQ25" s="2">
        <v>6.9</v>
      </c>
      <c r="KR25" s="2">
        <v>7</v>
      </c>
      <c r="KS25" s="2">
        <v>7.1</v>
      </c>
      <c r="KT25" s="2">
        <v>7.1</v>
      </c>
      <c r="KU25" s="2">
        <v>7</v>
      </c>
      <c r="KV25" s="2">
        <v>7.2</v>
      </c>
      <c r="KW25" s="2">
        <v>7.1</v>
      </c>
      <c r="KX25" s="2">
        <v>7.2</v>
      </c>
      <c r="KY25" s="2">
        <v>7.2</v>
      </c>
      <c r="KZ25" s="2">
        <v>7.3</v>
      </c>
      <c r="LA25" s="2">
        <v>7.5</v>
      </c>
      <c r="LB25" s="2">
        <v>8.1</v>
      </c>
      <c r="LC25" s="2">
        <v>8</v>
      </c>
      <c r="LD25" s="2">
        <v>8</v>
      </c>
      <c r="LE25" s="2">
        <v>7.9</v>
      </c>
      <c r="LF25" s="2">
        <v>7.7</v>
      </c>
      <c r="LG25" s="2">
        <v>7.8</v>
      </c>
      <c r="LH25" s="2">
        <v>7.6</v>
      </c>
      <c r="LI25" s="2">
        <v>7.6</v>
      </c>
      <c r="LJ25" s="2">
        <v>7.4</v>
      </c>
      <c r="LK25" s="2">
        <v>7.5</v>
      </c>
      <c r="LL25" s="2">
        <v>7.6</v>
      </c>
      <c r="LM25" s="2">
        <v>7.4</v>
      </c>
      <c r="LN25" s="2">
        <v>7.5</v>
      </c>
      <c r="LO25" s="2">
        <v>7.5</v>
      </c>
      <c r="LP25" s="2">
        <v>7.5</v>
      </c>
      <c r="LQ25" s="2">
        <v>7.4</v>
      </c>
      <c r="LR25" s="2">
        <v>7.6</v>
      </c>
      <c r="LS25" s="2">
        <v>7.8</v>
      </c>
      <c r="LT25" s="2">
        <v>7.6</v>
      </c>
      <c r="LU25" s="2">
        <v>7.7</v>
      </c>
      <c r="LV25" s="2">
        <v>7.8</v>
      </c>
      <c r="LW25" s="2">
        <v>7.8</v>
      </c>
      <c r="LX25" s="2">
        <v>7.6</v>
      </c>
      <c r="LY25" s="2">
        <v>7.4</v>
      </c>
      <c r="LZ25" s="2">
        <v>7.3</v>
      </c>
      <c r="MA25" s="2">
        <v>7.3</v>
      </c>
      <c r="MB25" s="2">
        <v>7.3</v>
      </c>
      <c r="MC25" s="2">
        <v>7.3</v>
      </c>
      <c r="MD25" s="2">
        <v>7.2</v>
      </c>
      <c r="ME25" s="2">
        <v>7.1</v>
      </c>
      <c r="MF25" s="2">
        <v>7.2</v>
      </c>
      <c r="MG25" s="2">
        <v>7.1</v>
      </c>
      <c r="MH25" s="2">
        <v>7</v>
      </c>
      <c r="MI25" s="2">
        <v>6.9</v>
      </c>
      <c r="MJ25" s="2">
        <v>7.1</v>
      </c>
      <c r="MK25" s="2">
        <v>7.2</v>
      </c>
      <c r="ML25" s="2">
        <v>7.1</v>
      </c>
      <c r="MM25" s="2">
        <v>7</v>
      </c>
      <c r="MN25" s="2">
        <v>7</v>
      </c>
      <c r="MO25" s="2">
        <v>6.9</v>
      </c>
      <c r="MP25" s="2">
        <v>6.7</v>
      </c>
      <c r="MQ25" s="2">
        <v>7</v>
      </c>
      <c r="MR25" s="2">
        <v>6.8</v>
      </c>
      <c r="MS25" s="2">
        <v>6.7</v>
      </c>
      <c r="MT25" s="2">
        <v>6.7</v>
      </c>
      <c r="MU25" s="2">
        <v>6.7</v>
      </c>
      <c r="MV25" s="2">
        <v>6.7</v>
      </c>
      <c r="MW25" s="2">
        <v>6.4</v>
      </c>
      <c r="MX25" s="2">
        <v>6.6</v>
      </c>
      <c r="MY25" s="2">
        <v>6.6</v>
      </c>
      <c r="MZ25" s="2">
        <v>6.4</v>
      </c>
      <c r="NA25" s="2">
        <v>6.4</v>
      </c>
      <c r="NB25" s="2">
        <v>6.3</v>
      </c>
      <c r="NC25" s="2">
        <v>6.1</v>
      </c>
      <c r="ND25" s="2">
        <v>6.1</v>
      </c>
      <c r="NE25" s="2">
        <v>6.4</v>
      </c>
      <c r="NF25" s="2">
        <v>6.4</v>
      </c>
      <c r="NG25" s="2">
        <v>6.4</v>
      </c>
      <c r="NH25" s="2">
        <v>6.2</v>
      </c>
      <c r="NI25" s="2">
        <v>6.4</v>
      </c>
      <c r="NJ25" s="2">
        <v>6.2</v>
      </c>
      <c r="NK25" s="2">
        <v>6.3</v>
      </c>
      <c r="NL25" s="2">
        <v>6.2</v>
      </c>
      <c r="NM25" s="2">
        <v>6.2</v>
      </c>
      <c r="NN25" s="2">
        <v>6.2</v>
      </c>
      <c r="NO25" s="2">
        <v>6</v>
      </c>
      <c r="NP25" s="2">
        <v>6.1</v>
      </c>
      <c r="NQ25" s="2">
        <v>6</v>
      </c>
      <c r="NR25" s="2">
        <v>5.9</v>
      </c>
      <c r="NS25" s="2">
        <v>5.9</v>
      </c>
      <c r="NT25" s="2">
        <v>5.9</v>
      </c>
      <c r="NU25" s="2">
        <v>6.1</v>
      </c>
      <c r="NV25" s="2">
        <v>6.1</v>
      </c>
      <c r="NW25" s="2">
        <v>5.9</v>
      </c>
      <c r="NX25" s="2">
        <v>6</v>
      </c>
      <c r="NY25" s="2">
        <v>6.2</v>
      </c>
      <c r="NZ25" s="2">
        <v>6.1</v>
      </c>
      <c r="OA25" s="2">
        <v>6.1</v>
      </c>
      <c r="OB25" s="2">
        <v>6.1</v>
      </c>
      <c r="OC25" s="2">
        <v>6.1</v>
      </c>
      <c r="OD25" s="2">
        <v>6.1</v>
      </c>
      <c r="OE25" s="2">
        <v>6.1</v>
      </c>
      <c r="OF25" s="2">
        <v>6.2</v>
      </c>
      <c r="OG25" s="2">
        <v>6.6</v>
      </c>
      <c r="OH25" s="2">
        <v>6.9</v>
      </c>
      <c r="OI25" s="2">
        <v>7.4</v>
      </c>
      <c r="OJ25" s="2">
        <v>8</v>
      </c>
      <c r="OK25" s="2">
        <v>8.1999999999999993</v>
      </c>
      <c r="OL25" s="2">
        <v>8.3000000000000007</v>
      </c>
      <c r="OM25" s="2">
        <v>8.6999999999999993</v>
      </c>
      <c r="ON25" s="2">
        <v>8.6999999999999993</v>
      </c>
      <c r="OO25" s="2">
        <v>8.6999999999999993</v>
      </c>
      <c r="OP25" s="2">
        <v>8.6</v>
      </c>
      <c r="OQ25" s="2">
        <v>8.4</v>
      </c>
      <c r="OR25" s="2">
        <v>8.5</v>
      </c>
      <c r="OS25" s="2">
        <v>8.5</v>
      </c>
      <c r="OT25" s="2">
        <v>8.5</v>
      </c>
      <c r="OU25" s="2">
        <v>8.3000000000000007</v>
      </c>
      <c r="OV25" s="2">
        <v>8.3000000000000007</v>
      </c>
      <c r="OW25" s="2">
        <v>8.3000000000000007</v>
      </c>
      <c r="OX25" s="2">
        <v>8.1999999999999993</v>
      </c>
      <c r="OY25" s="2">
        <v>8.1</v>
      </c>
      <c r="OZ25" s="2">
        <v>8</v>
      </c>
      <c r="PA25" s="2">
        <v>8</v>
      </c>
      <c r="PB25" s="2">
        <v>8.1</v>
      </c>
      <c r="PC25" s="2">
        <v>8.1999999999999993</v>
      </c>
      <c r="PD25" s="2">
        <v>8</v>
      </c>
      <c r="PE25" s="2">
        <v>7.7</v>
      </c>
      <c r="PF25" s="2">
        <v>7.7</v>
      </c>
      <c r="PG25" s="2">
        <v>7.8</v>
      </c>
      <c r="PH25" s="2">
        <v>7.7</v>
      </c>
      <c r="PI25" s="2">
        <v>7.7</v>
      </c>
      <c r="PJ25" s="2">
        <v>7.7</v>
      </c>
      <c r="PK25" s="2">
        <v>7.6</v>
      </c>
      <c r="PL25" s="2">
        <v>7.6</v>
      </c>
      <c r="PM25" s="2">
        <v>7.3</v>
      </c>
      <c r="PN25" s="2">
        <v>7.3</v>
      </c>
      <c r="PO25" s="2">
        <v>7.4</v>
      </c>
      <c r="PP25" s="2">
        <v>7.4</v>
      </c>
      <c r="PQ25" s="2">
        <v>7.6</v>
      </c>
      <c r="PR25" s="2">
        <v>7.5</v>
      </c>
      <c r="PS25" s="2">
        <v>7.7</v>
      </c>
      <c r="PT25" s="2">
        <v>7.5</v>
      </c>
      <c r="PU25" s="2">
        <v>7.3</v>
      </c>
      <c r="PV25" s="2">
        <v>7.3</v>
      </c>
      <c r="PW25" s="2">
        <v>7.4</v>
      </c>
      <c r="PX25" s="2">
        <v>7.2</v>
      </c>
      <c r="PY25" s="2">
        <v>7.3</v>
      </c>
      <c r="PZ25" s="2">
        <v>7.3</v>
      </c>
      <c r="QA25" s="2">
        <v>7.3</v>
      </c>
      <c r="QB25" s="2">
        <v>7.5</v>
      </c>
      <c r="QC25" s="2">
        <v>7.4</v>
      </c>
      <c r="QD25" s="2">
        <v>7.3</v>
      </c>
      <c r="QE25" s="2">
        <v>7.1</v>
      </c>
      <c r="QF25" s="2">
        <v>7.1</v>
      </c>
      <c r="QG25" s="2">
        <v>7.3</v>
      </c>
      <c r="QH25" s="2">
        <v>7.2</v>
      </c>
      <c r="QI25" s="2">
        <v>7</v>
      </c>
      <c r="QJ25" s="2">
        <v>7.2</v>
      </c>
      <c r="QK25" s="2">
        <v>7.1</v>
      </c>
      <c r="QL25" s="2">
        <v>7.1</v>
      </c>
      <c r="QM25" s="2">
        <v>7.1</v>
      </c>
      <c r="QN25" s="2">
        <v>7.1</v>
      </c>
      <c r="QO25" s="2">
        <v>7</v>
      </c>
      <c r="QP25" s="2">
        <v>7.3</v>
      </c>
      <c r="QQ25" s="2">
        <v>7.1</v>
      </c>
      <c r="QR25" s="2">
        <v>7.1</v>
      </c>
      <c r="QS25" s="2">
        <v>7</v>
      </c>
      <c r="QT25" s="2">
        <v>7.1</v>
      </c>
      <c r="QU25" s="2">
        <v>7.1</v>
      </c>
      <c r="QV25" s="2">
        <v>7.1</v>
      </c>
      <c r="QW25" s="2">
        <v>7.1</v>
      </c>
      <c r="QX25" s="2">
        <v>7</v>
      </c>
      <c r="QY25" s="2">
        <v>6.9</v>
      </c>
      <c r="QZ25" s="2">
        <v>6.7</v>
      </c>
      <c r="RA25" s="2">
        <v>6.7</v>
      </c>
      <c r="RB25" s="2">
        <v>6.7</v>
      </c>
      <c r="RC25" s="2">
        <v>6.7</v>
      </c>
      <c r="RD25" s="2">
        <v>6.8</v>
      </c>
      <c r="RE25" s="2">
        <v>6.9</v>
      </c>
      <c r="RF25" s="2">
        <v>6.9</v>
      </c>
      <c r="RG25" s="2">
        <v>6.9</v>
      </c>
      <c r="RH25" s="2">
        <v>6.9</v>
      </c>
      <c r="RI25" s="2">
        <v>6.9</v>
      </c>
      <c r="RJ25" s="2">
        <v>7</v>
      </c>
      <c r="RK25" s="2">
        <v>7.1</v>
      </c>
      <c r="RL25" s="2">
        <v>6.9</v>
      </c>
      <c r="RM25" s="2">
        <v>7.1</v>
      </c>
      <c r="RN25" s="2">
        <v>7.2</v>
      </c>
      <c r="RO25" s="2">
        <v>7.2</v>
      </c>
      <c r="RP25" s="2">
        <v>7.3</v>
      </c>
      <c r="RQ25" s="2">
        <v>7.1</v>
      </c>
      <c r="RR25" s="2">
        <v>7.2</v>
      </c>
      <c r="RS25" s="2">
        <v>7</v>
      </c>
      <c r="RT25" s="2">
        <v>6.9</v>
      </c>
      <c r="RU25" s="2">
        <v>7</v>
      </c>
      <c r="RV25" s="2">
        <v>7</v>
      </c>
      <c r="RW25" s="2">
        <v>7</v>
      </c>
      <c r="RX25" s="2">
        <v>7</v>
      </c>
      <c r="RY25" s="2">
        <v>6.9</v>
      </c>
      <c r="RZ25" s="2">
        <v>7</v>
      </c>
      <c r="SA25" s="2">
        <v>6.8</v>
      </c>
      <c r="SB25" s="2">
        <v>6.6</v>
      </c>
      <c r="SC25" s="2">
        <v>6.7</v>
      </c>
      <c r="SD25" s="2">
        <v>6.5</v>
      </c>
      <c r="SE25" s="2">
        <v>6.6</v>
      </c>
      <c r="SF25" s="2">
        <v>6.5</v>
      </c>
      <c r="SG25" s="2">
        <v>6.3</v>
      </c>
      <c r="SH25" s="2">
        <v>6.2</v>
      </c>
      <c r="SI25" s="2">
        <v>6.2</v>
      </c>
      <c r="SJ25" s="2">
        <v>6.3</v>
      </c>
      <c r="SK25" s="2">
        <v>6</v>
      </c>
      <c r="SL25" s="2">
        <v>5.9</v>
      </c>
      <c r="SM25" s="2">
        <v>6</v>
      </c>
      <c r="SN25" s="2">
        <v>5.9</v>
      </c>
      <c r="SO25" s="2">
        <v>5.9</v>
      </c>
      <c r="SP25" s="2">
        <v>5.9</v>
      </c>
      <c r="SQ25" s="2">
        <v>6</v>
      </c>
      <c r="SR25" s="2">
        <v>6.1</v>
      </c>
      <c r="SS25" s="2">
        <v>5.8</v>
      </c>
      <c r="ST25" s="2">
        <v>6</v>
      </c>
      <c r="SU25" s="2">
        <v>5.9</v>
      </c>
      <c r="SV25" s="2">
        <v>5.9</v>
      </c>
      <c r="SW25" s="2">
        <v>5.7</v>
      </c>
      <c r="SX25" s="2">
        <v>5.8</v>
      </c>
      <c r="SY25" s="2">
        <v>5.9</v>
      </c>
      <c r="SZ25" s="2">
        <v>5.9</v>
      </c>
      <c r="TA25" s="2">
        <v>5.8</v>
      </c>
      <c r="TB25" s="2">
        <v>5.8</v>
      </c>
      <c r="TC25" s="2">
        <v>5.4</v>
      </c>
      <c r="TD25" s="2">
        <v>5.6</v>
      </c>
      <c r="TE25" s="2">
        <v>5.8</v>
      </c>
      <c r="TF25" s="2">
        <v>5.8</v>
      </c>
      <c r="TG25" s="2">
        <v>5.6</v>
      </c>
      <c r="TH25" s="2">
        <v>5.6</v>
      </c>
      <c r="TI25" s="2">
        <v>5.9</v>
      </c>
      <c r="TJ25" s="2">
        <v>5.7</v>
      </c>
      <c r="TK25" s="2">
        <v>5.6</v>
      </c>
      <c r="TL25" s="2">
        <v>5.7</v>
      </c>
      <c r="TM25" s="2">
        <v>7.9</v>
      </c>
      <c r="TN25" s="2">
        <v>13.1</v>
      </c>
      <c r="TO25" s="2">
        <v>13.7</v>
      </c>
      <c r="TP25" s="2">
        <v>12.5</v>
      </c>
      <c r="TQ25" s="2">
        <v>10.9</v>
      </c>
      <c r="TR25" s="2">
        <v>10.199999999999999</v>
      </c>
      <c r="TS25" s="2">
        <v>9.1999999999999993</v>
      </c>
      <c r="TT25" s="2">
        <v>9</v>
      </c>
      <c r="TU25" s="2">
        <v>8.6</v>
      </c>
      <c r="TV25" s="2">
        <v>8.8000000000000007</v>
      </c>
      <c r="TW25" s="2">
        <v>9.4</v>
      </c>
    </row>
    <row r="26" spans="1:543" ht="15.75" customHeight="1" x14ac:dyDescent="0.3">
      <c r="A26" s="1"/>
      <c r="B26" s="1" t="s">
        <v>313</v>
      </c>
      <c r="C26" s="1" t="s">
        <v>314</v>
      </c>
      <c r="D26" s="1" t="s">
        <v>314</v>
      </c>
      <c r="E26" s="1" t="s">
        <v>314</v>
      </c>
      <c r="F26" s="1" t="s">
        <v>314</v>
      </c>
      <c r="G26" s="1" t="s">
        <v>314</v>
      </c>
      <c r="H26" s="1" t="s">
        <v>314</v>
      </c>
      <c r="I26" s="1" t="s">
        <v>314</v>
      </c>
      <c r="J26" s="1" t="s">
        <v>314</v>
      </c>
      <c r="K26" s="1" t="s">
        <v>314</v>
      </c>
      <c r="L26" s="1" t="s">
        <v>314</v>
      </c>
      <c r="M26" s="1" t="s">
        <v>314</v>
      </c>
      <c r="N26" s="1" t="s">
        <v>314</v>
      </c>
      <c r="O26" s="1" t="s">
        <v>314</v>
      </c>
      <c r="P26" s="1" t="s">
        <v>314</v>
      </c>
      <c r="Q26" s="1" t="s">
        <v>314</v>
      </c>
      <c r="R26" s="1" t="s">
        <v>314</v>
      </c>
      <c r="S26" s="1" t="s">
        <v>314</v>
      </c>
      <c r="T26" s="1" t="s">
        <v>314</v>
      </c>
      <c r="U26" s="1" t="s">
        <v>314</v>
      </c>
      <c r="V26" s="1" t="s">
        <v>314</v>
      </c>
      <c r="W26" s="1" t="s">
        <v>314</v>
      </c>
      <c r="X26" s="1" t="s">
        <v>314</v>
      </c>
      <c r="Y26" s="1" t="s">
        <v>314</v>
      </c>
      <c r="Z26" s="1" t="s">
        <v>314</v>
      </c>
      <c r="AA26" s="1" t="s">
        <v>314</v>
      </c>
      <c r="AB26" s="1" t="s">
        <v>314</v>
      </c>
      <c r="AC26" s="1" t="s">
        <v>314</v>
      </c>
      <c r="AD26" s="1" t="s">
        <v>314</v>
      </c>
      <c r="AE26" s="1" t="s">
        <v>314</v>
      </c>
      <c r="AF26" s="1" t="s">
        <v>314</v>
      </c>
      <c r="AG26" s="1" t="s">
        <v>314</v>
      </c>
      <c r="AH26" s="1" t="s">
        <v>314</v>
      </c>
      <c r="AI26" s="1" t="s">
        <v>314</v>
      </c>
      <c r="AJ26" s="1" t="s">
        <v>314</v>
      </c>
      <c r="AK26" s="1" t="s">
        <v>314</v>
      </c>
      <c r="AL26" s="1" t="s">
        <v>314</v>
      </c>
      <c r="AM26" s="1" t="s">
        <v>314</v>
      </c>
      <c r="AN26" s="1" t="s">
        <v>314</v>
      </c>
      <c r="AO26" s="1" t="s">
        <v>314</v>
      </c>
      <c r="AP26" s="1" t="s">
        <v>314</v>
      </c>
      <c r="AQ26" s="1" t="s">
        <v>314</v>
      </c>
      <c r="AR26" s="1" t="s">
        <v>314</v>
      </c>
      <c r="AS26" s="1" t="s">
        <v>314</v>
      </c>
      <c r="AT26" s="1" t="s">
        <v>314</v>
      </c>
      <c r="AU26" s="1" t="s">
        <v>314</v>
      </c>
      <c r="AV26" s="1" t="s">
        <v>314</v>
      </c>
      <c r="AW26" s="1" t="s">
        <v>314</v>
      </c>
      <c r="AX26" s="1" t="s">
        <v>314</v>
      </c>
      <c r="AY26" s="1" t="s">
        <v>314</v>
      </c>
      <c r="AZ26" s="1" t="s">
        <v>314</v>
      </c>
      <c r="BA26" s="1" t="s">
        <v>314</v>
      </c>
      <c r="BB26" s="1" t="s">
        <v>314</v>
      </c>
      <c r="BC26" s="1" t="s">
        <v>314</v>
      </c>
      <c r="BD26" s="1" t="s">
        <v>314</v>
      </c>
      <c r="BE26" s="1" t="s">
        <v>314</v>
      </c>
      <c r="BF26" s="1" t="s">
        <v>314</v>
      </c>
      <c r="BG26" s="1" t="s">
        <v>314</v>
      </c>
      <c r="BH26" s="1" t="s">
        <v>314</v>
      </c>
      <c r="BI26" s="1" t="s">
        <v>314</v>
      </c>
      <c r="BJ26" s="1" t="s">
        <v>314</v>
      </c>
      <c r="BK26" s="1" t="s">
        <v>314</v>
      </c>
      <c r="BL26" s="1" t="s">
        <v>314</v>
      </c>
      <c r="BM26" s="1" t="s">
        <v>314</v>
      </c>
      <c r="BN26" s="1" t="s">
        <v>314</v>
      </c>
      <c r="BO26" s="1" t="s">
        <v>314</v>
      </c>
      <c r="BP26" s="1" t="s">
        <v>314</v>
      </c>
      <c r="BQ26" s="1" t="s">
        <v>314</v>
      </c>
      <c r="BR26" s="1" t="s">
        <v>314</v>
      </c>
      <c r="BS26" s="1" t="s">
        <v>314</v>
      </c>
      <c r="BT26" s="1" t="s">
        <v>314</v>
      </c>
      <c r="BU26" s="1" t="s">
        <v>314</v>
      </c>
      <c r="BV26" s="1" t="s">
        <v>314</v>
      </c>
      <c r="BW26" s="1" t="s">
        <v>314</v>
      </c>
      <c r="BX26" s="1" t="s">
        <v>314</v>
      </c>
      <c r="BY26" s="1" t="s">
        <v>314</v>
      </c>
      <c r="BZ26" s="1" t="s">
        <v>314</v>
      </c>
      <c r="CA26" s="1" t="s">
        <v>314</v>
      </c>
      <c r="CB26" s="1" t="s">
        <v>314</v>
      </c>
      <c r="CC26" s="1" t="s">
        <v>314</v>
      </c>
      <c r="CD26" s="1" t="s">
        <v>314</v>
      </c>
      <c r="CE26" s="1" t="s">
        <v>314</v>
      </c>
      <c r="CF26" s="1" t="s">
        <v>314</v>
      </c>
      <c r="CG26" s="1" t="s">
        <v>314</v>
      </c>
      <c r="CH26" s="1" t="s">
        <v>314</v>
      </c>
      <c r="CI26" s="1" t="s">
        <v>314</v>
      </c>
      <c r="CJ26" s="1" t="s">
        <v>314</v>
      </c>
      <c r="CK26" s="1" t="s">
        <v>314</v>
      </c>
      <c r="CL26" s="1" t="s">
        <v>314</v>
      </c>
      <c r="CM26" s="1" t="s">
        <v>314</v>
      </c>
      <c r="CN26" s="1" t="s">
        <v>314</v>
      </c>
      <c r="CO26" s="1" t="s">
        <v>314</v>
      </c>
      <c r="CP26" s="1" t="s">
        <v>314</v>
      </c>
      <c r="CQ26" s="1" t="s">
        <v>314</v>
      </c>
      <c r="CR26" s="1" t="s">
        <v>314</v>
      </c>
      <c r="CS26" s="1" t="s">
        <v>314</v>
      </c>
      <c r="CT26" s="1" t="s">
        <v>314</v>
      </c>
      <c r="CU26" s="1" t="s">
        <v>314</v>
      </c>
      <c r="CV26" s="1" t="s">
        <v>314</v>
      </c>
      <c r="CW26" s="1" t="s">
        <v>314</v>
      </c>
      <c r="CX26" s="1" t="s">
        <v>314</v>
      </c>
      <c r="CY26" s="1" t="s">
        <v>314</v>
      </c>
      <c r="CZ26" s="1" t="s">
        <v>314</v>
      </c>
      <c r="DA26" s="1" t="s">
        <v>314</v>
      </c>
      <c r="DB26" s="1" t="s">
        <v>314</v>
      </c>
      <c r="DC26" s="1" t="s">
        <v>314</v>
      </c>
      <c r="DD26" s="1" t="s">
        <v>314</v>
      </c>
      <c r="DE26" s="1" t="s">
        <v>314</v>
      </c>
      <c r="DF26" s="1" t="s">
        <v>314</v>
      </c>
      <c r="DG26" s="1" t="s">
        <v>314</v>
      </c>
      <c r="DH26" s="1" t="s">
        <v>314</v>
      </c>
      <c r="DI26" s="1" t="s">
        <v>314</v>
      </c>
      <c r="DJ26" s="1" t="s">
        <v>314</v>
      </c>
      <c r="DK26" s="1" t="s">
        <v>314</v>
      </c>
      <c r="DL26" s="1" t="s">
        <v>314</v>
      </c>
      <c r="DM26" s="1" t="s">
        <v>314</v>
      </c>
      <c r="DN26" s="1" t="s">
        <v>314</v>
      </c>
      <c r="DO26" s="1" t="s">
        <v>314</v>
      </c>
      <c r="DP26" s="1" t="s">
        <v>314</v>
      </c>
      <c r="DQ26" s="1" t="s">
        <v>314</v>
      </c>
      <c r="DR26" s="1" t="s">
        <v>314</v>
      </c>
      <c r="DS26" s="1" t="s">
        <v>314</v>
      </c>
      <c r="DT26" s="1" t="s">
        <v>314</v>
      </c>
      <c r="DU26" s="1" t="s">
        <v>314</v>
      </c>
      <c r="DV26" s="1" t="s">
        <v>314</v>
      </c>
      <c r="DW26" s="1" t="s">
        <v>314</v>
      </c>
      <c r="DX26" s="1" t="s">
        <v>314</v>
      </c>
      <c r="DY26" s="1" t="s">
        <v>314</v>
      </c>
      <c r="DZ26" s="1" t="s">
        <v>314</v>
      </c>
      <c r="EA26" s="1" t="s">
        <v>314</v>
      </c>
      <c r="EB26" s="1" t="s">
        <v>314</v>
      </c>
      <c r="EC26" s="1" t="s">
        <v>314</v>
      </c>
      <c r="ED26" s="1" t="s">
        <v>314</v>
      </c>
      <c r="EE26" s="1" t="s">
        <v>314</v>
      </c>
      <c r="EF26" s="1" t="s">
        <v>314</v>
      </c>
      <c r="EG26" s="1" t="s">
        <v>314</v>
      </c>
      <c r="EH26" s="1" t="s">
        <v>314</v>
      </c>
      <c r="EI26" s="1" t="s">
        <v>314</v>
      </c>
      <c r="EJ26" s="1" t="s">
        <v>314</v>
      </c>
      <c r="EK26" s="1" t="s">
        <v>314</v>
      </c>
      <c r="EL26" s="1" t="s">
        <v>314</v>
      </c>
      <c r="EM26" s="1" t="s">
        <v>314</v>
      </c>
      <c r="EN26" s="1" t="s">
        <v>314</v>
      </c>
      <c r="EO26" s="1" t="s">
        <v>314</v>
      </c>
      <c r="EP26" s="1" t="s">
        <v>314</v>
      </c>
      <c r="EQ26" s="1" t="s">
        <v>314</v>
      </c>
      <c r="ER26" s="1" t="s">
        <v>314</v>
      </c>
      <c r="ES26" s="1" t="s">
        <v>314</v>
      </c>
      <c r="ET26" s="1" t="s">
        <v>314</v>
      </c>
      <c r="EU26" s="1" t="s">
        <v>314</v>
      </c>
      <c r="EV26" s="1" t="s">
        <v>314</v>
      </c>
      <c r="EW26" s="1" t="s">
        <v>314</v>
      </c>
      <c r="EX26" s="1" t="s">
        <v>314</v>
      </c>
      <c r="EY26" s="1" t="s">
        <v>314</v>
      </c>
      <c r="EZ26" s="1" t="s">
        <v>314</v>
      </c>
      <c r="FA26" s="1" t="s">
        <v>314</v>
      </c>
      <c r="FB26" s="1" t="s">
        <v>314</v>
      </c>
      <c r="FC26" s="1" t="s">
        <v>314</v>
      </c>
      <c r="FD26" s="1" t="s">
        <v>314</v>
      </c>
      <c r="FE26" s="1" t="s">
        <v>314</v>
      </c>
      <c r="FF26" s="1" t="s">
        <v>314</v>
      </c>
      <c r="FG26" s="1" t="s">
        <v>314</v>
      </c>
      <c r="FH26" s="1" t="s">
        <v>314</v>
      </c>
      <c r="FI26" s="1" t="s">
        <v>314</v>
      </c>
      <c r="FJ26" s="1" t="s">
        <v>314</v>
      </c>
      <c r="FK26" s="1" t="s">
        <v>314</v>
      </c>
      <c r="FL26" s="1" t="s">
        <v>314</v>
      </c>
      <c r="FM26" s="1" t="s">
        <v>314</v>
      </c>
      <c r="FN26" s="1" t="s">
        <v>314</v>
      </c>
      <c r="FO26" s="1" t="s">
        <v>314</v>
      </c>
      <c r="FP26" s="1" t="s">
        <v>314</v>
      </c>
      <c r="FQ26" s="1" t="s">
        <v>314</v>
      </c>
      <c r="FR26" s="1" t="s">
        <v>314</v>
      </c>
      <c r="FS26" s="1" t="s">
        <v>314</v>
      </c>
      <c r="FT26" s="1" t="s">
        <v>314</v>
      </c>
      <c r="FU26" s="1" t="s">
        <v>314</v>
      </c>
      <c r="FV26" s="1" t="s">
        <v>314</v>
      </c>
      <c r="FW26" s="1" t="s">
        <v>314</v>
      </c>
      <c r="FX26" s="1" t="s">
        <v>314</v>
      </c>
      <c r="FY26" s="1" t="s">
        <v>314</v>
      </c>
      <c r="FZ26" s="1" t="s">
        <v>314</v>
      </c>
      <c r="GA26" s="1" t="s">
        <v>314</v>
      </c>
      <c r="GB26" s="1" t="s">
        <v>314</v>
      </c>
      <c r="GC26" s="1" t="s">
        <v>314</v>
      </c>
      <c r="GD26" s="1" t="s">
        <v>314</v>
      </c>
      <c r="GE26" s="1" t="s">
        <v>314</v>
      </c>
      <c r="GF26" s="1" t="s">
        <v>314</v>
      </c>
      <c r="GG26" s="1" t="s">
        <v>314</v>
      </c>
      <c r="GH26" s="1" t="s">
        <v>314</v>
      </c>
      <c r="GI26" s="1" t="s">
        <v>314</v>
      </c>
      <c r="GJ26" s="1" t="s">
        <v>314</v>
      </c>
      <c r="GK26" s="1" t="s">
        <v>314</v>
      </c>
      <c r="GL26" s="1" t="s">
        <v>314</v>
      </c>
      <c r="GM26" s="1" t="s">
        <v>314</v>
      </c>
      <c r="GN26" s="1" t="s">
        <v>314</v>
      </c>
      <c r="GO26" s="1" t="s">
        <v>314</v>
      </c>
      <c r="GP26" s="1" t="s">
        <v>314</v>
      </c>
      <c r="GQ26" s="1" t="s">
        <v>314</v>
      </c>
      <c r="GR26" s="1" t="s">
        <v>314</v>
      </c>
      <c r="GS26" s="1" t="s">
        <v>314</v>
      </c>
      <c r="GT26" s="1" t="s">
        <v>314</v>
      </c>
      <c r="GU26" s="1" t="s">
        <v>314</v>
      </c>
      <c r="GV26" s="1" t="s">
        <v>314</v>
      </c>
      <c r="GW26" s="1" t="s">
        <v>314</v>
      </c>
      <c r="GX26" s="1" t="s">
        <v>314</v>
      </c>
      <c r="GY26" s="1" t="s">
        <v>314</v>
      </c>
      <c r="GZ26" s="1" t="s">
        <v>314</v>
      </c>
      <c r="HA26" s="1" t="s">
        <v>314</v>
      </c>
      <c r="HB26" s="1" t="s">
        <v>314</v>
      </c>
      <c r="HC26" s="1" t="s">
        <v>314</v>
      </c>
      <c r="HD26" s="1" t="s">
        <v>314</v>
      </c>
      <c r="HE26" s="1" t="s">
        <v>314</v>
      </c>
      <c r="HF26" s="1" t="s">
        <v>314</v>
      </c>
      <c r="HG26" s="1" t="s">
        <v>314</v>
      </c>
      <c r="HH26" s="1" t="s">
        <v>314</v>
      </c>
      <c r="HI26" s="1" t="s">
        <v>314</v>
      </c>
      <c r="HJ26" s="1" t="s">
        <v>314</v>
      </c>
      <c r="HK26" s="1" t="s">
        <v>314</v>
      </c>
      <c r="HL26" s="1" t="s">
        <v>314</v>
      </c>
      <c r="HM26" s="1" t="s">
        <v>314</v>
      </c>
      <c r="HN26" s="1" t="s">
        <v>314</v>
      </c>
      <c r="HO26" s="1" t="s">
        <v>314</v>
      </c>
      <c r="HP26" s="1" t="s">
        <v>314</v>
      </c>
      <c r="HQ26" s="1" t="s">
        <v>314</v>
      </c>
      <c r="HR26" s="1" t="s">
        <v>314</v>
      </c>
      <c r="HS26" s="1" t="s">
        <v>314</v>
      </c>
      <c r="HT26" s="1" t="s">
        <v>314</v>
      </c>
      <c r="HU26" s="1" t="s">
        <v>314</v>
      </c>
      <c r="HV26" s="1" t="s">
        <v>314</v>
      </c>
      <c r="HW26" s="1" t="s">
        <v>314</v>
      </c>
      <c r="HX26" s="1" t="s">
        <v>314</v>
      </c>
      <c r="HY26" s="1" t="s">
        <v>314</v>
      </c>
      <c r="HZ26" s="1" t="s">
        <v>314</v>
      </c>
      <c r="IA26" s="1" t="s">
        <v>314</v>
      </c>
      <c r="IB26" s="1" t="s">
        <v>314</v>
      </c>
      <c r="IC26" s="1" t="s">
        <v>314</v>
      </c>
      <c r="ID26" s="1" t="s">
        <v>314</v>
      </c>
      <c r="IE26" s="1" t="s">
        <v>314</v>
      </c>
      <c r="IF26" s="1" t="s">
        <v>314</v>
      </c>
      <c r="IG26" s="1" t="s">
        <v>314</v>
      </c>
      <c r="IH26" s="1" t="s">
        <v>314</v>
      </c>
      <c r="II26" s="1" t="s">
        <v>314</v>
      </c>
      <c r="IJ26" s="1" t="s">
        <v>314</v>
      </c>
      <c r="IK26" s="1" t="s">
        <v>314</v>
      </c>
      <c r="IL26" s="1" t="s">
        <v>314</v>
      </c>
      <c r="IM26" s="1" t="s">
        <v>314</v>
      </c>
      <c r="IN26" s="1" t="s">
        <v>314</v>
      </c>
      <c r="IO26" s="1" t="s">
        <v>314</v>
      </c>
      <c r="IP26" s="1" t="s">
        <v>314</v>
      </c>
      <c r="IQ26" s="1" t="s">
        <v>314</v>
      </c>
      <c r="IR26" s="1" t="s">
        <v>314</v>
      </c>
      <c r="IS26" s="1" t="s">
        <v>314</v>
      </c>
      <c r="IT26" s="1" t="s">
        <v>314</v>
      </c>
      <c r="IU26" s="1" t="s">
        <v>314</v>
      </c>
      <c r="IV26" s="1" t="s">
        <v>314</v>
      </c>
      <c r="IW26" s="1" t="s">
        <v>314</v>
      </c>
      <c r="IX26" s="1" t="s">
        <v>314</v>
      </c>
      <c r="IY26" s="1" t="s">
        <v>314</v>
      </c>
      <c r="IZ26" s="1" t="s">
        <v>314</v>
      </c>
      <c r="JA26" s="1" t="s">
        <v>314</v>
      </c>
      <c r="JB26" s="1" t="s">
        <v>314</v>
      </c>
      <c r="JC26" s="1" t="s">
        <v>314</v>
      </c>
      <c r="JD26" s="1" t="s">
        <v>314</v>
      </c>
      <c r="JE26" s="1" t="s">
        <v>314</v>
      </c>
      <c r="JF26" s="1" t="s">
        <v>314</v>
      </c>
      <c r="JG26" s="1" t="s">
        <v>314</v>
      </c>
      <c r="JH26" s="1" t="s">
        <v>314</v>
      </c>
      <c r="JI26" s="1" t="s">
        <v>314</v>
      </c>
      <c r="JJ26" s="1" t="s">
        <v>314</v>
      </c>
      <c r="JK26" s="1" t="s">
        <v>314</v>
      </c>
      <c r="JL26" s="1" t="s">
        <v>314</v>
      </c>
      <c r="JM26" s="1" t="s">
        <v>314</v>
      </c>
      <c r="JN26" s="1" t="s">
        <v>314</v>
      </c>
      <c r="JO26" s="1" t="s">
        <v>314</v>
      </c>
      <c r="JP26" s="1" t="s">
        <v>314</v>
      </c>
      <c r="JQ26" s="1" t="s">
        <v>314</v>
      </c>
      <c r="JR26" s="1" t="s">
        <v>314</v>
      </c>
      <c r="JS26" s="1" t="s">
        <v>314</v>
      </c>
      <c r="JT26" s="1" t="s">
        <v>314</v>
      </c>
      <c r="JU26" s="1" t="s">
        <v>314</v>
      </c>
      <c r="JV26" s="1" t="s">
        <v>314</v>
      </c>
      <c r="JW26" s="1" t="s">
        <v>314</v>
      </c>
      <c r="JX26" s="1" t="s">
        <v>314</v>
      </c>
      <c r="JY26" s="1" t="s">
        <v>314</v>
      </c>
      <c r="JZ26" s="1" t="s">
        <v>314</v>
      </c>
      <c r="KA26" s="1" t="s">
        <v>314</v>
      </c>
      <c r="KB26" s="1" t="s">
        <v>314</v>
      </c>
      <c r="KC26" s="1" t="s">
        <v>314</v>
      </c>
      <c r="KD26" s="1" t="s">
        <v>314</v>
      </c>
      <c r="KE26" s="1" t="s">
        <v>314</v>
      </c>
      <c r="KF26" s="1" t="s">
        <v>314</v>
      </c>
      <c r="KG26" s="1" t="s">
        <v>314</v>
      </c>
      <c r="KH26" s="1" t="s">
        <v>314</v>
      </c>
      <c r="KI26" s="1" t="s">
        <v>314</v>
      </c>
      <c r="KJ26" s="1" t="s">
        <v>314</v>
      </c>
      <c r="KK26" s="1" t="s">
        <v>314</v>
      </c>
      <c r="KL26" s="1" t="s">
        <v>314</v>
      </c>
      <c r="KM26" s="1" t="s">
        <v>314</v>
      </c>
      <c r="KN26" s="1" t="s">
        <v>314</v>
      </c>
      <c r="KO26" s="1" t="s">
        <v>314</v>
      </c>
      <c r="KP26" s="1" t="s">
        <v>314</v>
      </c>
      <c r="KQ26" s="1" t="s">
        <v>314</v>
      </c>
      <c r="KR26" s="1" t="s">
        <v>314</v>
      </c>
      <c r="KS26" s="1" t="s">
        <v>314</v>
      </c>
      <c r="KT26" s="1" t="s">
        <v>314</v>
      </c>
      <c r="KU26" s="1" t="s">
        <v>314</v>
      </c>
      <c r="KV26" s="1" t="s">
        <v>314</v>
      </c>
      <c r="KW26" s="1" t="s">
        <v>314</v>
      </c>
      <c r="KX26" s="1" t="s">
        <v>314</v>
      </c>
      <c r="KY26" s="1" t="s">
        <v>314</v>
      </c>
      <c r="KZ26" s="1" t="s">
        <v>314</v>
      </c>
      <c r="LA26" s="1" t="s">
        <v>314</v>
      </c>
      <c r="LB26" s="1" t="s">
        <v>314</v>
      </c>
      <c r="LC26" s="1" t="s">
        <v>314</v>
      </c>
      <c r="LD26" s="1" t="s">
        <v>314</v>
      </c>
      <c r="LE26" s="1" t="s">
        <v>314</v>
      </c>
      <c r="LF26" s="1" t="s">
        <v>314</v>
      </c>
      <c r="LG26" s="1" t="s">
        <v>314</v>
      </c>
      <c r="LH26" s="1" t="s">
        <v>314</v>
      </c>
      <c r="LI26" s="1" t="s">
        <v>314</v>
      </c>
      <c r="LJ26" s="1" t="s">
        <v>314</v>
      </c>
      <c r="LK26" s="1" t="s">
        <v>314</v>
      </c>
      <c r="LL26" s="1" t="s">
        <v>314</v>
      </c>
      <c r="LM26" s="1" t="s">
        <v>314</v>
      </c>
      <c r="LN26" s="1" t="s">
        <v>314</v>
      </c>
      <c r="LO26" s="1" t="s">
        <v>314</v>
      </c>
      <c r="LP26" s="1" t="s">
        <v>314</v>
      </c>
      <c r="LQ26" s="1" t="s">
        <v>314</v>
      </c>
      <c r="LR26" s="1" t="s">
        <v>314</v>
      </c>
      <c r="LS26" s="1" t="s">
        <v>314</v>
      </c>
      <c r="LT26" s="1" t="s">
        <v>314</v>
      </c>
      <c r="LU26" s="1" t="s">
        <v>314</v>
      </c>
      <c r="LV26" s="1" t="s">
        <v>314</v>
      </c>
      <c r="LW26" s="1" t="s">
        <v>314</v>
      </c>
      <c r="LX26" s="1" t="s">
        <v>314</v>
      </c>
      <c r="LY26" s="1" t="s">
        <v>314</v>
      </c>
      <c r="LZ26" s="1" t="s">
        <v>314</v>
      </c>
      <c r="MA26" s="1" t="s">
        <v>314</v>
      </c>
      <c r="MB26" s="1" t="s">
        <v>314</v>
      </c>
      <c r="MC26" s="1" t="s">
        <v>314</v>
      </c>
      <c r="MD26" s="1" t="s">
        <v>314</v>
      </c>
      <c r="ME26" s="1" t="s">
        <v>314</v>
      </c>
      <c r="MF26" s="1" t="s">
        <v>314</v>
      </c>
      <c r="MG26" s="1" t="s">
        <v>314</v>
      </c>
      <c r="MH26" s="1" t="s">
        <v>314</v>
      </c>
      <c r="MI26" s="1" t="s">
        <v>314</v>
      </c>
      <c r="MJ26" s="1" t="s">
        <v>314</v>
      </c>
      <c r="MK26" s="1" t="s">
        <v>314</v>
      </c>
      <c r="ML26" s="1" t="s">
        <v>314</v>
      </c>
      <c r="MM26" s="1" t="s">
        <v>314</v>
      </c>
      <c r="MN26" s="1" t="s">
        <v>314</v>
      </c>
      <c r="MO26" s="1" t="s">
        <v>314</v>
      </c>
      <c r="MP26" s="1" t="s">
        <v>314</v>
      </c>
      <c r="MQ26" s="1" t="s">
        <v>314</v>
      </c>
      <c r="MR26" s="1" t="s">
        <v>314</v>
      </c>
      <c r="MS26" s="1" t="s">
        <v>314</v>
      </c>
      <c r="MT26" s="1" t="s">
        <v>314</v>
      </c>
      <c r="MU26" s="1" t="s">
        <v>314</v>
      </c>
      <c r="MV26" s="1" t="s">
        <v>314</v>
      </c>
      <c r="MW26" s="1" t="s">
        <v>314</v>
      </c>
      <c r="MX26" s="1" t="s">
        <v>314</v>
      </c>
      <c r="MY26" s="1" t="s">
        <v>314</v>
      </c>
      <c r="MZ26" s="1" t="s">
        <v>314</v>
      </c>
      <c r="NA26" s="1" t="s">
        <v>314</v>
      </c>
      <c r="NB26" s="1" t="s">
        <v>314</v>
      </c>
      <c r="NC26" s="1" t="s">
        <v>314</v>
      </c>
      <c r="ND26" s="1" t="s">
        <v>314</v>
      </c>
      <c r="NE26" s="1" t="s">
        <v>314</v>
      </c>
      <c r="NF26" s="1" t="s">
        <v>314</v>
      </c>
      <c r="NG26" s="1" t="s">
        <v>314</v>
      </c>
      <c r="NH26" s="1" t="s">
        <v>314</v>
      </c>
      <c r="NI26" s="1" t="s">
        <v>314</v>
      </c>
      <c r="NJ26" s="1" t="s">
        <v>314</v>
      </c>
      <c r="NK26" s="1" t="s">
        <v>314</v>
      </c>
      <c r="NL26" s="1" t="s">
        <v>314</v>
      </c>
      <c r="NM26" s="1" t="s">
        <v>314</v>
      </c>
      <c r="NN26" s="1" t="s">
        <v>314</v>
      </c>
      <c r="NO26" s="1" t="s">
        <v>314</v>
      </c>
      <c r="NP26" s="1" t="s">
        <v>314</v>
      </c>
      <c r="NQ26" s="1" t="s">
        <v>314</v>
      </c>
      <c r="NR26" s="1" t="s">
        <v>314</v>
      </c>
      <c r="NS26" s="1" t="s">
        <v>314</v>
      </c>
      <c r="NT26" s="1" t="s">
        <v>314</v>
      </c>
      <c r="NU26" s="1" t="s">
        <v>314</v>
      </c>
      <c r="NV26" s="1" t="s">
        <v>314</v>
      </c>
      <c r="NW26" s="1" t="s">
        <v>314</v>
      </c>
      <c r="NX26" s="1" t="s">
        <v>314</v>
      </c>
      <c r="NY26" s="1" t="s">
        <v>314</v>
      </c>
      <c r="NZ26" s="1" t="s">
        <v>314</v>
      </c>
      <c r="OA26" s="1" t="s">
        <v>314</v>
      </c>
      <c r="OB26" s="1" t="s">
        <v>314</v>
      </c>
      <c r="OC26" s="1" t="s">
        <v>314</v>
      </c>
      <c r="OD26" s="1" t="s">
        <v>314</v>
      </c>
      <c r="OE26" s="1" t="s">
        <v>314</v>
      </c>
      <c r="OF26" s="1" t="s">
        <v>314</v>
      </c>
      <c r="OG26" s="1" t="s">
        <v>314</v>
      </c>
      <c r="OH26" s="1" t="s">
        <v>314</v>
      </c>
      <c r="OI26" s="1" t="s">
        <v>314</v>
      </c>
      <c r="OJ26" s="1" t="s">
        <v>314</v>
      </c>
      <c r="OK26" s="1" t="s">
        <v>314</v>
      </c>
      <c r="OL26" s="1" t="s">
        <v>314</v>
      </c>
      <c r="OM26" s="1" t="s">
        <v>314</v>
      </c>
      <c r="ON26" s="1" t="s">
        <v>314</v>
      </c>
      <c r="OO26" s="1" t="s">
        <v>314</v>
      </c>
      <c r="OP26" s="1" t="s">
        <v>314</v>
      </c>
      <c r="OQ26" s="1" t="s">
        <v>314</v>
      </c>
      <c r="OR26" s="1" t="s">
        <v>314</v>
      </c>
      <c r="OS26" s="1" t="s">
        <v>314</v>
      </c>
      <c r="OT26" s="1" t="s">
        <v>314</v>
      </c>
      <c r="OU26" s="1" t="s">
        <v>314</v>
      </c>
      <c r="OV26" s="1" t="s">
        <v>314</v>
      </c>
      <c r="OW26" s="1" t="s">
        <v>314</v>
      </c>
      <c r="OX26" s="1" t="s">
        <v>314</v>
      </c>
      <c r="OY26" s="1" t="s">
        <v>314</v>
      </c>
      <c r="OZ26" s="1" t="s">
        <v>314</v>
      </c>
      <c r="PA26" s="1" t="s">
        <v>314</v>
      </c>
      <c r="PB26" s="1" t="s">
        <v>314</v>
      </c>
      <c r="PC26" s="1" t="s">
        <v>314</v>
      </c>
      <c r="PD26" s="1" t="s">
        <v>314</v>
      </c>
      <c r="PE26" s="1" t="s">
        <v>314</v>
      </c>
      <c r="PF26" s="1" t="s">
        <v>314</v>
      </c>
      <c r="PG26" s="1" t="s">
        <v>314</v>
      </c>
      <c r="PH26" s="1" t="s">
        <v>314</v>
      </c>
      <c r="PI26" s="1" t="s">
        <v>314</v>
      </c>
      <c r="PJ26" s="1" t="s">
        <v>314</v>
      </c>
      <c r="PK26" s="1" t="s">
        <v>314</v>
      </c>
      <c r="PL26" s="1" t="s">
        <v>314</v>
      </c>
      <c r="PM26" s="1" t="s">
        <v>314</v>
      </c>
      <c r="PN26" s="1" t="s">
        <v>314</v>
      </c>
      <c r="PO26" s="1" t="s">
        <v>314</v>
      </c>
      <c r="PP26" s="1" t="s">
        <v>314</v>
      </c>
      <c r="PQ26" s="1" t="s">
        <v>314</v>
      </c>
      <c r="PR26" s="1" t="s">
        <v>314</v>
      </c>
      <c r="PS26" s="1" t="s">
        <v>314</v>
      </c>
      <c r="PT26" s="1" t="s">
        <v>314</v>
      </c>
      <c r="PU26" s="1" t="s">
        <v>314</v>
      </c>
      <c r="PV26" s="1" t="s">
        <v>314</v>
      </c>
      <c r="PW26" s="1" t="s">
        <v>314</v>
      </c>
      <c r="PX26" s="1" t="s">
        <v>314</v>
      </c>
      <c r="PY26" s="1" t="s">
        <v>314</v>
      </c>
      <c r="PZ26" s="1" t="s">
        <v>314</v>
      </c>
      <c r="QA26" s="1" t="s">
        <v>314</v>
      </c>
      <c r="QB26" s="1" t="s">
        <v>314</v>
      </c>
      <c r="QC26" s="1" t="s">
        <v>314</v>
      </c>
      <c r="QD26" s="1" t="s">
        <v>314</v>
      </c>
      <c r="QE26" s="1" t="s">
        <v>314</v>
      </c>
      <c r="QF26" s="1" t="s">
        <v>314</v>
      </c>
      <c r="QG26" s="1" t="s">
        <v>314</v>
      </c>
      <c r="QH26" s="1" t="s">
        <v>314</v>
      </c>
      <c r="QI26" s="1" t="s">
        <v>314</v>
      </c>
      <c r="QJ26" s="1" t="s">
        <v>314</v>
      </c>
      <c r="QK26" s="1" t="s">
        <v>314</v>
      </c>
      <c r="QL26" s="1" t="s">
        <v>314</v>
      </c>
      <c r="QM26" s="1" t="s">
        <v>314</v>
      </c>
      <c r="QN26" s="1" t="s">
        <v>314</v>
      </c>
      <c r="QO26" s="1" t="s">
        <v>314</v>
      </c>
      <c r="QP26" s="1" t="s">
        <v>314</v>
      </c>
      <c r="QQ26" s="1" t="s">
        <v>314</v>
      </c>
      <c r="QR26" s="1" t="s">
        <v>314</v>
      </c>
      <c r="QS26" s="1" t="s">
        <v>314</v>
      </c>
      <c r="QT26" s="1" t="s">
        <v>314</v>
      </c>
      <c r="QU26" s="1" t="s">
        <v>314</v>
      </c>
      <c r="QV26" s="1" t="s">
        <v>314</v>
      </c>
      <c r="QW26" s="1" t="s">
        <v>314</v>
      </c>
      <c r="QX26" s="1" t="s">
        <v>314</v>
      </c>
      <c r="QY26" s="1" t="s">
        <v>314</v>
      </c>
      <c r="QZ26" s="1" t="s">
        <v>314</v>
      </c>
      <c r="RA26" s="1" t="s">
        <v>314</v>
      </c>
      <c r="RB26" s="1" t="s">
        <v>314</v>
      </c>
      <c r="RC26" s="1" t="s">
        <v>314</v>
      </c>
      <c r="RD26" s="1" t="s">
        <v>314</v>
      </c>
      <c r="RE26" s="1" t="s">
        <v>314</v>
      </c>
      <c r="RF26" s="1" t="s">
        <v>314</v>
      </c>
      <c r="RG26" s="1" t="s">
        <v>314</v>
      </c>
      <c r="RH26" s="1" t="s">
        <v>314</v>
      </c>
      <c r="RI26" s="1" t="s">
        <v>314</v>
      </c>
      <c r="RJ26" s="1" t="s">
        <v>314</v>
      </c>
      <c r="RK26" s="1" t="s">
        <v>314</v>
      </c>
      <c r="RL26" s="1" t="s">
        <v>314</v>
      </c>
      <c r="RM26" s="1" t="s">
        <v>314</v>
      </c>
      <c r="RN26" s="1" t="s">
        <v>314</v>
      </c>
      <c r="RO26" s="1" t="s">
        <v>314</v>
      </c>
      <c r="RP26" s="1" t="s">
        <v>314</v>
      </c>
      <c r="RQ26" s="1" t="s">
        <v>314</v>
      </c>
      <c r="RR26" s="1" t="s">
        <v>314</v>
      </c>
      <c r="RS26" s="1" t="s">
        <v>314</v>
      </c>
      <c r="RT26" s="1" t="s">
        <v>314</v>
      </c>
      <c r="RU26" s="1" t="s">
        <v>314</v>
      </c>
      <c r="RV26" s="1" t="s">
        <v>314</v>
      </c>
      <c r="RW26" s="1" t="s">
        <v>314</v>
      </c>
      <c r="RX26" s="1" t="s">
        <v>314</v>
      </c>
      <c r="RY26" s="1" t="s">
        <v>314</v>
      </c>
      <c r="RZ26" s="1" t="s">
        <v>314</v>
      </c>
      <c r="SA26" s="1" t="s">
        <v>314</v>
      </c>
      <c r="SB26" s="1" t="s">
        <v>314</v>
      </c>
      <c r="SC26" s="1" t="s">
        <v>314</v>
      </c>
      <c r="SD26" s="1" t="s">
        <v>314</v>
      </c>
      <c r="SE26" s="1" t="s">
        <v>314</v>
      </c>
      <c r="SF26" s="1" t="s">
        <v>314</v>
      </c>
      <c r="SG26" s="1" t="s">
        <v>314</v>
      </c>
      <c r="SH26" s="1" t="s">
        <v>314</v>
      </c>
      <c r="SI26" s="1" t="s">
        <v>314</v>
      </c>
      <c r="SJ26" s="1" t="s">
        <v>314</v>
      </c>
      <c r="SK26" s="1" t="s">
        <v>314</v>
      </c>
      <c r="SL26" s="1" t="s">
        <v>314</v>
      </c>
      <c r="SM26" s="1" t="s">
        <v>314</v>
      </c>
      <c r="SN26" s="1" t="s">
        <v>314</v>
      </c>
      <c r="SO26" s="1" t="s">
        <v>314</v>
      </c>
      <c r="SP26" s="1" t="s">
        <v>314</v>
      </c>
      <c r="SQ26" s="1" t="s">
        <v>314</v>
      </c>
      <c r="SR26" s="1" t="s">
        <v>314</v>
      </c>
      <c r="SS26" s="1" t="s">
        <v>314</v>
      </c>
      <c r="ST26" s="1" t="s">
        <v>314</v>
      </c>
      <c r="SU26" s="1" t="s">
        <v>314</v>
      </c>
      <c r="SV26" s="1" t="s">
        <v>314</v>
      </c>
      <c r="SW26" s="1" t="s">
        <v>314</v>
      </c>
      <c r="SX26" s="1" t="s">
        <v>314</v>
      </c>
      <c r="SY26" s="1" t="s">
        <v>314</v>
      </c>
      <c r="SZ26" s="1" t="s">
        <v>314</v>
      </c>
      <c r="TA26" s="1" t="s">
        <v>314</v>
      </c>
      <c r="TB26" s="1" t="s">
        <v>314</v>
      </c>
      <c r="TC26" s="1" t="s">
        <v>314</v>
      </c>
      <c r="TD26" s="1" t="s">
        <v>314</v>
      </c>
      <c r="TE26" s="1" t="s">
        <v>314</v>
      </c>
      <c r="TF26" s="1" t="s">
        <v>314</v>
      </c>
      <c r="TG26" s="1" t="s">
        <v>314</v>
      </c>
      <c r="TH26" s="1" t="s">
        <v>314</v>
      </c>
      <c r="TI26" s="1" t="s">
        <v>314</v>
      </c>
      <c r="TJ26" s="1" t="s">
        <v>314</v>
      </c>
      <c r="TK26" s="1" t="s">
        <v>314</v>
      </c>
      <c r="TL26" s="1" t="s">
        <v>314</v>
      </c>
      <c r="TM26" s="1" t="s">
        <v>314</v>
      </c>
      <c r="TN26" s="1" t="s">
        <v>314</v>
      </c>
      <c r="TO26" s="1" t="s">
        <v>314</v>
      </c>
      <c r="TP26" s="1" t="s">
        <v>314</v>
      </c>
      <c r="TQ26" s="1" t="s">
        <v>314</v>
      </c>
      <c r="TR26" s="1" t="s">
        <v>314</v>
      </c>
      <c r="TS26" s="1" t="s">
        <v>314</v>
      </c>
      <c r="TT26" s="1" t="s">
        <v>314</v>
      </c>
      <c r="TU26" s="1" t="s">
        <v>314</v>
      </c>
      <c r="TV26" s="1" t="s">
        <v>314</v>
      </c>
      <c r="TW26" s="1" t="s">
        <v>314</v>
      </c>
    </row>
    <row r="27" spans="1:543" ht="14.4" x14ac:dyDescent="0.3">
      <c r="A27" s="1" t="s">
        <v>324</v>
      </c>
      <c r="B27" s="1" t="s">
        <v>323</v>
      </c>
      <c r="C27" s="2">
        <v>61.5</v>
      </c>
      <c r="D27" s="2">
        <v>61.5</v>
      </c>
      <c r="E27" s="2">
        <v>61.4</v>
      </c>
      <c r="F27" s="2">
        <v>61.6</v>
      </c>
      <c r="G27" s="2">
        <v>61.4</v>
      </c>
      <c r="H27" s="2">
        <v>61.4</v>
      </c>
      <c r="I27" s="2">
        <v>61.7</v>
      </c>
      <c r="J27" s="2">
        <v>61.5</v>
      </c>
      <c r="K27" s="2">
        <v>61.4</v>
      </c>
      <c r="L27" s="2">
        <v>61.5</v>
      </c>
      <c r="M27" s="2">
        <v>61.6</v>
      </c>
      <c r="N27" s="2">
        <v>61.8</v>
      </c>
      <c r="O27" s="2">
        <v>61.8</v>
      </c>
      <c r="P27" s="2">
        <v>61.9</v>
      </c>
      <c r="Q27" s="2">
        <v>61.8</v>
      </c>
      <c r="R27" s="2">
        <v>61.9</v>
      </c>
      <c r="S27" s="2">
        <v>61.8</v>
      </c>
      <c r="T27" s="2">
        <v>61.7</v>
      </c>
      <c r="U27" s="2">
        <v>61.8</v>
      </c>
      <c r="V27" s="2">
        <v>61.9</v>
      </c>
      <c r="W27" s="2">
        <v>61.9</v>
      </c>
      <c r="X27" s="2">
        <v>62</v>
      </c>
      <c r="Y27" s="2">
        <v>62.1</v>
      </c>
      <c r="Z27" s="2">
        <v>62.1</v>
      </c>
      <c r="AA27" s="2">
        <v>62</v>
      </c>
      <c r="AB27" s="2">
        <v>62.2</v>
      </c>
      <c r="AC27" s="2">
        <v>62.5</v>
      </c>
      <c r="AD27" s="2">
        <v>62.5</v>
      </c>
      <c r="AE27" s="2">
        <v>62.6</v>
      </c>
      <c r="AF27" s="2">
        <v>62.7</v>
      </c>
      <c r="AG27" s="2">
        <v>62.9</v>
      </c>
      <c r="AH27" s="2">
        <v>63</v>
      </c>
      <c r="AI27" s="2">
        <v>63</v>
      </c>
      <c r="AJ27" s="2">
        <v>63.2</v>
      </c>
      <c r="AK27" s="2">
        <v>63.3</v>
      </c>
      <c r="AL27" s="2">
        <v>63.4</v>
      </c>
      <c r="AM27" s="2">
        <v>63.6</v>
      </c>
      <c r="AN27" s="2">
        <v>63.4</v>
      </c>
      <c r="AO27" s="2">
        <v>63.5</v>
      </c>
      <c r="AP27" s="2">
        <v>63.6</v>
      </c>
      <c r="AQ27" s="2">
        <v>63.5</v>
      </c>
      <c r="AR27" s="2">
        <v>63.5</v>
      </c>
      <c r="AS27" s="2">
        <v>63.6</v>
      </c>
      <c r="AT27" s="2">
        <v>63.7</v>
      </c>
      <c r="AU27" s="2">
        <v>63.6</v>
      </c>
      <c r="AV27" s="2">
        <v>63.9</v>
      </c>
      <c r="AW27" s="2">
        <v>64</v>
      </c>
      <c r="AX27" s="2">
        <v>64</v>
      </c>
      <c r="AY27" s="2">
        <v>64.2</v>
      </c>
      <c r="AZ27" s="2">
        <v>64.3</v>
      </c>
      <c r="BA27" s="2">
        <v>64.2</v>
      </c>
      <c r="BB27" s="2">
        <v>64.400000000000006</v>
      </c>
      <c r="BC27" s="2">
        <v>64.099999999999994</v>
      </c>
      <c r="BD27" s="2">
        <v>64.2</v>
      </c>
      <c r="BE27" s="2">
        <v>64</v>
      </c>
      <c r="BF27" s="2">
        <v>64.099999999999994</v>
      </c>
      <c r="BG27" s="2">
        <v>64.3</v>
      </c>
      <c r="BH27" s="2">
        <v>64.3</v>
      </c>
      <c r="BI27" s="2">
        <v>64.400000000000006</v>
      </c>
      <c r="BJ27" s="2">
        <v>64.400000000000006</v>
      </c>
      <c r="BK27" s="2">
        <v>64.8</v>
      </c>
      <c r="BL27" s="2">
        <v>65.099999999999994</v>
      </c>
      <c r="BM27" s="2">
        <v>65.099999999999994</v>
      </c>
      <c r="BN27" s="2">
        <v>65</v>
      </c>
      <c r="BO27" s="2">
        <v>65.099999999999994</v>
      </c>
      <c r="BP27" s="2">
        <v>65.2</v>
      </c>
      <c r="BQ27" s="2">
        <v>64.900000000000006</v>
      </c>
      <c r="BR27" s="2">
        <v>64.8</v>
      </c>
      <c r="BS27" s="2">
        <v>65.3</v>
      </c>
      <c r="BT27" s="2">
        <v>65.2</v>
      </c>
      <c r="BU27" s="2">
        <v>65</v>
      </c>
      <c r="BV27" s="2">
        <v>64.900000000000006</v>
      </c>
      <c r="BW27" s="2">
        <v>64.599999999999994</v>
      </c>
      <c r="BX27" s="2">
        <v>64.5</v>
      </c>
      <c r="BY27" s="2">
        <v>64.599999999999994</v>
      </c>
      <c r="BZ27" s="2">
        <v>64.5</v>
      </c>
      <c r="CA27" s="2">
        <v>64.5</v>
      </c>
      <c r="CB27" s="2">
        <v>64.400000000000006</v>
      </c>
      <c r="CC27" s="2">
        <v>64.7</v>
      </c>
      <c r="CD27" s="2">
        <v>64.3</v>
      </c>
      <c r="CE27" s="2">
        <v>64.400000000000006</v>
      </c>
      <c r="CF27" s="2">
        <v>64.599999999999994</v>
      </c>
      <c r="CG27" s="2">
        <v>64.400000000000006</v>
      </c>
      <c r="CH27" s="2">
        <v>64.5</v>
      </c>
      <c r="CI27" s="2">
        <v>64.3</v>
      </c>
      <c r="CJ27" s="2">
        <v>64.3</v>
      </c>
      <c r="CK27" s="2">
        <v>64.5</v>
      </c>
      <c r="CL27" s="2">
        <v>64.7</v>
      </c>
      <c r="CM27" s="2">
        <v>64.7</v>
      </c>
      <c r="CN27" s="2">
        <v>65</v>
      </c>
      <c r="CO27" s="2">
        <v>64.900000000000006</v>
      </c>
      <c r="CP27" s="2">
        <v>65</v>
      </c>
      <c r="CQ27" s="2">
        <v>65</v>
      </c>
      <c r="CR27" s="2">
        <v>64.8</v>
      </c>
      <c r="CS27" s="2">
        <v>64.7</v>
      </c>
      <c r="CT27" s="2">
        <v>64.8</v>
      </c>
      <c r="CU27" s="2">
        <v>64.599999999999994</v>
      </c>
      <c r="CV27" s="2">
        <v>64.7</v>
      </c>
      <c r="CW27" s="2">
        <v>64.7</v>
      </c>
      <c r="CX27" s="2">
        <v>64.7</v>
      </c>
      <c r="CY27" s="2">
        <v>65.099999999999994</v>
      </c>
      <c r="CZ27" s="2">
        <v>65.099999999999994</v>
      </c>
      <c r="DA27" s="2">
        <v>65.2</v>
      </c>
      <c r="DB27" s="2">
        <v>65.2</v>
      </c>
      <c r="DC27" s="2">
        <v>65.7</v>
      </c>
      <c r="DD27" s="2">
        <v>65.3</v>
      </c>
      <c r="DE27" s="2">
        <v>65.3</v>
      </c>
      <c r="DF27" s="2">
        <v>65.2</v>
      </c>
      <c r="DG27" s="2">
        <v>65.099999999999994</v>
      </c>
      <c r="DH27" s="2">
        <v>65.3</v>
      </c>
      <c r="DI27" s="2">
        <v>65.5</v>
      </c>
      <c r="DJ27" s="2">
        <v>65.599999999999994</v>
      </c>
      <c r="DK27" s="2">
        <v>65.599999999999994</v>
      </c>
      <c r="DL27" s="2">
        <v>65.7</v>
      </c>
      <c r="DM27" s="2">
        <v>65.7</v>
      </c>
      <c r="DN27" s="2">
        <v>65.7</v>
      </c>
      <c r="DO27" s="2">
        <v>65.599999999999994</v>
      </c>
      <c r="DP27" s="2">
        <v>65.8</v>
      </c>
      <c r="DQ27" s="2">
        <v>66</v>
      </c>
      <c r="DR27" s="2">
        <v>66.099999999999994</v>
      </c>
      <c r="DS27" s="2">
        <v>66.099999999999994</v>
      </c>
      <c r="DT27" s="2">
        <v>66.099999999999994</v>
      </c>
      <c r="DU27" s="2">
        <v>66.099999999999994</v>
      </c>
      <c r="DV27" s="2">
        <v>66.3</v>
      </c>
      <c r="DW27" s="2">
        <v>66</v>
      </c>
      <c r="DX27" s="2">
        <v>66.2</v>
      </c>
      <c r="DY27" s="2">
        <v>66.099999999999994</v>
      </c>
      <c r="DZ27" s="2">
        <v>66.099999999999994</v>
      </c>
      <c r="EA27" s="2">
        <v>66</v>
      </c>
      <c r="EB27" s="2">
        <v>66</v>
      </c>
      <c r="EC27" s="2">
        <v>66.099999999999994</v>
      </c>
      <c r="ED27" s="2">
        <v>66.099999999999994</v>
      </c>
      <c r="EE27" s="2">
        <v>66.099999999999994</v>
      </c>
      <c r="EF27" s="2">
        <v>66.2</v>
      </c>
      <c r="EG27" s="2">
        <v>66.3</v>
      </c>
      <c r="EH27" s="2">
        <v>66.400000000000006</v>
      </c>
      <c r="EI27" s="2">
        <v>66.400000000000006</v>
      </c>
      <c r="EJ27" s="2">
        <v>66.5</v>
      </c>
      <c r="EK27" s="2">
        <v>66.400000000000006</v>
      </c>
      <c r="EL27" s="2">
        <v>66.400000000000006</v>
      </c>
      <c r="EM27" s="2">
        <v>66.5</v>
      </c>
      <c r="EN27" s="2">
        <v>66.7</v>
      </c>
      <c r="EO27" s="2">
        <v>66.7</v>
      </c>
      <c r="EP27" s="2">
        <v>66.8</v>
      </c>
      <c r="EQ27" s="2">
        <v>66.900000000000006</v>
      </c>
      <c r="ER27" s="2">
        <v>66.8</v>
      </c>
      <c r="ES27" s="2">
        <v>66.900000000000006</v>
      </c>
      <c r="ET27" s="2">
        <v>66.8</v>
      </c>
      <c r="EU27" s="2">
        <v>66.8</v>
      </c>
      <c r="EV27" s="2">
        <v>66.7</v>
      </c>
      <c r="EW27" s="2">
        <v>66.8</v>
      </c>
      <c r="EX27" s="2">
        <v>66.8</v>
      </c>
      <c r="EY27" s="2">
        <v>66.8</v>
      </c>
      <c r="EZ27" s="2">
        <v>66.900000000000006</v>
      </c>
      <c r="FA27" s="2">
        <v>67</v>
      </c>
      <c r="FB27" s="2">
        <v>67</v>
      </c>
      <c r="FC27" s="2">
        <v>67.3</v>
      </c>
      <c r="FD27" s="2">
        <v>67.400000000000006</v>
      </c>
      <c r="FE27" s="2">
        <v>67.5</v>
      </c>
      <c r="FF27" s="2">
        <v>67.5</v>
      </c>
      <c r="FG27" s="2">
        <v>67.3</v>
      </c>
      <c r="FH27" s="2">
        <v>67.2</v>
      </c>
      <c r="FI27" s="2">
        <v>67.099999999999994</v>
      </c>
      <c r="FJ27" s="2">
        <v>67.099999999999994</v>
      </c>
      <c r="FK27" s="2">
        <v>67.099999999999994</v>
      </c>
      <c r="FL27" s="2">
        <v>66.900000000000006</v>
      </c>
      <c r="FM27" s="2">
        <v>67.2</v>
      </c>
      <c r="FN27" s="2">
        <v>67.3</v>
      </c>
      <c r="FO27" s="2">
        <v>67.5</v>
      </c>
      <c r="FP27" s="2">
        <v>67.5</v>
      </c>
      <c r="FQ27" s="2">
        <v>67.099999999999994</v>
      </c>
      <c r="FR27" s="2">
        <v>67.2</v>
      </c>
      <c r="FS27" s="2">
        <v>67.099999999999994</v>
      </c>
      <c r="FT27" s="2">
        <v>67.099999999999994</v>
      </c>
      <c r="FU27" s="2">
        <v>67.099999999999994</v>
      </c>
      <c r="FV27" s="2">
        <v>67.099999999999994</v>
      </c>
      <c r="FW27" s="2">
        <v>67.2</v>
      </c>
      <c r="FX27" s="2">
        <v>67.099999999999994</v>
      </c>
      <c r="FY27" s="2">
        <v>67</v>
      </c>
      <c r="FZ27" s="2">
        <v>66.900000000000006</v>
      </c>
      <c r="GA27" s="2">
        <v>66.8</v>
      </c>
      <c r="GB27" s="2">
        <v>66.8</v>
      </c>
      <c r="GC27" s="2">
        <v>66.7</v>
      </c>
      <c r="GD27" s="2">
        <v>66.7</v>
      </c>
      <c r="GE27" s="2">
        <v>66.7</v>
      </c>
      <c r="GF27" s="2">
        <v>66.900000000000006</v>
      </c>
      <c r="GG27" s="2">
        <v>66.7</v>
      </c>
      <c r="GH27" s="2">
        <v>66.7</v>
      </c>
      <c r="GI27" s="2">
        <v>66.400000000000006</v>
      </c>
      <c r="GJ27" s="2">
        <v>66.3</v>
      </c>
      <c r="GK27" s="2">
        <v>66.099999999999994</v>
      </c>
      <c r="GL27" s="2">
        <v>65.900000000000006</v>
      </c>
      <c r="GM27" s="2">
        <v>65.8</v>
      </c>
      <c r="GN27" s="2">
        <v>65.7</v>
      </c>
      <c r="GO27" s="2">
        <v>65.8</v>
      </c>
      <c r="GP27" s="2">
        <v>65.5</v>
      </c>
      <c r="GQ27" s="2">
        <v>65.7</v>
      </c>
      <c r="GR27" s="2">
        <v>65.8</v>
      </c>
      <c r="GS27" s="2">
        <v>65.7</v>
      </c>
      <c r="GT27" s="2">
        <v>65.8</v>
      </c>
      <c r="GU27" s="2">
        <v>65.7</v>
      </c>
      <c r="GV27" s="2">
        <v>65.5</v>
      </c>
      <c r="GW27" s="2">
        <v>65.900000000000006</v>
      </c>
      <c r="GX27" s="2">
        <v>65.599999999999994</v>
      </c>
      <c r="GY27" s="2">
        <v>65.400000000000006</v>
      </c>
      <c r="GZ27" s="2">
        <v>65.2</v>
      </c>
      <c r="HA27" s="2">
        <v>65.400000000000006</v>
      </c>
      <c r="HB27" s="2">
        <v>65.400000000000006</v>
      </c>
      <c r="HC27" s="2">
        <v>65.400000000000006</v>
      </c>
      <c r="HD27" s="2">
        <v>65.5</v>
      </c>
      <c r="HE27" s="2">
        <v>65.5</v>
      </c>
      <c r="HF27" s="2">
        <v>65.2</v>
      </c>
      <c r="HG27" s="2">
        <v>65.5</v>
      </c>
      <c r="HH27" s="2">
        <v>65.2</v>
      </c>
      <c r="HI27" s="2">
        <v>65.400000000000006</v>
      </c>
      <c r="HJ27" s="2">
        <v>65.3</v>
      </c>
      <c r="HK27" s="2">
        <v>65.3</v>
      </c>
      <c r="HL27" s="2">
        <v>65.099999999999994</v>
      </c>
      <c r="HM27" s="2">
        <v>64.900000000000006</v>
      </c>
      <c r="HN27" s="2">
        <v>65.099999999999994</v>
      </c>
      <c r="HO27" s="2">
        <v>65.2</v>
      </c>
      <c r="HP27" s="2">
        <v>65.099999999999994</v>
      </c>
      <c r="HQ27" s="2">
        <v>65.099999999999994</v>
      </c>
      <c r="HR27" s="2">
        <v>65.2</v>
      </c>
      <c r="HS27" s="2">
        <v>65.400000000000006</v>
      </c>
      <c r="HT27" s="2">
        <v>65.099999999999994</v>
      </c>
      <c r="HU27" s="2">
        <v>65.3</v>
      </c>
      <c r="HV27" s="2">
        <v>65.099999999999994</v>
      </c>
      <c r="HW27" s="2">
        <v>65.099999999999994</v>
      </c>
      <c r="HX27" s="2">
        <v>65</v>
      </c>
      <c r="HY27" s="2">
        <v>65.2</v>
      </c>
      <c r="HZ27" s="2">
        <v>64.900000000000006</v>
      </c>
      <c r="IA27" s="2">
        <v>64.8</v>
      </c>
      <c r="IB27" s="2">
        <v>64.8</v>
      </c>
      <c r="IC27" s="2">
        <v>64.8</v>
      </c>
      <c r="ID27" s="2">
        <v>64.8</v>
      </c>
      <c r="IE27" s="2">
        <v>64.599999999999994</v>
      </c>
      <c r="IF27" s="2">
        <v>64.7</v>
      </c>
      <c r="IG27" s="2">
        <v>64.400000000000006</v>
      </c>
      <c r="IH27" s="2">
        <v>64.7</v>
      </c>
      <c r="II27" s="2">
        <v>64.7</v>
      </c>
      <c r="IJ27" s="2">
        <v>64.8</v>
      </c>
      <c r="IK27" s="2">
        <v>64.7</v>
      </c>
      <c r="IL27" s="2">
        <v>64.599999999999994</v>
      </c>
      <c r="IM27" s="2">
        <v>64.5</v>
      </c>
      <c r="IN27" s="2">
        <v>64.8</v>
      </c>
      <c r="IO27" s="2">
        <v>64.8</v>
      </c>
      <c r="IP27" s="2">
        <v>64.599999999999994</v>
      </c>
      <c r="IQ27" s="2">
        <v>64.7</v>
      </c>
      <c r="IR27" s="2">
        <v>64.599999999999994</v>
      </c>
      <c r="IS27" s="2">
        <v>64.599999999999994</v>
      </c>
      <c r="IT27" s="2">
        <v>64.599999999999994</v>
      </c>
      <c r="IU27" s="2">
        <v>64.7</v>
      </c>
      <c r="IV27" s="2">
        <v>64.7</v>
      </c>
      <c r="IW27" s="2">
        <v>64.599999999999994</v>
      </c>
      <c r="IX27" s="2">
        <v>64.599999999999994</v>
      </c>
      <c r="IY27" s="2">
        <v>64.8</v>
      </c>
      <c r="IZ27" s="2">
        <v>64.8</v>
      </c>
      <c r="JA27" s="2">
        <v>64.8</v>
      </c>
      <c r="JB27" s="2">
        <v>65</v>
      </c>
      <c r="JC27" s="2">
        <v>65</v>
      </c>
      <c r="JD27" s="2">
        <v>65.099999999999994</v>
      </c>
      <c r="JE27" s="2">
        <v>65.099999999999994</v>
      </c>
      <c r="JF27" s="2">
        <v>64.8</v>
      </c>
      <c r="JG27" s="2">
        <v>65</v>
      </c>
      <c r="JH27" s="2">
        <v>65</v>
      </c>
      <c r="JI27" s="2">
        <v>64.900000000000006</v>
      </c>
      <c r="JJ27" s="2">
        <v>65</v>
      </c>
      <c r="JK27" s="2">
        <v>65</v>
      </c>
      <c r="JL27" s="2">
        <v>65</v>
      </c>
      <c r="JM27" s="2">
        <v>65.2</v>
      </c>
      <c r="JN27" s="2">
        <v>65.2</v>
      </c>
      <c r="JO27" s="2">
        <v>65.400000000000006</v>
      </c>
      <c r="JP27" s="2">
        <v>65.2</v>
      </c>
      <c r="JQ27" s="2">
        <v>65.400000000000006</v>
      </c>
      <c r="JR27" s="2">
        <v>65.400000000000006</v>
      </c>
      <c r="JS27" s="2">
        <v>65.5</v>
      </c>
      <c r="JT27" s="2">
        <v>65.400000000000006</v>
      </c>
      <c r="JU27" s="2">
        <v>65.400000000000006</v>
      </c>
      <c r="JV27" s="2">
        <v>65.7</v>
      </c>
      <c r="JW27" s="2">
        <v>65.7</v>
      </c>
      <c r="JX27" s="2">
        <v>65.400000000000006</v>
      </c>
      <c r="JY27" s="2">
        <v>65.599999999999994</v>
      </c>
      <c r="JZ27" s="2">
        <v>65.5</v>
      </c>
      <c r="KA27" s="2">
        <v>65.599999999999994</v>
      </c>
      <c r="KB27" s="2">
        <v>65.5</v>
      </c>
      <c r="KC27" s="2">
        <v>65.400000000000006</v>
      </c>
      <c r="KD27" s="2">
        <v>65.5</v>
      </c>
      <c r="KE27" s="2">
        <v>65.7</v>
      </c>
      <c r="KF27" s="2">
        <v>65.7</v>
      </c>
      <c r="KG27" s="2">
        <v>65.8</v>
      </c>
      <c r="KH27" s="2">
        <v>65.7</v>
      </c>
      <c r="KI27" s="2">
        <v>65.599999999999994</v>
      </c>
      <c r="KJ27" s="2">
        <v>65.7</v>
      </c>
      <c r="KK27" s="2">
        <v>65.599999999999994</v>
      </c>
      <c r="KL27" s="2">
        <v>65.8</v>
      </c>
      <c r="KM27" s="2">
        <v>65.900000000000006</v>
      </c>
      <c r="KN27" s="2">
        <v>66</v>
      </c>
      <c r="KO27" s="2">
        <v>66</v>
      </c>
      <c r="KP27" s="2">
        <v>66</v>
      </c>
      <c r="KQ27" s="2">
        <v>65.900000000000006</v>
      </c>
      <c r="KR27" s="2">
        <v>65.900000000000006</v>
      </c>
      <c r="KS27" s="2">
        <v>66</v>
      </c>
      <c r="KT27" s="2">
        <v>66</v>
      </c>
      <c r="KU27" s="2">
        <v>66</v>
      </c>
      <c r="KV27" s="2">
        <v>65.900000000000006</v>
      </c>
      <c r="KW27" s="2">
        <v>65.8</v>
      </c>
      <c r="KX27" s="2">
        <v>65.8</v>
      </c>
      <c r="KY27" s="2">
        <v>65.8</v>
      </c>
      <c r="KZ27" s="2">
        <v>65.900000000000006</v>
      </c>
      <c r="LA27" s="2">
        <v>66</v>
      </c>
      <c r="LB27" s="2">
        <v>66.2</v>
      </c>
      <c r="LC27" s="2">
        <v>66.3</v>
      </c>
      <c r="LD27" s="2">
        <v>66.3</v>
      </c>
      <c r="LE27" s="2">
        <v>66.5</v>
      </c>
      <c r="LF27" s="2">
        <v>66.5</v>
      </c>
      <c r="LG27" s="2">
        <v>66.7</v>
      </c>
      <c r="LH27" s="2">
        <v>66.8</v>
      </c>
      <c r="LI27" s="2">
        <v>66.900000000000006</v>
      </c>
      <c r="LJ27" s="2">
        <v>67.099999999999994</v>
      </c>
      <c r="LK27" s="2">
        <v>67.099999999999994</v>
      </c>
      <c r="LL27" s="2">
        <v>67.099999999999994</v>
      </c>
      <c r="LM27" s="2">
        <v>67.2</v>
      </c>
      <c r="LN27" s="2">
        <v>67.400000000000006</v>
      </c>
      <c r="LO27" s="2">
        <v>67.400000000000006</v>
      </c>
      <c r="LP27" s="2">
        <v>67.599999999999994</v>
      </c>
      <c r="LQ27" s="2">
        <v>67.400000000000006</v>
      </c>
      <c r="LR27" s="2">
        <v>67.5</v>
      </c>
      <c r="LS27" s="2">
        <v>67.5</v>
      </c>
      <c r="LT27" s="2">
        <v>67.5</v>
      </c>
      <c r="LU27" s="2">
        <v>67.599999999999994</v>
      </c>
      <c r="LV27" s="2">
        <v>67.599999999999994</v>
      </c>
      <c r="LW27" s="2">
        <v>67.599999999999994</v>
      </c>
      <c r="LX27" s="2">
        <v>67.599999999999994</v>
      </c>
      <c r="LY27" s="2">
        <v>67.599999999999994</v>
      </c>
      <c r="LZ27" s="2">
        <v>67.7</v>
      </c>
      <c r="MA27" s="2">
        <v>67.599999999999994</v>
      </c>
      <c r="MB27" s="2">
        <v>67.599999999999994</v>
      </c>
      <c r="MC27" s="2">
        <v>67.599999999999994</v>
      </c>
      <c r="MD27" s="2">
        <v>67.599999999999994</v>
      </c>
      <c r="ME27" s="2">
        <v>67.5</v>
      </c>
      <c r="MF27" s="2">
        <v>67.599999999999994</v>
      </c>
      <c r="MG27" s="2">
        <v>67.400000000000006</v>
      </c>
      <c r="MH27" s="2">
        <v>67.3</v>
      </c>
      <c r="MI27" s="2">
        <v>67.400000000000006</v>
      </c>
      <c r="MJ27" s="2">
        <v>67.400000000000006</v>
      </c>
      <c r="MK27" s="2">
        <v>67.5</v>
      </c>
      <c r="ML27" s="2">
        <v>67.5</v>
      </c>
      <c r="MM27" s="2">
        <v>67.400000000000006</v>
      </c>
      <c r="MN27" s="2">
        <v>67.400000000000006</v>
      </c>
      <c r="MO27" s="2">
        <v>67.2</v>
      </c>
      <c r="MP27" s="2">
        <v>67.2</v>
      </c>
      <c r="MQ27" s="2">
        <v>67.2</v>
      </c>
      <c r="MR27" s="2">
        <v>67.099999999999994</v>
      </c>
      <c r="MS27" s="2">
        <v>67.099999999999994</v>
      </c>
      <c r="MT27" s="2">
        <v>67.2</v>
      </c>
      <c r="MU27" s="2">
        <v>67.099999999999994</v>
      </c>
      <c r="MV27" s="2">
        <v>67.2</v>
      </c>
      <c r="MW27" s="2">
        <v>66.900000000000006</v>
      </c>
      <c r="MX27" s="2">
        <v>67</v>
      </c>
      <c r="MY27" s="2">
        <v>66.900000000000006</v>
      </c>
      <c r="MZ27" s="2">
        <v>66.8</v>
      </c>
      <c r="NA27" s="2">
        <v>66.900000000000006</v>
      </c>
      <c r="NB27" s="2">
        <v>67</v>
      </c>
      <c r="NC27" s="2">
        <v>67</v>
      </c>
      <c r="ND27" s="2">
        <v>66.900000000000006</v>
      </c>
      <c r="NE27" s="2">
        <v>67</v>
      </c>
      <c r="NF27" s="2">
        <v>67</v>
      </c>
      <c r="NG27" s="2">
        <v>67</v>
      </c>
      <c r="NH27" s="2">
        <v>66.8</v>
      </c>
      <c r="NI27" s="2">
        <v>66.900000000000006</v>
      </c>
      <c r="NJ27" s="2">
        <v>67</v>
      </c>
      <c r="NK27" s="2">
        <v>67.2</v>
      </c>
      <c r="NL27" s="2">
        <v>67.2</v>
      </c>
      <c r="NM27" s="2">
        <v>67.3</v>
      </c>
      <c r="NN27" s="2">
        <v>67.099999999999994</v>
      </c>
      <c r="NO27" s="2">
        <v>67.099999999999994</v>
      </c>
      <c r="NP27" s="2">
        <v>67.2</v>
      </c>
      <c r="NQ27" s="2">
        <v>67.2</v>
      </c>
      <c r="NR27" s="2">
        <v>67.2</v>
      </c>
      <c r="NS27" s="2">
        <v>67.2</v>
      </c>
      <c r="NT27" s="2">
        <v>67.400000000000006</v>
      </c>
      <c r="NU27" s="2">
        <v>67.5</v>
      </c>
      <c r="NV27" s="2">
        <v>67.400000000000006</v>
      </c>
      <c r="NW27" s="2">
        <v>67.400000000000006</v>
      </c>
      <c r="NX27" s="2">
        <v>67.5</v>
      </c>
      <c r="NY27" s="2">
        <v>67.5</v>
      </c>
      <c r="NZ27" s="2">
        <v>67.400000000000006</v>
      </c>
      <c r="OA27" s="2">
        <v>67.400000000000006</v>
      </c>
      <c r="OB27" s="2">
        <v>67.2</v>
      </c>
      <c r="OC27" s="2">
        <v>67.2</v>
      </c>
      <c r="OD27" s="2">
        <v>67.2</v>
      </c>
      <c r="OE27" s="2">
        <v>67.3</v>
      </c>
      <c r="OF27" s="2">
        <v>67.5</v>
      </c>
      <c r="OG27" s="2">
        <v>67.3</v>
      </c>
      <c r="OH27" s="2">
        <v>67.3</v>
      </c>
      <c r="OI27" s="2">
        <v>67.099999999999994</v>
      </c>
      <c r="OJ27" s="2">
        <v>67.2</v>
      </c>
      <c r="OK27" s="2">
        <v>67.2</v>
      </c>
      <c r="OL27" s="2">
        <v>67</v>
      </c>
      <c r="OM27" s="2">
        <v>67.099999999999994</v>
      </c>
      <c r="ON27" s="2">
        <v>67</v>
      </c>
      <c r="OO27" s="2">
        <v>67</v>
      </c>
      <c r="OP27" s="2">
        <v>66.8</v>
      </c>
      <c r="OQ27" s="2">
        <v>66.7</v>
      </c>
      <c r="OR27" s="2">
        <v>66.7</v>
      </c>
      <c r="OS27" s="2">
        <v>66.900000000000006</v>
      </c>
      <c r="OT27" s="2">
        <v>66.8</v>
      </c>
      <c r="OU27" s="2">
        <v>66.7</v>
      </c>
      <c r="OV27" s="2">
        <v>66.7</v>
      </c>
      <c r="OW27" s="2">
        <v>66.7</v>
      </c>
      <c r="OX27" s="2">
        <v>66.900000000000006</v>
      </c>
      <c r="OY27" s="2">
        <v>66.8</v>
      </c>
      <c r="OZ27" s="2">
        <v>66.900000000000006</v>
      </c>
      <c r="PA27" s="2">
        <v>66.900000000000006</v>
      </c>
      <c r="PB27" s="2">
        <v>66.900000000000006</v>
      </c>
      <c r="PC27" s="2">
        <v>66.7</v>
      </c>
      <c r="PD27" s="2">
        <v>66.599999999999994</v>
      </c>
      <c r="PE27" s="2">
        <v>66.400000000000006</v>
      </c>
      <c r="PF27" s="2">
        <v>66.599999999999994</v>
      </c>
      <c r="PG27" s="2">
        <v>66.8</v>
      </c>
      <c r="PH27" s="2">
        <v>66.7</v>
      </c>
      <c r="PI27" s="2">
        <v>66.7</v>
      </c>
      <c r="PJ27" s="2">
        <v>66.8</v>
      </c>
      <c r="PK27" s="2">
        <v>66.599999999999994</v>
      </c>
      <c r="PL27" s="2">
        <v>66.599999999999994</v>
      </c>
      <c r="PM27" s="2">
        <v>66.5</v>
      </c>
      <c r="PN27" s="2">
        <v>66.5</v>
      </c>
      <c r="PO27" s="2">
        <v>66.599999999999994</v>
      </c>
      <c r="PP27" s="2">
        <v>66.400000000000006</v>
      </c>
      <c r="PQ27" s="2">
        <v>66.400000000000006</v>
      </c>
      <c r="PR27" s="2">
        <v>66.3</v>
      </c>
      <c r="PS27" s="2">
        <v>66.400000000000006</v>
      </c>
      <c r="PT27" s="2">
        <v>66.2</v>
      </c>
      <c r="PU27" s="2">
        <v>66.2</v>
      </c>
      <c r="PV27" s="2">
        <v>66.5</v>
      </c>
      <c r="PW27" s="2">
        <v>66.5</v>
      </c>
      <c r="PX27" s="2">
        <v>66.400000000000006</v>
      </c>
      <c r="PY27" s="2">
        <v>66.3</v>
      </c>
      <c r="PZ27" s="2">
        <v>66.400000000000006</v>
      </c>
      <c r="QA27" s="2">
        <v>66.5</v>
      </c>
      <c r="QB27" s="2">
        <v>66.5</v>
      </c>
      <c r="QC27" s="2">
        <v>66.5</v>
      </c>
      <c r="QD27" s="2">
        <v>66.5</v>
      </c>
      <c r="QE27" s="2">
        <v>66.400000000000006</v>
      </c>
      <c r="QF27" s="2">
        <v>66.5</v>
      </c>
      <c r="QG27" s="2">
        <v>66.400000000000006</v>
      </c>
      <c r="QH27" s="2">
        <v>66.3</v>
      </c>
      <c r="QI27" s="2">
        <v>66.400000000000006</v>
      </c>
      <c r="QJ27" s="2">
        <v>66.400000000000006</v>
      </c>
      <c r="QK27" s="2">
        <v>66.3</v>
      </c>
      <c r="QL27" s="2">
        <v>66.3</v>
      </c>
      <c r="QM27" s="2">
        <v>66.2</v>
      </c>
      <c r="QN27" s="2">
        <v>66.2</v>
      </c>
      <c r="QO27" s="2">
        <v>66.099999999999994</v>
      </c>
      <c r="QP27" s="2">
        <v>66.2</v>
      </c>
      <c r="QQ27" s="2">
        <v>66.099999999999994</v>
      </c>
      <c r="QR27" s="2">
        <v>66.099999999999994</v>
      </c>
      <c r="QS27" s="2">
        <v>66</v>
      </c>
      <c r="QT27" s="2">
        <v>65.900000000000006</v>
      </c>
      <c r="QU27" s="2">
        <v>65.8</v>
      </c>
      <c r="QV27" s="2">
        <v>65.8</v>
      </c>
      <c r="QW27" s="2">
        <v>66</v>
      </c>
      <c r="QX27" s="2">
        <v>65.7</v>
      </c>
      <c r="QY27" s="2">
        <v>65.8</v>
      </c>
      <c r="QZ27" s="2">
        <v>65.7</v>
      </c>
      <c r="RA27" s="2">
        <v>65.7</v>
      </c>
      <c r="RB27" s="2">
        <v>65.5</v>
      </c>
      <c r="RC27" s="2">
        <v>65.599999999999994</v>
      </c>
      <c r="RD27" s="2">
        <v>65.7</v>
      </c>
      <c r="RE27" s="2">
        <v>65.8</v>
      </c>
      <c r="RF27" s="2">
        <v>65.7</v>
      </c>
      <c r="RG27" s="2">
        <v>65.8</v>
      </c>
      <c r="RH27" s="2">
        <v>65.7</v>
      </c>
      <c r="RI27" s="2">
        <v>65.8</v>
      </c>
      <c r="RJ27" s="2">
        <v>65.900000000000006</v>
      </c>
      <c r="RK27" s="2">
        <v>65.8</v>
      </c>
      <c r="RL27" s="2">
        <v>65.8</v>
      </c>
      <c r="RM27" s="2">
        <v>65.8</v>
      </c>
      <c r="RN27" s="2">
        <v>65.8</v>
      </c>
      <c r="RO27" s="2">
        <v>65.7</v>
      </c>
      <c r="RP27" s="2">
        <v>65.7</v>
      </c>
      <c r="RQ27" s="2">
        <v>65.7</v>
      </c>
      <c r="RR27" s="2">
        <v>65.7</v>
      </c>
      <c r="RS27" s="2">
        <v>65.5</v>
      </c>
      <c r="RT27" s="2">
        <v>65.400000000000006</v>
      </c>
      <c r="RU27" s="2">
        <v>65.400000000000006</v>
      </c>
      <c r="RV27" s="2">
        <v>65.400000000000006</v>
      </c>
      <c r="RW27" s="2">
        <v>65.599999999999994</v>
      </c>
      <c r="RX27" s="2">
        <v>65.599999999999994</v>
      </c>
      <c r="RY27" s="2">
        <v>65.599999999999994</v>
      </c>
      <c r="RZ27" s="2">
        <v>65.7</v>
      </c>
      <c r="SA27" s="2">
        <v>65.8</v>
      </c>
      <c r="SB27" s="2">
        <v>65.7</v>
      </c>
      <c r="SC27" s="2">
        <v>65.7</v>
      </c>
      <c r="SD27" s="2">
        <v>65.599999999999994</v>
      </c>
      <c r="SE27" s="2">
        <v>65.7</v>
      </c>
      <c r="SF27" s="2">
        <v>65.7</v>
      </c>
      <c r="SG27" s="2">
        <v>65.599999999999994</v>
      </c>
      <c r="SH27" s="2">
        <v>65.5</v>
      </c>
      <c r="SI27" s="2">
        <v>65.5</v>
      </c>
      <c r="SJ27" s="2">
        <v>65.599999999999994</v>
      </c>
      <c r="SK27" s="2">
        <v>65.599999999999994</v>
      </c>
      <c r="SL27" s="2">
        <v>65.7</v>
      </c>
      <c r="SM27" s="2">
        <v>65.3</v>
      </c>
      <c r="SN27" s="2">
        <v>65.3</v>
      </c>
      <c r="SO27" s="2">
        <v>65.400000000000006</v>
      </c>
      <c r="SP27" s="2">
        <v>65.3</v>
      </c>
      <c r="SQ27" s="2">
        <v>65.2</v>
      </c>
      <c r="SR27" s="2">
        <v>65.400000000000006</v>
      </c>
      <c r="SS27" s="2">
        <v>65.3</v>
      </c>
      <c r="ST27" s="2">
        <v>65.099999999999994</v>
      </c>
      <c r="SU27" s="2">
        <v>65.2</v>
      </c>
      <c r="SV27" s="2">
        <v>65.2</v>
      </c>
      <c r="SW27" s="2">
        <v>65.400000000000006</v>
      </c>
      <c r="SX27" s="2">
        <v>65.3</v>
      </c>
      <c r="SY27" s="2">
        <v>65.599999999999994</v>
      </c>
      <c r="SZ27" s="2">
        <v>65.7</v>
      </c>
      <c r="TA27" s="2">
        <v>65.599999999999994</v>
      </c>
      <c r="TB27" s="2">
        <v>65.8</v>
      </c>
      <c r="TC27" s="2">
        <v>65.599999999999994</v>
      </c>
      <c r="TD27" s="2">
        <v>65.599999999999994</v>
      </c>
      <c r="TE27" s="2">
        <v>65.5</v>
      </c>
      <c r="TF27" s="2">
        <v>65.7</v>
      </c>
      <c r="TG27" s="2">
        <v>65.599999999999994</v>
      </c>
      <c r="TH27" s="2">
        <v>65.599999999999994</v>
      </c>
      <c r="TI27" s="2">
        <v>65.5</v>
      </c>
      <c r="TJ27" s="2">
        <v>65.5</v>
      </c>
      <c r="TK27" s="2">
        <v>65.5</v>
      </c>
      <c r="TL27" s="2">
        <v>65.5</v>
      </c>
      <c r="TM27" s="2">
        <v>63.6</v>
      </c>
      <c r="TN27" s="2">
        <v>60</v>
      </c>
      <c r="TO27" s="2">
        <v>61.4</v>
      </c>
      <c r="TP27" s="2">
        <v>64</v>
      </c>
      <c r="TQ27" s="2">
        <v>64.3</v>
      </c>
      <c r="TR27" s="2">
        <v>64.599999999999994</v>
      </c>
      <c r="TS27" s="2">
        <v>65.099999999999994</v>
      </c>
      <c r="TT27" s="2">
        <v>65.2</v>
      </c>
      <c r="TU27" s="2">
        <v>65.099999999999994</v>
      </c>
      <c r="TV27" s="2">
        <v>65</v>
      </c>
      <c r="TW27" s="2">
        <v>64.7</v>
      </c>
    </row>
    <row r="28" spans="1:543" ht="14.4" x14ac:dyDescent="0.3">
      <c r="A28" s="1"/>
      <c r="B28" s="1" t="s">
        <v>313</v>
      </c>
      <c r="C28" s="1" t="s">
        <v>314</v>
      </c>
      <c r="D28" s="1" t="s">
        <v>314</v>
      </c>
      <c r="E28" s="1" t="s">
        <v>314</v>
      </c>
      <c r="F28" s="1" t="s">
        <v>314</v>
      </c>
      <c r="G28" s="1" t="s">
        <v>314</v>
      </c>
      <c r="H28" s="1" t="s">
        <v>314</v>
      </c>
      <c r="I28" s="1" t="s">
        <v>314</v>
      </c>
      <c r="J28" s="1" t="s">
        <v>314</v>
      </c>
      <c r="K28" s="1" t="s">
        <v>314</v>
      </c>
      <c r="L28" s="1" t="s">
        <v>314</v>
      </c>
      <c r="M28" s="1" t="s">
        <v>314</v>
      </c>
      <c r="N28" s="1" t="s">
        <v>314</v>
      </c>
      <c r="O28" s="1" t="s">
        <v>314</v>
      </c>
      <c r="P28" s="1" t="s">
        <v>314</v>
      </c>
      <c r="Q28" s="1" t="s">
        <v>314</v>
      </c>
      <c r="R28" s="1" t="s">
        <v>314</v>
      </c>
      <c r="S28" s="1" t="s">
        <v>314</v>
      </c>
      <c r="T28" s="1" t="s">
        <v>314</v>
      </c>
      <c r="U28" s="1" t="s">
        <v>314</v>
      </c>
      <c r="V28" s="1" t="s">
        <v>314</v>
      </c>
      <c r="W28" s="1" t="s">
        <v>314</v>
      </c>
      <c r="X28" s="1" t="s">
        <v>314</v>
      </c>
      <c r="Y28" s="1" t="s">
        <v>314</v>
      </c>
      <c r="Z28" s="1" t="s">
        <v>314</v>
      </c>
      <c r="AA28" s="1" t="s">
        <v>314</v>
      </c>
      <c r="AB28" s="1" t="s">
        <v>314</v>
      </c>
      <c r="AC28" s="1" t="s">
        <v>314</v>
      </c>
      <c r="AD28" s="1" t="s">
        <v>314</v>
      </c>
      <c r="AE28" s="1" t="s">
        <v>314</v>
      </c>
      <c r="AF28" s="1" t="s">
        <v>314</v>
      </c>
      <c r="AG28" s="1" t="s">
        <v>314</v>
      </c>
      <c r="AH28" s="1" t="s">
        <v>314</v>
      </c>
      <c r="AI28" s="1" t="s">
        <v>314</v>
      </c>
      <c r="AJ28" s="1" t="s">
        <v>314</v>
      </c>
      <c r="AK28" s="1" t="s">
        <v>314</v>
      </c>
      <c r="AL28" s="1" t="s">
        <v>314</v>
      </c>
      <c r="AM28" s="1" t="s">
        <v>314</v>
      </c>
      <c r="AN28" s="1" t="s">
        <v>314</v>
      </c>
      <c r="AO28" s="1" t="s">
        <v>314</v>
      </c>
      <c r="AP28" s="1" t="s">
        <v>314</v>
      </c>
      <c r="AQ28" s="1" t="s">
        <v>314</v>
      </c>
      <c r="AR28" s="1" t="s">
        <v>314</v>
      </c>
      <c r="AS28" s="1" t="s">
        <v>314</v>
      </c>
      <c r="AT28" s="1" t="s">
        <v>314</v>
      </c>
      <c r="AU28" s="1" t="s">
        <v>314</v>
      </c>
      <c r="AV28" s="1" t="s">
        <v>314</v>
      </c>
      <c r="AW28" s="1" t="s">
        <v>314</v>
      </c>
      <c r="AX28" s="1" t="s">
        <v>314</v>
      </c>
      <c r="AY28" s="1" t="s">
        <v>314</v>
      </c>
      <c r="AZ28" s="1" t="s">
        <v>314</v>
      </c>
      <c r="BA28" s="1" t="s">
        <v>314</v>
      </c>
      <c r="BB28" s="1" t="s">
        <v>314</v>
      </c>
      <c r="BC28" s="1" t="s">
        <v>314</v>
      </c>
      <c r="BD28" s="1" t="s">
        <v>314</v>
      </c>
      <c r="BE28" s="1" t="s">
        <v>314</v>
      </c>
      <c r="BF28" s="1" t="s">
        <v>314</v>
      </c>
      <c r="BG28" s="1" t="s">
        <v>314</v>
      </c>
      <c r="BH28" s="1" t="s">
        <v>314</v>
      </c>
      <c r="BI28" s="1" t="s">
        <v>314</v>
      </c>
      <c r="BJ28" s="1" t="s">
        <v>314</v>
      </c>
      <c r="BK28" s="1" t="s">
        <v>314</v>
      </c>
      <c r="BL28" s="1" t="s">
        <v>314</v>
      </c>
      <c r="BM28" s="1" t="s">
        <v>314</v>
      </c>
      <c r="BN28" s="1" t="s">
        <v>314</v>
      </c>
      <c r="BO28" s="1" t="s">
        <v>314</v>
      </c>
      <c r="BP28" s="1" t="s">
        <v>314</v>
      </c>
      <c r="BQ28" s="1" t="s">
        <v>314</v>
      </c>
      <c r="BR28" s="1" t="s">
        <v>314</v>
      </c>
      <c r="BS28" s="1" t="s">
        <v>314</v>
      </c>
      <c r="BT28" s="1" t="s">
        <v>314</v>
      </c>
      <c r="BU28" s="1" t="s">
        <v>314</v>
      </c>
      <c r="BV28" s="1" t="s">
        <v>314</v>
      </c>
      <c r="BW28" s="1" t="s">
        <v>314</v>
      </c>
      <c r="BX28" s="1" t="s">
        <v>314</v>
      </c>
      <c r="BY28" s="1" t="s">
        <v>314</v>
      </c>
      <c r="BZ28" s="1" t="s">
        <v>314</v>
      </c>
      <c r="CA28" s="1" t="s">
        <v>314</v>
      </c>
      <c r="CB28" s="1" t="s">
        <v>314</v>
      </c>
      <c r="CC28" s="1" t="s">
        <v>314</v>
      </c>
      <c r="CD28" s="1" t="s">
        <v>314</v>
      </c>
      <c r="CE28" s="1" t="s">
        <v>314</v>
      </c>
      <c r="CF28" s="1" t="s">
        <v>314</v>
      </c>
      <c r="CG28" s="1" t="s">
        <v>314</v>
      </c>
      <c r="CH28" s="1" t="s">
        <v>314</v>
      </c>
      <c r="CI28" s="1" t="s">
        <v>314</v>
      </c>
      <c r="CJ28" s="1" t="s">
        <v>314</v>
      </c>
      <c r="CK28" s="1" t="s">
        <v>314</v>
      </c>
      <c r="CL28" s="1" t="s">
        <v>314</v>
      </c>
      <c r="CM28" s="1" t="s">
        <v>314</v>
      </c>
      <c r="CN28" s="1" t="s">
        <v>314</v>
      </c>
      <c r="CO28" s="1" t="s">
        <v>314</v>
      </c>
      <c r="CP28" s="1" t="s">
        <v>314</v>
      </c>
      <c r="CQ28" s="1" t="s">
        <v>314</v>
      </c>
      <c r="CR28" s="1" t="s">
        <v>314</v>
      </c>
      <c r="CS28" s="1" t="s">
        <v>314</v>
      </c>
      <c r="CT28" s="1" t="s">
        <v>314</v>
      </c>
      <c r="CU28" s="1" t="s">
        <v>314</v>
      </c>
      <c r="CV28" s="1" t="s">
        <v>314</v>
      </c>
      <c r="CW28" s="1" t="s">
        <v>314</v>
      </c>
      <c r="CX28" s="1" t="s">
        <v>314</v>
      </c>
      <c r="CY28" s="1" t="s">
        <v>314</v>
      </c>
      <c r="CZ28" s="1" t="s">
        <v>314</v>
      </c>
      <c r="DA28" s="1" t="s">
        <v>314</v>
      </c>
      <c r="DB28" s="1" t="s">
        <v>314</v>
      </c>
      <c r="DC28" s="1" t="s">
        <v>314</v>
      </c>
      <c r="DD28" s="1" t="s">
        <v>314</v>
      </c>
      <c r="DE28" s="1" t="s">
        <v>314</v>
      </c>
      <c r="DF28" s="1" t="s">
        <v>314</v>
      </c>
      <c r="DG28" s="1" t="s">
        <v>314</v>
      </c>
      <c r="DH28" s="1" t="s">
        <v>314</v>
      </c>
      <c r="DI28" s="1" t="s">
        <v>314</v>
      </c>
      <c r="DJ28" s="1" t="s">
        <v>314</v>
      </c>
      <c r="DK28" s="1" t="s">
        <v>314</v>
      </c>
      <c r="DL28" s="1" t="s">
        <v>314</v>
      </c>
      <c r="DM28" s="1" t="s">
        <v>314</v>
      </c>
      <c r="DN28" s="1" t="s">
        <v>314</v>
      </c>
      <c r="DO28" s="1" t="s">
        <v>314</v>
      </c>
      <c r="DP28" s="1" t="s">
        <v>314</v>
      </c>
      <c r="DQ28" s="1" t="s">
        <v>314</v>
      </c>
      <c r="DR28" s="1" t="s">
        <v>314</v>
      </c>
      <c r="DS28" s="1" t="s">
        <v>314</v>
      </c>
      <c r="DT28" s="1" t="s">
        <v>314</v>
      </c>
      <c r="DU28" s="1" t="s">
        <v>314</v>
      </c>
      <c r="DV28" s="1" t="s">
        <v>314</v>
      </c>
      <c r="DW28" s="1" t="s">
        <v>314</v>
      </c>
      <c r="DX28" s="1" t="s">
        <v>314</v>
      </c>
      <c r="DY28" s="1" t="s">
        <v>314</v>
      </c>
      <c r="DZ28" s="1" t="s">
        <v>314</v>
      </c>
      <c r="EA28" s="1" t="s">
        <v>314</v>
      </c>
      <c r="EB28" s="1" t="s">
        <v>314</v>
      </c>
      <c r="EC28" s="1" t="s">
        <v>314</v>
      </c>
      <c r="ED28" s="1" t="s">
        <v>314</v>
      </c>
      <c r="EE28" s="1" t="s">
        <v>314</v>
      </c>
      <c r="EF28" s="1" t="s">
        <v>314</v>
      </c>
      <c r="EG28" s="1" t="s">
        <v>314</v>
      </c>
      <c r="EH28" s="1" t="s">
        <v>314</v>
      </c>
      <c r="EI28" s="1" t="s">
        <v>314</v>
      </c>
      <c r="EJ28" s="1" t="s">
        <v>314</v>
      </c>
      <c r="EK28" s="1" t="s">
        <v>314</v>
      </c>
      <c r="EL28" s="1" t="s">
        <v>314</v>
      </c>
      <c r="EM28" s="1" t="s">
        <v>314</v>
      </c>
      <c r="EN28" s="1" t="s">
        <v>314</v>
      </c>
      <c r="EO28" s="1" t="s">
        <v>314</v>
      </c>
      <c r="EP28" s="1" t="s">
        <v>314</v>
      </c>
      <c r="EQ28" s="1" t="s">
        <v>314</v>
      </c>
      <c r="ER28" s="1" t="s">
        <v>314</v>
      </c>
      <c r="ES28" s="1" t="s">
        <v>314</v>
      </c>
      <c r="ET28" s="1" t="s">
        <v>314</v>
      </c>
      <c r="EU28" s="1" t="s">
        <v>314</v>
      </c>
      <c r="EV28" s="1" t="s">
        <v>314</v>
      </c>
      <c r="EW28" s="1" t="s">
        <v>314</v>
      </c>
      <c r="EX28" s="1" t="s">
        <v>314</v>
      </c>
      <c r="EY28" s="1" t="s">
        <v>314</v>
      </c>
      <c r="EZ28" s="1" t="s">
        <v>314</v>
      </c>
      <c r="FA28" s="1" t="s">
        <v>314</v>
      </c>
      <c r="FB28" s="1" t="s">
        <v>314</v>
      </c>
      <c r="FC28" s="1" t="s">
        <v>314</v>
      </c>
      <c r="FD28" s="1" t="s">
        <v>314</v>
      </c>
      <c r="FE28" s="1" t="s">
        <v>314</v>
      </c>
      <c r="FF28" s="1" t="s">
        <v>314</v>
      </c>
      <c r="FG28" s="1" t="s">
        <v>314</v>
      </c>
      <c r="FH28" s="1" t="s">
        <v>314</v>
      </c>
      <c r="FI28" s="1" t="s">
        <v>314</v>
      </c>
      <c r="FJ28" s="1" t="s">
        <v>314</v>
      </c>
      <c r="FK28" s="1" t="s">
        <v>314</v>
      </c>
      <c r="FL28" s="1" t="s">
        <v>314</v>
      </c>
      <c r="FM28" s="1" t="s">
        <v>314</v>
      </c>
      <c r="FN28" s="1" t="s">
        <v>314</v>
      </c>
      <c r="FO28" s="1" t="s">
        <v>314</v>
      </c>
      <c r="FP28" s="1" t="s">
        <v>314</v>
      </c>
      <c r="FQ28" s="1" t="s">
        <v>314</v>
      </c>
      <c r="FR28" s="1" t="s">
        <v>314</v>
      </c>
      <c r="FS28" s="1" t="s">
        <v>314</v>
      </c>
      <c r="FT28" s="1" t="s">
        <v>314</v>
      </c>
      <c r="FU28" s="1" t="s">
        <v>314</v>
      </c>
      <c r="FV28" s="1" t="s">
        <v>314</v>
      </c>
      <c r="FW28" s="1" t="s">
        <v>314</v>
      </c>
      <c r="FX28" s="1" t="s">
        <v>314</v>
      </c>
      <c r="FY28" s="1" t="s">
        <v>314</v>
      </c>
      <c r="FZ28" s="1" t="s">
        <v>314</v>
      </c>
      <c r="GA28" s="1" t="s">
        <v>314</v>
      </c>
      <c r="GB28" s="1" t="s">
        <v>314</v>
      </c>
      <c r="GC28" s="1" t="s">
        <v>314</v>
      </c>
      <c r="GD28" s="1" t="s">
        <v>314</v>
      </c>
      <c r="GE28" s="1" t="s">
        <v>314</v>
      </c>
      <c r="GF28" s="1" t="s">
        <v>314</v>
      </c>
      <c r="GG28" s="1" t="s">
        <v>314</v>
      </c>
      <c r="GH28" s="1" t="s">
        <v>314</v>
      </c>
      <c r="GI28" s="1" t="s">
        <v>314</v>
      </c>
      <c r="GJ28" s="1" t="s">
        <v>314</v>
      </c>
      <c r="GK28" s="1" t="s">
        <v>314</v>
      </c>
      <c r="GL28" s="1" t="s">
        <v>314</v>
      </c>
      <c r="GM28" s="1" t="s">
        <v>314</v>
      </c>
      <c r="GN28" s="1" t="s">
        <v>314</v>
      </c>
      <c r="GO28" s="1" t="s">
        <v>314</v>
      </c>
      <c r="GP28" s="1" t="s">
        <v>314</v>
      </c>
      <c r="GQ28" s="1" t="s">
        <v>314</v>
      </c>
      <c r="GR28" s="1" t="s">
        <v>314</v>
      </c>
      <c r="GS28" s="1" t="s">
        <v>314</v>
      </c>
      <c r="GT28" s="1" t="s">
        <v>314</v>
      </c>
      <c r="GU28" s="1" t="s">
        <v>314</v>
      </c>
      <c r="GV28" s="1" t="s">
        <v>314</v>
      </c>
      <c r="GW28" s="1" t="s">
        <v>314</v>
      </c>
      <c r="GX28" s="1" t="s">
        <v>314</v>
      </c>
      <c r="GY28" s="1" t="s">
        <v>314</v>
      </c>
      <c r="GZ28" s="1" t="s">
        <v>314</v>
      </c>
      <c r="HA28" s="1" t="s">
        <v>314</v>
      </c>
      <c r="HB28" s="1" t="s">
        <v>314</v>
      </c>
      <c r="HC28" s="1" t="s">
        <v>314</v>
      </c>
      <c r="HD28" s="1" t="s">
        <v>314</v>
      </c>
      <c r="HE28" s="1" t="s">
        <v>314</v>
      </c>
      <c r="HF28" s="1" t="s">
        <v>314</v>
      </c>
      <c r="HG28" s="1" t="s">
        <v>314</v>
      </c>
      <c r="HH28" s="1" t="s">
        <v>314</v>
      </c>
      <c r="HI28" s="1" t="s">
        <v>314</v>
      </c>
      <c r="HJ28" s="1" t="s">
        <v>314</v>
      </c>
      <c r="HK28" s="1" t="s">
        <v>314</v>
      </c>
      <c r="HL28" s="1" t="s">
        <v>314</v>
      </c>
      <c r="HM28" s="1" t="s">
        <v>314</v>
      </c>
      <c r="HN28" s="1" t="s">
        <v>314</v>
      </c>
      <c r="HO28" s="1" t="s">
        <v>314</v>
      </c>
      <c r="HP28" s="1" t="s">
        <v>314</v>
      </c>
      <c r="HQ28" s="1" t="s">
        <v>314</v>
      </c>
      <c r="HR28" s="1" t="s">
        <v>314</v>
      </c>
      <c r="HS28" s="1" t="s">
        <v>314</v>
      </c>
      <c r="HT28" s="1" t="s">
        <v>314</v>
      </c>
      <c r="HU28" s="1" t="s">
        <v>314</v>
      </c>
      <c r="HV28" s="1" t="s">
        <v>314</v>
      </c>
      <c r="HW28" s="1" t="s">
        <v>314</v>
      </c>
      <c r="HX28" s="1" t="s">
        <v>314</v>
      </c>
      <c r="HY28" s="1" t="s">
        <v>314</v>
      </c>
      <c r="HZ28" s="1" t="s">
        <v>314</v>
      </c>
      <c r="IA28" s="1" t="s">
        <v>314</v>
      </c>
      <c r="IB28" s="1" t="s">
        <v>314</v>
      </c>
      <c r="IC28" s="1" t="s">
        <v>314</v>
      </c>
      <c r="ID28" s="1" t="s">
        <v>314</v>
      </c>
      <c r="IE28" s="1" t="s">
        <v>314</v>
      </c>
      <c r="IF28" s="1" t="s">
        <v>314</v>
      </c>
      <c r="IG28" s="1" t="s">
        <v>314</v>
      </c>
      <c r="IH28" s="1" t="s">
        <v>314</v>
      </c>
      <c r="II28" s="1" t="s">
        <v>314</v>
      </c>
      <c r="IJ28" s="1" t="s">
        <v>314</v>
      </c>
      <c r="IK28" s="1" t="s">
        <v>314</v>
      </c>
      <c r="IL28" s="1" t="s">
        <v>314</v>
      </c>
      <c r="IM28" s="1" t="s">
        <v>314</v>
      </c>
      <c r="IN28" s="1" t="s">
        <v>314</v>
      </c>
      <c r="IO28" s="1" t="s">
        <v>314</v>
      </c>
      <c r="IP28" s="1" t="s">
        <v>314</v>
      </c>
      <c r="IQ28" s="1" t="s">
        <v>314</v>
      </c>
      <c r="IR28" s="1" t="s">
        <v>314</v>
      </c>
      <c r="IS28" s="1" t="s">
        <v>314</v>
      </c>
      <c r="IT28" s="1" t="s">
        <v>314</v>
      </c>
      <c r="IU28" s="1" t="s">
        <v>314</v>
      </c>
      <c r="IV28" s="1" t="s">
        <v>314</v>
      </c>
      <c r="IW28" s="1" t="s">
        <v>314</v>
      </c>
      <c r="IX28" s="1" t="s">
        <v>314</v>
      </c>
      <c r="IY28" s="1" t="s">
        <v>314</v>
      </c>
      <c r="IZ28" s="1" t="s">
        <v>314</v>
      </c>
      <c r="JA28" s="1" t="s">
        <v>314</v>
      </c>
      <c r="JB28" s="1" t="s">
        <v>314</v>
      </c>
      <c r="JC28" s="1" t="s">
        <v>314</v>
      </c>
      <c r="JD28" s="1" t="s">
        <v>314</v>
      </c>
      <c r="JE28" s="1" t="s">
        <v>314</v>
      </c>
      <c r="JF28" s="1" t="s">
        <v>314</v>
      </c>
      <c r="JG28" s="1" t="s">
        <v>314</v>
      </c>
      <c r="JH28" s="1" t="s">
        <v>314</v>
      </c>
      <c r="JI28" s="1" t="s">
        <v>314</v>
      </c>
      <c r="JJ28" s="1" t="s">
        <v>314</v>
      </c>
      <c r="JK28" s="1" t="s">
        <v>314</v>
      </c>
      <c r="JL28" s="1" t="s">
        <v>314</v>
      </c>
      <c r="JM28" s="1" t="s">
        <v>314</v>
      </c>
      <c r="JN28" s="1" t="s">
        <v>314</v>
      </c>
      <c r="JO28" s="1" t="s">
        <v>314</v>
      </c>
      <c r="JP28" s="1" t="s">
        <v>314</v>
      </c>
      <c r="JQ28" s="1" t="s">
        <v>314</v>
      </c>
      <c r="JR28" s="1" t="s">
        <v>314</v>
      </c>
      <c r="JS28" s="1" t="s">
        <v>314</v>
      </c>
      <c r="JT28" s="1" t="s">
        <v>314</v>
      </c>
      <c r="JU28" s="1" t="s">
        <v>314</v>
      </c>
      <c r="JV28" s="1" t="s">
        <v>314</v>
      </c>
      <c r="JW28" s="1" t="s">
        <v>314</v>
      </c>
      <c r="JX28" s="1" t="s">
        <v>314</v>
      </c>
      <c r="JY28" s="1" t="s">
        <v>314</v>
      </c>
      <c r="JZ28" s="1" t="s">
        <v>314</v>
      </c>
      <c r="KA28" s="1" t="s">
        <v>314</v>
      </c>
      <c r="KB28" s="1" t="s">
        <v>314</v>
      </c>
      <c r="KC28" s="1" t="s">
        <v>314</v>
      </c>
      <c r="KD28" s="1" t="s">
        <v>314</v>
      </c>
      <c r="KE28" s="1" t="s">
        <v>314</v>
      </c>
      <c r="KF28" s="1" t="s">
        <v>314</v>
      </c>
      <c r="KG28" s="1" t="s">
        <v>314</v>
      </c>
      <c r="KH28" s="1" t="s">
        <v>314</v>
      </c>
      <c r="KI28" s="1" t="s">
        <v>314</v>
      </c>
      <c r="KJ28" s="1" t="s">
        <v>314</v>
      </c>
      <c r="KK28" s="1" t="s">
        <v>314</v>
      </c>
      <c r="KL28" s="1" t="s">
        <v>314</v>
      </c>
      <c r="KM28" s="1" t="s">
        <v>314</v>
      </c>
      <c r="KN28" s="1" t="s">
        <v>314</v>
      </c>
      <c r="KO28" s="1" t="s">
        <v>314</v>
      </c>
      <c r="KP28" s="1" t="s">
        <v>314</v>
      </c>
      <c r="KQ28" s="1" t="s">
        <v>314</v>
      </c>
      <c r="KR28" s="1" t="s">
        <v>314</v>
      </c>
      <c r="KS28" s="1" t="s">
        <v>314</v>
      </c>
      <c r="KT28" s="1" t="s">
        <v>314</v>
      </c>
      <c r="KU28" s="1" t="s">
        <v>314</v>
      </c>
      <c r="KV28" s="1" t="s">
        <v>314</v>
      </c>
      <c r="KW28" s="1" t="s">
        <v>314</v>
      </c>
      <c r="KX28" s="1" t="s">
        <v>314</v>
      </c>
      <c r="KY28" s="1" t="s">
        <v>314</v>
      </c>
      <c r="KZ28" s="1" t="s">
        <v>314</v>
      </c>
      <c r="LA28" s="1" t="s">
        <v>314</v>
      </c>
      <c r="LB28" s="1" t="s">
        <v>314</v>
      </c>
      <c r="LC28" s="1" t="s">
        <v>314</v>
      </c>
      <c r="LD28" s="1" t="s">
        <v>314</v>
      </c>
      <c r="LE28" s="1" t="s">
        <v>314</v>
      </c>
      <c r="LF28" s="1" t="s">
        <v>314</v>
      </c>
      <c r="LG28" s="1" t="s">
        <v>314</v>
      </c>
      <c r="LH28" s="1" t="s">
        <v>314</v>
      </c>
      <c r="LI28" s="1" t="s">
        <v>314</v>
      </c>
      <c r="LJ28" s="1" t="s">
        <v>314</v>
      </c>
      <c r="LK28" s="1" t="s">
        <v>314</v>
      </c>
      <c r="LL28" s="1" t="s">
        <v>314</v>
      </c>
      <c r="LM28" s="1" t="s">
        <v>314</v>
      </c>
      <c r="LN28" s="1" t="s">
        <v>314</v>
      </c>
      <c r="LO28" s="1" t="s">
        <v>314</v>
      </c>
      <c r="LP28" s="1" t="s">
        <v>314</v>
      </c>
      <c r="LQ28" s="1" t="s">
        <v>314</v>
      </c>
      <c r="LR28" s="1" t="s">
        <v>314</v>
      </c>
      <c r="LS28" s="1" t="s">
        <v>314</v>
      </c>
      <c r="LT28" s="1" t="s">
        <v>314</v>
      </c>
      <c r="LU28" s="1" t="s">
        <v>314</v>
      </c>
      <c r="LV28" s="1" t="s">
        <v>314</v>
      </c>
      <c r="LW28" s="1" t="s">
        <v>314</v>
      </c>
      <c r="LX28" s="1" t="s">
        <v>314</v>
      </c>
      <c r="LY28" s="1" t="s">
        <v>314</v>
      </c>
      <c r="LZ28" s="1" t="s">
        <v>314</v>
      </c>
      <c r="MA28" s="1" t="s">
        <v>314</v>
      </c>
      <c r="MB28" s="1" t="s">
        <v>314</v>
      </c>
      <c r="MC28" s="1" t="s">
        <v>314</v>
      </c>
      <c r="MD28" s="1" t="s">
        <v>314</v>
      </c>
      <c r="ME28" s="1" t="s">
        <v>314</v>
      </c>
      <c r="MF28" s="1" t="s">
        <v>314</v>
      </c>
      <c r="MG28" s="1" t="s">
        <v>314</v>
      </c>
      <c r="MH28" s="1" t="s">
        <v>314</v>
      </c>
      <c r="MI28" s="1" t="s">
        <v>314</v>
      </c>
      <c r="MJ28" s="1" t="s">
        <v>314</v>
      </c>
      <c r="MK28" s="1" t="s">
        <v>314</v>
      </c>
      <c r="ML28" s="1" t="s">
        <v>314</v>
      </c>
      <c r="MM28" s="1" t="s">
        <v>314</v>
      </c>
      <c r="MN28" s="1" t="s">
        <v>314</v>
      </c>
      <c r="MO28" s="1" t="s">
        <v>314</v>
      </c>
      <c r="MP28" s="1" t="s">
        <v>314</v>
      </c>
      <c r="MQ28" s="1" t="s">
        <v>314</v>
      </c>
      <c r="MR28" s="1" t="s">
        <v>314</v>
      </c>
      <c r="MS28" s="1" t="s">
        <v>314</v>
      </c>
      <c r="MT28" s="1" t="s">
        <v>314</v>
      </c>
      <c r="MU28" s="1" t="s">
        <v>314</v>
      </c>
      <c r="MV28" s="1" t="s">
        <v>314</v>
      </c>
      <c r="MW28" s="1" t="s">
        <v>314</v>
      </c>
      <c r="MX28" s="1" t="s">
        <v>314</v>
      </c>
      <c r="MY28" s="1" t="s">
        <v>314</v>
      </c>
      <c r="MZ28" s="1" t="s">
        <v>314</v>
      </c>
      <c r="NA28" s="1" t="s">
        <v>314</v>
      </c>
      <c r="NB28" s="1" t="s">
        <v>314</v>
      </c>
      <c r="NC28" s="1" t="s">
        <v>314</v>
      </c>
      <c r="ND28" s="1" t="s">
        <v>314</v>
      </c>
      <c r="NE28" s="1" t="s">
        <v>314</v>
      </c>
      <c r="NF28" s="1" t="s">
        <v>314</v>
      </c>
      <c r="NG28" s="1" t="s">
        <v>314</v>
      </c>
      <c r="NH28" s="1" t="s">
        <v>314</v>
      </c>
      <c r="NI28" s="1" t="s">
        <v>314</v>
      </c>
      <c r="NJ28" s="1" t="s">
        <v>314</v>
      </c>
      <c r="NK28" s="1" t="s">
        <v>314</v>
      </c>
      <c r="NL28" s="1" t="s">
        <v>314</v>
      </c>
      <c r="NM28" s="1" t="s">
        <v>314</v>
      </c>
      <c r="NN28" s="1" t="s">
        <v>314</v>
      </c>
      <c r="NO28" s="1" t="s">
        <v>314</v>
      </c>
      <c r="NP28" s="1" t="s">
        <v>314</v>
      </c>
      <c r="NQ28" s="1" t="s">
        <v>314</v>
      </c>
      <c r="NR28" s="1" t="s">
        <v>314</v>
      </c>
      <c r="NS28" s="1" t="s">
        <v>314</v>
      </c>
      <c r="NT28" s="1" t="s">
        <v>314</v>
      </c>
      <c r="NU28" s="1" t="s">
        <v>314</v>
      </c>
      <c r="NV28" s="1" t="s">
        <v>314</v>
      </c>
      <c r="NW28" s="1" t="s">
        <v>314</v>
      </c>
      <c r="NX28" s="1" t="s">
        <v>314</v>
      </c>
      <c r="NY28" s="1" t="s">
        <v>314</v>
      </c>
      <c r="NZ28" s="1" t="s">
        <v>314</v>
      </c>
      <c r="OA28" s="1" t="s">
        <v>314</v>
      </c>
      <c r="OB28" s="1" t="s">
        <v>314</v>
      </c>
      <c r="OC28" s="1" t="s">
        <v>314</v>
      </c>
      <c r="OD28" s="1" t="s">
        <v>314</v>
      </c>
      <c r="OE28" s="1" t="s">
        <v>314</v>
      </c>
      <c r="OF28" s="1" t="s">
        <v>314</v>
      </c>
      <c r="OG28" s="1" t="s">
        <v>314</v>
      </c>
      <c r="OH28" s="1" t="s">
        <v>314</v>
      </c>
      <c r="OI28" s="1" t="s">
        <v>314</v>
      </c>
      <c r="OJ28" s="1" t="s">
        <v>314</v>
      </c>
      <c r="OK28" s="1" t="s">
        <v>314</v>
      </c>
      <c r="OL28" s="1" t="s">
        <v>314</v>
      </c>
      <c r="OM28" s="1" t="s">
        <v>314</v>
      </c>
      <c r="ON28" s="1" t="s">
        <v>314</v>
      </c>
      <c r="OO28" s="1" t="s">
        <v>314</v>
      </c>
      <c r="OP28" s="1" t="s">
        <v>314</v>
      </c>
      <c r="OQ28" s="1" t="s">
        <v>314</v>
      </c>
      <c r="OR28" s="1" t="s">
        <v>314</v>
      </c>
      <c r="OS28" s="1" t="s">
        <v>314</v>
      </c>
      <c r="OT28" s="1" t="s">
        <v>314</v>
      </c>
      <c r="OU28" s="1" t="s">
        <v>314</v>
      </c>
      <c r="OV28" s="1" t="s">
        <v>314</v>
      </c>
      <c r="OW28" s="1" t="s">
        <v>314</v>
      </c>
      <c r="OX28" s="1" t="s">
        <v>314</v>
      </c>
      <c r="OY28" s="1" t="s">
        <v>314</v>
      </c>
      <c r="OZ28" s="1" t="s">
        <v>314</v>
      </c>
      <c r="PA28" s="1" t="s">
        <v>314</v>
      </c>
      <c r="PB28" s="1" t="s">
        <v>314</v>
      </c>
      <c r="PC28" s="1" t="s">
        <v>314</v>
      </c>
      <c r="PD28" s="1" t="s">
        <v>314</v>
      </c>
      <c r="PE28" s="1" t="s">
        <v>314</v>
      </c>
      <c r="PF28" s="1" t="s">
        <v>314</v>
      </c>
      <c r="PG28" s="1" t="s">
        <v>314</v>
      </c>
      <c r="PH28" s="1" t="s">
        <v>314</v>
      </c>
      <c r="PI28" s="1" t="s">
        <v>314</v>
      </c>
      <c r="PJ28" s="1" t="s">
        <v>314</v>
      </c>
      <c r="PK28" s="1" t="s">
        <v>314</v>
      </c>
      <c r="PL28" s="1" t="s">
        <v>314</v>
      </c>
      <c r="PM28" s="1" t="s">
        <v>314</v>
      </c>
      <c r="PN28" s="1" t="s">
        <v>314</v>
      </c>
      <c r="PO28" s="1" t="s">
        <v>314</v>
      </c>
      <c r="PP28" s="1" t="s">
        <v>314</v>
      </c>
      <c r="PQ28" s="1" t="s">
        <v>314</v>
      </c>
      <c r="PR28" s="1" t="s">
        <v>314</v>
      </c>
      <c r="PS28" s="1" t="s">
        <v>314</v>
      </c>
      <c r="PT28" s="1" t="s">
        <v>314</v>
      </c>
      <c r="PU28" s="1" t="s">
        <v>314</v>
      </c>
      <c r="PV28" s="1" t="s">
        <v>314</v>
      </c>
      <c r="PW28" s="1" t="s">
        <v>314</v>
      </c>
      <c r="PX28" s="1" t="s">
        <v>314</v>
      </c>
      <c r="PY28" s="1" t="s">
        <v>314</v>
      </c>
      <c r="PZ28" s="1" t="s">
        <v>314</v>
      </c>
      <c r="QA28" s="1" t="s">
        <v>314</v>
      </c>
      <c r="QB28" s="1" t="s">
        <v>314</v>
      </c>
      <c r="QC28" s="1" t="s">
        <v>314</v>
      </c>
      <c r="QD28" s="1" t="s">
        <v>314</v>
      </c>
      <c r="QE28" s="1" t="s">
        <v>314</v>
      </c>
      <c r="QF28" s="1" t="s">
        <v>314</v>
      </c>
      <c r="QG28" s="1" t="s">
        <v>314</v>
      </c>
      <c r="QH28" s="1" t="s">
        <v>314</v>
      </c>
      <c r="QI28" s="1" t="s">
        <v>314</v>
      </c>
      <c r="QJ28" s="1" t="s">
        <v>314</v>
      </c>
      <c r="QK28" s="1" t="s">
        <v>314</v>
      </c>
      <c r="QL28" s="1" t="s">
        <v>314</v>
      </c>
      <c r="QM28" s="1" t="s">
        <v>314</v>
      </c>
      <c r="QN28" s="1" t="s">
        <v>314</v>
      </c>
      <c r="QO28" s="1" t="s">
        <v>314</v>
      </c>
      <c r="QP28" s="1" t="s">
        <v>314</v>
      </c>
      <c r="QQ28" s="1" t="s">
        <v>314</v>
      </c>
      <c r="QR28" s="1" t="s">
        <v>314</v>
      </c>
      <c r="QS28" s="1" t="s">
        <v>314</v>
      </c>
      <c r="QT28" s="1" t="s">
        <v>314</v>
      </c>
      <c r="QU28" s="1" t="s">
        <v>314</v>
      </c>
      <c r="QV28" s="1" t="s">
        <v>314</v>
      </c>
      <c r="QW28" s="1" t="s">
        <v>314</v>
      </c>
      <c r="QX28" s="1" t="s">
        <v>314</v>
      </c>
      <c r="QY28" s="1" t="s">
        <v>314</v>
      </c>
      <c r="QZ28" s="1" t="s">
        <v>314</v>
      </c>
      <c r="RA28" s="1" t="s">
        <v>314</v>
      </c>
      <c r="RB28" s="1" t="s">
        <v>314</v>
      </c>
      <c r="RC28" s="1" t="s">
        <v>314</v>
      </c>
      <c r="RD28" s="1" t="s">
        <v>314</v>
      </c>
      <c r="RE28" s="1" t="s">
        <v>314</v>
      </c>
      <c r="RF28" s="1" t="s">
        <v>314</v>
      </c>
      <c r="RG28" s="1" t="s">
        <v>314</v>
      </c>
      <c r="RH28" s="1" t="s">
        <v>314</v>
      </c>
      <c r="RI28" s="1" t="s">
        <v>314</v>
      </c>
      <c r="RJ28" s="1" t="s">
        <v>314</v>
      </c>
      <c r="RK28" s="1" t="s">
        <v>314</v>
      </c>
      <c r="RL28" s="1" t="s">
        <v>314</v>
      </c>
      <c r="RM28" s="1" t="s">
        <v>314</v>
      </c>
      <c r="RN28" s="1" t="s">
        <v>314</v>
      </c>
      <c r="RO28" s="1" t="s">
        <v>314</v>
      </c>
      <c r="RP28" s="1" t="s">
        <v>314</v>
      </c>
      <c r="RQ28" s="1" t="s">
        <v>314</v>
      </c>
      <c r="RR28" s="1" t="s">
        <v>314</v>
      </c>
      <c r="RS28" s="1" t="s">
        <v>314</v>
      </c>
      <c r="RT28" s="1" t="s">
        <v>314</v>
      </c>
      <c r="RU28" s="1" t="s">
        <v>314</v>
      </c>
      <c r="RV28" s="1" t="s">
        <v>314</v>
      </c>
      <c r="RW28" s="1" t="s">
        <v>314</v>
      </c>
      <c r="RX28" s="1" t="s">
        <v>314</v>
      </c>
      <c r="RY28" s="1" t="s">
        <v>314</v>
      </c>
      <c r="RZ28" s="1" t="s">
        <v>314</v>
      </c>
      <c r="SA28" s="1" t="s">
        <v>314</v>
      </c>
      <c r="SB28" s="1" t="s">
        <v>314</v>
      </c>
      <c r="SC28" s="1" t="s">
        <v>314</v>
      </c>
      <c r="SD28" s="1" t="s">
        <v>314</v>
      </c>
      <c r="SE28" s="1" t="s">
        <v>314</v>
      </c>
      <c r="SF28" s="1" t="s">
        <v>314</v>
      </c>
      <c r="SG28" s="1" t="s">
        <v>314</v>
      </c>
      <c r="SH28" s="1" t="s">
        <v>314</v>
      </c>
      <c r="SI28" s="1" t="s">
        <v>314</v>
      </c>
      <c r="SJ28" s="1" t="s">
        <v>314</v>
      </c>
      <c r="SK28" s="1" t="s">
        <v>314</v>
      </c>
      <c r="SL28" s="1" t="s">
        <v>314</v>
      </c>
      <c r="SM28" s="1" t="s">
        <v>314</v>
      </c>
      <c r="SN28" s="1" t="s">
        <v>314</v>
      </c>
      <c r="SO28" s="1" t="s">
        <v>314</v>
      </c>
      <c r="SP28" s="1" t="s">
        <v>314</v>
      </c>
      <c r="SQ28" s="1" t="s">
        <v>314</v>
      </c>
      <c r="SR28" s="1" t="s">
        <v>314</v>
      </c>
      <c r="SS28" s="1" t="s">
        <v>314</v>
      </c>
      <c r="ST28" s="1" t="s">
        <v>314</v>
      </c>
      <c r="SU28" s="1" t="s">
        <v>314</v>
      </c>
      <c r="SV28" s="1" t="s">
        <v>314</v>
      </c>
      <c r="SW28" s="1" t="s">
        <v>314</v>
      </c>
      <c r="SX28" s="1" t="s">
        <v>314</v>
      </c>
      <c r="SY28" s="1" t="s">
        <v>314</v>
      </c>
      <c r="SZ28" s="1" t="s">
        <v>314</v>
      </c>
      <c r="TA28" s="1" t="s">
        <v>314</v>
      </c>
      <c r="TB28" s="1" t="s">
        <v>314</v>
      </c>
      <c r="TC28" s="1" t="s">
        <v>314</v>
      </c>
      <c r="TD28" s="1" t="s">
        <v>314</v>
      </c>
      <c r="TE28" s="1" t="s">
        <v>314</v>
      </c>
      <c r="TF28" s="1" t="s">
        <v>314</v>
      </c>
      <c r="TG28" s="1" t="s">
        <v>314</v>
      </c>
      <c r="TH28" s="1" t="s">
        <v>314</v>
      </c>
      <c r="TI28" s="1" t="s">
        <v>314</v>
      </c>
      <c r="TJ28" s="1" t="s">
        <v>314</v>
      </c>
      <c r="TK28" s="1" t="s">
        <v>314</v>
      </c>
      <c r="TL28" s="1" t="s">
        <v>314</v>
      </c>
      <c r="TM28" s="1" t="s">
        <v>314</v>
      </c>
      <c r="TN28" s="1" t="s">
        <v>314</v>
      </c>
      <c r="TO28" s="1" t="s">
        <v>314</v>
      </c>
      <c r="TP28" s="1" t="s">
        <v>314</v>
      </c>
      <c r="TQ28" s="1" t="s">
        <v>314</v>
      </c>
      <c r="TR28" s="1" t="s">
        <v>314</v>
      </c>
      <c r="TS28" s="1" t="s">
        <v>314</v>
      </c>
      <c r="TT28" s="1" t="s">
        <v>314</v>
      </c>
      <c r="TU28" s="1" t="s">
        <v>314</v>
      </c>
      <c r="TV28" s="1" t="s">
        <v>314</v>
      </c>
      <c r="TW28" s="1" t="s">
        <v>314</v>
      </c>
    </row>
    <row r="29" spans="1:543" ht="14.4" x14ac:dyDescent="0.3">
      <c r="A29" s="1" t="s">
        <v>325</v>
      </c>
      <c r="B29" s="1" t="s">
        <v>323</v>
      </c>
      <c r="C29" s="2">
        <v>57.2</v>
      </c>
      <c r="D29" s="2">
        <v>57.2</v>
      </c>
      <c r="E29" s="2">
        <v>57.3</v>
      </c>
      <c r="F29" s="2">
        <v>57.4</v>
      </c>
      <c r="G29" s="2">
        <v>57.2</v>
      </c>
      <c r="H29" s="2">
        <v>57.2</v>
      </c>
      <c r="I29" s="2">
        <v>57.1</v>
      </c>
      <c r="J29" s="2">
        <v>57.1</v>
      </c>
      <c r="K29" s="2">
        <v>57.1</v>
      </c>
      <c r="L29" s="2">
        <v>56.9</v>
      </c>
      <c r="M29" s="2">
        <v>57.1</v>
      </c>
      <c r="N29" s="2">
        <v>57.2</v>
      </c>
      <c r="O29" s="2">
        <v>57.1</v>
      </c>
      <c r="P29" s="2">
        <v>57.1</v>
      </c>
      <c r="Q29" s="2">
        <v>56.9</v>
      </c>
      <c r="R29" s="2">
        <v>57</v>
      </c>
      <c r="S29" s="2">
        <v>57</v>
      </c>
      <c r="T29" s="2">
        <v>56.9</v>
      </c>
      <c r="U29" s="2">
        <v>56.8</v>
      </c>
      <c r="V29" s="2">
        <v>56.8</v>
      </c>
      <c r="W29" s="2">
        <v>56.7</v>
      </c>
      <c r="X29" s="2">
        <v>56.8</v>
      </c>
      <c r="Y29" s="2">
        <v>56.8</v>
      </c>
      <c r="Z29" s="2">
        <v>56.9</v>
      </c>
      <c r="AA29" s="2">
        <v>56.8</v>
      </c>
      <c r="AB29" s="2">
        <v>57</v>
      </c>
      <c r="AC29" s="2">
        <v>57.1</v>
      </c>
      <c r="AD29" s="2">
        <v>57.2</v>
      </c>
      <c r="AE29" s="2">
        <v>57.2</v>
      </c>
      <c r="AF29" s="2">
        <v>57.5</v>
      </c>
      <c r="AG29" s="2">
        <v>57.6</v>
      </c>
      <c r="AH29" s="2">
        <v>57.7</v>
      </c>
      <c r="AI29" s="2">
        <v>57.7</v>
      </c>
      <c r="AJ29" s="2">
        <v>58</v>
      </c>
      <c r="AK29" s="2">
        <v>58</v>
      </c>
      <c r="AL29" s="2">
        <v>58.2</v>
      </c>
      <c r="AM29" s="2">
        <v>58.4</v>
      </c>
      <c r="AN29" s="2">
        <v>58.3</v>
      </c>
      <c r="AO29" s="2">
        <v>58.5</v>
      </c>
      <c r="AP29" s="2">
        <v>58.5</v>
      </c>
      <c r="AQ29" s="2">
        <v>58.7</v>
      </c>
      <c r="AR29" s="2">
        <v>58.8</v>
      </c>
      <c r="AS29" s="2">
        <v>59</v>
      </c>
      <c r="AT29" s="2">
        <v>59.1</v>
      </c>
      <c r="AU29" s="2">
        <v>59.1</v>
      </c>
      <c r="AV29" s="2">
        <v>59.3</v>
      </c>
      <c r="AW29" s="2">
        <v>59.4</v>
      </c>
      <c r="AX29" s="2">
        <v>59.4</v>
      </c>
      <c r="AY29" s="2">
        <v>59.4</v>
      </c>
      <c r="AZ29" s="2">
        <v>59.4</v>
      </c>
      <c r="BA29" s="2">
        <v>59.3</v>
      </c>
      <c r="BB29" s="2">
        <v>59.4</v>
      </c>
      <c r="BC29" s="2">
        <v>59.1</v>
      </c>
      <c r="BD29" s="2">
        <v>59.2</v>
      </c>
      <c r="BE29" s="2">
        <v>59.1</v>
      </c>
      <c r="BF29" s="2">
        <v>59.2</v>
      </c>
      <c r="BG29" s="2">
        <v>59.5</v>
      </c>
      <c r="BH29" s="2">
        <v>59.6</v>
      </c>
      <c r="BI29" s="2">
        <v>59.8</v>
      </c>
      <c r="BJ29" s="2">
        <v>59.8</v>
      </c>
      <c r="BK29" s="2">
        <v>60</v>
      </c>
      <c r="BL29" s="2">
        <v>60.3</v>
      </c>
      <c r="BM29" s="2">
        <v>60.2</v>
      </c>
      <c r="BN29" s="2">
        <v>60.4</v>
      </c>
      <c r="BO29" s="2">
        <v>60.4</v>
      </c>
      <c r="BP29" s="2">
        <v>60.5</v>
      </c>
      <c r="BQ29" s="2">
        <v>60.2</v>
      </c>
      <c r="BR29" s="2">
        <v>60.2</v>
      </c>
      <c r="BS29" s="2">
        <v>60</v>
      </c>
      <c r="BT29" s="2">
        <v>59.8</v>
      </c>
      <c r="BU29" s="2">
        <v>59.7</v>
      </c>
      <c r="BV29" s="2">
        <v>59.3</v>
      </c>
      <c r="BW29" s="2">
        <v>59.1</v>
      </c>
      <c r="BX29" s="2">
        <v>58.8</v>
      </c>
      <c r="BY29" s="2">
        <v>58.6</v>
      </c>
      <c r="BZ29" s="2">
        <v>58.2</v>
      </c>
      <c r="CA29" s="2">
        <v>57.8</v>
      </c>
      <c r="CB29" s="2">
        <v>57.3</v>
      </c>
      <c r="CC29" s="2">
        <v>57</v>
      </c>
      <c r="CD29" s="2">
        <v>56.6</v>
      </c>
      <c r="CE29" s="2">
        <v>56.4</v>
      </c>
      <c r="CF29" s="2">
        <v>56.2</v>
      </c>
      <c r="CG29" s="2">
        <v>56.1</v>
      </c>
      <c r="CH29" s="2">
        <v>56</v>
      </c>
      <c r="CI29" s="2">
        <v>56.1</v>
      </c>
      <c r="CJ29" s="2">
        <v>56.2</v>
      </c>
      <c r="CK29" s="2">
        <v>56.4</v>
      </c>
      <c r="CL29" s="2">
        <v>56.6</v>
      </c>
      <c r="CM29" s="2">
        <v>56.7</v>
      </c>
      <c r="CN29" s="2">
        <v>57</v>
      </c>
      <c r="CO29" s="2">
        <v>57.2</v>
      </c>
      <c r="CP29" s="2">
        <v>57.4</v>
      </c>
      <c r="CQ29" s="2">
        <v>57.6</v>
      </c>
      <c r="CR29" s="2">
        <v>57.5</v>
      </c>
      <c r="CS29" s="2">
        <v>57.4</v>
      </c>
      <c r="CT29" s="2">
        <v>57.5</v>
      </c>
      <c r="CU29" s="2">
        <v>57.3</v>
      </c>
      <c r="CV29" s="2">
        <v>57.4</v>
      </c>
      <c r="CW29" s="2">
        <v>57.4</v>
      </c>
      <c r="CX29" s="2">
        <v>57.3</v>
      </c>
      <c r="CY29" s="2">
        <v>57.5</v>
      </c>
      <c r="CZ29" s="2">
        <v>57.8</v>
      </c>
      <c r="DA29" s="2">
        <v>57.9</v>
      </c>
      <c r="DB29" s="2">
        <v>57.8</v>
      </c>
      <c r="DC29" s="2">
        <v>57.9</v>
      </c>
      <c r="DD29" s="2">
        <v>57.9</v>
      </c>
      <c r="DE29" s="2">
        <v>57.8</v>
      </c>
      <c r="DF29" s="2">
        <v>58</v>
      </c>
      <c r="DG29" s="2">
        <v>58.2</v>
      </c>
      <c r="DH29" s="2">
        <v>58.3</v>
      </c>
      <c r="DI29" s="2">
        <v>58.3</v>
      </c>
      <c r="DJ29" s="2">
        <v>58.5</v>
      </c>
      <c r="DK29" s="2">
        <v>58.6</v>
      </c>
      <c r="DL29" s="2">
        <v>58.6</v>
      </c>
      <c r="DM29" s="2">
        <v>58.8</v>
      </c>
      <c r="DN29" s="2">
        <v>58.9</v>
      </c>
      <c r="DO29" s="2">
        <v>58.9</v>
      </c>
      <c r="DP29" s="2">
        <v>59</v>
      </c>
      <c r="DQ29" s="2">
        <v>59.3</v>
      </c>
      <c r="DR29" s="2">
        <v>59.4</v>
      </c>
      <c r="DS29" s="2">
        <v>59.6</v>
      </c>
      <c r="DT29" s="2">
        <v>59.6</v>
      </c>
      <c r="DU29" s="2">
        <v>59.6</v>
      </c>
      <c r="DV29" s="2">
        <v>59.9</v>
      </c>
      <c r="DW29" s="2">
        <v>59.7</v>
      </c>
      <c r="DX29" s="2">
        <v>59.8</v>
      </c>
      <c r="DY29" s="2">
        <v>59.8</v>
      </c>
      <c r="DZ29" s="2">
        <v>59.8</v>
      </c>
      <c r="EA29" s="2">
        <v>59.7</v>
      </c>
      <c r="EB29" s="2">
        <v>59.8</v>
      </c>
      <c r="EC29" s="2">
        <v>59.9</v>
      </c>
      <c r="ED29" s="2">
        <v>59.8</v>
      </c>
      <c r="EE29" s="2">
        <v>59.8</v>
      </c>
      <c r="EF29" s="2">
        <v>59.9</v>
      </c>
      <c r="EG29" s="2">
        <v>60.1</v>
      </c>
      <c r="EH29" s="2">
        <v>60.3</v>
      </c>
      <c r="EI29" s="2">
        <v>60.5</v>
      </c>
      <c r="EJ29" s="2">
        <v>60.6</v>
      </c>
      <c r="EK29" s="2">
        <v>60.6</v>
      </c>
      <c r="EL29" s="2">
        <v>60.7</v>
      </c>
      <c r="EM29" s="2">
        <v>60.9</v>
      </c>
      <c r="EN29" s="2">
        <v>61.1</v>
      </c>
      <c r="EO29" s="2">
        <v>61.2</v>
      </c>
      <c r="EP29" s="2">
        <v>61.5</v>
      </c>
      <c r="EQ29" s="2">
        <v>61.5</v>
      </c>
      <c r="ER29" s="2">
        <v>61.6</v>
      </c>
      <c r="ES29" s="2">
        <v>61.7</v>
      </c>
      <c r="ET29" s="2">
        <v>61.7</v>
      </c>
      <c r="EU29" s="2">
        <v>61.6</v>
      </c>
      <c r="EV29" s="2">
        <v>61.6</v>
      </c>
      <c r="EW29" s="2">
        <v>61.6</v>
      </c>
      <c r="EX29" s="2">
        <v>61.6</v>
      </c>
      <c r="EY29" s="2">
        <v>61.6</v>
      </c>
      <c r="EZ29" s="2">
        <v>61.7</v>
      </c>
      <c r="FA29" s="2">
        <v>61.8</v>
      </c>
      <c r="FB29" s="2">
        <v>62</v>
      </c>
      <c r="FC29" s="2">
        <v>62.2</v>
      </c>
      <c r="FD29" s="2">
        <v>62.2</v>
      </c>
      <c r="FE29" s="2">
        <v>62.4</v>
      </c>
      <c r="FF29" s="2">
        <v>62.2</v>
      </c>
      <c r="FG29" s="2">
        <v>62.1</v>
      </c>
      <c r="FH29" s="2">
        <v>62.2</v>
      </c>
      <c r="FI29" s="2">
        <v>62.1</v>
      </c>
      <c r="FJ29" s="2">
        <v>62.2</v>
      </c>
      <c r="FK29" s="2">
        <v>62.2</v>
      </c>
      <c r="FL29" s="2">
        <v>62.1</v>
      </c>
      <c r="FM29" s="2">
        <v>62.1</v>
      </c>
      <c r="FN29" s="2">
        <v>62.1</v>
      </c>
      <c r="FO29" s="2">
        <v>62.2</v>
      </c>
      <c r="FP29" s="2">
        <v>62.3</v>
      </c>
      <c r="FQ29" s="2">
        <v>62.2</v>
      </c>
      <c r="FR29" s="2">
        <v>62.2</v>
      </c>
      <c r="FS29" s="2">
        <v>61.9</v>
      </c>
      <c r="FT29" s="2">
        <v>62</v>
      </c>
      <c r="FU29" s="2">
        <v>61.8</v>
      </c>
      <c r="FV29" s="2">
        <v>61.6</v>
      </c>
      <c r="FW29" s="2">
        <v>61.5</v>
      </c>
      <c r="FX29" s="2">
        <v>61.2</v>
      </c>
      <c r="FY29" s="2">
        <v>60.8</v>
      </c>
      <c r="FZ29" s="2">
        <v>60.5</v>
      </c>
      <c r="GA29" s="2">
        <v>60.3</v>
      </c>
      <c r="GB29" s="2">
        <v>60</v>
      </c>
      <c r="GC29" s="2">
        <v>59.7</v>
      </c>
      <c r="GD29" s="2">
        <v>59.8</v>
      </c>
      <c r="GE29" s="2">
        <v>59.9</v>
      </c>
      <c r="GF29" s="2">
        <v>59.9</v>
      </c>
      <c r="GG29" s="2">
        <v>59.7</v>
      </c>
      <c r="GH29" s="2">
        <v>59.7</v>
      </c>
      <c r="GI29" s="2">
        <v>59.5</v>
      </c>
      <c r="GJ29" s="2">
        <v>59.5</v>
      </c>
      <c r="GK29" s="2">
        <v>59.3</v>
      </c>
      <c r="GL29" s="2">
        <v>59.1</v>
      </c>
      <c r="GM29" s="2">
        <v>59</v>
      </c>
      <c r="GN29" s="2">
        <v>58.8</v>
      </c>
      <c r="GO29" s="2">
        <v>58.6</v>
      </c>
      <c r="GP29" s="2">
        <v>58.5</v>
      </c>
      <c r="GQ29" s="2">
        <v>58.5</v>
      </c>
      <c r="GR29" s="2">
        <v>58.3</v>
      </c>
      <c r="GS29" s="2">
        <v>58.3</v>
      </c>
      <c r="GT29" s="2">
        <v>58.1</v>
      </c>
      <c r="GU29" s="2">
        <v>58</v>
      </c>
      <c r="GV29" s="2">
        <v>58</v>
      </c>
      <c r="GW29" s="2">
        <v>57.9</v>
      </c>
      <c r="GX29" s="2">
        <v>58</v>
      </c>
      <c r="GY29" s="2">
        <v>58.1</v>
      </c>
      <c r="GZ29" s="2">
        <v>58</v>
      </c>
      <c r="HA29" s="2">
        <v>58.1</v>
      </c>
      <c r="HB29" s="2">
        <v>57.9</v>
      </c>
      <c r="HC29" s="2">
        <v>57.8</v>
      </c>
      <c r="HD29" s="2">
        <v>57.9</v>
      </c>
      <c r="HE29" s="2">
        <v>57.9</v>
      </c>
      <c r="HF29" s="2">
        <v>57.9</v>
      </c>
      <c r="HG29" s="2">
        <v>58</v>
      </c>
      <c r="HH29" s="2">
        <v>57.8</v>
      </c>
      <c r="HI29" s="2">
        <v>58</v>
      </c>
      <c r="HJ29" s="2">
        <v>57.8</v>
      </c>
      <c r="HK29" s="2">
        <v>57.8</v>
      </c>
      <c r="HL29" s="2">
        <v>57.9</v>
      </c>
      <c r="HM29" s="2">
        <v>58</v>
      </c>
      <c r="HN29" s="2">
        <v>58</v>
      </c>
      <c r="HO29" s="2">
        <v>58.3</v>
      </c>
      <c r="HP29" s="2">
        <v>58.3</v>
      </c>
      <c r="HQ29" s="2">
        <v>58.5</v>
      </c>
      <c r="HR29" s="2">
        <v>58.5</v>
      </c>
      <c r="HS29" s="2">
        <v>58.7</v>
      </c>
      <c r="HT29" s="2">
        <v>58.6</v>
      </c>
      <c r="HU29" s="2">
        <v>59</v>
      </c>
      <c r="HV29" s="2">
        <v>58.9</v>
      </c>
      <c r="HW29" s="2">
        <v>58.9</v>
      </c>
      <c r="HX29" s="2">
        <v>58.8</v>
      </c>
      <c r="HY29" s="2">
        <v>58.9</v>
      </c>
      <c r="HZ29" s="2">
        <v>58.7</v>
      </c>
      <c r="IA29" s="2">
        <v>58.6</v>
      </c>
      <c r="IB29" s="2">
        <v>58.6</v>
      </c>
      <c r="IC29" s="2">
        <v>58.6</v>
      </c>
      <c r="ID29" s="2">
        <v>58.6</v>
      </c>
      <c r="IE29" s="2">
        <v>58.7</v>
      </c>
      <c r="IF29" s="2">
        <v>58.7</v>
      </c>
      <c r="IG29" s="2">
        <v>58.5</v>
      </c>
      <c r="IH29" s="2">
        <v>58.6</v>
      </c>
      <c r="II29" s="2">
        <v>58.6</v>
      </c>
      <c r="IJ29" s="2">
        <v>58.7</v>
      </c>
      <c r="IK29" s="2">
        <v>58.5</v>
      </c>
      <c r="IL29" s="2">
        <v>58.6</v>
      </c>
      <c r="IM29" s="2">
        <v>58.6</v>
      </c>
      <c r="IN29" s="2">
        <v>58.5</v>
      </c>
      <c r="IO29" s="2">
        <v>58.5</v>
      </c>
      <c r="IP29" s="2">
        <v>58.5</v>
      </c>
      <c r="IQ29" s="2">
        <v>58.3</v>
      </c>
      <c r="IR29" s="2">
        <v>58.2</v>
      </c>
      <c r="IS29" s="2">
        <v>58.3</v>
      </c>
      <c r="IT29" s="2">
        <v>58.3</v>
      </c>
      <c r="IU29" s="2">
        <v>58.6</v>
      </c>
      <c r="IV29" s="2">
        <v>58.5</v>
      </c>
      <c r="IW29" s="2">
        <v>58.6</v>
      </c>
      <c r="IX29" s="2">
        <v>58.5</v>
      </c>
      <c r="IY29" s="2">
        <v>58.8</v>
      </c>
      <c r="IZ29" s="2">
        <v>58.9</v>
      </c>
      <c r="JA29" s="2">
        <v>59</v>
      </c>
      <c r="JB29" s="2">
        <v>59.3</v>
      </c>
      <c r="JC29" s="2">
        <v>59.3</v>
      </c>
      <c r="JD29" s="2">
        <v>59.3</v>
      </c>
      <c r="JE29" s="2">
        <v>59.3</v>
      </c>
      <c r="JF29" s="2">
        <v>59.4</v>
      </c>
      <c r="JG29" s="2">
        <v>59.3</v>
      </c>
      <c r="JH29" s="2">
        <v>59.4</v>
      </c>
      <c r="JI29" s="2">
        <v>59.5</v>
      </c>
      <c r="JJ29" s="2">
        <v>59.6</v>
      </c>
      <c r="JK29" s="2">
        <v>59.6</v>
      </c>
      <c r="JL29" s="2">
        <v>59.6</v>
      </c>
      <c r="JM29" s="2">
        <v>59.8</v>
      </c>
      <c r="JN29" s="2">
        <v>59.9</v>
      </c>
      <c r="JO29" s="2">
        <v>60</v>
      </c>
      <c r="JP29" s="2">
        <v>60</v>
      </c>
      <c r="JQ29" s="2">
        <v>60.1</v>
      </c>
      <c r="JR29" s="2">
        <v>60.1</v>
      </c>
      <c r="JS29" s="2">
        <v>60.3</v>
      </c>
      <c r="JT29" s="2">
        <v>60.3</v>
      </c>
      <c r="JU29" s="2">
        <v>60.3</v>
      </c>
      <c r="JV29" s="2">
        <v>60.4</v>
      </c>
      <c r="JW29" s="2">
        <v>60.5</v>
      </c>
      <c r="JX29" s="2">
        <v>60.5</v>
      </c>
      <c r="JY29" s="2">
        <v>60.7</v>
      </c>
      <c r="JZ29" s="2">
        <v>60.7</v>
      </c>
      <c r="KA29" s="2">
        <v>60.7</v>
      </c>
      <c r="KB29" s="2">
        <v>60.8</v>
      </c>
      <c r="KC29" s="2">
        <v>60.9</v>
      </c>
      <c r="KD29" s="2">
        <v>61.1</v>
      </c>
      <c r="KE29" s="2">
        <v>61.2</v>
      </c>
      <c r="KF29" s="2">
        <v>61.2</v>
      </c>
      <c r="KG29" s="2">
        <v>61.3</v>
      </c>
      <c r="KH29" s="2">
        <v>61.3</v>
      </c>
      <c r="KI29" s="2">
        <v>61.3</v>
      </c>
      <c r="KJ29" s="2">
        <v>61.3</v>
      </c>
      <c r="KK29" s="2">
        <v>61.2</v>
      </c>
      <c r="KL29" s="2">
        <v>61.2</v>
      </c>
      <c r="KM29" s="2">
        <v>61.3</v>
      </c>
      <c r="KN29" s="2">
        <v>61.3</v>
      </c>
      <c r="KO29" s="2">
        <v>61.4</v>
      </c>
      <c r="KP29" s="2">
        <v>61.5</v>
      </c>
      <c r="KQ29" s="2">
        <v>61.4</v>
      </c>
      <c r="KR29" s="2">
        <v>61.3</v>
      </c>
      <c r="KS29" s="2">
        <v>61.2</v>
      </c>
      <c r="KT29" s="2">
        <v>61.3</v>
      </c>
      <c r="KU29" s="2">
        <v>61.3</v>
      </c>
      <c r="KV29" s="2">
        <v>61.1</v>
      </c>
      <c r="KW29" s="2">
        <v>61.1</v>
      </c>
      <c r="KX29" s="2">
        <v>61.1</v>
      </c>
      <c r="KY29" s="2">
        <v>61.1</v>
      </c>
      <c r="KZ29" s="2">
        <v>61.1</v>
      </c>
      <c r="LA29" s="2">
        <v>61.1</v>
      </c>
      <c r="LB29" s="2">
        <v>60.9</v>
      </c>
      <c r="LC29" s="2">
        <v>61</v>
      </c>
      <c r="LD29" s="2">
        <v>61</v>
      </c>
      <c r="LE29" s="2">
        <v>61.3</v>
      </c>
      <c r="LF29" s="2">
        <v>61.4</v>
      </c>
      <c r="LG29" s="2">
        <v>61.6</v>
      </c>
      <c r="LH29" s="2">
        <v>61.7</v>
      </c>
      <c r="LI29" s="2">
        <v>61.8</v>
      </c>
      <c r="LJ29" s="2">
        <v>62.1</v>
      </c>
      <c r="LK29" s="2">
        <v>62</v>
      </c>
      <c r="LL29" s="2">
        <v>62</v>
      </c>
      <c r="LM29" s="2">
        <v>62.2</v>
      </c>
      <c r="LN29" s="2">
        <v>62.3</v>
      </c>
      <c r="LO29" s="2">
        <v>62.3</v>
      </c>
      <c r="LP29" s="2">
        <v>62.5</v>
      </c>
      <c r="LQ29" s="2">
        <v>62.4</v>
      </c>
      <c r="LR29" s="2">
        <v>62.3</v>
      </c>
      <c r="LS29" s="2">
        <v>62.2</v>
      </c>
      <c r="LT29" s="2">
        <v>62.4</v>
      </c>
      <c r="LU29" s="2">
        <v>62.4</v>
      </c>
      <c r="LV29" s="2">
        <v>62.3</v>
      </c>
      <c r="LW29" s="2">
        <v>62.3</v>
      </c>
      <c r="LX29" s="2">
        <v>62.5</v>
      </c>
      <c r="LY29" s="2">
        <v>62.6</v>
      </c>
      <c r="LZ29" s="2">
        <v>62.7</v>
      </c>
      <c r="MA29" s="2">
        <v>62.6</v>
      </c>
      <c r="MB29" s="2">
        <v>62.6</v>
      </c>
      <c r="MC29" s="2">
        <v>62.6</v>
      </c>
      <c r="MD29" s="2">
        <v>62.7</v>
      </c>
      <c r="ME29" s="2">
        <v>62.7</v>
      </c>
      <c r="MF29" s="2">
        <v>62.7</v>
      </c>
      <c r="MG29" s="2">
        <v>62.7</v>
      </c>
      <c r="MH29" s="2">
        <v>62.6</v>
      </c>
      <c r="MI29" s="2">
        <v>62.7</v>
      </c>
      <c r="MJ29" s="2">
        <v>62.7</v>
      </c>
      <c r="MK29" s="2">
        <v>62.7</v>
      </c>
      <c r="ML29" s="2">
        <v>62.7</v>
      </c>
      <c r="MM29" s="2">
        <v>62.7</v>
      </c>
      <c r="MN29" s="2">
        <v>62.7</v>
      </c>
      <c r="MO29" s="2">
        <v>62.6</v>
      </c>
      <c r="MP29" s="2">
        <v>62.6</v>
      </c>
      <c r="MQ29" s="2">
        <v>62.5</v>
      </c>
      <c r="MR29" s="2">
        <v>62.6</v>
      </c>
      <c r="MS29" s="2">
        <v>62.6</v>
      </c>
      <c r="MT29" s="2">
        <v>62.7</v>
      </c>
      <c r="MU29" s="2">
        <v>62.6</v>
      </c>
      <c r="MV29" s="2">
        <v>62.7</v>
      </c>
      <c r="MW29" s="2">
        <v>62.7</v>
      </c>
      <c r="MX29" s="2">
        <v>62.6</v>
      </c>
      <c r="MY29" s="2">
        <v>62.5</v>
      </c>
      <c r="MZ29" s="2">
        <v>62.5</v>
      </c>
      <c r="NA29" s="2">
        <v>62.7</v>
      </c>
      <c r="NB29" s="2">
        <v>62.7</v>
      </c>
      <c r="NC29" s="2">
        <v>62.9</v>
      </c>
      <c r="ND29" s="2">
        <v>62.8</v>
      </c>
      <c r="NE29" s="2">
        <v>62.8</v>
      </c>
      <c r="NF29" s="2">
        <v>62.7</v>
      </c>
      <c r="NG29" s="2">
        <v>62.7</v>
      </c>
      <c r="NH29" s="2">
        <v>62.7</v>
      </c>
      <c r="NI29" s="2">
        <v>62.6</v>
      </c>
      <c r="NJ29" s="2">
        <v>62.8</v>
      </c>
      <c r="NK29" s="2">
        <v>63</v>
      </c>
      <c r="NL29" s="2">
        <v>63</v>
      </c>
      <c r="NM29" s="2">
        <v>63.1</v>
      </c>
      <c r="NN29" s="2">
        <v>62.9</v>
      </c>
      <c r="NO29" s="2">
        <v>63</v>
      </c>
      <c r="NP29" s="2">
        <v>63.1</v>
      </c>
      <c r="NQ29" s="2">
        <v>63.2</v>
      </c>
      <c r="NR29" s="2">
        <v>63.2</v>
      </c>
      <c r="NS29" s="2">
        <v>63.3</v>
      </c>
      <c r="NT29" s="2">
        <v>63.4</v>
      </c>
      <c r="NU29" s="2">
        <v>63.4</v>
      </c>
      <c r="NV29" s="2">
        <v>63.3</v>
      </c>
      <c r="NW29" s="2">
        <v>63.4</v>
      </c>
      <c r="NX29" s="2">
        <v>63.5</v>
      </c>
      <c r="NY29" s="2">
        <v>63.4</v>
      </c>
      <c r="NZ29" s="2">
        <v>63.3</v>
      </c>
      <c r="OA29" s="2">
        <v>63.3</v>
      </c>
      <c r="OB29" s="2">
        <v>63.2</v>
      </c>
      <c r="OC29" s="2">
        <v>63</v>
      </c>
      <c r="OD29" s="2">
        <v>63.1</v>
      </c>
      <c r="OE29" s="2">
        <v>63.2</v>
      </c>
      <c r="OF29" s="2">
        <v>63.3</v>
      </c>
      <c r="OG29" s="2">
        <v>62.9</v>
      </c>
      <c r="OH29" s="2">
        <v>62.7</v>
      </c>
      <c r="OI29" s="2">
        <v>62.1</v>
      </c>
      <c r="OJ29" s="2">
        <v>61.8</v>
      </c>
      <c r="OK29" s="2">
        <v>61.7</v>
      </c>
      <c r="OL29" s="2">
        <v>61.5</v>
      </c>
      <c r="OM29" s="2">
        <v>61.3</v>
      </c>
      <c r="ON29" s="2">
        <v>61.2</v>
      </c>
      <c r="OO29" s="2">
        <v>61.1</v>
      </c>
      <c r="OP29" s="2">
        <v>61</v>
      </c>
      <c r="OQ29" s="2">
        <v>61</v>
      </c>
      <c r="OR29" s="2">
        <v>61</v>
      </c>
      <c r="OS29" s="2">
        <v>61.2</v>
      </c>
      <c r="OT29" s="2">
        <v>61.1</v>
      </c>
      <c r="OU29" s="2">
        <v>61.2</v>
      </c>
      <c r="OV29" s="2">
        <v>61.2</v>
      </c>
      <c r="OW29" s="2">
        <v>61.2</v>
      </c>
      <c r="OX29" s="2">
        <v>61.4</v>
      </c>
      <c r="OY29" s="2">
        <v>61.4</v>
      </c>
      <c r="OZ29" s="2">
        <v>61.5</v>
      </c>
      <c r="PA29" s="2">
        <v>61.5</v>
      </c>
      <c r="PB29" s="2">
        <v>61.5</v>
      </c>
      <c r="PC29" s="2">
        <v>61.2</v>
      </c>
      <c r="PD29" s="2">
        <v>61.3</v>
      </c>
      <c r="PE29" s="2">
        <v>61.3</v>
      </c>
      <c r="PF29" s="2">
        <v>61.4</v>
      </c>
      <c r="PG29" s="2">
        <v>61.6</v>
      </c>
      <c r="PH29" s="2">
        <v>61.6</v>
      </c>
      <c r="PI29" s="2">
        <v>61.6</v>
      </c>
      <c r="PJ29" s="2">
        <v>61.6</v>
      </c>
      <c r="PK29" s="2">
        <v>61.5</v>
      </c>
      <c r="PL29" s="2">
        <v>61.6</v>
      </c>
      <c r="PM29" s="2">
        <v>61.6</v>
      </c>
      <c r="PN29" s="2">
        <v>61.6</v>
      </c>
      <c r="PO29" s="2">
        <v>61.6</v>
      </c>
      <c r="PP29" s="2">
        <v>61.5</v>
      </c>
      <c r="PQ29" s="2">
        <v>61.4</v>
      </c>
      <c r="PR29" s="2">
        <v>61.4</v>
      </c>
      <c r="PS29" s="2">
        <v>61.3</v>
      </c>
      <c r="PT29" s="2">
        <v>61.2</v>
      </c>
      <c r="PU29" s="2">
        <v>61.4</v>
      </c>
      <c r="PV29" s="2">
        <v>61.7</v>
      </c>
      <c r="PW29" s="2">
        <v>61.6</v>
      </c>
      <c r="PX29" s="2">
        <v>61.6</v>
      </c>
      <c r="PY29" s="2">
        <v>61.5</v>
      </c>
      <c r="PZ29" s="2">
        <v>61.5</v>
      </c>
      <c r="QA29" s="2">
        <v>61.7</v>
      </c>
      <c r="QB29" s="2">
        <v>61.6</v>
      </c>
      <c r="QC29" s="2">
        <v>61.6</v>
      </c>
      <c r="QD29" s="2">
        <v>61.6</v>
      </c>
      <c r="QE29" s="2">
        <v>61.6</v>
      </c>
      <c r="QF29" s="2">
        <v>61.8</v>
      </c>
      <c r="QG29" s="2">
        <v>61.6</v>
      </c>
      <c r="QH29" s="2">
        <v>61.6</v>
      </c>
      <c r="QI29" s="2">
        <v>61.7</v>
      </c>
      <c r="QJ29" s="2">
        <v>61.6</v>
      </c>
      <c r="QK29" s="2">
        <v>61.6</v>
      </c>
      <c r="QL29" s="2">
        <v>61.6</v>
      </c>
      <c r="QM29" s="2">
        <v>61.5</v>
      </c>
      <c r="QN29" s="2">
        <v>61.5</v>
      </c>
      <c r="QO29" s="2">
        <v>61.5</v>
      </c>
      <c r="QP29" s="2">
        <v>61.4</v>
      </c>
      <c r="QQ29" s="2">
        <v>61.4</v>
      </c>
      <c r="QR29" s="2">
        <v>61.4</v>
      </c>
      <c r="QS29" s="2">
        <v>61.3</v>
      </c>
      <c r="QT29" s="2">
        <v>61.3</v>
      </c>
      <c r="QU29" s="2">
        <v>61.2</v>
      </c>
      <c r="QV29" s="2">
        <v>61.1</v>
      </c>
      <c r="QW29" s="2">
        <v>61.3</v>
      </c>
      <c r="QX29" s="2">
        <v>61.1</v>
      </c>
      <c r="QY29" s="2">
        <v>61.2</v>
      </c>
      <c r="QZ29" s="2">
        <v>61.3</v>
      </c>
      <c r="RA29" s="2">
        <v>61.3</v>
      </c>
      <c r="RB29" s="2">
        <v>61.2</v>
      </c>
      <c r="RC29" s="2">
        <v>61.2</v>
      </c>
      <c r="RD29" s="2">
        <v>61.3</v>
      </c>
      <c r="RE29" s="2">
        <v>61.3</v>
      </c>
      <c r="RF29" s="2">
        <v>61.2</v>
      </c>
      <c r="RG29" s="2">
        <v>61.2</v>
      </c>
      <c r="RH29" s="2">
        <v>61.2</v>
      </c>
      <c r="RI29" s="2">
        <v>61.3</v>
      </c>
      <c r="RJ29" s="2">
        <v>61.3</v>
      </c>
      <c r="RK29" s="2">
        <v>61.2</v>
      </c>
      <c r="RL29" s="2">
        <v>61.2</v>
      </c>
      <c r="RM29" s="2">
        <v>61.1</v>
      </c>
      <c r="RN29" s="2">
        <v>61</v>
      </c>
      <c r="RO29" s="2">
        <v>61</v>
      </c>
      <c r="RP29" s="2">
        <v>60.9</v>
      </c>
      <c r="RQ29" s="2">
        <v>61</v>
      </c>
      <c r="RR29" s="2">
        <v>61</v>
      </c>
      <c r="RS29" s="2">
        <v>60.9</v>
      </c>
      <c r="RT29" s="2">
        <v>60.9</v>
      </c>
      <c r="RU29" s="2">
        <v>60.8</v>
      </c>
      <c r="RV29" s="2">
        <v>60.9</v>
      </c>
      <c r="RW29" s="2">
        <v>61</v>
      </c>
      <c r="RX29" s="2">
        <v>61.1</v>
      </c>
      <c r="RY29" s="2">
        <v>61</v>
      </c>
      <c r="RZ29" s="2">
        <v>61.1</v>
      </c>
      <c r="SA29" s="2">
        <v>61.3</v>
      </c>
      <c r="SB29" s="2">
        <v>61.3</v>
      </c>
      <c r="SC29" s="2">
        <v>61.3</v>
      </c>
      <c r="SD29" s="2">
        <v>61.3</v>
      </c>
      <c r="SE29" s="2">
        <v>61.4</v>
      </c>
      <c r="SF29" s="2">
        <v>61.4</v>
      </c>
      <c r="SG29" s="2">
        <v>61.4</v>
      </c>
      <c r="SH29" s="2">
        <v>61.5</v>
      </c>
      <c r="SI29" s="2">
        <v>61.4</v>
      </c>
      <c r="SJ29" s="2">
        <v>61.5</v>
      </c>
      <c r="SK29" s="2">
        <v>61.6</v>
      </c>
      <c r="SL29" s="2">
        <v>61.8</v>
      </c>
      <c r="SM29" s="2">
        <v>61.5</v>
      </c>
      <c r="SN29" s="2">
        <v>61.5</v>
      </c>
      <c r="SO29" s="2">
        <v>61.6</v>
      </c>
      <c r="SP29" s="2">
        <v>61.4</v>
      </c>
      <c r="SQ29" s="2">
        <v>61.3</v>
      </c>
      <c r="SR29" s="2">
        <v>61.4</v>
      </c>
      <c r="SS29" s="2">
        <v>61.5</v>
      </c>
      <c r="ST29" s="2">
        <v>61.3</v>
      </c>
      <c r="SU29" s="2">
        <v>61.4</v>
      </c>
      <c r="SV29" s="2">
        <v>61.4</v>
      </c>
      <c r="SW29" s="2">
        <v>61.6</v>
      </c>
      <c r="SX29" s="2">
        <v>61.6</v>
      </c>
      <c r="SY29" s="2">
        <v>61.7</v>
      </c>
      <c r="SZ29" s="2">
        <v>61.8</v>
      </c>
      <c r="TA29" s="2">
        <v>61.8</v>
      </c>
      <c r="TB29" s="2">
        <v>62</v>
      </c>
      <c r="TC29" s="2">
        <v>62</v>
      </c>
      <c r="TD29" s="2">
        <v>61.9</v>
      </c>
      <c r="TE29" s="2">
        <v>61.7</v>
      </c>
      <c r="TF29" s="2">
        <v>61.9</v>
      </c>
      <c r="TG29" s="2">
        <v>61.9</v>
      </c>
      <c r="TH29" s="2">
        <v>61.9</v>
      </c>
      <c r="TI29" s="2">
        <v>61.6</v>
      </c>
      <c r="TJ29" s="2">
        <v>61.7</v>
      </c>
      <c r="TK29" s="2">
        <v>61.8</v>
      </c>
      <c r="TL29" s="2">
        <v>61.8</v>
      </c>
      <c r="TM29" s="2">
        <v>58.5</v>
      </c>
      <c r="TN29" s="2">
        <v>52.1</v>
      </c>
      <c r="TO29" s="2">
        <v>53</v>
      </c>
      <c r="TP29" s="2">
        <v>56</v>
      </c>
      <c r="TQ29" s="2">
        <v>57.3</v>
      </c>
      <c r="TR29" s="2">
        <v>58</v>
      </c>
      <c r="TS29" s="2">
        <v>59.1</v>
      </c>
      <c r="TT29" s="2">
        <v>59.4</v>
      </c>
      <c r="TU29" s="2">
        <v>59.5</v>
      </c>
      <c r="TV29" s="2">
        <v>59.3</v>
      </c>
      <c r="TW29" s="2">
        <v>58.6</v>
      </c>
    </row>
    <row r="30" spans="1:543" ht="14.4" x14ac:dyDescent="0.3">
      <c r="A30" s="1"/>
      <c r="B30" s="1" t="s">
        <v>313</v>
      </c>
      <c r="C30" s="1" t="s">
        <v>314</v>
      </c>
      <c r="D30" s="1" t="s">
        <v>314</v>
      </c>
      <c r="E30" s="1" t="s">
        <v>314</v>
      </c>
      <c r="F30" s="1" t="s">
        <v>314</v>
      </c>
      <c r="G30" s="1" t="s">
        <v>314</v>
      </c>
      <c r="H30" s="1" t="s">
        <v>314</v>
      </c>
      <c r="I30" s="1" t="s">
        <v>314</v>
      </c>
      <c r="J30" s="1" t="s">
        <v>314</v>
      </c>
      <c r="K30" s="1" t="s">
        <v>314</v>
      </c>
      <c r="L30" s="1" t="s">
        <v>314</v>
      </c>
      <c r="M30" s="1" t="s">
        <v>314</v>
      </c>
      <c r="N30" s="1" t="s">
        <v>314</v>
      </c>
      <c r="O30" s="1" t="s">
        <v>314</v>
      </c>
      <c r="P30" s="1" t="s">
        <v>314</v>
      </c>
      <c r="Q30" s="1" t="s">
        <v>314</v>
      </c>
      <c r="R30" s="1" t="s">
        <v>314</v>
      </c>
      <c r="S30" s="1" t="s">
        <v>314</v>
      </c>
      <c r="T30" s="1" t="s">
        <v>314</v>
      </c>
      <c r="U30" s="1" t="s">
        <v>314</v>
      </c>
      <c r="V30" s="1" t="s">
        <v>314</v>
      </c>
      <c r="W30" s="1" t="s">
        <v>314</v>
      </c>
      <c r="X30" s="1" t="s">
        <v>314</v>
      </c>
      <c r="Y30" s="1" t="s">
        <v>314</v>
      </c>
      <c r="Z30" s="1" t="s">
        <v>314</v>
      </c>
      <c r="AA30" s="1" t="s">
        <v>314</v>
      </c>
      <c r="AB30" s="1" t="s">
        <v>314</v>
      </c>
      <c r="AC30" s="1" t="s">
        <v>314</v>
      </c>
      <c r="AD30" s="1" t="s">
        <v>314</v>
      </c>
      <c r="AE30" s="1" t="s">
        <v>314</v>
      </c>
      <c r="AF30" s="1" t="s">
        <v>314</v>
      </c>
      <c r="AG30" s="1" t="s">
        <v>314</v>
      </c>
      <c r="AH30" s="1" t="s">
        <v>314</v>
      </c>
      <c r="AI30" s="1" t="s">
        <v>314</v>
      </c>
      <c r="AJ30" s="1" t="s">
        <v>314</v>
      </c>
      <c r="AK30" s="1" t="s">
        <v>314</v>
      </c>
      <c r="AL30" s="1" t="s">
        <v>314</v>
      </c>
      <c r="AM30" s="1" t="s">
        <v>314</v>
      </c>
      <c r="AN30" s="1" t="s">
        <v>314</v>
      </c>
      <c r="AO30" s="1" t="s">
        <v>314</v>
      </c>
      <c r="AP30" s="1" t="s">
        <v>314</v>
      </c>
      <c r="AQ30" s="1" t="s">
        <v>314</v>
      </c>
      <c r="AR30" s="1" t="s">
        <v>314</v>
      </c>
      <c r="AS30" s="1" t="s">
        <v>314</v>
      </c>
      <c r="AT30" s="1" t="s">
        <v>314</v>
      </c>
      <c r="AU30" s="1" t="s">
        <v>314</v>
      </c>
      <c r="AV30" s="1" t="s">
        <v>314</v>
      </c>
      <c r="AW30" s="1" t="s">
        <v>314</v>
      </c>
      <c r="AX30" s="1" t="s">
        <v>314</v>
      </c>
      <c r="AY30" s="1" t="s">
        <v>314</v>
      </c>
      <c r="AZ30" s="1" t="s">
        <v>314</v>
      </c>
      <c r="BA30" s="1" t="s">
        <v>314</v>
      </c>
      <c r="BB30" s="1" t="s">
        <v>314</v>
      </c>
      <c r="BC30" s="1" t="s">
        <v>314</v>
      </c>
      <c r="BD30" s="1" t="s">
        <v>314</v>
      </c>
      <c r="BE30" s="1" t="s">
        <v>314</v>
      </c>
      <c r="BF30" s="1" t="s">
        <v>314</v>
      </c>
      <c r="BG30" s="1" t="s">
        <v>314</v>
      </c>
      <c r="BH30" s="1" t="s">
        <v>314</v>
      </c>
      <c r="BI30" s="1" t="s">
        <v>314</v>
      </c>
      <c r="BJ30" s="1" t="s">
        <v>314</v>
      </c>
      <c r="BK30" s="1" t="s">
        <v>314</v>
      </c>
      <c r="BL30" s="1" t="s">
        <v>314</v>
      </c>
      <c r="BM30" s="1" t="s">
        <v>314</v>
      </c>
      <c r="BN30" s="1" t="s">
        <v>314</v>
      </c>
      <c r="BO30" s="1" t="s">
        <v>314</v>
      </c>
      <c r="BP30" s="1" t="s">
        <v>314</v>
      </c>
      <c r="BQ30" s="1" t="s">
        <v>314</v>
      </c>
      <c r="BR30" s="1" t="s">
        <v>314</v>
      </c>
      <c r="BS30" s="1" t="s">
        <v>314</v>
      </c>
      <c r="BT30" s="1" t="s">
        <v>314</v>
      </c>
      <c r="BU30" s="1" t="s">
        <v>314</v>
      </c>
      <c r="BV30" s="1" t="s">
        <v>314</v>
      </c>
      <c r="BW30" s="1" t="s">
        <v>314</v>
      </c>
      <c r="BX30" s="1" t="s">
        <v>314</v>
      </c>
      <c r="BY30" s="1" t="s">
        <v>314</v>
      </c>
      <c r="BZ30" s="1" t="s">
        <v>314</v>
      </c>
      <c r="CA30" s="1" t="s">
        <v>314</v>
      </c>
      <c r="CB30" s="1" t="s">
        <v>314</v>
      </c>
      <c r="CC30" s="1" t="s">
        <v>314</v>
      </c>
      <c r="CD30" s="1" t="s">
        <v>314</v>
      </c>
      <c r="CE30" s="1" t="s">
        <v>314</v>
      </c>
      <c r="CF30" s="1" t="s">
        <v>314</v>
      </c>
      <c r="CG30" s="1" t="s">
        <v>314</v>
      </c>
      <c r="CH30" s="1" t="s">
        <v>314</v>
      </c>
      <c r="CI30" s="1" t="s">
        <v>314</v>
      </c>
      <c r="CJ30" s="1" t="s">
        <v>314</v>
      </c>
      <c r="CK30" s="1" t="s">
        <v>314</v>
      </c>
      <c r="CL30" s="1" t="s">
        <v>314</v>
      </c>
      <c r="CM30" s="1" t="s">
        <v>314</v>
      </c>
      <c r="CN30" s="1" t="s">
        <v>314</v>
      </c>
      <c r="CO30" s="1" t="s">
        <v>314</v>
      </c>
      <c r="CP30" s="1" t="s">
        <v>314</v>
      </c>
      <c r="CQ30" s="1" t="s">
        <v>314</v>
      </c>
      <c r="CR30" s="1" t="s">
        <v>314</v>
      </c>
      <c r="CS30" s="1" t="s">
        <v>314</v>
      </c>
      <c r="CT30" s="1" t="s">
        <v>314</v>
      </c>
      <c r="CU30" s="1" t="s">
        <v>314</v>
      </c>
      <c r="CV30" s="1" t="s">
        <v>314</v>
      </c>
      <c r="CW30" s="1" t="s">
        <v>314</v>
      </c>
      <c r="CX30" s="1" t="s">
        <v>314</v>
      </c>
      <c r="CY30" s="1" t="s">
        <v>314</v>
      </c>
      <c r="CZ30" s="1" t="s">
        <v>314</v>
      </c>
      <c r="DA30" s="1" t="s">
        <v>314</v>
      </c>
      <c r="DB30" s="1" t="s">
        <v>314</v>
      </c>
      <c r="DC30" s="1" t="s">
        <v>314</v>
      </c>
      <c r="DD30" s="1" t="s">
        <v>314</v>
      </c>
      <c r="DE30" s="1" t="s">
        <v>314</v>
      </c>
      <c r="DF30" s="1" t="s">
        <v>314</v>
      </c>
      <c r="DG30" s="1" t="s">
        <v>314</v>
      </c>
      <c r="DH30" s="1" t="s">
        <v>314</v>
      </c>
      <c r="DI30" s="1" t="s">
        <v>314</v>
      </c>
      <c r="DJ30" s="1" t="s">
        <v>314</v>
      </c>
      <c r="DK30" s="1" t="s">
        <v>314</v>
      </c>
      <c r="DL30" s="1" t="s">
        <v>314</v>
      </c>
      <c r="DM30" s="1" t="s">
        <v>314</v>
      </c>
      <c r="DN30" s="1" t="s">
        <v>314</v>
      </c>
      <c r="DO30" s="1" t="s">
        <v>314</v>
      </c>
      <c r="DP30" s="1" t="s">
        <v>314</v>
      </c>
      <c r="DQ30" s="1" t="s">
        <v>314</v>
      </c>
      <c r="DR30" s="1" t="s">
        <v>314</v>
      </c>
      <c r="DS30" s="1" t="s">
        <v>314</v>
      </c>
      <c r="DT30" s="1" t="s">
        <v>314</v>
      </c>
      <c r="DU30" s="1" t="s">
        <v>314</v>
      </c>
      <c r="DV30" s="1" t="s">
        <v>314</v>
      </c>
      <c r="DW30" s="1" t="s">
        <v>314</v>
      </c>
      <c r="DX30" s="1" t="s">
        <v>314</v>
      </c>
      <c r="DY30" s="1" t="s">
        <v>314</v>
      </c>
      <c r="DZ30" s="1" t="s">
        <v>314</v>
      </c>
      <c r="EA30" s="1" t="s">
        <v>314</v>
      </c>
      <c r="EB30" s="1" t="s">
        <v>314</v>
      </c>
      <c r="EC30" s="1" t="s">
        <v>314</v>
      </c>
      <c r="ED30" s="1" t="s">
        <v>314</v>
      </c>
      <c r="EE30" s="1" t="s">
        <v>314</v>
      </c>
      <c r="EF30" s="1" t="s">
        <v>314</v>
      </c>
      <c r="EG30" s="1" t="s">
        <v>314</v>
      </c>
      <c r="EH30" s="1" t="s">
        <v>314</v>
      </c>
      <c r="EI30" s="1" t="s">
        <v>314</v>
      </c>
      <c r="EJ30" s="1" t="s">
        <v>314</v>
      </c>
      <c r="EK30" s="1" t="s">
        <v>314</v>
      </c>
      <c r="EL30" s="1" t="s">
        <v>314</v>
      </c>
      <c r="EM30" s="1" t="s">
        <v>314</v>
      </c>
      <c r="EN30" s="1" t="s">
        <v>314</v>
      </c>
      <c r="EO30" s="1" t="s">
        <v>314</v>
      </c>
      <c r="EP30" s="1" t="s">
        <v>314</v>
      </c>
      <c r="EQ30" s="1" t="s">
        <v>314</v>
      </c>
      <c r="ER30" s="1" t="s">
        <v>314</v>
      </c>
      <c r="ES30" s="1" t="s">
        <v>314</v>
      </c>
      <c r="ET30" s="1" t="s">
        <v>314</v>
      </c>
      <c r="EU30" s="1" t="s">
        <v>314</v>
      </c>
      <c r="EV30" s="1" t="s">
        <v>314</v>
      </c>
      <c r="EW30" s="1" t="s">
        <v>314</v>
      </c>
      <c r="EX30" s="1" t="s">
        <v>314</v>
      </c>
      <c r="EY30" s="1" t="s">
        <v>314</v>
      </c>
      <c r="EZ30" s="1" t="s">
        <v>314</v>
      </c>
      <c r="FA30" s="1" t="s">
        <v>314</v>
      </c>
      <c r="FB30" s="1" t="s">
        <v>314</v>
      </c>
      <c r="FC30" s="1" t="s">
        <v>314</v>
      </c>
      <c r="FD30" s="1" t="s">
        <v>314</v>
      </c>
      <c r="FE30" s="1" t="s">
        <v>314</v>
      </c>
      <c r="FF30" s="1" t="s">
        <v>314</v>
      </c>
      <c r="FG30" s="1" t="s">
        <v>314</v>
      </c>
      <c r="FH30" s="1" t="s">
        <v>314</v>
      </c>
      <c r="FI30" s="1" t="s">
        <v>314</v>
      </c>
      <c r="FJ30" s="1" t="s">
        <v>314</v>
      </c>
      <c r="FK30" s="1" t="s">
        <v>314</v>
      </c>
      <c r="FL30" s="1" t="s">
        <v>314</v>
      </c>
      <c r="FM30" s="1" t="s">
        <v>314</v>
      </c>
      <c r="FN30" s="1" t="s">
        <v>314</v>
      </c>
      <c r="FO30" s="1" t="s">
        <v>314</v>
      </c>
      <c r="FP30" s="1" t="s">
        <v>314</v>
      </c>
      <c r="FQ30" s="1" t="s">
        <v>314</v>
      </c>
      <c r="FR30" s="1" t="s">
        <v>314</v>
      </c>
      <c r="FS30" s="1" t="s">
        <v>314</v>
      </c>
      <c r="FT30" s="1" t="s">
        <v>314</v>
      </c>
      <c r="FU30" s="1" t="s">
        <v>314</v>
      </c>
      <c r="FV30" s="1" t="s">
        <v>314</v>
      </c>
      <c r="FW30" s="1" t="s">
        <v>314</v>
      </c>
      <c r="FX30" s="1" t="s">
        <v>314</v>
      </c>
      <c r="FY30" s="1" t="s">
        <v>314</v>
      </c>
      <c r="FZ30" s="1" t="s">
        <v>314</v>
      </c>
      <c r="GA30" s="1" t="s">
        <v>314</v>
      </c>
      <c r="GB30" s="1" t="s">
        <v>314</v>
      </c>
      <c r="GC30" s="1" t="s">
        <v>314</v>
      </c>
      <c r="GD30" s="1" t="s">
        <v>314</v>
      </c>
      <c r="GE30" s="1" t="s">
        <v>314</v>
      </c>
      <c r="GF30" s="1" t="s">
        <v>314</v>
      </c>
      <c r="GG30" s="1" t="s">
        <v>314</v>
      </c>
      <c r="GH30" s="1" t="s">
        <v>314</v>
      </c>
      <c r="GI30" s="1" t="s">
        <v>314</v>
      </c>
      <c r="GJ30" s="1" t="s">
        <v>314</v>
      </c>
      <c r="GK30" s="1" t="s">
        <v>314</v>
      </c>
      <c r="GL30" s="1" t="s">
        <v>314</v>
      </c>
      <c r="GM30" s="1" t="s">
        <v>314</v>
      </c>
      <c r="GN30" s="1" t="s">
        <v>314</v>
      </c>
      <c r="GO30" s="1" t="s">
        <v>314</v>
      </c>
      <c r="GP30" s="1" t="s">
        <v>314</v>
      </c>
      <c r="GQ30" s="1" t="s">
        <v>314</v>
      </c>
      <c r="GR30" s="1" t="s">
        <v>314</v>
      </c>
      <c r="GS30" s="1" t="s">
        <v>314</v>
      </c>
      <c r="GT30" s="1" t="s">
        <v>314</v>
      </c>
      <c r="GU30" s="1" t="s">
        <v>314</v>
      </c>
      <c r="GV30" s="1" t="s">
        <v>314</v>
      </c>
      <c r="GW30" s="1" t="s">
        <v>314</v>
      </c>
      <c r="GX30" s="1" t="s">
        <v>314</v>
      </c>
      <c r="GY30" s="1" t="s">
        <v>314</v>
      </c>
      <c r="GZ30" s="1" t="s">
        <v>314</v>
      </c>
      <c r="HA30" s="1" t="s">
        <v>314</v>
      </c>
      <c r="HB30" s="1" t="s">
        <v>314</v>
      </c>
      <c r="HC30" s="1" t="s">
        <v>314</v>
      </c>
      <c r="HD30" s="1" t="s">
        <v>314</v>
      </c>
      <c r="HE30" s="1" t="s">
        <v>314</v>
      </c>
      <c r="HF30" s="1" t="s">
        <v>314</v>
      </c>
      <c r="HG30" s="1" t="s">
        <v>314</v>
      </c>
      <c r="HH30" s="1" t="s">
        <v>314</v>
      </c>
      <c r="HI30" s="1" t="s">
        <v>314</v>
      </c>
      <c r="HJ30" s="1" t="s">
        <v>314</v>
      </c>
      <c r="HK30" s="1" t="s">
        <v>314</v>
      </c>
      <c r="HL30" s="1" t="s">
        <v>314</v>
      </c>
      <c r="HM30" s="1" t="s">
        <v>314</v>
      </c>
      <c r="HN30" s="1" t="s">
        <v>314</v>
      </c>
      <c r="HO30" s="1" t="s">
        <v>314</v>
      </c>
      <c r="HP30" s="1" t="s">
        <v>314</v>
      </c>
      <c r="HQ30" s="1" t="s">
        <v>314</v>
      </c>
      <c r="HR30" s="1" t="s">
        <v>314</v>
      </c>
      <c r="HS30" s="1" t="s">
        <v>314</v>
      </c>
      <c r="HT30" s="1" t="s">
        <v>314</v>
      </c>
      <c r="HU30" s="1" t="s">
        <v>314</v>
      </c>
      <c r="HV30" s="1" t="s">
        <v>314</v>
      </c>
      <c r="HW30" s="1" t="s">
        <v>314</v>
      </c>
      <c r="HX30" s="1" t="s">
        <v>314</v>
      </c>
      <c r="HY30" s="1" t="s">
        <v>314</v>
      </c>
      <c r="HZ30" s="1" t="s">
        <v>314</v>
      </c>
      <c r="IA30" s="1" t="s">
        <v>314</v>
      </c>
      <c r="IB30" s="1" t="s">
        <v>314</v>
      </c>
      <c r="IC30" s="1" t="s">
        <v>314</v>
      </c>
      <c r="ID30" s="1" t="s">
        <v>314</v>
      </c>
      <c r="IE30" s="1" t="s">
        <v>314</v>
      </c>
      <c r="IF30" s="1" t="s">
        <v>314</v>
      </c>
      <c r="IG30" s="1" t="s">
        <v>314</v>
      </c>
      <c r="IH30" s="1" t="s">
        <v>314</v>
      </c>
      <c r="II30" s="1" t="s">
        <v>314</v>
      </c>
      <c r="IJ30" s="1" t="s">
        <v>314</v>
      </c>
      <c r="IK30" s="1" t="s">
        <v>314</v>
      </c>
      <c r="IL30" s="1" t="s">
        <v>314</v>
      </c>
      <c r="IM30" s="1" t="s">
        <v>314</v>
      </c>
      <c r="IN30" s="1" t="s">
        <v>314</v>
      </c>
      <c r="IO30" s="1" t="s">
        <v>314</v>
      </c>
      <c r="IP30" s="1" t="s">
        <v>314</v>
      </c>
      <c r="IQ30" s="1" t="s">
        <v>314</v>
      </c>
      <c r="IR30" s="1" t="s">
        <v>314</v>
      </c>
      <c r="IS30" s="1" t="s">
        <v>314</v>
      </c>
      <c r="IT30" s="1" t="s">
        <v>314</v>
      </c>
      <c r="IU30" s="1" t="s">
        <v>314</v>
      </c>
      <c r="IV30" s="1" t="s">
        <v>314</v>
      </c>
      <c r="IW30" s="1" t="s">
        <v>314</v>
      </c>
      <c r="IX30" s="1" t="s">
        <v>314</v>
      </c>
      <c r="IY30" s="1" t="s">
        <v>314</v>
      </c>
      <c r="IZ30" s="1" t="s">
        <v>314</v>
      </c>
      <c r="JA30" s="1" t="s">
        <v>314</v>
      </c>
      <c r="JB30" s="1" t="s">
        <v>314</v>
      </c>
      <c r="JC30" s="1" t="s">
        <v>314</v>
      </c>
      <c r="JD30" s="1" t="s">
        <v>314</v>
      </c>
      <c r="JE30" s="1" t="s">
        <v>314</v>
      </c>
      <c r="JF30" s="1" t="s">
        <v>314</v>
      </c>
      <c r="JG30" s="1" t="s">
        <v>314</v>
      </c>
      <c r="JH30" s="1" t="s">
        <v>314</v>
      </c>
      <c r="JI30" s="1" t="s">
        <v>314</v>
      </c>
      <c r="JJ30" s="1" t="s">
        <v>314</v>
      </c>
      <c r="JK30" s="1" t="s">
        <v>314</v>
      </c>
      <c r="JL30" s="1" t="s">
        <v>314</v>
      </c>
      <c r="JM30" s="1" t="s">
        <v>314</v>
      </c>
      <c r="JN30" s="1" t="s">
        <v>314</v>
      </c>
      <c r="JO30" s="1" t="s">
        <v>314</v>
      </c>
      <c r="JP30" s="1" t="s">
        <v>314</v>
      </c>
      <c r="JQ30" s="1" t="s">
        <v>314</v>
      </c>
      <c r="JR30" s="1" t="s">
        <v>314</v>
      </c>
      <c r="JS30" s="1" t="s">
        <v>314</v>
      </c>
      <c r="JT30" s="1" t="s">
        <v>314</v>
      </c>
      <c r="JU30" s="1" t="s">
        <v>314</v>
      </c>
      <c r="JV30" s="1" t="s">
        <v>314</v>
      </c>
      <c r="JW30" s="1" t="s">
        <v>314</v>
      </c>
      <c r="JX30" s="1" t="s">
        <v>314</v>
      </c>
      <c r="JY30" s="1" t="s">
        <v>314</v>
      </c>
      <c r="JZ30" s="1" t="s">
        <v>314</v>
      </c>
      <c r="KA30" s="1" t="s">
        <v>314</v>
      </c>
      <c r="KB30" s="1" t="s">
        <v>314</v>
      </c>
      <c r="KC30" s="1" t="s">
        <v>314</v>
      </c>
      <c r="KD30" s="1" t="s">
        <v>314</v>
      </c>
      <c r="KE30" s="1" t="s">
        <v>314</v>
      </c>
      <c r="KF30" s="1" t="s">
        <v>314</v>
      </c>
      <c r="KG30" s="1" t="s">
        <v>314</v>
      </c>
      <c r="KH30" s="1" t="s">
        <v>314</v>
      </c>
      <c r="KI30" s="1" t="s">
        <v>314</v>
      </c>
      <c r="KJ30" s="1" t="s">
        <v>314</v>
      </c>
      <c r="KK30" s="1" t="s">
        <v>314</v>
      </c>
      <c r="KL30" s="1" t="s">
        <v>314</v>
      </c>
      <c r="KM30" s="1" t="s">
        <v>314</v>
      </c>
      <c r="KN30" s="1" t="s">
        <v>314</v>
      </c>
      <c r="KO30" s="1" t="s">
        <v>314</v>
      </c>
      <c r="KP30" s="1" t="s">
        <v>314</v>
      </c>
      <c r="KQ30" s="1" t="s">
        <v>314</v>
      </c>
      <c r="KR30" s="1" t="s">
        <v>314</v>
      </c>
      <c r="KS30" s="1" t="s">
        <v>314</v>
      </c>
      <c r="KT30" s="1" t="s">
        <v>314</v>
      </c>
      <c r="KU30" s="1" t="s">
        <v>314</v>
      </c>
      <c r="KV30" s="1" t="s">
        <v>314</v>
      </c>
      <c r="KW30" s="1" t="s">
        <v>314</v>
      </c>
      <c r="KX30" s="1" t="s">
        <v>314</v>
      </c>
      <c r="KY30" s="1" t="s">
        <v>314</v>
      </c>
      <c r="KZ30" s="1" t="s">
        <v>314</v>
      </c>
      <c r="LA30" s="1" t="s">
        <v>314</v>
      </c>
      <c r="LB30" s="1" t="s">
        <v>314</v>
      </c>
      <c r="LC30" s="1" t="s">
        <v>314</v>
      </c>
      <c r="LD30" s="1" t="s">
        <v>314</v>
      </c>
      <c r="LE30" s="1" t="s">
        <v>314</v>
      </c>
      <c r="LF30" s="1" t="s">
        <v>314</v>
      </c>
      <c r="LG30" s="1" t="s">
        <v>314</v>
      </c>
      <c r="LH30" s="1" t="s">
        <v>314</v>
      </c>
      <c r="LI30" s="1" t="s">
        <v>314</v>
      </c>
      <c r="LJ30" s="1" t="s">
        <v>314</v>
      </c>
      <c r="LK30" s="1" t="s">
        <v>314</v>
      </c>
      <c r="LL30" s="1" t="s">
        <v>314</v>
      </c>
      <c r="LM30" s="1" t="s">
        <v>314</v>
      </c>
      <c r="LN30" s="1" t="s">
        <v>314</v>
      </c>
      <c r="LO30" s="1" t="s">
        <v>314</v>
      </c>
      <c r="LP30" s="1" t="s">
        <v>314</v>
      </c>
      <c r="LQ30" s="1" t="s">
        <v>314</v>
      </c>
      <c r="LR30" s="1" t="s">
        <v>314</v>
      </c>
      <c r="LS30" s="1" t="s">
        <v>314</v>
      </c>
      <c r="LT30" s="1" t="s">
        <v>314</v>
      </c>
      <c r="LU30" s="1" t="s">
        <v>314</v>
      </c>
      <c r="LV30" s="1" t="s">
        <v>314</v>
      </c>
      <c r="LW30" s="1" t="s">
        <v>314</v>
      </c>
      <c r="LX30" s="1" t="s">
        <v>314</v>
      </c>
      <c r="LY30" s="1" t="s">
        <v>314</v>
      </c>
      <c r="LZ30" s="1" t="s">
        <v>314</v>
      </c>
      <c r="MA30" s="1" t="s">
        <v>314</v>
      </c>
      <c r="MB30" s="1" t="s">
        <v>314</v>
      </c>
      <c r="MC30" s="1" t="s">
        <v>314</v>
      </c>
      <c r="MD30" s="1" t="s">
        <v>314</v>
      </c>
      <c r="ME30" s="1" t="s">
        <v>314</v>
      </c>
      <c r="MF30" s="1" t="s">
        <v>314</v>
      </c>
      <c r="MG30" s="1" t="s">
        <v>314</v>
      </c>
      <c r="MH30" s="1" t="s">
        <v>314</v>
      </c>
      <c r="MI30" s="1" t="s">
        <v>314</v>
      </c>
      <c r="MJ30" s="1" t="s">
        <v>314</v>
      </c>
      <c r="MK30" s="1" t="s">
        <v>314</v>
      </c>
      <c r="ML30" s="1" t="s">
        <v>314</v>
      </c>
      <c r="MM30" s="1" t="s">
        <v>314</v>
      </c>
      <c r="MN30" s="1" t="s">
        <v>314</v>
      </c>
      <c r="MO30" s="1" t="s">
        <v>314</v>
      </c>
      <c r="MP30" s="1" t="s">
        <v>314</v>
      </c>
      <c r="MQ30" s="1" t="s">
        <v>314</v>
      </c>
      <c r="MR30" s="1" t="s">
        <v>314</v>
      </c>
      <c r="MS30" s="1" t="s">
        <v>314</v>
      </c>
      <c r="MT30" s="1" t="s">
        <v>314</v>
      </c>
      <c r="MU30" s="1" t="s">
        <v>314</v>
      </c>
      <c r="MV30" s="1" t="s">
        <v>314</v>
      </c>
      <c r="MW30" s="1" t="s">
        <v>314</v>
      </c>
      <c r="MX30" s="1" t="s">
        <v>314</v>
      </c>
      <c r="MY30" s="1" t="s">
        <v>314</v>
      </c>
      <c r="MZ30" s="1" t="s">
        <v>314</v>
      </c>
      <c r="NA30" s="1" t="s">
        <v>314</v>
      </c>
      <c r="NB30" s="1" t="s">
        <v>314</v>
      </c>
      <c r="NC30" s="1" t="s">
        <v>314</v>
      </c>
      <c r="ND30" s="1" t="s">
        <v>314</v>
      </c>
      <c r="NE30" s="1" t="s">
        <v>314</v>
      </c>
      <c r="NF30" s="1" t="s">
        <v>314</v>
      </c>
      <c r="NG30" s="1" t="s">
        <v>314</v>
      </c>
      <c r="NH30" s="1" t="s">
        <v>314</v>
      </c>
      <c r="NI30" s="1" t="s">
        <v>314</v>
      </c>
      <c r="NJ30" s="1" t="s">
        <v>314</v>
      </c>
      <c r="NK30" s="1" t="s">
        <v>314</v>
      </c>
      <c r="NL30" s="1" t="s">
        <v>314</v>
      </c>
      <c r="NM30" s="1" t="s">
        <v>314</v>
      </c>
      <c r="NN30" s="1" t="s">
        <v>314</v>
      </c>
      <c r="NO30" s="1" t="s">
        <v>314</v>
      </c>
      <c r="NP30" s="1" t="s">
        <v>314</v>
      </c>
      <c r="NQ30" s="1" t="s">
        <v>314</v>
      </c>
      <c r="NR30" s="1" t="s">
        <v>314</v>
      </c>
      <c r="NS30" s="1" t="s">
        <v>314</v>
      </c>
      <c r="NT30" s="1" t="s">
        <v>314</v>
      </c>
      <c r="NU30" s="1" t="s">
        <v>314</v>
      </c>
      <c r="NV30" s="1" t="s">
        <v>314</v>
      </c>
      <c r="NW30" s="1" t="s">
        <v>314</v>
      </c>
      <c r="NX30" s="1" t="s">
        <v>314</v>
      </c>
      <c r="NY30" s="1" t="s">
        <v>314</v>
      </c>
      <c r="NZ30" s="1" t="s">
        <v>314</v>
      </c>
      <c r="OA30" s="1" t="s">
        <v>314</v>
      </c>
      <c r="OB30" s="1" t="s">
        <v>314</v>
      </c>
      <c r="OC30" s="1" t="s">
        <v>314</v>
      </c>
      <c r="OD30" s="1" t="s">
        <v>314</v>
      </c>
      <c r="OE30" s="1" t="s">
        <v>314</v>
      </c>
      <c r="OF30" s="1" t="s">
        <v>314</v>
      </c>
      <c r="OG30" s="1" t="s">
        <v>314</v>
      </c>
      <c r="OH30" s="1" t="s">
        <v>314</v>
      </c>
      <c r="OI30" s="1" t="s">
        <v>314</v>
      </c>
      <c r="OJ30" s="1" t="s">
        <v>314</v>
      </c>
      <c r="OK30" s="1" t="s">
        <v>314</v>
      </c>
      <c r="OL30" s="1" t="s">
        <v>314</v>
      </c>
      <c r="OM30" s="1" t="s">
        <v>314</v>
      </c>
      <c r="ON30" s="1" t="s">
        <v>314</v>
      </c>
      <c r="OO30" s="1" t="s">
        <v>314</v>
      </c>
      <c r="OP30" s="1" t="s">
        <v>314</v>
      </c>
      <c r="OQ30" s="1" t="s">
        <v>314</v>
      </c>
      <c r="OR30" s="1" t="s">
        <v>314</v>
      </c>
      <c r="OS30" s="1" t="s">
        <v>314</v>
      </c>
      <c r="OT30" s="1" t="s">
        <v>314</v>
      </c>
      <c r="OU30" s="1" t="s">
        <v>314</v>
      </c>
      <c r="OV30" s="1" t="s">
        <v>314</v>
      </c>
      <c r="OW30" s="1" t="s">
        <v>314</v>
      </c>
      <c r="OX30" s="1" t="s">
        <v>314</v>
      </c>
      <c r="OY30" s="1" t="s">
        <v>314</v>
      </c>
      <c r="OZ30" s="1" t="s">
        <v>314</v>
      </c>
      <c r="PA30" s="1" t="s">
        <v>314</v>
      </c>
      <c r="PB30" s="1" t="s">
        <v>314</v>
      </c>
      <c r="PC30" s="1" t="s">
        <v>314</v>
      </c>
      <c r="PD30" s="1" t="s">
        <v>314</v>
      </c>
      <c r="PE30" s="1" t="s">
        <v>314</v>
      </c>
      <c r="PF30" s="1" t="s">
        <v>314</v>
      </c>
      <c r="PG30" s="1" t="s">
        <v>314</v>
      </c>
      <c r="PH30" s="1" t="s">
        <v>314</v>
      </c>
      <c r="PI30" s="1" t="s">
        <v>314</v>
      </c>
      <c r="PJ30" s="1" t="s">
        <v>314</v>
      </c>
      <c r="PK30" s="1" t="s">
        <v>314</v>
      </c>
      <c r="PL30" s="1" t="s">
        <v>314</v>
      </c>
      <c r="PM30" s="1" t="s">
        <v>314</v>
      </c>
      <c r="PN30" s="1" t="s">
        <v>314</v>
      </c>
      <c r="PO30" s="1" t="s">
        <v>314</v>
      </c>
      <c r="PP30" s="1" t="s">
        <v>314</v>
      </c>
      <c r="PQ30" s="1" t="s">
        <v>314</v>
      </c>
      <c r="PR30" s="1" t="s">
        <v>314</v>
      </c>
      <c r="PS30" s="1" t="s">
        <v>314</v>
      </c>
      <c r="PT30" s="1" t="s">
        <v>314</v>
      </c>
      <c r="PU30" s="1" t="s">
        <v>314</v>
      </c>
      <c r="PV30" s="1" t="s">
        <v>314</v>
      </c>
      <c r="PW30" s="1" t="s">
        <v>314</v>
      </c>
      <c r="PX30" s="1" t="s">
        <v>314</v>
      </c>
      <c r="PY30" s="1" t="s">
        <v>314</v>
      </c>
      <c r="PZ30" s="1" t="s">
        <v>314</v>
      </c>
      <c r="QA30" s="1" t="s">
        <v>314</v>
      </c>
      <c r="QB30" s="1" t="s">
        <v>314</v>
      </c>
      <c r="QC30" s="1" t="s">
        <v>314</v>
      </c>
      <c r="QD30" s="1" t="s">
        <v>314</v>
      </c>
      <c r="QE30" s="1" t="s">
        <v>314</v>
      </c>
      <c r="QF30" s="1" t="s">
        <v>314</v>
      </c>
      <c r="QG30" s="1" t="s">
        <v>314</v>
      </c>
      <c r="QH30" s="1" t="s">
        <v>314</v>
      </c>
      <c r="QI30" s="1" t="s">
        <v>314</v>
      </c>
      <c r="QJ30" s="1" t="s">
        <v>314</v>
      </c>
      <c r="QK30" s="1" t="s">
        <v>314</v>
      </c>
      <c r="QL30" s="1" t="s">
        <v>314</v>
      </c>
      <c r="QM30" s="1" t="s">
        <v>314</v>
      </c>
      <c r="QN30" s="1" t="s">
        <v>314</v>
      </c>
      <c r="QO30" s="1" t="s">
        <v>314</v>
      </c>
      <c r="QP30" s="1" t="s">
        <v>314</v>
      </c>
      <c r="QQ30" s="1" t="s">
        <v>314</v>
      </c>
      <c r="QR30" s="1" t="s">
        <v>314</v>
      </c>
      <c r="QS30" s="1" t="s">
        <v>314</v>
      </c>
      <c r="QT30" s="1" t="s">
        <v>314</v>
      </c>
      <c r="QU30" s="1" t="s">
        <v>314</v>
      </c>
      <c r="QV30" s="1" t="s">
        <v>314</v>
      </c>
      <c r="QW30" s="1" t="s">
        <v>314</v>
      </c>
      <c r="QX30" s="1" t="s">
        <v>314</v>
      </c>
      <c r="QY30" s="1" t="s">
        <v>314</v>
      </c>
      <c r="QZ30" s="1" t="s">
        <v>314</v>
      </c>
      <c r="RA30" s="1" t="s">
        <v>314</v>
      </c>
      <c r="RB30" s="1" t="s">
        <v>314</v>
      </c>
      <c r="RC30" s="1" t="s">
        <v>314</v>
      </c>
      <c r="RD30" s="1" t="s">
        <v>314</v>
      </c>
      <c r="RE30" s="1" t="s">
        <v>314</v>
      </c>
      <c r="RF30" s="1" t="s">
        <v>314</v>
      </c>
      <c r="RG30" s="1" t="s">
        <v>314</v>
      </c>
      <c r="RH30" s="1" t="s">
        <v>314</v>
      </c>
      <c r="RI30" s="1" t="s">
        <v>314</v>
      </c>
      <c r="RJ30" s="1" t="s">
        <v>314</v>
      </c>
      <c r="RK30" s="1" t="s">
        <v>314</v>
      </c>
      <c r="RL30" s="1" t="s">
        <v>314</v>
      </c>
      <c r="RM30" s="1" t="s">
        <v>314</v>
      </c>
      <c r="RN30" s="1" t="s">
        <v>314</v>
      </c>
      <c r="RO30" s="1" t="s">
        <v>314</v>
      </c>
      <c r="RP30" s="1" t="s">
        <v>314</v>
      </c>
      <c r="RQ30" s="1" t="s">
        <v>314</v>
      </c>
      <c r="RR30" s="1" t="s">
        <v>314</v>
      </c>
      <c r="RS30" s="1" t="s">
        <v>314</v>
      </c>
      <c r="RT30" s="1" t="s">
        <v>314</v>
      </c>
      <c r="RU30" s="1" t="s">
        <v>314</v>
      </c>
      <c r="RV30" s="1" t="s">
        <v>314</v>
      </c>
      <c r="RW30" s="1" t="s">
        <v>314</v>
      </c>
      <c r="RX30" s="1" t="s">
        <v>314</v>
      </c>
      <c r="RY30" s="1" t="s">
        <v>314</v>
      </c>
      <c r="RZ30" s="1" t="s">
        <v>314</v>
      </c>
      <c r="SA30" s="1" t="s">
        <v>314</v>
      </c>
      <c r="SB30" s="1" t="s">
        <v>314</v>
      </c>
      <c r="SC30" s="1" t="s">
        <v>314</v>
      </c>
      <c r="SD30" s="1" t="s">
        <v>314</v>
      </c>
      <c r="SE30" s="1" t="s">
        <v>314</v>
      </c>
      <c r="SF30" s="1" t="s">
        <v>314</v>
      </c>
      <c r="SG30" s="1" t="s">
        <v>314</v>
      </c>
      <c r="SH30" s="1" t="s">
        <v>314</v>
      </c>
      <c r="SI30" s="1" t="s">
        <v>314</v>
      </c>
      <c r="SJ30" s="1" t="s">
        <v>314</v>
      </c>
      <c r="SK30" s="1" t="s">
        <v>314</v>
      </c>
      <c r="SL30" s="1" t="s">
        <v>314</v>
      </c>
      <c r="SM30" s="1" t="s">
        <v>314</v>
      </c>
      <c r="SN30" s="1" t="s">
        <v>314</v>
      </c>
      <c r="SO30" s="1" t="s">
        <v>314</v>
      </c>
      <c r="SP30" s="1" t="s">
        <v>314</v>
      </c>
      <c r="SQ30" s="1" t="s">
        <v>314</v>
      </c>
      <c r="SR30" s="1" t="s">
        <v>314</v>
      </c>
      <c r="SS30" s="1" t="s">
        <v>314</v>
      </c>
      <c r="ST30" s="1" t="s">
        <v>314</v>
      </c>
      <c r="SU30" s="1" t="s">
        <v>314</v>
      </c>
      <c r="SV30" s="1" t="s">
        <v>314</v>
      </c>
      <c r="SW30" s="1" t="s">
        <v>314</v>
      </c>
      <c r="SX30" s="1" t="s">
        <v>314</v>
      </c>
      <c r="SY30" s="1" t="s">
        <v>314</v>
      </c>
      <c r="SZ30" s="1" t="s">
        <v>314</v>
      </c>
      <c r="TA30" s="1" t="s">
        <v>314</v>
      </c>
      <c r="TB30" s="1" t="s">
        <v>314</v>
      </c>
      <c r="TC30" s="1" t="s">
        <v>314</v>
      </c>
      <c r="TD30" s="1" t="s">
        <v>314</v>
      </c>
      <c r="TE30" s="1" t="s">
        <v>314</v>
      </c>
      <c r="TF30" s="1" t="s">
        <v>314</v>
      </c>
      <c r="TG30" s="1" t="s">
        <v>314</v>
      </c>
      <c r="TH30" s="1" t="s">
        <v>314</v>
      </c>
      <c r="TI30" s="1" t="s">
        <v>314</v>
      </c>
      <c r="TJ30" s="1" t="s">
        <v>314</v>
      </c>
      <c r="TK30" s="1" t="s">
        <v>314</v>
      </c>
      <c r="TL30" s="1" t="s">
        <v>314</v>
      </c>
      <c r="TM30" s="1" t="s">
        <v>314</v>
      </c>
      <c r="TN30" s="1" t="s">
        <v>314</v>
      </c>
      <c r="TO30" s="1" t="s">
        <v>314</v>
      </c>
      <c r="TP30" s="1" t="s">
        <v>314</v>
      </c>
      <c r="TQ30" s="1" t="s">
        <v>314</v>
      </c>
      <c r="TR30" s="1" t="s">
        <v>314</v>
      </c>
      <c r="TS30" s="1" t="s">
        <v>314</v>
      </c>
      <c r="TT30" s="1" t="s">
        <v>314</v>
      </c>
      <c r="TU30" s="1" t="s">
        <v>314</v>
      </c>
      <c r="TV30" s="1" t="s">
        <v>314</v>
      </c>
      <c r="TW30" s="1" t="s">
        <v>314</v>
      </c>
    </row>
    <row r="31" spans="1:543" ht="14.4" x14ac:dyDescent="0.3">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c r="JI31" s="1"/>
      <c r="JJ31" s="1"/>
      <c r="JK31" s="1"/>
      <c r="JL31" s="1"/>
      <c r="JM31" s="1"/>
      <c r="JN31" s="1"/>
      <c r="JO31" s="1"/>
      <c r="JP31" s="1"/>
      <c r="JQ31" s="1"/>
      <c r="JR31" s="1"/>
      <c r="JS31" s="1"/>
      <c r="JT31" s="1"/>
      <c r="JU31" s="1"/>
      <c r="JV31" s="1"/>
      <c r="JW31" s="1"/>
      <c r="JX31" s="1"/>
      <c r="JY31" s="1"/>
      <c r="JZ31" s="1"/>
      <c r="KA31" s="1"/>
      <c r="KB31" s="1"/>
      <c r="KC31" s="1"/>
      <c r="KD31" s="1"/>
      <c r="KE31" s="1"/>
      <c r="KF31" s="1"/>
      <c r="KG31" s="1"/>
      <c r="KH31" s="1"/>
      <c r="KI31" s="1"/>
      <c r="KJ31" s="1"/>
      <c r="KK31" s="1"/>
      <c r="KL31" s="1"/>
      <c r="KM31" s="1"/>
      <c r="KN31" s="1"/>
      <c r="KO31" s="1"/>
      <c r="KP31" s="1"/>
      <c r="KQ31" s="1"/>
      <c r="KR31" s="1"/>
      <c r="KS31" s="1"/>
      <c r="KT31" s="1"/>
      <c r="KU31" s="1"/>
      <c r="KV31" s="1"/>
      <c r="KW31" s="1"/>
      <c r="KX31" s="1"/>
      <c r="KY31" s="1"/>
      <c r="KZ31" s="1"/>
      <c r="LA31" s="1"/>
      <c r="LB31" s="1"/>
      <c r="LC31" s="1"/>
      <c r="LD31" s="1"/>
      <c r="LE31" s="1"/>
      <c r="LF31" s="1"/>
      <c r="LG31" s="1"/>
      <c r="LH31" s="1"/>
      <c r="LI31" s="1"/>
      <c r="LJ31" s="1"/>
      <c r="LK31" s="1"/>
      <c r="LL31" s="1"/>
      <c r="LM31" s="1"/>
      <c r="LN31" s="1"/>
      <c r="LO31" s="1"/>
      <c r="LP31" s="1"/>
      <c r="LQ31" s="1"/>
      <c r="LR31" s="1"/>
      <c r="LS31" s="1"/>
      <c r="LT31" s="1"/>
      <c r="LU31" s="1"/>
      <c r="LV31" s="1"/>
      <c r="LW31" s="1"/>
      <c r="LX31" s="1"/>
      <c r="LY31" s="1"/>
      <c r="LZ31" s="1"/>
      <c r="MA31" s="1"/>
      <c r="MB31" s="1"/>
      <c r="MC31" s="1"/>
      <c r="MD31" s="1"/>
      <c r="ME31" s="1"/>
      <c r="MF31" s="1"/>
      <c r="MG31" s="1"/>
      <c r="MH31" s="1"/>
      <c r="MI31" s="1"/>
      <c r="MJ31" s="1"/>
      <c r="MK31" s="1"/>
      <c r="ML31" s="1"/>
      <c r="MM31" s="1"/>
      <c r="MN31" s="1"/>
      <c r="MO31" s="1"/>
      <c r="MP31" s="1"/>
      <c r="MQ31" s="1"/>
      <c r="MR31" s="1"/>
      <c r="MS31" s="1"/>
      <c r="MT31" s="1"/>
      <c r="MU31" s="1"/>
      <c r="MV31" s="1"/>
      <c r="MW31" s="1"/>
      <c r="MX31" s="1"/>
      <c r="MY31" s="1"/>
      <c r="MZ31" s="1"/>
      <c r="NA31" s="1"/>
      <c r="NB31" s="1"/>
      <c r="NC31" s="1"/>
      <c r="ND31" s="1"/>
      <c r="NE31" s="1"/>
      <c r="NF31" s="1"/>
      <c r="NG31" s="1"/>
      <c r="NH31" s="1"/>
      <c r="NI31" s="1"/>
      <c r="NJ31" s="1"/>
      <c r="NK31" s="1"/>
      <c r="NL31" s="1"/>
      <c r="NM31" s="1"/>
      <c r="NN31" s="1"/>
      <c r="NO31" s="1"/>
      <c r="NP31" s="1"/>
      <c r="NQ31" s="1"/>
      <c r="NR31" s="1"/>
      <c r="NS31" s="1"/>
      <c r="NT31" s="1"/>
      <c r="NU31" s="1"/>
      <c r="NV31" s="1"/>
      <c r="NW31" s="1"/>
      <c r="NX31" s="1"/>
      <c r="NY31" s="1"/>
      <c r="NZ31" s="1"/>
      <c r="OA31" s="1"/>
      <c r="OB31" s="1"/>
      <c r="OC31" s="1"/>
      <c r="OD31" s="1"/>
      <c r="OE31" s="1"/>
      <c r="OF31" s="1"/>
      <c r="OG31" s="1"/>
      <c r="OH31" s="1"/>
      <c r="OI31" s="1"/>
      <c r="OJ31" s="1"/>
      <c r="OK31" s="1"/>
      <c r="OL31" s="1"/>
      <c r="OM31" s="1"/>
      <c r="ON31" s="1"/>
      <c r="OO31" s="1"/>
      <c r="OP31" s="1"/>
      <c r="OQ31" s="1"/>
      <c r="OR31" s="1"/>
      <c r="OS31" s="1"/>
      <c r="OT31" s="1"/>
      <c r="OU31" s="1"/>
      <c r="OV31" s="1"/>
      <c r="OW31" s="1"/>
      <c r="OX31" s="1"/>
      <c r="OY31" s="1"/>
      <c r="OZ31" s="1"/>
      <c r="PA31" s="1"/>
      <c r="PB31" s="1"/>
      <c r="PC31" s="1"/>
      <c r="PD31" s="1"/>
      <c r="PE31" s="1"/>
      <c r="PF31" s="1"/>
      <c r="PG31" s="1"/>
      <c r="PH31" s="1"/>
      <c r="PI31" s="1"/>
      <c r="PJ31" s="1"/>
      <c r="PK31" s="1"/>
      <c r="PL31" s="1"/>
      <c r="PM31" s="1"/>
      <c r="PN31" s="1"/>
      <c r="PO31" s="1"/>
      <c r="PP31" s="1"/>
      <c r="PQ31" s="1"/>
      <c r="PR31" s="1"/>
      <c r="PS31" s="1"/>
      <c r="PT31" s="1"/>
      <c r="PU31" s="1"/>
      <c r="PV31" s="1"/>
      <c r="PW31" s="1"/>
      <c r="PX31" s="1"/>
      <c r="PY31" s="1"/>
      <c r="PZ31" s="1"/>
      <c r="QA31" s="1"/>
      <c r="QB31" s="1"/>
      <c r="QC31" s="1"/>
      <c r="QD31" s="1"/>
      <c r="QE31" s="1"/>
      <c r="QF31" s="1"/>
      <c r="QG31" s="1"/>
      <c r="QH31" s="1"/>
      <c r="QI31" s="1"/>
      <c r="QJ31" s="1"/>
      <c r="QK31" s="1"/>
      <c r="QL31" s="1"/>
      <c r="QM31" s="1"/>
      <c r="QN31" s="1"/>
      <c r="QO31" s="1"/>
      <c r="QP31" s="1"/>
      <c r="QQ31" s="1"/>
      <c r="QR31" s="1"/>
      <c r="QS31" s="1"/>
      <c r="QT31" s="1"/>
      <c r="QU31" s="1"/>
      <c r="QV31" s="1"/>
      <c r="QW31" s="1"/>
      <c r="QX31" s="1"/>
      <c r="QY31" s="1"/>
      <c r="QZ31" s="1"/>
      <c r="RA31" s="1"/>
      <c r="RB31" s="1"/>
      <c r="RC31" s="1"/>
      <c r="RD31" s="1"/>
      <c r="RE31" s="1"/>
      <c r="RF31" s="1"/>
      <c r="RG31" s="1"/>
      <c r="RH31" s="1"/>
      <c r="RI31" s="1"/>
      <c r="RJ31" s="1"/>
      <c r="RK31" s="1"/>
      <c r="RL31" s="1"/>
      <c r="RM31" s="1"/>
      <c r="RN31" s="1"/>
      <c r="RO31" s="1"/>
      <c r="RP31" s="1"/>
      <c r="RQ31" s="1"/>
      <c r="RR31" s="1"/>
      <c r="RS31" s="1"/>
      <c r="RT31" s="1"/>
      <c r="RU31" s="1"/>
      <c r="RV31" s="1"/>
      <c r="RW31" s="1"/>
      <c r="RX31" s="1"/>
      <c r="RY31" s="1"/>
      <c r="RZ31" s="1"/>
      <c r="SA31" s="1"/>
      <c r="SB31" s="1"/>
      <c r="SC31" s="1"/>
      <c r="SD31" s="1"/>
      <c r="SE31" s="1"/>
      <c r="SF31" s="1"/>
      <c r="SG31" s="1"/>
      <c r="SH31" s="1"/>
      <c r="SI31" s="1"/>
      <c r="SJ31" s="1"/>
      <c r="SK31" s="1"/>
      <c r="SL31" s="1"/>
      <c r="SM31" s="1"/>
      <c r="SN31" s="1"/>
      <c r="SO31" s="1"/>
      <c r="SP31" s="1"/>
      <c r="SQ31" s="1"/>
      <c r="SR31" s="1"/>
      <c r="SS31" s="1"/>
      <c r="ST31" s="1"/>
      <c r="SU31" s="1"/>
      <c r="SV31" s="1"/>
      <c r="SW31" s="1"/>
      <c r="SX31" s="1"/>
      <c r="SY31" s="1"/>
      <c r="SZ31" s="1"/>
      <c r="TA31" s="1"/>
      <c r="TB31" s="1"/>
      <c r="TC31" s="1"/>
      <c r="TD31" s="1"/>
      <c r="TE31" s="1"/>
      <c r="TF31" s="1"/>
      <c r="TG31" s="1"/>
      <c r="TH31" s="1"/>
      <c r="TI31" s="1"/>
      <c r="TJ31" s="1"/>
      <c r="TK31" s="1"/>
      <c r="TL31" s="1"/>
      <c r="TM31" s="1"/>
      <c r="TN31" s="1"/>
      <c r="TO31" s="1"/>
      <c r="TP31" s="1"/>
      <c r="TQ31" s="1"/>
      <c r="TR31" s="1"/>
      <c r="TS31" s="1"/>
      <c r="TT31" s="1"/>
      <c r="TU31" s="1"/>
      <c r="TV31" s="1"/>
      <c r="TW31" s="1"/>
    </row>
    <row r="32" spans="1:543" ht="14.4" x14ac:dyDescent="0.3">
      <c r="A32" s="28" t="s">
        <v>326</v>
      </c>
      <c r="B32" s="29"/>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c r="JD32" s="1"/>
      <c r="JE32" s="1"/>
      <c r="JF32" s="1"/>
      <c r="JG32" s="1"/>
      <c r="JH32" s="1"/>
      <c r="JI32" s="1"/>
      <c r="JJ32" s="1"/>
      <c r="JK32" s="1"/>
      <c r="JL32" s="1"/>
      <c r="JM32" s="1"/>
      <c r="JN32" s="1"/>
      <c r="JO32" s="1"/>
      <c r="JP32" s="1"/>
      <c r="JQ32" s="1"/>
      <c r="JR32" s="1"/>
      <c r="JS32" s="1"/>
      <c r="JT32" s="1"/>
      <c r="JU32" s="1"/>
      <c r="JV32" s="1"/>
      <c r="JW32" s="1"/>
      <c r="JX32" s="1"/>
      <c r="JY32" s="1"/>
      <c r="JZ32" s="1"/>
      <c r="KA32" s="1"/>
      <c r="KB32" s="1"/>
      <c r="KC32" s="1"/>
      <c r="KD32" s="1"/>
      <c r="KE32" s="1"/>
      <c r="KF32" s="1"/>
      <c r="KG32" s="1"/>
      <c r="KH32" s="1"/>
      <c r="KI32" s="1"/>
      <c r="KJ32" s="1"/>
      <c r="KK32" s="1"/>
      <c r="KL32" s="1"/>
      <c r="KM32" s="1"/>
      <c r="KN32" s="1"/>
      <c r="KO32" s="1"/>
      <c r="KP32" s="1"/>
      <c r="KQ32" s="1"/>
      <c r="KR32" s="1"/>
      <c r="KS32" s="1"/>
      <c r="KT32" s="1"/>
      <c r="KU32" s="1"/>
      <c r="KV32" s="1"/>
      <c r="KW32" s="1"/>
      <c r="KX32" s="1"/>
      <c r="KY32" s="1"/>
      <c r="KZ32" s="1"/>
      <c r="LA32" s="1"/>
      <c r="LB32" s="1"/>
      <c r="LC32" s="1"/>
      <c r="LD32" s="1"/>
      <c r="LE32" s="1"/>
      <c r="LF32" s="1"/>
      <c r="LG32" s="1"/>
      <c r="LH32" s="1"/>
      <c r="LI32" s="1"/>
      <c r="LJ32" s="1"/>
      <c r="LK32" s="1"/>
      <c r="LL32" s="1"/>
      <c r="LM32" s="1"/>
      <c r="LN32" s="1"/>
      <c r="LO32" s="1"/>
      <c r="LP32" s="1"/>
      <c r="LQ32" s="1"/>
      <c r="LR32" s="1"/>
      <c r="LS32" s="1"/>
      <c r="LT32" s="1"/>
      <c r="LU32" s="1"/>
      <c r="LV32" s="1"/>
      <c r="LW32" s="1"/>
      <c r="LX32" s="1"/>
      <c r="LY32" s="1"/>
      <c r="LZ32" s="1"/>
      <c r="MA32" s="1"/>
      <c r="MB32" s="1"/>
      <c r="MC32" s="1"/>
      <c r="MD32" s="1"/>
      <c r="ME32" s="1"/>
      <c r="MF32" s="1"/>
      <c r="MG32" s="1"/>
      <c r="MH32" s="1"/>
      <c r="MI32" s="1"/>
      <c r="MJ32" s="1"/>
      <c r="MK32" s="1"/>
      <c r="ML32" s="1"/>
      <c r="MM32" s="1"/>
      <c r="MN32" s="1"/>
      <c r="MO32" s="1"/>
      <c r="MP32" s="1"/>
      <c r="MQ32" s="1"/>
      <c r="MR32" s="1"/>
      <c r="MS32" s="1"/>
      <c r="MT32" s="1"/>
      <c r="MU32" s="1"/>
      <c r="MV32" s="1"/>
      <c r="MW32" s="1"/>
      <c r="MX32" s="1"/>
      <c r="MY32" s="1"/>
      <c r="MZ32" s="1"/>
      <c r="NA32" s="1"/>
      <c r="NB32" s="1"/>
      <c r="NC32" s="1"/>
      <c r="ND32" s="1"/>
      <c r="NE32" s="1"/>
      <c r="NF32" s="1"/>
      <c r="NG32" s="1"/>
      <c r="NH32" s="1"/>
      <c r="NI32" s="1"/>
      <c r="NJ32" s="1"/>
      <c r="NK32" s="1"/>
      <c r="NL32" s="1"/>
      <c r="NM32" s="1"/>
      <c r="NN32" s="1"/>
      <c r="NO32" s="1"/>
      <c r="NP32" s="1"/>
      <c r="NQ32" s="1"/>
      <c r="NR32" s="1"/>
      <c r="NS32" s="1"/>
      <c r="NT32" s="1"/>
      <c r="NU32" s="1"/>
      <c r="NV32" s="1"/>
      <c r="NW32" s="1"/>
      <c r="NX32" s="1"/>
      <c r="NY32" s="1"/>
      <c r="NZ32" s="1"/>
      <c r="OA32" s="1"/>
      <c r="OB32" s="1"/>
      <c r="OC32" s="1"/>
      <c r="OD32" s="1"/>
      <c r="OE32" s="1"/>
      <c r="OF32" s="1"/>
      <c r="OG32" s="1"/>
      <c r="OH32" s="1"/>
      <c r="OI32" s="1"/>
      <c r="OJ32" s="1"/>
      <c r="OK32" s="1"/>
      <c r="OL32" s="1"/>
      <c r="OM32" s="1"/>
      <c r="ON32" s="1"/>
      <c r="OO32" s="1"/>
      <c r="OP32" s="1"/>
      <c r="OQ32" s="1"/>
      <c r="OR32" s="1"/>
      <c r="OS32" s="1"/>
      <c r="OT32" s="1"/>
      <c r="OU32" s="1"/>
      <c r="OV32" s="1"/>
      <c r="OW32" s="1"/>
      <c r="OX32" s="1"/>
      <c r="OY32" s="1"/>
      <c r="OZ32" s="1"/>
      <c r="PA32" s="1"/>
      <c r="PB32" s="1"/>
      <c r="PC32" s="1"/>
      <c r="PD32" s="1"/>
      <c r="PE32" s="1"/>
      <c r="PF32" s="1"/>
      <c r="PG32" s="1"/>
      <c r="PH32" s="1"/>
      <c r="PI32" s="1"/>
      <c r="PJ32" s="1"/>
      <c r="PK32" s="1"/>
      <c r="PL32" s="1"/>
      <c r="PM32" s="1"/>
      <c r="PN32" s="1"/>
      <c r="PO32" s="1"/>
      <c r="PP32" s="1"/>
      <c r="PQ32" s="1"/>
      <c r="PR32" s="1"/>
      <c r="PS32" s="1"/>
      <c r="PT32" s="1"/>
      <c r="PU32" s="1"/>
      <c r="PV32" s="1"/>
      <c r="PW32" s="1"/>
      <c r="PX32" s="1"/>
      <c r="PY32" s="1"/>
      <c r="PZ32" s="1"/>
      <c r="QA32" s="1"/>
      <c r="QB32" s="1"/>
      <c r="QC32" s="1"/>
      <c r="QD32" s="1"/>
      <c r="QE32" s="1"/>
      <c r="QF32" s="1"/>
      <c r="QG32" s="1"/>
      <c r="QH32" s="1"/>
      <c r="QI32" s="1"/>
      <c r="QJ32" s="1"/>
      <c r="QK32" s="1"/>
      <c r="QL32" s="1"/>
      <c r="QM32" s="1"/>
      <c r="QN32" s="1"/>
      <c r="QO32" s="1"/>
      <c r="QP32" s="1"/>
      <c r="QQ32" s="1"/>
      <c r="QR32" s="1"/>
      <c r="QS32" s="1"/>
      <c r="QT32" s="1"/>
      <c r="QU32" s="1"/>
      <c r="QV32" s="1"/>
      <c r="QW32" s="1"/>
      <c r="QX32" s="1"/>
      <c r="QY32" s="1"/>
      <c r="QZ32" s="1"/>
      <c r="RA32" s="1"/>
      <c r="RB32" s="1"/>
      <c r="RC32" s="1"/>
      <c r="RD32" s="1"/>
      <c r="RE32" s="1"/>
      <c r="RF32" s="1"/>
      <c r="RG32" s="1"/>
      <c r="RH32" s="1"/>
      <c r="RI32" s="1"/>
      <c r="RJ32" s="1"/>
      <c r="RK32" s="1"/>
      <c r="RL32" s="1"/>
      <c r="RM32" s="1"/>
      <c r="RN32" s="1"/>
      <c r="RO32" s="1"/>
      <c r="RP32" s="1"/>
      <c r="RQ32" s="1"/>
      <c r="RR32" s="1"/>
      <c r="RS32" s="1"/>
      <c r="RT32" s="1"/>
      <c r="RU32" s="1"/>
      <c r="RV32" s="1"/>
      <c r="RW32" s="1"/>
      <c r="RX32" s="1"/>
      <c r="RY32" s="1"/>
      <c r="RZ32" s="1"/>
      <c r="SA32" s="1"/>
      <c r="SB32" s="1"/>
      <c r="SC32" s="1"/>
      <c r="SD32" s="1"/>
      <c r="SE32" s="1"/>
      <c r="SF32" s="1"/>
      <c r="SG32" s="1"/>
      <c r="SH32" s="1"/>
      <c r="SI32" s="1"/>
      <c r="SJ32" s="1"/>
      <c r="SK32" s="1"/>
      <c r="SL32" s="1"/>
      <c r="SM32" s="1"/>
      <c r="SN32" s="1"/>
      <c r="SO32" s="1"/>
      <c r="SP32" s="1"/>
      <c r="SQ32" s="1"/>
      <c r="SR32" s="1"/>
      <c r="SS32" s="1"/>
      <c r="ST32" s="1"/>
      <c r="SU32" s="1"/>
      <c r="SV32" s="1"/>
      <c r="SW32" s="1"/>
      <c r="SX32" s="1"/>
      <c r="SY32" s="1"/>
      <c r="SZ32" s="1"/>
      <c r="TA32" s="1"/>
      <c r="TB32" s="1"/>
      <c r="TC32" s="1"/>
      <c r="TD32" s="1"/>
      <c r="TE32" s="1"/>
      <c r="TF32" s="1"/>
      <c r="TG32" s="1"/>
      <c r="TH32" s="1"/>
      <c r="TI32" s="1"/>
      <c r="TJ32" s="1"/>
      <c r="TK32" s="1"/>
      <c r="TL32" s="1"/>
      <c r="TM32" s="1"/>
      <c r="TN32" s="1"/>
      <c r="TO32" s="1"/>
      <c r="TP32" s="1"/>
      <c r="TQ32" s="1"/>
      <c r="TR32" s="1"/>
      <c r="TS32" s="1"/>
      <c r="TT32" s="1"/>
      <c r="TU32" s="1"/>
      <c r="TV32" s="1"/>
      <c r="TW32" s="1"/>
    </row>
    <row r="33" spans="1:543" ht="14.4" x14ac:dyDescent="0.3">
      <c r="A33" s="1" t="s">
        <v>314</v>
      </c>
      <c r="B33" s="28" t="s">
        <v>327</v>
      </c>
      <c r="C33" s="29"/>
      <c r="D33" s="29"/>
      <c r="E33" s="29"/>
      <c r="F33" s="29"/>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c r="JD33" s="1"/>
      <c r="JE33" s="1"/>
      <c r="JF33" s="1"/>
      <c r="JG33" s="1"/>
      <c r="JH33" s="1"/>
      <c r="JI33" s="1"/>
      <c r="JJ33" s="1"/>
      <c r="JK33" s="1"/>
      <c r="JL33" s="1"/>
      <c r="JM33" s="1"/>
      <c r="JN33" s="1"/>
      <c r="JO33" s="1"/>
      <c r="JP33" s="1"/>
      <c r="JQ33" s="1"/>
      <c r="JR33" s="1"/>
      <c r="JS33" s="1"/>
      <c r="JT33" s="1"/>
      <c r="JU33" s="1"/>
      <c r="JV33" s="1"/>
      <c r="JW33" s="1"/>
      <c r="JX33" s="1"/>
      <c r="JY33" s="1"/>
      <c r="JZ33" s="1"/>
      <c r="KA33" s="1"/>
      <c r="KB33" s="1"/>
      <c r="KC33" s="1"/>
      <c r="KD33" s="1"/>
      <c r="KE33" s="1"/>
      <c r="KF33" s="1"/>
      <c r="KG33" s="1"/>
      <c r="KH33" s="1"/>
      <c r="KI33" s="1"/>
      <c r="KJ33" s="1"/>
      <c r="KK33" s="1"/>
      <c r="KL33" s="1"/>
      <c r="KM33" s="1"/>
      <c r="KN33" s="1"/>
      <c r="KO33" s="1"/>
      <c r="KP33" s="1"/>
      <c r="KQ33" s="1"/>
      <c r="KR33" s="1"/>
      <c r="KS33" s="1"/>
      <c r="KT33" s="1"/>
      <c r="KU33" s="1"/>
      <c r="KV33" s="1"/>
      <c r="KW33" s="1"/>
      <c r="KX33" s="1"/>
      <c r="KY33" s="1"/>
      <c r="KZ33" s="1"/>
      <c r="LA33" s="1"/>
      <c r="LB33" s="1"/>
      <c r="LC33" s="1"/>
      <c r="LD33" s="1"/>
      <c r="LE33" s="1"/>
      <c r="LF33" s="1"/>
      <c r="LG33" s="1"/>
      <c r="LH33" s="1"/>
      <c r="LI33" s="1"/>
      <c r="LJ33" s="1"/>
      <c r="LK33" s="1"/>
      <c r="LL33" s="1"/>
      <c r="LM33" s="1"/>
      <c r="LN33" s="1"/>
      <c r="LO33" s="1"/>
      <c r="LP33" s="1"/>
      <c r="LQ33" s="1"/>
      <c r="LR33" s="1"/>
      <c r="LS33" s="1"/>
      <c r="LT33" s="1"/>
      <c r="LU33" s="1"/>
      <c r="LV33" s="1"/>
      <c r="LW33" s="1"/>
      <c r="LX33" s="1"/>
      <c r="LY33" s="1"/>
      <c r="LZ33" s="1"/>
      <c r="MA33" s="1"/>
      <c r="MB33" s="1"/>
      <c r="MC33" s="1"/>
      <c r="MD33" s="1"/>
      <c r="ME33" s="1"/>
      <c r="MF33" s="1"/>
      <c r="MG33" s="1"/>
      <c r="MH33" s="1"/>
      <c r="MI33" s="1"/>
      <c r="MJ33" s="1"/>
      <c r="MK33" s="1"/>
      <c r="ML33" s="1"/>
      <c r="MM33" s="1"/>
      <c r="MN33" s="1"/>
      <c r="MO33" s="1"/>
      <c r="MP33" s="1"/>
      <c r="MQ33" s="1"/>
      <c r="MR33" s="1"/>
      <c r="MS33" s="1"/>
      <c r="MT33" s="1"/>
      <c r="MU33" s="1"/>
      <c r="MV33" s="1"/>
      <c r="MW33" s="1"/>
      <c r="MX33" s="1"/>
      <c r="MY33" s="1"/>
      <c r="MZ33" s="1"/>
      <c r="NA33" s="1"/>
      <c r="NB33" s="1"/>
      <c r="NC33" s="1"/>
      <c r="ND33" s="1"/>
      <c r="NE33" s="1"/>
      <c r="NF33" s="1"/>
      <c r="NG33" s="1"/>
      <c r="NH33" s="1"/>
      <c r="NI33" s="1"/>
      <c r="NJ33" s="1"/>
      <c r="NK33" s="1"/>
      <c r="NL33" s="1"/>
      <c r="NM33" s="1"/>
      <c r="NN33" s="1"/>
      <c r="NO33" s="1"/>
      <c r="NP33" s="1"/>
      <c r="NQ33" s="1"/>
      <c r="NR33" s="1"/>
      <c r="NS33" s="1"/>
      <c r="NT33" s="1"/>
      <c r="NU33" s="1"/>
      <c r="NV33" s="1"/>
      <c r="NW33" s="1"/>
      <c r="NX33" s="1"/>
      <c r="NY33" s="1"/>
      <c r="NZ33" s="1"/>
      <c r="OA33" s="1"/>
      <c r="OB33" s="1"/>
      <c r="OC33" s="1"/>
      <c r="OD33" s="1"/>
      <c r="OE33" s="1"/>
      <c r="OF33" s="1"/>
      <c r="OG33" s="1"/>
      <c r="OH33" s="1"/>
      <c r="OI33" s="1"/>
      <c r="OJ33" s="1"/>
      <c r="OK33" s="1"/>
      <c r="OL33" s="1"/>
      <c r="OM33" s="1"/>
      <c r="ON33" s="1"/>
      <c r="OO33" s="1"/>
      <c r="OP33" s="1"/>
      <c r="OQ33" s="1"/>
      <c r="OR33" s="1"/>
      <c r="OS33" s="1"/>
      <c r="OT33" s="1"/>
      <c r="OU33" s="1"/>
      <c r="OV33" s="1"/>
      <c r="OW33" s="1"/>
      <c r="OX33" s="1"/>
      <c r="OY33" s="1"/>
      <c r="OZ33" s="1"/>
      <c r="PA33" s="1"/>
      <c r="PB33" s="1"/>
      <c r="PC33" s="1"/>
      <c r="PD33" s="1"/>
      <c r="PE33" s="1"/>
      <c r="PF33" s="1"/>
      <c r="PG33" s="1"/>
      <c r="PH33" s="1"/>
      <c r="PI33" s="1"/>
      <c r="PJ33" s="1"/>
      <c r="PK33" s="1"/>
      <c r="PL33" s="1"/>
      <c r="PM33" s="1"/>
      <c r="PN33" s="1"/>
      <c r="PO33" s="1"/>
      <c r="PP33" s="1"/>
      <c r="PQ33" s="1"/>
      <c r="PR33" s="1"/>
      <c r="PS33" s="1"/>
      <c r="PT33" s="1"/>
      <c r="PU33" s="1"/>
      <c r="PV33" s="1"/>
      <c r="PW33" s="1"/>
      <c r="PX33" s="1"/>
      <c r="PY33" s="1"/>
      <c r="PZ33" s="1"/>
      <c r="QA33" s="1"/>
      <c r="QB33" s="1"/>
      <c r="QC33" s="1"/>
      <c r="QD33" s="1"/>
      <c r="QE33" s="1"/>
      <c r="QF33" s="1"/>
      <c r="QG33" s="1"/>
      <c r="QH33" s="1"/>
      <c r="QI33" s="1"/>
      <c r="QJ33" s="1"/>
      <c r="QK33" s="1"/>
      <c r="QL33" s="1"/>
      <c r="QM33" s="1"/>
      <c r="QN33" s="1"/>
      <c r="QO33" s="1"/>
      <c r="QP33" s="1"/>
      <c r="QQ33" s="1"/>
      <c r="QR33" s="1"/>
      <c r="QS33" s="1"/>
      <c r="QT33" s="1"/>
      <c r="QU33" s="1"/>
      <c r="QV33" s="1"/>
      <c r="QW33" s="1"/>
      <c r="QX33" s="1"/>
      <c r="QY33" s="1"/>
      <c r="QZ33" s="1"/>
      <c r="RA33" s="1"/>
      <c r="RB33" s="1"/>
      <c r="RC33" s="1"/>
      <c r="RD33" s="1"/>
      <c r="RE33" s="1"/>
      <c r="RF33" s="1"/>
      <c r="RG33" s="1"/>
      <c r="RH33" s="1"/>
      <c r="RI33" s="1"/>
      <c r="RJ33" s="1"/>
      <c r="RK33" s="1"/>
      <c r="RL33" s="1"/>
      <c r="RM33" s="1"/>
      <c r="RN33" s="1"/>
      <c r="RO33" s="1"/>
      <c r="RP33" s="1"/>
      <c r="RQ33" s="1"/>
      <c r="RR33" s="1"/>
      <c r="RS33" s="1"/>
      <c r="RT33" s="1"/>
      <c r="RU33" s="1"/>
      <c r="RV33" s="1"/>
      <c r="RW33" s="1"/>
      <c r="RX33" s="1"/>
      <c r="RY33" s="1"/>
      <c r="RZ33" s="1"/>
      <c r="SA33" s="1"/>
      <c r="SB33" s="1"/>
      <c r="SC33" s="1"/>
      <c r="SD33" s="1"/>
      <c r="SE33" s="1"/>
      <c r="SF33" s="1"/>
      <c r="SG33" s="1"/>
      <c r="SH33" s="1"/>
      <c r="SI33" s="1"/>
      <c r="SJ33" s="1"/>
      <c r="SK33" s="1"/>
      <c r="SL33" s="1"/>
      <c r="SM33" s="1"/>
      <c r="SN33" s="1"/>
      <c r="SO33" s="1"/>
      <c r="SP33" s="1"/>
      <c r="SQ33" s="1"/>
      <c r="SR33" s="1"/>
      <c r="SS33" s="1"/>
      <c r="ST33" s="1"/>
      <c r="SU33" s="1"/>
      <c r="SV33" s="1"/>
      <c r="SW33" s="1"/>
      <c r="SX33" s="1"/>
      <c r="SY33" s="1"/>
      <c r="SZ33" s="1"/>
      <c r="TA33" s="1"/>
      <c r="TB33" s="1"/>
      <c r="TC33" s="1"/>
      <c r="TD33" s="1"/>
      <c r="TE33" s="1"/>
      <c r="TF33" s="1"/>
      <c r="TG33" s="1"/>
      <c r="TH33" s="1"/>
      <c r="TI33" s="1"/>
      <c r="TJ33" s="1"/>
      <c r="TK33" s="1"/>
      <c r="TL33" s="1"/>
      <c r="TM33" s="1"/>
      <c r="TN33" s="1"/>
      <c r="TO33" s="1"/>
      <c r="TP33" s="1"/>
      <c r="TQ33" s="1"/>
      <c r="TR33" s="1"/>
      <c r="TS33" s="1"/>
      <c r="TT33" s="1"/>
      <c r="TU33" s="1"/>
      <c r="TV33" s="1"/>
      <c r="TW33" s="1"/>
    </row>
    <row r="34" spans="1:543" ht="14.4" x14ac:dyDescent="0.3">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c r="JD34" s="1"/>
      <c r="JE34" s="1"/>
      <c r="JF34" s="1"/>
      <c r="JG34" s="1"/>
      <c r="JH34" s="1"/>
      <c r="JI34" s="1"/>
      <c r="JJ34" s="1"/>
      <c r="JK34" s="1"/>
      <c r="JL34" s="1"/>
      <c r="JM34" s="1"/>
      <c r="JN34" s="1"/>
      <c r="JO34" s="1"/>
      <c r="JP34" s="1"/>
      <c r="JQ34" s="1"/>
      <c r="JR34" s="1"/>
      <c r="JS34" s="1"/>
      <c r="JT34" s="1"/>
      <c r="JU34" s="1"/>
      <c r="JV34" s="1"/>
      <c r="JW34" s="1"/>
      <c r="JX34" s="1"/>
      <c r="JY34" s="1"/>
      <c r="JZ34" s="1"/>
      <c r="KA34" s="1"/>
      <c r="KB34" s="1"/>
      <c r="KC34" s="1"/>
      <c r="KD34" s="1"/>
      <c r="KE34" s="1"/>
      <c r="KF34" s="1"/>
      <c r="KG34" s="1"/>
      <c r="KH34" s="1"/>
      <c r="KI34" s="1"/>
      <c r="KJ34" s="1"/>
      <c r="KK34" s="1"/>
      <c r="KL34" s="1"/>
      <c r="KM34" s="1"/>
      <c r="KN34" s="1"/>
      <c r="KO34" s="1"/>
      <c r="KP34" s="1"/>
      <c r="KQ34" s="1"/>
      <c r="KR34" s="1"/>
      <c r="KS34" s="1"/>
      <c r="KT34" s="1"/>
      <c r="KU34" s="1"/>
      <c r="KV34" s="1"/>
      <c r="KW34" s="1"/>
      <c r="KX34" s="1"/>
      <c r="KY34" s="1"/>
      <c r="KZ34" s="1"/>
      <c r="LA34" s="1"/>
      <c r="LB34" s="1"/>
      <c r="LC34" s="1"/>
      <c r="LD34" s="1"/>
      <c r="LE34" s="1"/>
      <c r="LF34" s="1"/>
      <c r="LG34" s="1"/>
      <c r="LH34" s="1"/>
      <c r="LI34" s="1"/>
      <c r="LJ34" s="1"/>
      <c r="LK34" s="1"/>
      <c r="LL34" s="1"/>
      <c r="LM34" s="1"/>
      <c r="LN34" s="1"/>
      <c r="LO34" s="1"/>
      <c r="LP34" s="1"/>
      <c r="LQ34" s="1"/>
      <c r="LR34" s="1"/>
      <c r="LS34" s="1"/>
      <c r="LT34" s="1"/>
      <c r="LU34" s="1"/>
      <c r="LV34" s="1"/>
      <c r="LW34" s="1"/>
      <c r="LX34" s="1"/>
      <c r="LY34" s="1"/>
      <c r="LZ34" s="1"/>
      <c r="MA34" s="1"/>
      <c r="MB34" s="1"/>
      <c r="MC34" s="1"/>
      <c r="MD34" s="1"/>
      <c r="ME34" s="1"/>
      <c r="MF34" s="1"/>
      <c r="MG34" s="1"/>
      <c r="MH34" s="1"/>
      <c r="MI34" s="1"/>
      <c r="MJ34" s="1"/>
      <c r="MK34" s="1"/>
      <c r="ML34" s="1"/>
      <c r="MM34" s="1"/>
      <c r="MN34" s="1"/>
      <c r="MO34" s="1"/>
      <c r="MP34" s="1"/>
      <c r="MQ34" s="1"/>
      <c r="MR34" s="1"/>
      <c r="MS34" s="1"/>
      <c r="MT34" s="1"/>
      <c r="MU34" s="1"/>
      <c r="MV34" s="1"/>
      <c r="MW34" s="1"/>
      <c r="MX34" s="1"/>
      <c r="MY34" s="1"/>
      <c r="MZ34" s="1"/>
      <c r="NA34" s="1"/>
      <c r="NB34" s="1"/>
      <c r="NC34" s="1"/>
      <c r="ND34" s="1"/>
      <c r="NE34" s="1"/>
      <c r="NF34" s="1"/>
      <c r="NG34" s="1"/>
      <c r="NH34" s="1"/>
      <c r="NI34" s="1"/>
      <c r="NJ34" s="1"/>
      <c r="NK34" s="1"/>
      <c r="NL34" s="1"/>
      <c r="NM34" s="1"/>
      <c r="NN34" s="1"/>
      <c r="NO34" s="1"/>
      <c r="NP34" s="1"/>
      <c r="NQ34" s="1"/>
      <c r="NR34" s="1"/>
      <c r="NS34" s="1"/>
      <c r="NT34" s="1"/>
      <c r="NU34" s="1"/>
      <c r="NV34" s="1"/>
      <c r="NW34" s="1"/>
      <c r="NX34" s="1"/>
      <c r="NY34" s="1"/>
      <c r="NZ34" s="1"/>
      <c r="OA34" s="1"/>
      <c r="OB34" s="1"/>
      <c r="OC34" s="1"/>
      <c r="OD34" s="1"/>
      <c r="OE34" s="1"/>
      <c r="OF34" s="1"/>
      <c r="OG34" s="1"/>
      <c r="OH34" s="1"/>
      <c r="OI34" s="1"/>
      <c r="OJ34" s="1"/>
      <c r="OK34" s="1"/>
      <c r="OL34" s="1"/>
      <c r="OM34" s="1"/>
      <c r="ON34" s="1"/>
      <c r="OO34" s="1"/>
      <c r="OP34" s="1"/>
      <c r="OQ34" s="1"/>
      <c r="OR34" s="1"/>
      <c r="OS34" s="1"/>
      <c r="OT34" s="1"/>
      <c r="OU34" s="1"/>
      <c r="OV34" s="1"/>
      <c r="OW34" s="1"/>
      <c r="OX34" s="1"/>
      <c r="OY34" s="1"/>
      <c r="OZ34" s="1"/>
      <c r="PA34" s="1"/>
      <c r="PB34" s="1"/>
      <c r="PC34" s="1"/>
      <c r="PD34" s="1"/>
      <c r="PE34" s="1"/>
      <c r="PF34" s="1"/>
      <c r="PG34" s="1"/>
      <c r="PH34" s="1"/>
      <c r="PI34" s="1"/>
      <c r="PJ34" s="1"/>
      <c r="PK34" s="1"/>
      <c r="PL34" s="1"/>
      <c r="PM34" s="1"/>
      <c r="PN34" s="1"/>
      <c r="PO34" s="1"/>
      <c r="PP34" s="1"/>
      <c r="PQ34" s="1"/>
      <c r="PR34" s="1"/>
      <c r="PS34" s="1"/>
      <c r="PT34" s="1"/>
      <c r="PU34" s="1"/>
      <c r="PV34" s="1"/>
      <c r="PW34" s="1"/>
      <c r="PX34" s="1"/>
      <c r="PY34" s="1"/>
      <c r="PZ34" s="1"/>
      <c r="QA34" s="1"/>
      <c r="QB34" s="1"/>
      <c r="QC34" s="1"/>
      <c r="QD34" s="1"/>
      <c r="QE34" s="1"/>
      <c r="QF34" s="1"/>
      <c r="QG34" s="1"/>
      <c r="QH34" s="1"/>
      <c r="QI34" s="1"/>
      <c r="QJ34" s="1"/>
      <c r="QK34" s="1"/>
      <c r="QL34" s="1"/>
      <c r="QM34" s="1"/>
      <c r="QN34" s="1"/>
      <c r="QO34" s="1"/>
      <c r="QP34" s="1"/>
      <c r="QQ34" s="1"/>
      <c r="QR34" s="1"/>
      <c r="QS34" s="1"/>
      <c r="QT34" s="1"/>
      <c r="QU34" s="1"/>
      <c r="QV34" s="1"/>
      <c r="QW34" s="1"/>
      <c r="QX34" s="1"/>
      <c r="QY34" s="1"/>
      <c r="QZ34" s="1"/>
      <c r="RA34" s="1"/>
      <c r="RB34" s="1"/>
      <c r="RC34" s="1"/>
      <c r="RD34" s="1"/>
      <c r="RE34" s="1"/>
      <c r="RF34" s="1"/>
      <c r="RG34" s="1"/>
      <c r="RH34" s="1"/>
      <c r="RI34" s="1"/>
      <c r="RJ34" s="1"/>
      <c r="RK34" s="1"/>
      <c r="RL34" s="1"/>
      <c r="RM34" s="1"/>
      <c r="RN34" s="1"/>
      <c r="RO34" s="1"/>
      <c r="RP34" s="1"/>
      <c r="RQ34" s="1"/>
      <c r="RR34" s="1"/>
      <c r="RS34" s="1"/>
      <c r="RT34" s="1"/>
      <c r="RU34" s="1"/>
      <c r="RV34" s="1"/>
      <c r="RW34" s="1"/>
      <c r="RX34" s="1"/>
      <c r="RY34" s="1"/>
      <c r="RZ34" s="1"/>
      <c r="SA34" s="1"/>
      <c r="SB34" s="1"/>
      <c r="SC34" s="1"/>
      <c r="SD34" s="1"/>
      <c r="SE34" s="1"/>
      <c r="SF34" s="1"/>
      <c r="SG34" s="1"/>
      <c r="SH34" s="1"/>
      <c r="SI34" s="1"/>
      <c r="SJ34" s="1"/>
      <c r="SK34" s="1"/>
      <c r="SL34" s="1"/>
      <c r="SM34" s="1"/>
      <c r="SN34" s="1"/>
      <c r="SO34" s="1"/>
      <c r="SP34" s="1"/>
      <c r="SQ34" s="1"/>
      <c r="SR34" s="1"/>
      <c r="SS34" s="1"/>
      <c r="ST34" s="1"/>
      <c r="SU34" s="1"/>
      <c r="SV34" s="1"/>
      <c r="SW34" s="1"/>
      <c r="SX34" s="1"/>
      <c r="SY34" s="1"/>
      <c r="SZ34" s="1"/>
      <c r="TA34" s="1"/>
      <c r="TB34" s="1"/>
      <c r="TC34" s="1"/>
      <c r="TD34" s="1"/>
      <c r="TE34" s="1"/>
      <c r="TF34" s="1"/>
      <c r="TG34" s="1"/>
      <c r="TH34" s="1"/>
      <c r="TI34" s="1"/>
      <c r="TJ34" s="1"/>
      <c r="TK34" s="1"/>
      <c r="TL34" s="1"/>
      <c r="TM34" s="1"/>
      <c r="TN34" s="1"/>
      <c r="TO34" s="1"/>
      <c r="TP34" s="1"/>
      <c r="TQ34" s="1"/>
      <c r="TR34" s="1"/>
      <c r="TS34" s="1"/>
      <c r="TT34" s="1"/>
      <c r="TU34" s="1"/>
      <c r="TV34" s="1"/>
      <c r="TW34" s="1"/>
    </row>
    <row r="35" spans="1:543" ht="14.4" x14ac:dyDescent="0.3">
      <c r="A35" s="28" t="s">
        <v>328</v>
      </c>
      <c r="B35" s="29"/>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c r="JD35" s="1"/>
      <c r="JE35" s="1"/>
      <c r="JF35" s="1"/>
      <c r="JG35" s="1"/>
      <c r="JH35" s="1"/>
      <c r="JI35" s="1"/>
      <c r="JJ35" s="1"/>
      <c r="JK35" s="1"/>
      <c r="JL35" s="1"/>
      <c r="JM35" s="1"/>
      <c r="JN35" s="1"/>
      <c r="JO35" s="1"/>
      <c r="JP35" s="1"/>
      <c r="JQ35" s="1"/>
      <c r="JR35" s="1"/>
      <c r="JS35" s="1"/>
      <c r="JT35" s="1"/>
      <c r="JU35" s="1"/>
      <c r="JV35" s="1"/>
      <c r="JW35" s="1"/>
      <c r="JX35" s="1"/>
      <c r="JY35" s="1"/>
      <c r="JZ35" s="1"/>
      <c r="KA35" s="1"/>
      <c r="KB35" s="1"/>
      <c r="KC35" s="1"/>
      <c r="KD35" s="1"/>
      <c r="KE35" s="1"/>
      <c r="KF35" s="1"/>
      <c r="KG35" s="1"/>
      <c r="KH35" s="1"/>
      <c r="KI35" s="1"/>
      <c r="KJ35" s="1"/>
      <c r="KK35" s="1"/>
      <c r="KL35" s="1"/>
      <c r="KM35" s="1"/>
      <c r="KN35" s="1"/>
      <c r="KO35" s="1"/>
      <c r="KP35" s="1"/>
      <c r="KQ35" s="1"/>
      <c r="KR35" s="1"/>
      <c r="KS35" s="1"/>
      <c r="KT35" s="1"/>
      <c r="KU35" s="1"/>
      <c r="KV35" s="1"/>
      <c r="KW35" s="1"/>
      <c r="KX35" s="1"/>
      <c r="KY35" s="1"/>
      <c r="KZ35" s="1"/>
      <c r="LA35" s="1"/>
      <c r="LB35" s="1"/>
      <c r="LC35" s="1"/>
      <c r="LD35" s="1"/>
      <c r="LE35" s="1"/>
      <c r="LF35" s="1"/>
      <c r="LG35" s="1"/>
      <c r="LH35" s="1"/>
      <c r="LI35" s="1"/>
      <c r="LJ35" s="1"/>
      <c r="LK35" s="1"/>
      <c r="LL35" s="1"/>
      <c r="LM35" s="1"/>
      <c r="LN35" s="1"/>
      <c r="LO35" s="1"/>
      <c r="LP35" s="1"/>
      <c r="LQ35" s="1"/>
      <c r="LR35" s="1"/>
      <c r="LS35" s="1"/>
      <c r="LT35" s="1"/>
      <c r="LU35" s="1"/>
      <c r="LV35" s="1"/>
      <c r="LW35" s="1"/>
      <c r="LX35" s="1"/>
      <c r="LY35" s="1"/>
      <c r="LZ35" s="1"/>
      <c r="MA35" s="1"/>
      <c r="MB35" s="1"/>
      <c r="MC35" s="1"/>
      <c r="MD35" s="1"/>
      <c r="ME35" s="1"/>
      <c r="MF35" s="1"/>
      <c r="MG35" s="1"/>
      <c r="MH35" s="1"/>
      <c r="MI35" s="1"/>
      <c r="MJ35" s="1"/>
      <c r="MK35" s="1"/>
      <c r="ML35" s="1"/>
      <c r="MM35" s="1"/>
      <c r="MN35" s="1"/>
      <c r="MO35" s="1"/>
      <c r="MP35" s="1"/>
      <c r="MQ35" s="1"/>
      <c r="MR35" s="1"/>
      <c r="MS35" s="1"/>
      <c r="MT35" s="1"/>
      <c r="MU35" s="1"/>
      <c r="MV35" s="1"/>
      <c r="MW35" s="1"/>
      <c r="MX35" s="1"/>
      <c r="MY35" s="1"/>
      <c r="MZ35" s="1"/>
      <c r="NA35" s="1"/>
      <c r="NB35" s="1"/>
      <c r="NC35" s="1"/>
      <c r="ND35" s="1"/>
      <c r="NE35" s="1"/>
      <c r="NF35" s="1"/>
      <c r="NG35" s="1"/>
      <c r="NH35" s="1"/>
      <c r="NI35" s="1"/>
      <c r="NJ35" s="1"/>
      <c r="NK35" s="1"/>
      <c r="NL35" s="1"/>
      <c r="NM35" s="1"/>
      <c r="NN35" s="1"/>
      <c r="NO35" s="1"/>
      <c r="NP35" s="1"/>
      <c r="NQ35" s="1"/>
      <c r="NR35" s="1"/>
      <c r="NS35" s="1"/>
      <c r="NT35" s="1"/>
      <c r="NU35" s="1"/>
      <c r="NV35" s="1"/>
      <c r="NW35" s="1"/>
      <c r="NX35" s="1"/>
      <c r="NY35" s="1"/>
      <c r="NZ35" s="1"/>
      <c r="OA35" s="1"/>
      <c r="OB35" s="1"/>
      <c r="OC35" s="1"/>
      <c r="OD35" s="1"/>
      <c r="OE35" s="1"/>
      <c r="OF35" s="1"/>
      <c r="OG35" s="1"/>
      <c r="OH35" s="1"/>
      <c r="OI35" s="1"/>
      <c r="OJ35" s="1"/>
      <c r="OK35" s="1"/>
      <c r="OL35" s="1"/>
      <c r="OM35" s="1"/>
      <c r="ON35" s="1"/>
      <c r="OO35" s="1"/>
      <c r="OP35" s="1"/>
      <c r="OQ35" s="1"/>
      <c r="OR35" s="1"/>
      <c r="OS35" s="1"/>
      <c r="OT35" s="1"/>
      <c r="OU35" s="1"/>
      <c r="OV35" s="1"/>
      <c r="OW35" s="1"/>
      <c r="OX35" s="1"/>
      <c r="OY35" s="1"/>
      <c r="OZ35" s="1"/>
      <c r="PA35" s="1"/>
      <c r="PB35" s="1"/>
      <c r="PC35" s="1"/>
      <c r="PD35" s="1"/>
      <c r="PE35" s="1"/>
      <c r="PF35" s="1"/>
      <c r="PG35" s="1"/>
      <c r="PH35" s="1"/>
      <c r="PI35" s="1"/>
      <c r="PJ35" s="1"/>
      <c r="PK35" s="1"/>
      <c r="PL35" s="1"/>
      <c r="PM35" s="1"/>
      <c r="PN35" s="1"/>
      <c r="PO35" s="1"/>
      <c r="PP35" s="1"/>
      <c r="PQ35" s="1"/>
      <c r="PR35" s="1"/>
      <c r="PS35" s="1"/>
      <c r="PT35" s="1"/>
      <c r="PU35" s="1"/>
      <c r="PV35" s="1"/>
      <c r="PW35" s="1"/>
      <c r="PX35" s="1"/>
      <c r="PY35" s="1"/>
      <c r="PZ35" s="1"/>
      <c r="QA35" s="1"/>
      <c r="QB35" s="1"/>
      <c r="QC35" s="1"/>
      <c r="QD35" s="1"/>
      <c r="QE35" s="1"/>
      <c r="QF35" s="1"/>
      <c r="QG35" s="1"/>
      <c r="QH35" s="1"/>
      <c r="QI35" s="1"/>
      <c r="QJ35" s="1"/>
      <c r="QK35" s="1"/>
      <c r="QL35" s="1"/>
      <c r="QM35" s="1"/>
      <c r="QN35" s="1"/>
      <c r="QO35" s="1"/>
      <c r="QP35" s="1"/>
      <c r="QQ35" s="1"/>
      <c r="QR35" s="1"/>
      <c r="QS35" s="1"/>
      <c r="QT35" s="1"/>
      <c r="QU35" s="1"/>
      <c r="QV35" s="1"/>
      <c r="QW35" s="1"/>
      <c r="QX35" s="1"/>
      <c r="QY35" s="1"/>
      <c r="QZ35" s="1"/>
      <c r="RA35" s="1"/>
      <c r="RB35" s="1"/>
      <c r="RC35" s="1"/>
      <c r="RD35" s="1"/>
      <c r="RE35" s="1"/>
      <c r="RF35" s="1"/>
      <c r="RG35" s="1"/>
      <c r="RH35" s="1"/>
      <c r="RI35" s="1"/>
      <c r="RJ35" s="1"/>
      <c r="RK35" s="1"/>
      <c r="RL35" s="1"/>
      <c r="RM35" s="1"/>
      <c r="RN35" s="1"/>
      <c r="RO35" s="1"/>
      <c r="RP35" s="1"/>
      <c r="RQ35" s="1"/>
      <c r="RR35" s="1"/>
      <c r="RS35" s="1"/>
      <c r="RT35" s="1"/>
      <c r="RU35" s="1"/>
      <c r="RV35" s="1"/>
      <c r="RW35" s="1"/>
      <c r="RX35" s="1"/>
      <c r="RY35" s="1"/>
      <c r="RZ35" s="1"/>
      <c r="SA35" s="1"/>
      <c r="SB35" s="1"/>
      <c r="SC35" s="1"/>
      <c r="SD35" s="1"/>
      <c r="SE35" s="1"/>
      <c r="SF35" s="1"/>
      <c r="SG35" s="1"/>
      <c r="SH35" s="1"/>
      <c r="SI35" s="1"/>
      <c r="SJ35" s="1"/>
      <c r="SK35" s="1"/>
      <c r="SL35" s="1"/>
      <c r="SM35" s="1"/>
      <c r="SN35" s="1"/>
      <c r="SO35" s="1"/>
      <c r="SP35" s="1"/>
      <c r="SQ35" s="1"/>
      <c r="SR35" s="1"/>
      <c r="SS35" s="1"/>
      <c r="ST35" s="1"/>
      <c r="SU35" s="1"/>
      <c r="SV35" s="1"/>
      <c r="SW35" s="1"/>
      <c r="SX35" s="1"/>
      <c r="SY35" s="1"/>
      <c r="SZ35" s="1"/>
      <c r="TA35" s="1"/>
      <c r="TB35" s="1"/>
      <c r="TC35" s="1"/>
      <c r="TD35" s="1"/>
      <c r="TE35" s="1"/>
      <c r="TF35" s="1"/>
      <c r="TG35" s="1"/>
      <c r="TH35" s="1"/>
      <c r="TI35" s="1"/>
      <c r="TJ35" s="1"/>
      <c r="TK35" s="1"/>
      <c r="TL35" s="1"/>
      <c r="TM35" s="1"/>
      <c r="TN35" s="1"/>
      <c r="TO35" s="1"/>
      <c r="TP35" s="1"/>
      <c r="TQ35" s="1"/>
      <c r="TR35" s="1"/>
      <c r="TS35" s="1"/>
      <c r="TT35" s="1"/>
      <c r="TU35" s="1"/>
      <c r="TV35" s="1"/>
      <c r="TW35" s="1"/>
    </row>
    <row r="36" spans="1:543" ht="14.4" x14ac:dyDescent="0.3">
      <c r="A36" s="2">
        <v>1</v>
      </c>
      <c r="B36" s="28" t="s">
        <v>329</v>
      </c>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c r="JD36" s="1"/>
      <c r="JE36" s="1"/>
      <c r="JF36" s="1"/>
      <c r="JG36" s="1"/>
      <c r="JH36" s="1"/>
      <c r="JI36" s="1"/>
      <c r="JJ36" s="1"/>
      <c r="JK36" s="1"/>
      <c r="JL36" s="1"/>
      <c r="JM36" s="1"/>
      <c r="JN36" s="1"/>
      <c r="JO36" s="1"/>
      <c r="JP36" s="1"/>
      <c r="JQ36" s="1"/>
      <c r="JR36" s="1"/>
      <c r="JS36" s="1"/>
      <c r="JT36" s="1"/>
      <c r="JU36" s="1"/>
      <c r="JV36" s="1"/>
      <c r="JW36" s="1"/>
      <c r="JX36" s="1"/>
      <c r="JY36" s="1"/>
      <c r="JZ36" s="1"/>
      <c r="KA36" s="1"/>
      <c r="KB36" s="1"/>
      <c r="KC36" s="1"/>
      <c r="KD36" s="1"/>
      <c r="KE36" s="1"/>
      <c r="KF36" s="1"/>
      <c r="KG36" s="1"/>
      <c r="KH36" s="1"/>
      <c r="KI36" s="1"/>
      <c r="KJ36" s="1"/>
      <c r="KK36" s="1"/>
      <c r="KL36" s="1"/>
      <c r="KM36" s="1"/>
      <c r="KN36" s="1"/>
      <c r="KO36" s="1"/>
      <c r="KP36" s="1"/>
      <c r="KQ36" s="1"/>
      <c r="KR36" s="1"/>
      <c r="KS36" s="1"/>
      <c r="KT36" s="1"/>
      <c r="KU36" s="1"/>
      <c r="KV36" s="1"/>
      <c r="KW36" s="1"/>
      <c r="KX36" s="1"/>
      <c r="KY36" s="1"/>
      <c r="KZ36" s="1"/>
      <c r="LA36" s="1"/>
      <c r="LB36" s="1"/>
      <c r="LC36" s="1"/>
      <c r="LD36" s="1"/>
      <c r="LE36" s="1"/>
      <c r="LF36" s="1"/>
      <c r="LG36" s="1"/>
      <c r="LH36" s="1"/>
      <c r="LI36" s="1"/>
      <c r="LJ36" s="1"/>
      <c r="LK36" s="1"/>
      <c r="LL36" s="1"/>
      <c r="LM36" s="1"/>
      <c r="LN36" s="1"/>
      <c r="LO36" s="1"/>
      <c r="LP36" s="1"/>
      <c r="LQ36" s="1"/>
      <c r="LR36" s="1"/>
      <c r="LS36" s="1"/>
      <c r="LT36" s="1"/>
      <c r="LU36" s="1"/>
      <c r="LV36" s="1"/>
      <c r="LW36" s="1"/>
      <c r="LX36" s="1"/>
      <c r="LY36" s="1"/>
      <c r="LZ36" s="1"/>
      <c r="MA36" s="1"/>
      <c r="MB36" s="1"/>
      <c r="MC36" s="1"/>
      <c r="MD36" s="1"/>
      <c r="ME36" s="1"/>
      <c r="MF36" s="1"/>
      <c r="MG36" s="1"/>
      <c r="MH36" s="1"/>
      <c r="MI36" s="1"/>
      <c r="MJ36" s="1"/>
      <c r="MK36" s="1"/>
      <c r="ML36" s="1"/>
      <c r="MM36" s="1"/>
      <c r="MN36" s="1"/>
      <c r="MO36" s="1"/>
      <c r="MP36" s="1"/>
      <c r="MQ36" s="1"/>
      <c r="MR36" s="1"/>
      <c r="MS36" s="1"/>
      <c r="MT36" s="1"/>
      <c r="MU36" s="1"/>
      <c r="MV36" s="1"/>
      <c r="MW36" s="1"/>
      <c r="MX36" s="1"/>
      <c r="MY36" s="1"/>
      <c r="MZ36" s="1"/>
      <c r="NA36" s="1"/>
      <c r="NB36" s="1"/>
      <c r="NC36" s="1"/>
      <c r="ND36" s="1"/>
      <c r="NE36" s="1"/>
      <c r="NF36" s="1"/>
      <c r="NG36" s="1"/>
      <c r="NH36" s="1"/>
      <c r="NI36" s="1"/>
      <c r="NJ36" s="1"/>
      <c r="NK36" s="1"/>
      <c r="NL36" s="1"/>
      <c r="NM36" s="1"/>
      <c r="NN36" s="1"/>
      <c r="NO36" s="1"/>
      <c r="NP36" s="1"/>
      <c r="NQ36" s="1"/>
      <c r="NR36" s="1"/>
      <c r="NS36" s="1"/>
      <c r="NT36" s="1"/>
      <c r="NU36" s="1"/>
      <c r="NV36" s="1"/>
      <c r="NW36" s="1"/>
      <c r="NX36" s="1"/>
      <c r="NY36" s="1"/>
      <c r="NZ36" s="1"/>
      <c r="OA36" s="1"/>
      <c r="OB36" s="1"/>
      <c r="OC36" s="1"/>
      <c r="OD36" s="1"/>
      <c r="OE36" s="1"/>
      <c r="OF36" s="1"/>
      <c r="OG36" s="1"/>
      <c r="OH36" s="1"/>
      <c r="OI36" s="1"/>
      <c r="OJ36" s="1"/>
      <c r="OK36" s="1"/>
      <c r="OL36" s="1"/>
      <c r="OM36" s="1"/>
      <c r="ON36" s="1"/>
      <c r="OO36" s="1"/>
      <c r="OP36" s="1"/>
      <c r="OQ36" s="1"/>
      <c r="OR36" s="1"/>
      <c r="OS36" s="1"/>
      <c r="OT36" s="1"/>
      <c r="OU36" s="1"/>
      <c r="OV36" s="1"/>
      <c r="OW36" s="1"/>
      <c r="OX36" s="1"/>
      <c r="OY36" s="1"/>
      <c r="OZ36" s="1"/>
      <c r="PA36" s="1"/>
      <c r="PB36" s="1"/>
      <c r="PC36" s="1"/>
      <c r="PD36" s="1"/>
      <c r="PE36" s="1"/>
      <c r="PF36" s="1"/>
      <c r="PG36" s="1"/>
      <c r="PH36" s="1"/>
      <c r="PI36" s="1"/>
      <c r="PJ36" s="1"/>
      <c r="PK36" s="1"/>
      <c r="PL36" s="1"/>
      <c r="PM36" s="1"/>
      <c r="PN36" s="1"/>
      <c r="PO36" s="1"/>
      <c r="PP36" s="1"/>
      <c r="PQ36" s="1"/>
      <c r="PR36" s="1"/>
      <c r="PS36" s="1"/>
      <c r="PT36" s="1"/>
      <c r="PU36" s="1"/>
      <c r="PV36" s="1"/>
      <c r="PW36" s="1"/>
      <c r="PX36" s="1"/>
      <c r="PY36" s="1"/>
      <c r="PZ36" s="1"/>
      <c r="QA36" s="1"/>
      <c r="QB36" s="1"/>
      <c r="QC36" s="1"/>
      <c r="QD36" s="1"/>
      <c r="QE36" s="1"/>
      <c r="QF36" s="1"/>
      <c r="QG36" s="1"/>
      <c r="QH36" s="1"/>
      <c r="QI36" s="1"/>
      <c r="QJ36" s="1"/>
      <c r="QK36" s="1"/>
      <c r="QL36" s="1"/>
      <c r="QM36" s="1"/>
      <c r="QN36" s="1"/>
      <c r="QO36" s="1"/>
      <c r="QP36" s="1"/>
      <c r="QQ36" s="1"/>
      <c r="QR36" s="1"/>
      <c r="QS36" s="1"/>
      <c r="QT36" s="1"/>
      <c r="QU36" s="1"/>
      <c r="QV36" s="1"/>
      <c r="QW36" s="1"/>
      <c r="QX36" s="1"/>
      <c r="QY36" s="1"/>
      <c r="QZ36" s="1"/>
      <c r="RA36" s="1"/>
      <c r="RB36" s="1"/>
      <c r="RC36" s="1"/>
      <c r="RD36" s="1"/>
      <c r="RE36" s="1"/>
      <c r="RF36" s="1"/>
      <c r="RG36" s="1"/>
      <c r="RH36" s="1"/>
      <c r="RI36" s="1"/>
      <c r="RJ36" s="1"/>
      <c r="RK36" s="1"/>
      <c r="RL36" s="1"/>
      <c r="RM36" s="1"/>
      <c r="RN36" s="1"/>
      <c r="RO36" s="1"/>
      <c r="RP36" s="1"/>
      <c r="RQ36" s="1"/>
      <c r="RR36" s="1"/>
      <c r="RS36" s="1"/>
      <c r="RT36" s="1"/>
      <c r="RU36" s="1"/>
      <c r="RV36" s="1"/>
      <c r="RW36" s="1"/>
      <c r="RX36" s="1"/>
      <c r="RY36" s="1"/>
      <c r="RZ36" s="1"/>
      <c r="SA36" s="1"/>
      <c r="SB36" s="1"/>
      <c r="SC36" s="1"/>
      <c r="SD36" s="1"/>
      <c r="SE36" s="1"/>
      <c r="SF36" s="1"/>
      <c r="SG36" s="1"/>
      <c r="SH36" s="1"/>
      <c r="SI36" s="1"/>
      <c r="SJ36" s="1"/>
      <c r="SK36" s="1"/>
      <c r="SL36" s="1"/>
      <c r="SM36" s="1"/>
      <c r="SN36" s="1"/>
      <c r="SO36" s="1"/>
      <c r="SP36" s="1"/>
      <c r="SQ36" s="1"/>
      <c r="SR36" s="1"/>
      <c r="SS36" s="1"/>
      <c r="ST36" s="1"/>
      <c r="SU36" s="1"/>
      <c r="SV36" s="1"/>
      <c r="SW36" s="1"/>
      <c r="SX36" s="1"/>
      <c r="SY36" s="1"/>
      <c r="SZ36" s="1"/>
      <c r="TA36" s="1"/>
      <c r="TB36" s="1"/>
      <c r="TC36" s="1"/>
      <c r="TD36" s="1"/>
      <c r="TE36" s="1"/>
      <c r="TF36" s="1"/>
      <c r="TG36" s="1"/>
      <c r="TH36" s="1"/>
      <c r="TI36" s="1"/>
      <c r="TJ36" s="1"/>
      <c r="TK36" s="1"/>
      <c r="TL36" s="1"/>
      <c r="TM36" s="1"/>
      <c r="TN36" s="1"/>
      <c r="TO36" s="1"/>
      <c r="TP36" s="1"/>
      <c r="TQ36" s="1"/>
      <c r="TR36" s="1"/>
      <c r="TS36" s="1"/>
      <c r="TT36" s="1"/>
      <c r="TU36" s="1"/>
      <c r="TV36" s="1"/>
      <c r="TW36" s="1"/>
    </row>
    <row r="37" spans="1:543" ht="14.4" x14ac:dyDescent="0.3">
      <c r="A37" s="2">
        <v>2</v>
      </c>
      <c r="B37" s="28" t="s">
        <v>330</v>
      </c>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c r="JJ37" s="1"/>
      <c r="JK37" s="1"/>
      <c r="JL37" s="1"/>
      <c r="JM37" s="1"/>
      <c r="JN37" s="1"/>
      <c r="JO37" s="1"/>
      <c r="JP37" s="1"/>
      <c r="JQ37" s="1"/>
      <c r="JR37" s="1"/>
      <c r="JS37" s="1"/>
      <c r="JT37" s="1"/>
      <c r="JU37" s="1"/>
      <c r="JV37" s="1"/>
      <c r="JW37" s="1"/>
      <c r="JX37" s="1"/>
      <c r="JY37" s="1"/>
      <c r="JZ37" s="1"/>
      <c r="KA37" s="1"/>
      <c r="KB37" s="1"/>
      <c r="KC37" s="1"/>
      <c r="KD37" s="1"/>
      <c r="KE37" s="1"/>
      <c r="KF37" s="1"/>
      <c r="KG37" s="1"/>
      <c r="KH37" s="1"/>
      <c r="KI37" s="1"/>
      <c r="KJ37" s="1"/>
      <c r="KK37" s="1"/>
      <c r="KL37" s="1"/>
      <c r="KM37" s="1"/>
      <c r="KN37" s="1"/>
      <c r="KO37" s="1"/>
      <c r="KP37" s="1"/>
      <c r="KQ37" s="1"/>
      <c r="KR37" s="1"/>
      <c r="KS37" s="1"/>
      <c r="KT37" s="1"/>
      <c r="KU37" s="1"/>
      <c r="KV37" s="1"/>
      <c r="KW37" s="1"/>
      <c r="KX37" s="1"/>
      <c r="KY37" s="1"/>
      <c r="KZ37" s="1"/>
      <c r="LA37" s="1"/>
      <c r="LB37" s="1"/>
      <c r="LC37" s="1"/>
      <c r="LD37" s="1"/>
      <c r="LE37" s="1"/>
      <c r="LF37" s="1"/>
      <c r="LG37" s="1"/>
      <c r="LH37" s="1"/>
      <c r="LI37" s="1"/>
      <c r="LJ37" s="1"/>
      <c r="LK37" s="1"/>
      <c r="LL37" s="1"/>
      <c r="LM37" s="1"/>
      <c r="LN37" s="1"/>
      <c r="LO37" s="1"/>
      <c r="LP37" s="1"/>
      <c r="LQ37" s="1"/>
      <c r="LR37" s="1"/>
      <c r="LS37" s="1"/>
      <c r="LT37" s="1"/>
      <c r="LU37" s="1"/>
      <c r="LV37" s="1"/>
      <c r="LW37" s="1"/>
      <c r="LX37" s="1"/>
      <c r="LY37" s="1"/>
      <c r="LZ37" s="1"/>
      <c r="MA37" s="1"/>
      <c r="MB37" s="1"/>
      <c r="MC37" s="1"/>
      <c r="MD37" s="1"/>
      <c r="ME37" s="1"/>
      <c r="MF37" s="1"/>
      <c r="MG37" s="1"/>
      <c r="MH37" s="1"/>
      <c r="MI37" s="1"/>
      <c r="MJ37" s="1"/>
      <c r="MK37" s="1"/>
      <c r="ML37" s="1"/>
      <c r="MM37" s="1"/>
      <c r="MN37" s="1"/>
      <c r="MO37" s="1"/>
      <c r="MP37" s="1"/>
      <c r="MQ37" s="1"/>
      <c r="MR37" s="1"/>
      <c r="MS37" s="1"/>
      <c r="MT37" s="1"/>
      <c r="MU37" s="1"/>
      <c r="MV37" s="1"/>
      <c r="MW37" s="1"/>
      <c r="MX37" s="1"/>
      <c r="MY37" s="1"/>
      <c r="MZ37" s="1"/>
      <c r="NA37" s="1"/>
      <c r="NB37" s="1"/>
      <c r="NC37" s="1"/>
      <c r="ND37" s="1"/>
      <c r="NE37" s="1"/>
      <c r="NF37" s="1"/>
      <c r="NG37" s="1"/>
      <c r="NH37" s="1"/>
      <c r="NI37" s="1"/>
      <c r="NJ37" s="1"/>
      <c r="NK37" s="1"/>
      <c r="NL37" s="1"/>
      <c r="NM37" s="1"/>
      <c r="NN37" s="1"/>
      <c r="NO37" s="1"/>
      <c r="NP37" s="1"/>
      <c r="NQ37" s="1"/>
      <c r="NR37" s="1"/>
      <c r="NS37" s="1"/>
      <c r="NT37" s="1"/>
      <c r="NU37" s="1"/>
      <c r="NV37" s="1"/>
      <c r="NW37" s="1"/>
      <c r="NX37" s="1"/>
      <c r="NY37" s="1"/>
      <c r="NZ37" s="1"/>
      <c r="OA37" s="1"/>
      <c r="OB37" s="1"/>
      <c r="OC37" s="1"/>
      <c r="OD37" s="1"/>
      <c r="OE37" s="1"/>
      <c r="OF37" s="1"/>
      <c r="OG37" s="1"/>
      <c r="OH37" s="1"/>
      <c r="OI37" s="1"/>
      <c r="OJ37" s="1"/>
      <c r="OK37" s="1"/>
      <c r="OL37" s="1"/>
      <c r="OM37" s="1"/>
      <c r="ON37" s="1"/>
      <c r="OO37" s="1"/>
      <c r="OP37" s="1"/>
      <c r="OQ37" s="1"/>
      <c r="OR37" s="1"/>
      <c r="OS37" s="1"/>
      <c r="OT37" s="1"/>
      <c r="OU37" s="1"/>
      <c r="OV37" s="1"/>
      <c r="OW37" s="1"/>
      <c r="OX37" s="1"/>
      <c r="OY37" s="1"/>
      <c r="OZ37" s="1"/>
      <c r="PA37" s="1"/>
      <c r="PB37" s="1"/>
      <c r="PC37" s="1"/>
      <c r="PD37" s="1"/>
      <c r="PE37" s="1"/>
      <c r="PF37" s="1"/>
      <c r="PG37" s="1"/>
      <c r="PH37" s="1"/>
      <c r="PI37" s="1"/>
      <c r="PJ37" s="1"/>
      <c r="PK37" s="1"/>
      <c r="PL37" s="1"/>
      <c r="PM37" s="1"/>
      <c r="PN37" s="1"/>
      <c r="PO37" s="1"/>
      <c r="PP37" s="1"/>
      <c r="PQ37" s="1"/>
      <c r="PR37" s="1"/>
      <c r="PS37" s="1"/>
      <c r="PT37" s="1"/>
      <c r="PU37" s="1"/>
      <c r="PV37" s="1"/>
      <c r="PW37" s="1"/>
      <c r="PX37" s="1"/>
      <c r="PY37" s="1"/>
      <c r="PZ37" s="1"/>
      <c r="QA37" s="1"/>
      <c r="QB37" s="1"/>
      <c r="QC37" s="1"/>
      <c r="QD37" s="1"/>
      <c r="QE37" s="1"/>
      <c r="QF37" s="1"/>
      <c r="QG37" s="1"/>
      <c r="QH37" s="1"/>
      <c r="QI37" s="1"/>
      <c r="QJ37" s="1"/>
      <c r="QK37" s="1"/>
      <c r="QL37" s="1"/>
      <c r="QM37" s="1"/>
      <c r="QN37" s="1"/>
      <c r="QO37" s="1"/>
      <c r="QP37" s="1"/>
      <c r="QQ37" s="1"/>
      <c r="QR37" s="1"/>
      <c r="QS37" s="1"/>
      <c r="QT37" s="1"/>
      <c r="QU37" s="1"/>
      <c r="QV37" s="1"/>
      <c r="QW37" s="1"/>
      <c r="QX37" s="1"/>
      <c r="QY37" s="1"/>
      <c r="QZ37" s="1"/>
      <c r="RA37" s="1"/>
      <c r="RB37" s="1"/>
      <c r="RC37" s="1"/>
      <c r="RD37" s="1"/>
      <c r="RE37" s="1"/>
      <c r="RF37" s="1"/>
      <c r="RG37" s="1"/>
      <c r="RH37" s="1"/>
      <c r="RI37" s="1"/>
      <c r="RJ37" s="1"/>
      <c r="RK37" s="1"/>
      <c r="RL37" s="1"/>
      <c r="RM37" s="1"/>
      <c r="RN37" s="1"/>
      <c r="RO37" s="1"/>
      <c r="RP37" s="1"/>
      <c r="RQ37" s="1"/>
      <c r="RR37" s="1"/>
      <c r="RS37" s="1"/>
      <c r="RT37" s="1"/>
      <c r="RU37" s="1"/>
      <c r="RV37" s="1"/>
      <c r="RW37" s="1"/>
      <c r="RX37" s="1"/>
      <c r="RY37" s="1"/>
      <c r="RZ37" s="1"/>
      <c r="SA37" s="1"/>
      <c r="SB37" s="1"/>
      <c r="SC37" s="1"/>
      <c r="SD37" s="1"/>
      <c r="SE37" s="1"/>
      <c r="SF37" s="1"/>
      <c r="SG37" s="1"/>
      <c r="SH37" s="1"/>
      <c r="SI37" s="1"/>
      <c r="SJ37" s="1"/>
      <c r="SK37" s="1"/>
      <c r="SL37" s="1"/>
      <c r="SM37" s="1"/>
      <c r="SN37" s="1"/>
      <c r="SO37" s="1"/>
      <c r="SP37" s="1"/>
      <c r="SQ37" s="1"/>
      <c r="SR37" s="1"/>
      <c r="SS37" s="1"/>
      <c r="ST37" s="1"/>
      <c r="SU37" s="1"/>
      <c r="SV37" s="1"/>
      <c r="SW37" s="1"/>
      <c r="SX37" s="1"/>
      <c r="SY37" s="1"/>
      <c r="SZ37" s="1"/>
      <c r="TA37" s="1"/>
      <c r="TB37" s="1"/>
      <c r="TC37" s="1"/>
      <c r="TD37" s="1"/>
      <c r="TE37" s="1"/>
      <c r="TF37" s="1"/>
      <c r="TG37" s="1"/>
      <c r="TH37" s="1"/>
      <c r="TI37" s="1"/>
      <c r="TJ37" s="1"/>
      <c r="TK37" s="1"/>
      <c r="TL37" s="1"/>
      <c r="TM37" s="1"/>
      <c r="TN37" s="1"/>
      <c r="TO37" s="1"/>
      <c r="TP37" s="1"/>
      <c r="TQ37" s="1"/>
      <c r="TR37" s="1"/>
      <c r="TS37" s="1"/>
      <c r="TT37" s="1"/>
      <c r="TU37" s="1"/>
      <c r="TV37" s="1"/>
      <c r="TW37" s="1"/>
    </row>
    <row r="38" spans="1:543" ht="14.4" x14ac:dyDescent="0.3">
      <c r="A38" s="2">
        <v>3</v>
      </c>
      <c r="B38" s="28" t="s">
        <v>331</v>
      </c>
      <c r="C38" s="29"/>
      <c r="D38" s="29"/>
      <c r="E38" s="29"/>
      <c r="F38" s="29"/>
      <c r="G38" s="29"/>
      <c r="H38" s="29"/>
      <c r="I38" s="29"/>
      <c r="J38" s="29"/>
      <c r="K38" s="29"/>
      <c r="L38" s="29"/>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c r="JI38" s="1"/>
      <c r="JJ38" s="1"/>
      <c r="JK38" s="1"/>
      <c r="JL38" s="1"/>
      <c r="JM38" s="1"/>
      <c r="JN38" s="1"/>
      <c r="JO38" s="1"/>
      <c r="JP38" s="1"/>
      <c r="JQ38" s="1"/>
      <c r="JR38" s="1"/>
      <c r="JS38" s="1"/>
      <c r="JT38" s="1"/>
      <c r="JU38" s="1"/>
      <c r="JV38" s="1"/>
      <c r="JW38" s="1"/>
      <c r="JX38" s="1"/>
      <c r="JY38" s="1"/>
      <c r="JZ38" s="1"/>
      <c r="KA38" s="1"/>
      <c r="KB38" s="1"/>
      <c r="KC38" s="1"/>
      <c r="KD38" s="1"/>
      <c r="KE38" s="1"/>
      <c r="KF38" s="1"/>
      <c r="KG38" s="1"/>
      <c r="KH38" s="1"/>
      <c r="KI38" s="1"/>
      <c r="KJ38" s="1"/>
      <c r="KK38" s="1"/>
      <c r="KL38" s="1"/>
      <c r="KM38" s="1"/>
      <c r="KN38" s="1"/>
      <c r="KO38" s="1"/>
      <c r="KP38" s="1"/>
      <c r="KQ38" s="1"/>
      <c r="KR38" s="1"/>
      <c r="KS38" s="1"/>
      <c r="KT38" s="1"/>
      <c r="KU38" s="1"/>
      <c r="KV38" s="1"/>
      <c r="KW38" s="1"/>
      <c r="KX38" s="1"/>
      <c r="KY38" s="1"/>
      <c r="KZ38" s="1"/>
      <c r="LA38" s="1"/>
      <c r="LB38" s="1"/>
      <c r="LC38" s="1"/>
      <c r="LD38" s="1"/>
      <c r="LE38" s="1"/>
      <c r="LF38" s="1"/>
      <c r="LG38" s="1"/>
      <c r="LH38" s="1"/>
      <c r="LI38" s="1"/>
      <c r="LJ38" s="1"/>
      <c r="LK38" s="1"/>
      <c r="LL38" s="1"/>
      <c r="LM38" s="1"/>
      <c r="LN38" s="1"/>
      <c r="LO38" s="1"/>
      <c r="LP38" s="1"/>
      <c r="LQ38" s="1"/>
      <c r="LR38" s="1"/>
      <c r="LS38" s="1"/>
      <c r="LT38" s="1"/>
      <c r="LU38" s="1"/>
      <c r="LV38" s="1"/>
      <c r="LW38" s="1"/>
      <c r="LX38" s="1"/>
      <c r="LY38" s="1"/>
      <c r="LZ38" s="1"/>
      <c r="MA38" s="1"/>
      <c r="MB38" s="1"/>
      <c r="MC38" s="1"/>
      <c r="MD38" s="1"/>
      <c r="ME38" s="1"/>
      <c r="MF38" s="1"/>
      <c r="MG38" s="1"/>
      <c r="MH38" s="1"/>
      <c r="MI38" s="1"/>
      <c r="MJ38" s="1"/>
      <c r="MK38" s="1"/>
      <c r="ML38" s="1"/>
      <c r="MM38" s="1"/>
      <c r="MN38" s="1"/>
      <c r="MO38" s="1"/>
      <c r="MP38" s="1"/>
      <c r="MQ38" s="1"/>
      <c r="MR38" s="1"/>
      <c r="MS38" s="1"/>
      <c r="MT38" s="1"/>
      <c r="MU38" s="1"/>
      <c r="MV38" s="1"/>
      <c r="MW38" s="1"/>
      <c r="MX38" s="1"/>
      <c r="MY38" s="1"/>
      <c r="MZ38" s="1"/>
      <c r="NA38" s="1"/>
      <c r="NB38" s="1"/>
      <c r="NC38" s="1"/>
      <c r="ND38" s="1"/>
      <c r="NE38" s="1"/>
      <c r="NF38" s="1"/>
      <c r="NG38" s="1"/>
      <c r="NH38" s="1"/>
      <c r="NI38" s="1"/>
      <c r="NJ38" s="1"/>
      <c r="NK38" s="1"/>
      <c r="NL38" s="1"/>
      <c r="NM38" s="1"/>
      <c r="NN38" s="1"/>
      <c r="NO38" s="1"/>
      <c r="NP38" s="1"/>
      <c r="NQ38" s="1"/>
      <c r="NR38" s="1"/>
      <c r="NS38" s="1"/>
      <c r="NT38" s="1"/>
      <c r="NU38" s="1"/>
      <c r="NV38" s="1"/>
      <c r="NW38" s="1"/>
      <c r="NX38" s="1"/>
      <c r="NY38" s="1"/>
      <c r="NZ38" s="1"/>
      <c r="OA38" s="1"/>
      <c r="OB38" s="1"/>
      <c r="OC38" s="1"/>
      <c r="OD38" s="1"/>
      <c r="OE38" s="1"/>
      <c r="OF38" s="1"/>
      <c r="OG38" s="1"/>
      <c r="OH38" s="1"/>
      <c r="OI38" s="1"/>
      <c r="OJ38" s="1"/>
      <c r="OK38" s="1"/>
      <c r="OL38" s="1"/>
      <c r="OM38" s="1"/>
      <c r="ON38" s="1"/>
      <c r="OO38" s="1"/>
      <c r="OP38" s="1"/>
      <c r="OQ38" s="1"/>
      <c r="OR38" s="1"/>
      <c r="OS38" s="1"/>
      <c r="OT38" s="1"/>
      <c r="OU38" s="1"/>
      <c r="OV38" s="1"/>
      <c r="OW38" s="1"/>
      <c r="OX38" s="1"/>
      <c r="OY38" s="1"/>
      <c r="OZ38" s="1"/>
      <c r="PA38" s="1"/>
      <c r="PB38" s="1"/>
      <c r="PC38" s="1"/>
      <c r="PD38" s="1"/>
      <c r="PE38" s="1"/>
      <c r="PF38" s="1"/>
      <c r="PG38" s="1"/>
      <c r="PH38" s="1"/>
      <c r="PI38" s="1"/>
      <c r="PJ38" s="1"/>
      <c r="PK38" s="1"/>
      <c r="PL38" s="1"/>
      <c r="PM38" s="1"/>
      <c r="PN38" s="1"/>
      <c r="PO38" s="1"/>
      <c r="PP38" s="1"/>
      <c r="PQ38" s="1"/>
      <c r="PR38" s="1"/>
      <c r="PS38" s="1"/>
      <c r="PT38" s="1"/>
      <c r="PU38" s="1"/>
      <c r="PV38" s="1"/>
      <c r="PW38" s="1"/>
      <c r="PX38" s="1"/>
      <c r="PY38" s="1"/>
      <c r="PZ38" s="1"/>
      <c r="QA38" s="1"/>
      <c r="QB38" s="1"/>
      <c r="QC38" s="1"/>
      <c r="QD38" s="1"/>
      <c r="QE38" s="1"/>
      <c r="QF38" s="1"/>
      <c r="QG38" s="1"/>
      <c r="QH38" s="1"/>
      <c r="QI38" s="1"/>
      <c r="QJ38" s="1"/>
      <c r="QK38" s="1"/>
      <c r="QL38" s="1"/>
      <c r="QM38" s="1"/>
      <c r="QN38" s="1"/>
      <c r="QO38" s="1"/>
      <c r="QP38" s="1"/>
      <c r="QQ38" s="1"/>
      <c r="QR38" s="1"/>
      <c r="QS38" s="1"/>
      <c r="QT38" s="1"/>
      <c r="QU38" s="1"/>
      <c r="QV38" s="1"/>
      <c r="QW38" s="1"/>
      <c r="QX38" s="1"/>
      <c r="QY38" s="1"/>
      <c r="QZ38" s="1"/>
      <c r="RA38" s="1"/>
      <c r="RB38" s="1"/>
      <c r="RC38" s="1"/>
      <c r="RD38" s="1"/>
      <c r="RE38" s="1"/>
      <c r="RF38" s="1"/>
      <c r="RG38" s="1"/>
      <c r="RH38" s="1"/>
      <c r="RI38" s="1"/>
      <c r="RJ38" s="1"/>
      <c r="RK38" s="1"/>
      <c r="RL38" s="1"/>
      <c r="RM38" s="1"/>
      <c r="RN38" s="1"/>
      <c r="RO38" s="1"/>
      <c r="RP38" s="1"/>
      <c r="RQ38" s="1"/>
      <c r="RR38" s="1"/>
      <c r="RS38" s="1"/>
      <c r="RT38" s="1"/>
      <c r="RU38" s="1"/>
      <c r="RV38" s="1"/>
      <c r="RW38" s="1"/>
      <c r="RX38" s="1"/>
      <c r="RY38" s="1"/>
      <c r="RZ38" s="1"/>
      <c r="SA38" s="1"/>
      <c r="SB38" s="1"/>
      <c r="SC38" s="1"/>
      <c r="SD38" s="1"/>
      <c r="SE38" s="1"/>
      <c r="SF38" s="1"/>
      <c r="SG38" s="1"/>
      <c r="SH38" s="1"/>
      <c r="SI38" s="1"/>
      <c r="SJ38" s="1"/>
      <c r="SK38" s="1"/>
      <c r="SL38" s="1"/>
      <c r="SM38" s="1"/>
      <c r="SN38" s="1"/>
      <c r="SO38" s="1"/>
      <c r="SP38" s="1"/>
      <c r="SQ38" s="1"/>
      <c r="SR38" s="1"/>
      <c r="SS38" s="1"/>
      <c r="ST38" s="1"/>
      <c r="SU38" s="1"/>
      <c r="SV38" s="1"/>
      <c r="SW38" s="1"/>
      <c r="SX38" s="1"/>
      <c r="SY38" s="1"/>
      <c r="SZ38" s="1"/>
      <c r="TA38" s="1"/>
      <c r="TB38" s="1"/>
      <c r="TC38" s="1"/>
      <c r="TD38" s="1"/>
      <c r="TE38" s="1"/>
      <c r="TF38" s="1"/>
      <c r="TG38" s="1"/>
      <c r="TH38" s="1"/>
      <c r="TI38" s="1"/>
      <c r="TJ38" s="1"/>
      <c r="TK38" s="1"/>
      <c r="TL38" s="1"/>
      <c r="TM38" s="1"/>
      <c r="TN38" s="1"/>
      <c r="TO38" s="1"/>
      <c r="TP38" s="1"/>
      <c r="TQ38" s="1"/>
      <c r="TR38" s="1"/>
      <c r="TS38" s="1"/>
      <c r="TT38" s="1"/>
      <c r="TU38" s="1"/>
      <c r="TV38" s="1"/>
      <c r="TW38" s="1"/>
    </row>
    <row r="39" spans="1:543" ht="14.4" x14ac:dyDescent="0.3">
      <c r="A39" s="2">
        <v>4</v>
      </c>
      <c r="B39" s="28" t="s">
        <v>332</v>
      </c>
      <c r="C39" s="29"/>
      <c r="D39" s="29"/>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c r="JD39" s="1"/>
      <c r="JE39" s="1"/>
      <c r="JF39" s="1"/>
      <c r="JG39" s="1"/>
      <c r="JH39" s="1"/>
      <c r="JI39" s="1"/>
      <c r="JJ39" s="1"/>
      <c r="JK39" s="1"/>
      <c r="JL39" s="1"/>
      <c r="JM39" s="1"/>
      <c r="JN39" s="1"/>
      <c r="JO39" s="1"/>
      <c r="JP39" s="1"/>
      <c r="JQ39" s="1"/>
      <c r="JR39" s="1"/>
      <c r="JS39" s="1"/>
      <c r="JT39" s="1"/>
      <c r="JU39" s="1"/>
      <c r="JV39" s="1"/>
      <c r="JW39" s="1"/>
      <c r="JX39" s="1"/>
      <c r="JY39" s="1"/>
      <c r="JZ39" s="1"/>
      <c r="KA39" s="1"/>
      <c r="KB39" s="1"/>
      <c r="KC39" s="1"/>
      <c r="KD39" s="1"/>
      <c r="KE39" s="1"/>
      <c r="KF39" s="1"/>
      <c r="KG39" s="1"/>
      <c r="KH39" s="1"/>
      <c r="KI39" s="1"/>
      <c r="KJ39" s="1"/>
      <c r="KK39" s="1"/>
      <c r="KL39" s="1"/>
      <c r="KM39" s="1"/>
      <c r="KN39" s="1"/>
      <c r="KO39" s="1"/>
      <c r="KP39" s="1"/>
      <c r="KQ39" s="1"/>
      <c r="KR39" s="1"/>
      <c r="KS39" s="1"/>
      <c r="KT39" s="1"/>
      <c r="KU39" s="1"/>
      <c r="KV39" s="1"/>
      <c r="KW39" s="1"/>
      <c r="KX39" s="1"/>
      <c r="KY39" s="1"/>
      <c r="KZ39" s="1"/>
      <c r="LA39" s="1"/>
      <c r="LB39" s="1"/>
      <c r="LC39" s="1"/>
      <c r="LD39" s="1"/>
      <c r="LE39" s="1"/>
      <c r="LF39" s="1"/>
      <c r="LG39" s="1"/>
      <c r="LH39" s="1"/>
      <c r="LI39" s="1"/>
      <c r="LJ39" s="1"/>
      <c r="LK39" s="1"/>
      <c r="LL39" s="1"/>
      <c r="LM39" s="1"/>
      <c r="LN39" s="1"/>
      <c r="LO39" s="1"/>
      <c r="LP39" s="1"/>
      <c r="LQ39" s="1"/>
      <c r="LR39" s="1"/>
      <c r="LS39" s="1"/>
      <c r="LT39" s="1"/>
      <c r="LU39" s="1"/>
      <c r="LV39" s="1"/>
      <c r="LW39" s="1"/>
      <c r="LX39" s="1"/>
      <c r="LY39" s="1"/>
      <c r="LZ39" s="1"/>
      <c r="MA39" s="1"/>
      <c r="MB39" s="1"/>
      <c r="MC39" s="1"/>
      <c r="MD39" s="1"/>
      <c r="ME39" s="1"/>
      <c r="MF39" s="1"/>
      <c r="MG39" s="1"/>
      <c r="MH39" s="1"/>
      <c r="MI39" s="1"/>
      <c r="MJ39" s="1"/>
      <c r="MK39" s="1"/>
      <c r="ML39" s="1"/>
      <c r="MM39" s="1"/>
      <c r="MN39" s="1"/>
      <c r="MO39" s="1"/>
      <c r="MP39" s="1"/>
      <c r="MQ39" s="1"/>
      <c r="MR39" s="1"/>
      <c r="MS39" s="1"/>
      <c r="MT39" s="1"/>
      <c r="MU39" s="1"/>
      <c r="MV39" s="1"/>
      <c r="MW39" s="1"/>
      <c r="MX39" s="1"/>
      <c r="MY39" s="1"/>
      <c r="MZ39" s="1"/>
      <c r="NA39" s="1"/>
      <c r="NB39" s="1"/>
      <c r="NC39" s="1"/>
      <c r="ND39" s="1"/>
      <c r="NE39" s="1"/>
      <c r="NF39" s="1"/>
      <c r="NG39" s="1"/>
      <c r="NH39" s="1"/>
      <c r="NI39" s="1"/>
      <c r="NJ39" s="1"/>
      <c r="NK39" s="1"/>
      <c r="NL39" s="1"/>
      <c r="NM39" s="1"/>
      <c r="NN39" s="1"/>
      <c r="NO39" s="1"/>
      <c r="NP39" s="1"/>
      <c r="NQ39" s="1"/>
      <c r="NR39" s="1"/>
      <c r="NS39" s="1"/>
      <c r="NT39" s="1"/>
      <c r="NU39" s="1"/>
      <c r="NV39" s="1"/>
      <c r="NW39" s="1"/>
      <c r="NX39" s="1"/>
      <c r="NY39" s="1"/>
      <c r="NZ39" s="1"/>
      <c r="OA39" s="1"/>
      <c r="OB39" s="1"/>
      <c r="OC39" s="1"/>
      <c r="OD39" s="1"/>
      <c r="OE39" s="1"/>
      <c r="OF39" s="1"/>
      <c r="OG39" s="1"/>
      <c r="OH39" s="1"/>
      <c r="OI39" s="1"/>
      <c r="OJ39" s="1"/>
      <c r="OK39" s="1"/>
      <c r="OL39" s="1"/>
      <c r="OM39" s="1"/>
      <c r="ON39" s="1"/>
      <c r="OO39" s="1"/>
      <c r="OP39" s="1"/>
      <c r="OQ39" s="1"/>
      <c r="OR39" s="1"/>
      <c r="OS39" s="1"/>
      <c r="OT39" s="1"/>
      <c r="OU39" s="1"/>
      <c r="OV39" s="1"/>
      <c r="OW39" s="1"/>
      <c r="OX39" s="1"/>
      <c r="OY39" s="1"/>
      <c r="OZ39" s="1"/>
      <c r="PA39" s="1"/>
      <c r="PB39" s="1"/>
      <c r="PC39" s="1"/>
      <c r="PD39" s="1"/>
      <c r="PE39" s="1"/>
      <c r="PF39" s="1"/>
      <c r="PG39" s="1"/>
      <c r="PH39" s="1"/>
      <c r="PI39" s="1"/>
      <c r="PJ39" s="1"/>
      <c r="PK39" s="1"/>
      <c r="PL39" s="1"/>
      <c r="PM39" s="1"/>
      <c r="PN39" s="1"/>
      <c r="PO39" s="1"/>
      <c r="PP39" s="1"/>
      <c r="PQ39" s="1"/>
      <c r="PR39" s="1"/>
      <c r="PS39" s="1"/>
      <c r="PT39" s="1"/>
      <c r="PU39" s="1"/>
      <c r="PV39" s="1"/>
      <c r="PW39" s="1"/>
      <c r="PX39" s="1"/>
      <c r="PY39" s="1"/>
      <c r="PZ39" s="1"/>
      <c r="QA39" s="1"/>
      <c r="QB39" s="1"/>
      <c r="QC39" s="1"/>
      <c r="QD39" s="1"/>
      <c r="QE39" s="1"/>
      <c r="QF39" s="1"/>
      <c r="QG39" s="1"/>
      <c r="QH39" s="1"/>
      <c r="QI39" s="1"/>
      <c r="QJ39" s="1"/>
      <c r="QK39" s="1"/>
      <c r="QL39" s="1"/>
      <c r="QM39" s="1"/>
      <c r="QN39" s="1"/>
      <c r="QO39" s="1"/>
      <c r="QP39" s="1"/>
      <c r="QQ39" s="1"/>
      <c r="QR39" s="1"/>
      <c r="QS39" s="1"/>
      <c r="QT39" s="1"/>
      <c r="QU39" s="1"/>
      <c r="QV39" s="1"/>
      <c r="QW39" s="1"/>
      <c r="QX39" s="1"/>
      <c r="QY39" s="1"/>
      <c r="QZ39" s="1"/>
      <c r="RA39" s="1"/>
      <c r="RB39" s="1"/>
      <c r="RC39" s="1"/>
      <c r="RD39" s="1"/>
      <c r="RE39" s="1"/>
      <c r="RF39" s="1"/>
      <c r="RG39" s="1"/>
      <c r="RH39" s="1"/>
      <c r="RI39" s="1"/>
      <c r="RJ39" s="1"/>
      <c r="RK39" s="1"/>
      <c r="RL39" s="1"/>
      <c r="RM39" s="1"/>
      <c r="RN39" s="1"/>
      <c r="RO39" s="1"/>
      <c r="RP39" s="1"/>
      <c r="RQ39" s="1"/>
      <c r="RR39" s="1"/>
      <c r="RS39" s="1"/>
      <c r="RT39" s="1"/>
      <c r="RU39" s="1"/>
      <c r="RV39" s="1"/>
      <c r="RW39" s="1"/>
      <c r="RX39" s="1"/>
      <c r="RY39" s="1"/>
      <c r="RZ39" s="1"/>
      <c r="SA39" s="1"/>
      <c r="SB39" s="1"/>
      <c r="SC39" s="1"/>
      <c r="SD39" s="1"/>
      <c r="SE39" s="1"/>
      <c r="SF39" s="1"/>
      <c r="SG39" s="1"/>
      <c r="SH39" s="1"/>
      <c r="SI39" s="1"/>
      <c r="SJ39" s="1"/>
      <c r="SK39" s="1"/>
      <c r="SL39" s="1"/>
      <c r="SM39" s="1"/>
      <c r="SN39" s="1"/>
      <c r="SO39" s="1"/>
      <c r="SP39" s="1"/>
      <c r="SQ39" s="1"/>
      <c r="SR39" s="1"/>
      <c r="SS39" s="1"/>
      <c r="ST39" s="1"/>
      <c r="SU39" s="1"/>
      <c r="SV39" s="1"/>
      <c r="SW39" s="1"/>
      <c r="SX39" s="1"/>
      <c r="SY39" s="1"/>
      <c r="SZ39" s="1"/>
      <c r="TA39" s="1"/>
      <c r="TB39" s="1"/>
      <c r="TC39" s="1"/>
      <c r="TD39" s="1"/>
      <c r="TE39" s="1"/>
      <c r="TF39" s="1"/>
      <c r="TG39" s="1"/>
      <c r="TH39" s="1"/>
      <c r="TI39" s="1"/>
      <c r="TJ39" s="1"/>
      <c r="TK39" s="1"/>
      <c r="TL39" s="1"/>
      <c r="TM39" s="1"/>
      <c r="TN39" s="1"/>
      <c r="TO39" s="1"/>
      <c r="TP39" s="1"/>
      <c r="TQ39" s="1"/>
      <c r="TR39" s="1"/>
      <c r="TS39" s="1"/>
      <c r="TT39" s="1"/>
      <c r="TU39" s="1"/>
      <c r="TV39" s="1"/>
      <c r="TW39" s="1"/>
    </row>
    <row r="40" spans="1:543" ht="14.4" x14ac:dyDescent="0.3">
      <c r="A40" s="2">
        <v>5</v>
      </c>
      <c r="B40" s="28" t="s">
        <v>333</v>
      </c>
      <c r="C40" s="29"/>
      <c r="D40" s="29"/>
      <c r="E40" s="29"/>
      <c r="F40" s="29"/>
      <c r="G40" s="29"/>
      <c r="H40" s="29"/>
      <c r="I40" s="29"/>
      <c r="J40" s="29"/>
      <c r="K40" s="29"/>
      <c r="L40" s="29"/>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c r="JI40" s="1"/>
      <c r="JJ40" s="1"/>
      <c r="JK40" s="1"/>
      <c r="JL40" s="1"/>
      <c r="JM40" s="1"/>
      <c r="JN40" s="1"/>
      <c r="JO40" s="1"/>
      <c r="JP40" s="1"/>
      <c r="JQ40" s="1"/>
      <c r="JR40" s="1"/>
      <c r="JS40" s="1"/>
      <c r="JT40" s="1"/>
      <c r="JU40" s="1"/>
      <c r="JV40" s="1"/>
      <c r="JW40" s="1"/>
      <c r="JX40" s="1"/>
      <c r="JY40" s="1"/>
      <c r="JZ40" s="1"/>
      <c r="KA40" s="1"/>
      <c r="KB40" s="1"/>
      <c r="KC40" s="1"/>
      <c r="KD40" s="1"/>
      <c r="KE40" s="1"/>
      <c r="KF40" s="1"/>
      <c r="KG40" s="1"/>
      <c r="KH40" s="1"/>
      <c r="KI40" s="1"/>
      <c r="KJ40" s="1"/>
      <c r="KK40" s="1"/>
      <c r="KL40" s="1"/>
      <c r="KM40" s="1"/>
      <c r="KN40" s="1"/>
      <c r="KO40" s="1"/>
      <c r="KP40" s="1"/>
      <c r="KQ40" s="1"/>
      <c r="KR40" s="1"/>
      <c r="KS40" s="1"/>
      <c r="KT40" s="1"/>
      <c r="KU40" s="1"/>
      <c r="KV40" s="1"/>
      <c r="KW40" s="1"/>
      <c r="KX40" s="1"/>
      <c r="KY40" s="1"/>
      <c r="KZ40" s="1"/>
      <c r="LA40" s="1"/>
      <c r="LB40" s="1"/>
      <c r="LC40" s="1"/>
      <c r="LD40" s="1"/>
      <c r="LE40" s="1"/>
      <c r="LF40" s="1"/>
      <c r="LG40" s="1"/>
      <c r="LH40" s="1"/>
      <c r="LI40" s="1"/>
      <c r="LJ40" s="1"/>
      <c r="LK40" s="1"/>
      <c r="LL40" s="1"/>
      <c r="LM40" s="1"/>
      <c r="LN40" s="1"/>
      <c r="LO40" s="1"/>
      <c r="LP40" s="1"/>
      <c r="LQ40" s="1"/>
      <c r="LR40" s="1"/>
      <c r="LS40" s="1"/>
      <c r="LT40" s="1"/>
      <c r="LU40" s="1"/>
      <c r="LV40" s="1"/>
      <c r="LW40" s="1"/>
      <c r="LX40" s="1"/>
      <c r="LY40" s="1"/>
      <c r="LZ40" s="1"/>
      <c r="MA40" s="1"/>
      <c r="MB40" s="1"/>
      <c r="MC40" s="1"/>
      <c r="MD40" s="1"/>
      <c r="ME40" s="1"/>
      <c r="MF40" s="1"/>
      <c r="MG40" s="1"/>
      <c r="MH40" s="1"/>
      <c r="MI40" s="1"/>
      <c r="MJ40" s="1"/>
      <c r="MK40" s="1"/>
      <c r="ML40" s="1"/>
      <c r="MM40" s="1"/>
      <c r="MN40" s="1"/>
      <c r="MO40" s="1"/>
      <c r="MP40" s="1"/>
      <c r="MQ40" s="1"/>
      <c r="MR40" s="1"/>
      <c r="MS40" s="1"/>
      <c r="MT40" s="1"/>
      <c r="MU40" s="1"/>
      <c r="MV40" s="1"/>
      <c r="MW40" s="1"/>
      <c r="MX40" s="1"/>
      <c r="MY40" s="1"/>
      <c r="MZ40" s="1"/>
      <c r="NA40" s="1"/>
      <c r="NB40" s="1"/>
      <c r="NC40" s="1"/>
      <c r="ND40" s="1"/>
      <c r="NE40" s="1"/>
      <c r="NF40" s="1"/>
      <c r="NG40" s="1"/>
      <c r="NH40" s="1"/>
      <c r="NI40" s="1"/>
      <c r="NJ40" s="1"/>
      <c r="NK40" s="1"/>
      <c r="NL40" s="1"/>
      <c r="NM40" s="1"/>
      <c r="NN40" s="1"/>
      <c r="NO40" s="1"/>
      <c r="NP40" s="1"/>
      <c r="NQ40" s="1"/>
      <c r="NR40" s="1"/>
      <c r="NS40" s="1"/>
      <c r="NT40" s="1"/>
      <c r="NU40" s="1"/>
      <c r="NV40" s="1"/>
      <c r="NW40" s="1"/>
      <c r="NX40" s="1"/>
      <c r="NY40" s="1"/>
      <c r="NZ40" s="1"/>
      <c r="OA40" s="1"/>
      <c r="OB40" s="1"/>
      <c r="OC40" s="1"/>
      <c r="OD40" s="1"/>
      <c r="OE40" s="1"/>
      <c r="OF40" s="1"/>
      <c r="OG40" s="1"/>
      <c r="OH40" s="1"/>
      <c r="OI40" s="1"/>
      <c r="OJ40" s="1"/>
      <c r="OK40" s="1"/>
      <c r="OL40" s="1"/>
      <c r="OM40" s="1"/>
      <c r="ON40" s="1"/>
      <c r="OO40" s="1"/>
      <c r="OP40" s="1"/>
      <c r="OQ40" s="1"/>
      <c r="OR40" s="1"/>
      <c r="OS40" s="1"/>
      <c r="OT40" s="1"/>
      <c r="OU40" s="1"/>
      <c r="OV40" s="1"/>
      <c r="OW40" s="1"/>
      <c r="OX40" s="1"/>
      <c r="OY40" s="1"/>
      <c r="OZ40" s="1"/>
      <c r="PA40" s="1"/>
      <c r="PB40" s="1"/>
      <c r="PC40" s="1"/>
      <c r="PD40" s="1"/>
      <c r="PE40" s="1"/>
      <c r="PF40" s="1"/>
      <c r="PG40" s="1"/>
      <c r="PH40" s="1"/>
      <c r="PI40" s="1"/>
      <c r="PJ40" s="1"/>
      <c r="PK40" s="1"/>
      <c r="PL40" s="1"/>
      <c r="PM40" s="1"/>
      <c r="PN40" s="1"/>
      <c r="PO40" s="1"/>
      <c r="PP40" s="1"/>
      <c r="PQ40" s="1"/>
      <c r="PR40" s="1"/>
      <c r="PS40" s="1"/>
      <c r="PT40" s="1"/>
      <c r="PU40" s="1"/>
      <c r="PV40" s="1"/>
      <c r="PW40" s="1"/>
      <c r="PX40" s="1"/>
      <c r="PY40" s="1"/>
      <c r="PZ40" s="1"/>
      <c r="QA40" s="1"/>
      <c r="QB40" s="1"/>
      <c r="QC40" s="1"/>
      <c r="QD40" s="1"/>
      <c r="QE40" s="1"/>
      <c r="QF40" s="1"/>
      <c r="QG40" s="1"/>
      <c r="QH40" s="1"/>
      <c r="QI40" s="1"/>
      <c r="QJ40" s="1"/>
      <c r="QK40" s="1"/>
      <c r="QL40" s="1"/>
      <c r="QM40" s="1"/>
      <c r="QN40" s="1"/>
      <c r="QO40" s="1"/>
      <c r="QP40" s="1"/>
      <c r="QQ40" s="1"/>
      <c r="QR40" s="1"/>
      <c r="QS40" s="1"/>
      <c r="QT40" s="1"/>
      <c r="QU40" s="1"/>
      <c r="QV40" s="1"/>
      <c r="QW40" s="1"/>
      <c r="QX40" s="1"/>
      <c r="QY40" s="1"/>
      <c r="QZ40" s="1"/>
      <c r="RA40" s="1"/>
      <c r="RB40" s="1"/>
      <c r="RC40" s="1"/>
      <c r="RD40" s="1"/>
      <c r="RE40" s="1"/>
      <c r="RF40" s="1"/>
      <c r="RG40" s="1"/>
      <c r="RH40" s="1"/>
      <c r="RI40" s="1"/>
      <c r="RJ40" s="1"/>
      <c r="RK40" s="1"/>
      <c r="RL40" s="1"/>
      <c r="RM40" s="1"/>
      <c r="RN40" s="1"/>
      <c r="RO40" s="1"/>
      <c r="RP40" s="1"/>
      <c r="RQ40" s="1"/>
      <c r="RR40" s="1"/>
      <c r="RS40" s="1"/>
      <c r="RT40" s="1"/>
      <c r="RU40" s="1"/>
      <c r="RV40" s="1"/>
      <c r="RW40" s="1"/>
      <c r="RX40" s="1"/>
      <c r="RY40" s="1"/>
      <c r="RZ40" s="1"/>
      <c r="SA40" s="1"/>
      <c r="SB40" s="1"/>
      <c r="SC40" s="1"/>
      <c r="SD40" s="1"/>
      <c r="SE40" s="1"/>
      <c r="SF40" s="1"/>
      <c r="SG40" s="1"/>
      <c r="SH40" s="1"/>
      <c r="SI40" s="1"/>
      <c r="SJ40" s="1"/>
      <c r="SK40" s="1"/>
      <c r="SL40" s="1"/>
      <c r="SM40" s="1"/>
      <c r="SN40" s="1"/>
      <c r="SO40" s="1"/>
      <c r="SP40" s="1"/>
      <c r="SQ40" s="1"/>
      <c r="SR40" s="1"/>
      <c r="SS40" s="1"/>
      <c r="ST40" s="1"/>
      <c r="SU40" s="1"/>
      <c r="SV40" s="1"/>
      <c r="SW40" s="1"/>
      <c r="SX40" s="1"/>
      <c r="SY40" s="1"/>
      <c r="SZ40" s="1"/>
      <c r="TA40" s="1"/>
      <c r="TB40" s="1"/>
      <c r="TC40" s="1"/>
      <c r="TD40" s="1"/>
      <c r="TE40" s="1"/>
      <c r="TF40" s="1"/>
      <c r="TG40" s="1"/>
      <c r="TH40" s="1"/>
      <c r="TI40" s="1"/>
      <c r="TJ40" s="1"/>
      <c r="TK40" s="1"/>
      <c r="TL40" s="1"/>
      <c r="TM40" s="1"/>
      <c r="TN40" s="1"/>
      <c r="TO40" s="1"/>
      <c r="TP40" s="1"/>
      <c r="TQ40" s="1"/>
      <c r="TR40" s="1"/>
      <c r="TS40" s="1"/>
      <c r="TT40" s="1"/>
      <c r="TU40" s="1"/>
      <c r="TV40" s="1"/>
      <c r="TW40" s="1"/>
    </row>
    <row r="41" spans="1:543" ht="14.4" x14ac:dyDescent="0.3">
      <c r="A41" s="2">
        <v>6</v>
      </c>
      <c r="B41" s="28" t="s">
        <v>334</v>
      </c>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c r="JD41" s="1"/>
      <c r="JE41" s="1"/>
      <c r="JF41" s="1"/>
      <c r="JG41" s="1"/>
      <c r="JH41" s="1"/>
      <c r="JI41" s="1"/>
      <c r="JJ41" s="1"/>
      <c r="JK41" s="1"/>
      <c r="JL41" s="1"/>
      <c r="JM41" s="1"/>
      <c r="JN41" s="1"/>
      <c r="JO41" s="1"/>
      <c r="JP41" s="1"/>
      <c r="JQ41" s="1"/>
      <c r="JR41" s="1"/>
      <c r="JS41" s="1"/>
      <c r="JT41" s="1"/>
      <c r="JU41" s="1"/>
      <c r="JV41" s="1"/>
      <c r="JW41" s="1"/>
      <c r="JX41" s="1"/>
      <c r="JY41" s="1"/>
      <c r="JZ41" s="1"/>
      <c r="KA41" s="1"/>
      <c r="KB41" s="1"/>
      <c r="KC41" s="1"/>
      <c r="KD41" s="1"/>
      <c r="KE41" s="1"/>
      <c r="KF41" s="1"/>
      <c r="KG41" s="1"/>
      <c r="KH41" s="1"/>
      <c r="KI41" s="1"/>
      <c r="KJ41" s="1"/>
      <c r="KK41" s="1"/>
      <c r="KL41" s="1"/>
      <c r="KM41" s="1"/>
      <c r="KN41" s="1"/>
      <c r="KO41" s="1"/>
      <c r="KP41" s="1"/>
      <c r="KQ41" s="1"/>
      <c r="KR41" s="1"/>
      <c r="KS41" s="1"/>
      <c r="KT41" s="1"/>
      <c r="KU41" s="1"/>
      <c r="KV41" s="1"/>
      <c r="KW41" s="1"/>
      <c r="KX41" s="1"/>
      <c r="KY41" s="1"/>
      <c r="KZ41" s="1"/>
      <c r="LA41" s="1"/>
      <c r="LB41" s="1"/>
      <c r="LC41" s="1"/>
      <c r="LD41" s="1"/>
      <c r="LE41" s="1"/>
      <c r="LF41" s="1"/>
      <c r="LG41" s="1"/>
      <c r="LH41" s="1"/>
      <c r="LI41" s="1"/>
      <c r="LJ41" s="1"/>
      <c r="LK41" s="1"/>
      <c r="LL41" s="1"/>
      <c r="LM41" s="1"/>
      <c r="LN41" s="1"/>
      <c r="LO41" s="1"/>
      <c r="LP41" s="1"/>
      <c r="LQ41" s="1"/>
      <c r="LR41" s="1"/>
      <c r="LS41" s="1"/>
      <c r="LT41" s="1"/>
      <c r="LU41" s="1"/>
      <c r="LV41" s="1"/>
      <c r="LW41" s="1"/>
      <c r="LX41" s="1"/>
      <c r="LY41" s="1"/>
      <c r="LZ41" s="1"/>
      <c r="MA41" s="1"/>
      <c r="MB41" s="1"/>
      <c r="MC41" s="1"/>
      <c r="MD41" s="1"/>
      <c r="ME41" s="1"/>
      <c r="MF41" s="1"/>
      <c r="MG41" s="1"/>
      <c r="MH41" s="1"/>
      <c r="MI41" s="1"/>
      <c r="MJ41" s="1"/>
      <c r="MK41" s="1"/>
      <c r="ML41" s="1"/>
      <c r="MM41" s="1"/>
      <c r="MN41" s="1"/>
      <c r="MO41" s="1"/>
      <c r="MP41" s="1"/>
      <c r="MQ41" s="1"/>
      <c r="MR41" s="1"/>
      <c r="MS41" s="1"/>
      <c r="MT41" s="1"/>
      <c r="MU41" s="1"/>
      <c r="MV41" s="1"/>
      <c r="MW41" s="1"/>
      <c r="MX41" s="1"/>
      <c r="MY41" s="1"/>
      <c r="MZ41" s="1"/>
      <c r="NA41" s="1"/>
      <c r="NB41" s="1"/>
      <c r="NC41" s="1"/>
      <c r="ND41" s="1"/>
      <c r="NE41" s="1"/>
      <c r="NF41" s="1"/>
      <c r="NG41" s="1"/>
      <c r="NH41" s="1"/>
      <c r="NI41" s="1"/>
      <c r="NJ41" s="1"/>
      <c r="NK41" s="1"/>
      <c r="NL41" s="1"/>
      <c r="NM41" s="1"/>
      <c r="NN41" s="1"/>
      <c r="NO41" s="1"/>
      <c r="NP41" s="1"/>
      <c r="NQ41" s="1"/>
      <c r="NR41" s="1"/>
      <c r="NS41" s="1"/>
      <c r="NT41" s="1"/>
      <c r="NU41" s="1"/>
      <c r="NV41" s="1"/>
      <c r="NW41" s="1"/>
      <c r="NX41" s="1"/>
      <c r="NY41" s="1"/>
      <c r="NZ41" s="1"/>
      <c r="OA41" s="1"/>
      <c r="OB41" s="1"/>
      <c r="OC41" s="1"/>
      <c r="OD41" s="1"/>
      <c r="OE41" s="1"/>
      <c r="OF41" s="1"/>
      <c r="OG41" s="1"/>
      <c r="OH41" s="1"/>
      <c r="OI41" s="1"/>
      <c r="OJ41" s="1"/>
      <c r="OK41" s="1"/>
      <c r="OL41" s="1"/>
      <c r="OM41" s="1"/>
      <c r="ON41" s="1"/>
      <c r="OO41" s="1"/>
      <c r="OP41" s="1"/>
      <c r="OQ41" s="1"/>
      <c r="OR41" s="1"/>
      <c r="OS41" s="1"/>
      <c r="OT41" s="1"/>
      <c r="OU41" s="1"/>
      <c r="OV41" s="1"/>
      <c r="OW41" s="1"/>
      <c r="OX41" s="1"/>
      <c r="OY41" s="1"/>
      <c r="OZ41" s="1"/>
      <c r="PA41" s="1"/>
      <c r="PB41" s="1"/>
      <c r="PC41" s="1"/>
      <c r="PD41" s="1"/>
      <c r="PE41" s="1"/>
      <c r="PF41" s="1"/>
      <c r="PG41" s="1"/>
      <c r="PH41" s="1"/>
      <c r="PI41" s="1"/>
      <c r="PJ41" s="1"/>
      <c r="PK41" s="1"/>
      <c r="PL41" s="1"/>
      <c r="PM41" s="1"/>
      <c r="PN41" s="1"/>
      <c r="PO41" s="1"/>
      <c r="PP41" s="1"/>
      <c r="PQ41" s="1"/>
      <c r="PR41" s="1"/>
      <c r="PS41" s="1"/>
      <c r="PT41" s="1"/>
      <c r="PU41" s="1"/>
      <c r="PV41" s="1"/>
      <c r="PW41" s="1"/>
      <c r="PX41" s="1"/>
      <c r="PY41" s="1"/>
      <c r="PZ41" s="1"/>
      <c r="QA41" s="1"/>
      <c r="QB41" s="1"/>
      <c r="QC41" s="1"/>
      <c r="QD41" s="1"/>
      <c r="QE41" s="1"/>
      <c r="QF41" s="1"/>
      <c r="QG41" s="1"/>
      <c r="QH41" s="1"/>
      <c r="QI41" s="1"/>
      <c r="QJ41" s="1"/>
      <c r="QK41" s="1"/>
      <c r="QL41" s="1"/>
      <c r="QM41" s="1"/>
      <c r="QN41" s="1"/>
      <c r="QO41" s="1"/>
      <c r="QP41" s="1"/>
      <c r="QQ41" s="1"/>
      <c r="QR41" s="1"/>
      <c r="QS41" s="1"/>
      <c r="QT41" s="1"/>
      <c r="QU41" s="1"/>
      <c r="QV41" s="1"/>
      <c r="QW41" s="1"/>
      <c r="QX41" s="1"/>
      <c r="QY41" s="1"/>
      <c r="QZ41" s="1"/>
      <c r="RA41" s="1"/>
      <c r="RB41" s="1"/>
      <c r="RC41" s="1"/>
      <c r="RD41" s="1"/>
      <c r="RE41" s="1"/>
      <c r="RF41" s="1"/>
      <c r="RG41" s="1"/>
      <c r="RH41" s="1"/>
      <c r="RI41" s="1"/>
      <c r="RJ41" s="1"/>
      <c r="RK41" s="1"/>
      <c r="RL41" s="1"/>
      <c r="RM41" s="1"/>
      <c r="RN41" s="1"/>
      <c r="RO41" s="1"/>
      <c r="RP41" s="1"/>
      <c r="RQ41" s="1"/>
      <c r="RR41" s="1"/>
      <c r="RS41" s="1"/>
      <c r="RT41" s="1"/>
      <c r="RU41" s="1"/>
      <c r="RV41" s="1"/>
      <c r="RW41" s="1"/>
      <c r="RX41" s="1"/>
      <c r="RY41" s="1"/>
      <c r="RZ41" s="1"/>
      <c r="SA41" s="1"/>
      <c r="SB41" s="1"/>
      <c r="SC41" s="1"/>
      <c r="SD41" s="1"/>
      <c r="SE41" s="1"/>
      <c r="SF41" s="1"/>
      <c r="SG41" s="1"/>
      <c r="SH41" s="1"/>
      <c r="SI41" s="1"/>
      <c r="SJ41" s="1"/>
      <c r="SK41" s="1"/>
      <c r="SL41" s="1"/>
      <c r="SM41" s="1"/>
      <c r="SN41" s="1"/>
      <c r="SO41" s="1"/>
      <c r="SP41" s="1"/>
      <c r="SQ41" s="1"/>
      <c r="SR41" s="1"/>
      <c r="SS41" s="1"/>
      <c r="ST41" s="1"/>
      <c r="SU41" s="1"/>
      <c r="SV41" s="1"/>
      <c r="SW41" s="1"/>
      <c r="SX41" s="1"/>
      <c r="SY41" s="1"/>
      <c r="SZ41" s="1"/>
      <c r="TA41" s="1"/>
      <c r="TB41" s="1"/>
      <c r="TC41" s="1"/>
      <c r="TD41" s="1"/>
      <c r="TE41" s="1"/>
      <c r="TF41" s="1"/>
      <c r="TG41" s="1"/>
      <c r="TH41" s="1"/>
      <c r="TI41" s="1"/>
      <c r="TJ41" s="1"/>
      <c r="TK41" s="1"/>
      <c r="TL41" s="1"/>
      <c r="TM41" s="1"/>
      <c r="TN41" s="1"/>
      <c r="TO41" s="1"/>
      <c r="TP41" s="1"/>
      <c r="TQ41" s="1"/>
      <c r="TR41" s="1"/>
      <c r="TS41" s="1"/>
      <c r="TT41" s="1"/>
      <c r="TU41" s="1"/>
      <c r="TV41" s="1"/>
      <c r="TW41" s="1"/>
    </row>
    <row r="42" spans="1:543" ht="14.4" x14ac:dyDescent="0.3">
      <c r="A42" s="2">
        <v>7</v>
      </c>
      <c r="B42" s="28" t="s">
        <v>335</v>
      </c>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c r="JD42" s="1"/>
      <c r="JE42" s="1"/>
      <c r="JF42" s="1"/>
      <c r="JG42" s="1"/>
      <c r="JH42" s="1"/>
      <c r="JI42" s="1"/>
      <c r="JJ42" s="1"/>
      <c r="JK42" s="1"/>
      <c r="JL42" s="1"/>
      <c r="JM42" s="1"/>
      <c r="JN42" s="1"/>
      <c r="JO42" s="1"/>
      <c r="JP42" s="1"/>
      <c r="JQ42" s="1"/>
      <c r="JR42" s="1"/>
      <c r="JS42" s="1"/>
      <c r="JT42" s="1"/>
      <c r="JU42" s="1"/>
      <c r="JV42" s="1"/>
      <c r="JW42" s="1"/>
      <c r="JX42" s="1"/>
      <c r="JY42" s="1"/>
      <c r="JZ42" s="1"/>
      <c r="KA42" s="1"/>
      <c r="KB42" s="1"/>
      <c r="KC42" s="1"/>
      <c r="KD42" s="1"/>
      <c r="KE42" s="1"/>
      <c r="KF42" s="1"/>
      <c r="KG42" s="1"/>
      <c r="KH42" s="1"/>
      <c r="KI42" s="1"/>
      <c r="KJ42" s="1"/>
      <c r="KK42" s="1"/>
      <c r="KL42" s="1"/>
      <c r="KM42" s="1"/>
      <c r="KN42" s="1"/>
      <c r="KO42" s="1"/>
      <c r="KP42" s="1"/>
      <c r="KQ42" s="1"/>
      <c r="KR42" s="1"/>
      <c r="KS42" s="1"/>
      <c r="KT42" s="1"/>
      <c r="KU42" s="1"/>
      <c r="KV42" s="1"/>
      <c r="KW42" s="1"/>
      <c r="KX42" s="1"/>
      <c r="KY42" s="1"/>
      <c r="KZ42" s="1"/>
      <c r="LA42" s="1"/>
      <c r="LB42" s="1"/>
      <c r="LC42" s="1"/>
      <c r="LD42" s="1"/>
      <c r="LE42" s="1"/>
      <c r="LF42" s="1"/>
      <c r="LG42" s="1"/>
      <c r="LH42" s="1"/>
      <c r="LI42" s="1"/>
      <c r="LJ42" s="1"/>
      <c r="LK42" s="1"/>
      <c r="LL42" s="1"/>
      <c r="LM42" s="1"/>
      <c r="LN42" s="1"/>
      <c r="LO42" s="1"/>
      <c r="LP42" s="1"/>
      <c r="LQ42" s="1"/>
      <c r="LR42" s="1"/>
      <c r="LS42" s="1"/>
      <c r="LT42" s="1"/>
      <c r="LU42" s="1"/>
      <c r="LV42" s="1"/>
      <c r="LW42" s="1"/>
      <c r="LX42" s="1"/>
      <c r="LY42" s="1"/>
      <c r="LZ42" s="1"/>
      <c r="MA42" s="1"/>
      <c r="MB42" s="1"/>
      <c r="MC42" s="1"/>
      <c r="MD42" s="1"/>
      <c r="ME42" s="1"/>
      <c r="MF42" s="1"/>
      <c r="MG42" s="1"/>
      <c r="MH42" s="1"/>
      <c r="MI42" s="1"/>
      <c r="MJ42" s="1"/>
      <c r="MK42" s="1"/>
      <c r="ML42" s="1"/>
      <c r="MM42" s="1"/>
      <c r="MN42" s="1"/>
      <c r="MO42" s="1"/>
      <c r="MP42" s="1"/>
      <c r="MQ42" s="1"/>
      <c r="MR42" s="1"/>
      <c r="MS42" s="1"/>
      <c r="MT42" s="1"/>
      <c r="MU42" s="1"/>
      <c r="MV42" s="1"/>
      <c r="MW42" s="1"/>
      <c r="MX42" s="1"/>
      <c r="MY42" s="1"/>
      <c r="MZ42" s="1"/>
      <c r="NA42" s="1"/>
      <c r="NB42" s="1"/>
      <c r="NC42" s="1"/>
      <c r="ND42" s="1"/>
      <c r="NE42" s="1"/>
      <c r="NF42" s="1"/>
      <c r="NG42" s="1"/>
      <c r="NH42" s="1"/>
      <c r="NI42" s="1"/>
      <c r="NJ42" s="1"/>
      <c r="NK42" s="1"/>
      <c r="NL42" s="1"/>
      <c r="NM42" s="1"/>
      <c r="NN42" s="1"/>
      <c r="NO42" s="1"/>
      <c r="NP42" s="1"/>
      <c r="NQ42" s="1"/>
      <c r="NR42" s="1"/>
      <c r="NS42" s="1"/>
      <c r="NT42" s="1"/>
      <c r="NU42" s="1"/>
      <c r="NV42" s="1"/>
      <c r="NW42" s="1"/>
      <c r="NX42" s="1"/>
      <c r="NY42" s="1"/>
      <c r="NZ42" s="1"/>
      <c r="OA42" s="1"/>
      <c r="OB42" s="1"/>
      <c r="OC42" s="1"/>
      <c r="OD42" s="1"/>
      <c r="OE42" s="1"/>
      <c r="OF42" s="1"/>
      <c r="OG42" s="1"/>
      <c r="OH42" s="1"/>
      <c r="OI42" s="1"/>
      <c r="OJ42" s="1"/>
      <c r="OK42" s="1"/>
      <c r="OL42" s="1"/>
      <c r="OM42" s="1"/>
      <c r="ON42" s="1"/>
      <c r="OO42" s="1"/>
      <c r="OP42" s="1"/>
      <c r="OQ42" s="1"/>
      <c r="OR42" s="1"/>
      <c r="OS42" s="1"/>
      <c r="OT42" s="1"/>
      <c r="OU42" s="1"/>
      <c r="OV42" s="1"/>
      <c r="OW42" s="1"/>
      <c r="OX42" s="1"/>
      <c r="OY42" s="1"/>
      <c r="OZ42" s="1"/>
      <c r="PA42" s="1"/>
      <c r="PB42" s="1"/>
      <c r="PC42" s="1"/>
      <c r="PD42" s="1"/>
      <c r="PE42" s="1"/>
      <c r="PF42" s="1"/>
      <c r="PG42" s="1"/>
      <c r="PH42" s="1"/>
      <c r="PI42" s="1"/>
      <c r="PJ42" s="1"/>
      <c r="PK42" s="1"/>
      <c r="PL42" s="1"/>
      <c r="PM42" s="1"/>
      <c r="PN42" s="1"/>
      <c r="PO42" s="1"/>
      <c r="PP42" s="1"/>
      <c r="PQ42" s="1"/>
      <c r="PR42" s="1"/>
      <c r="PS42" s="1"/>
      <c r="PT42" s="1"/>
      <c r="PU42" s="1"/>
      <c r="PV42" s="1"/>
      <c r="PW42" s="1"/>
      <c r="PX42" s="1"/>
      <c r="PY42" s="1"/>
      <c r="PZ42" s="1"/>
      <c r="QA42" s="1"/>
      <c r="QB42" s="1"/>
      <c r="QC42" s="1"/>
      <c r="QD42" s="1"/>
      <c r="QE42" s="1"/>
      <c r="QF42" s="1"/>
      <c r="QG42" s="1"/>
      <c r="QH42" s="1"/>
      <c r="QI42" s="1"/>
      <c r="QJ42" s="1"/>
      <c r="QK42" s="1"/>
      <c r="QL42" s="1"/>
      <c r="QM42" s="1"/>
      <c r="QN42" s="1"/>
      <c r="QO42" s="1"/>
      <c r="QP42" s="1"/>
      <c r="QQ42" s="1"/>
      <c r="QR42" s="1"/>
      <c r="QS42" s="1"/>
      <c r="QT42" s="1"/>
      <c r="QU42" s="1"/>
      <c r="QV42" s="1"/>
      <c r="QW42" s="1"/>
      <c r="QX42" s="1"/>
      <c r="QY42" s="1"/>
      <c r="QZ42" s="1"/>
      <c r="RA42" s="1"/>
      <c r="RB42" s="1"/>
      <c r="RC42" s="1"/>
      <c r="RD42" s="1"/>
      <c r="RE42" s="1"/>
      <c r="RF42" s="1"/>
      <c r="RG42" s="1"/>
      <c r="RH42" s="1"/>
      <c r="RI42" s="1"/>
      <c r="RJ42" s="1"/>
      <c r="RK42" s="1"/>
      <c r="RL42" s="1"/>
      <c r="RM42" s="1"/>
      <c r="RN42" s="1"/>
      <c r="RO42" s="1"/>
      <c r="RP42" s="1"/>
      <c r="RQ42" s="1"/>
      <c r="RR42" s="1"/>
      <c r="RS42" s="1"/>
      <c r="RT42" s="1"/>
      <c r="RU42" s="1"/>
      <c r="RV42" s="1"/>
      <c r="RW42" s="1"/>
      <c r="RX42" s="1"/>
      <c r="RY42" s="1"/>
      <c r="RZ42" s="1"/>
      <c r="SA42" s="1"/>
      <c r="SB42" s="1"/>
      <c r="SC42" s="1"/>
      <c r="SD42" s="1"/>
      <c r="SE42" s="1"/>
      <c r="SF42" s="1"/>
      <c r="SG42" s="1"/>
      <c r="SH42" s="1"/>
      <c r="SI42" s="1"/>
      <c r="SJ42" s="1"/>
      <c r="SK42" s="1"/>
      <c r="SL42" s="1"/>
      <c r="SM42" s="1"/>
      <c r="SN42" s="1"/>
      <c r="SO42" s="1"/>
      <c r="SP42" s="1"/>
      <c r="SQ42" s="1"/>
      <c r="SR42" s="1"/>
      <c r="SS42" s="1"/>
      <c r="ST42" s="1"/>
      <c r="SU42" s="1"/>
      <c r="SV42" s="1"/>
      <c r="SW42" s="1"/>
      <c r="SX42" s="1"/>
      <c r="SY42" s="1"/>
      <c r="SZ42" s="1"/>
      <c r="TA42" s="1"/>
      <c r="TB42" s="1"/>
      <c r="TC42" s="1"/>
      <c r="TD42" s="1"/>
      <c r="TE42" s="1"/>
      <c r="TF42" s="1"/>
      <c r="TG42" s="1"/>
      <c r="TH42" s="1"/>
      <c r="TI42" s="1"/>
      <c r="TJ42" s="1"/>
      <c r="TK42" s="1"/>
      <c r="TL42" s="1"/>
      <c r="TM42" s="1"/>
      <c r="TN42" s="1"/>
      <c r="TO42" s="1"/>
      <c r="TP42" s="1"/>
      <c r="TQ42" s="1"/>
      <c r="TR42" s="1"/>
      <c r="TS42" s="1"/>
      <c r="TT42" s="1"/>
      <c r="TU42" s="1"/>
      <c r="TV42" s="1"/>
      <c r="TW42" s="1"/>
    </row>
    <row r="43" spans="1:543" ht="14.4" x14ac:dyDescent="0.3">
      <c r="A43" s="2">
        <v>8</v>
      </c>
      <c r="B43" s="28" t="s">
        <v>336</v>
      </c>
      <c r="C43" s="29"/>
      <c r="D43" s="29"/>
      <c r="E43" s="29"/>
      <c r="F43" s="29"/>
      <c r="G43" s="29"/>
      <c r="H43" s="29"/>
      <c r="I43" s="29"/>
      <c r="J43" s="29"/>
      <c r="K43" s="29"/>
      <c r="L43" s="29"/>
      <c r="M43" s="29"/>
      <c r="N43" s="29"/>
      <c r="O43" s="29"/>
      <c r="P43" s="29"/>
      <c r="Q43" s="29"/>
      <c r="R43" s="29"/>
      <c r="S43" s="29"/>
      <c r="T43" s="29"/>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c r="JD43" s="1"/>
      <c r="JE43" s="1"/>
      <c r="JF43" s="1"/>
      <c r="JG43" s="1"/>
      <c r="JH43" s="1"/>
      <c r="JI43" s="1"/>
      <c r="JJ43" s="1"/>
      <c r="JK43" s="1"/>
      <c r="JL43" s="1"/>
      <c r="JM43" s="1"/>
      <c r="JN43" s="1"/>
      <c r="JO43" s="1"/>
      <c r="JP43" s="1"/>
      <c r="JQ43" s="1"/>
      <c r="JR43" s="1"/>
      <c r="JS43" s="1"/>
      <c r="JT43" s="1"/>
      <c r="JU43" s="1"/>
      <c r="JV43" s="1"/>
      <c r="JW43" s="1"/>
      <c r="JX43" s="1"/>
      <c r="JY43" s="1"/>
      <c r="JZ43" s="1"/>
      <c r="KA43" s="1"/>
      <c r="KB43" s="1"/>
      <c r="KC43" s="1"/>
      <c r="KD43" s="1"/>
      <c r="KE43" s="1"/>
      <c r="KF43" s="1"/>
      <c r="KG43" s="1"/>
      <c r="KH43" s="1"/>
      <c r="KI43" s="1"/>
      <c r="KJ43" s="1"/>
      <c r="KK43" s="1"/>
      <c r="KL43" s="1"/>
      <c r="KM43" s="1"/>
      <c r="KN43" s="1"/>
      <c r="KO43" s="1"/>
      <c r="KP43" s="1"/>
      <c r="KQ43" s="1"/>
      <c r="KR43" s="1"/>
      <c r="KS43" s="1"/>
      <c r="KT43" s="1"/>
      <c r="KU43" s="1"/>
      <c r="KV43" s="1"/>
      <c r="KW43" s="1"/>
      <c r="KX43" s="1"/>
      <c r="KY43" s="1"/>
      <c r="KZ43" s="1"/>
      <c r="LA43" s="1"/>
      <c r="LB43" s="1"/>
      <c r="LC43" s="1"/>
      <c r="LD43" s="1"/>
      <c r="LE43" s="1"/>
      <c r="LF43" s="1"/>
      <c r="LG43" s="1"/>
      <c r="LH43" s="1"/>
      <c r="LI43" s="1"/>
      <c r="LJ43" s="1"/>
      <c r="LK43" s="1"/>
      <c r="LL43" s="1"/>
      <c r="LM43" s="1"/>
      <c r="LN43" s="1"/>
      <c r="LO43" s="1"/>
      <c r="LP43" s="1"/>
      <c r="LQ43" s="1"/>
      <c r="LR43" s="1"/>
      <c r="LS43" s="1"/>
      <c r="LT43" s="1"/>
      <c r="LU43" s="1"/>
      <c r="LV43" s="1"/>
      <c r="LW43" s="1"/>
      <c r="LX43" s="1"/>
      <c r="LY43" s="1"/>
      <c r="LZ43" s="1"/>
      <c r="MA43" s="1"/>
      <c r="MB43" s="1"/>
      <c r="MC43" s="1"/>
      <c r="MD43" s="1"/>
      <c r="ME43" s="1"/>
      <c r="MF43" s="1"/>
      <c r="MG43" s="1"/>
      <c r="MH43" s="1"/>
      <c r="MI43" s="1"/>
      <c r="MJ43" s="1"/>
      <c r="MK43" s="1"/>
      <c r="ML43" s="1"/>
      <c r="MM43" s="1"/>
      <c r="MN43" s="1"/>
      <c r="MO43" s="1"/>
      <c r="MP43" s="1"/>
      <c r="MQ43" s="1"/>
      <c r="MR43" s="1"/>
      <c r="MS43" s="1"/>
      <c r="MT43" s="1"/>
      <c r="MU43" s="1"/>
      <c r="MV43" s="1"/>
      <c r="MW43" s="1"/>
      <c r="MX43" s="1"/>
      <c r="MY43" s="1"/>
      <c r="MZ43" s="1"/>
      <c r="NA43" s="1"/>
      <c r="NB43" s="1"/>
      <c r="NC43" s="1"/>
      <c r="ND43" s="1"/>
      <c r="NE43" s="1"/>
      <c r="NF43" s="1"/>
      <c r="NG43" s="1"/>
      <c r="NH43" s="1"/>
      <c r="NI43" s="1"/>
      <c r="NJ43" s="1"/>
      <c r="NK43" s="1"/>
      <c r="NL43" s="1"/>
      <c r="NM43" s="1"/>
      <c r="NN43" s="1"/>
      <c r="NO43" s="1"/>
      <c r="NP43" s="1"/>
      <c r="NQ43" s="1"/>
      <c r="NR43" s="1"/>
      <c r="NS43" s="1"/>
      <c r="NT43" s="1"/>
      <c r="NU43" s="1"/>
      <c r="NV43" s="1"/>
      <c r="NW43" s="1"/>
      <c r="NX43" s="1"/>
      <c r="NY43" s="1"/>
      <c r="NZ43" s="1"/>
      <c r="OA43" s="1"/>
      <c r="OB43" s="1"/>
      <c r="OC43" s="1"/>
      <c r="OD43" s="1"/>
      <c r="OE43" s="1"/>
      <c r="OF43" s="1"/>
      <c r="OG43" s="1"/>
      <c r="OH43" s="1"/>
      <c r="OI43" s="1"/>
      <c r="OJ43" s="1"/>
      <c r="OK43" s="1"/>
      <c r="OL43" s="1"/>
      <c r="OM43" s="1"/>
      <c r="ON43" s="1"/>
      <c r="OO43" s="1"/>
      <c r="OP43" s="1"/>
      <c r="OQ43" s="1"/>
      <c r="OR43" s="1"/>
      <c r="OS43" s="1"/>
      <c r="OT43" s="1"/>
      <c r="OU43" s="1"/>
      <c r="OV43" s="1"/>
      <c r="OW43" s="1"/>
      <c r="OX43" s="1"/>
      <c r="OY43" s="1"/>
      <c r="OZ43" s="1"/>
      <c r="PA43" s="1"/>
      <c r="PB43" s="1"/>
      <c r="PC43" s="1"/>
      <c r="PD43" s="1"/>
      <c r="PE43" s="1"/>
      <c r="PF43" s="1"/>
      <c r="PG43" s="1"/>
      <c r="PH43" s="1"/>
      <c r="PI43" s="1"/>
      <c r="PJ43" s="1"/>
      <c r="PK43" s="1"/>
      <c r="PL43" s="1"/>
      <c r="PM43" s="1"/>
      <c r="PN43" s="1"/>
      <c r="PO43" s="1"/>
      <c r="PP43" s="1"/>
      <c r="PQ43" s="1"/>
      <c r="PR43" s="1"/>
      <c r="PS43" s="1"/>
      <c r="PT43" s="1"/>
      <c r="PU43" s="1"/>
      <c r="PV43" s="1"/>
      <c r="PW43" s="1"/>
      <c r="PX43" s="1"/>
      <c r="PY43" s="1"/>
      <c r="PZ43" s="1"/>
      <c r="QA43" s="1"/>
      <c r="QB43" s="1"/>
      <c r="QC43" s="1"/>
      <c r="QD43" s="1"/>
      <c r="QE43" s="1"/>
      <c r="QF43" s="1"/>
      <c r="QG43" s="1"/>
      <c r="QH43" s="1"/>
      <c r="QI43" s="1"/>
      <c r="QJ43" s="1"/>
      <c r="QK43" s="1"/>
      <c r="QL43" s="1"/>
      <c r="QM43" s="1"/>
      <c r="QN43" s="1"/>
      <c r="QO43" s="1"/>
      <c r="QP43" s="1"/>
      <c r="QQ43" s="1"/>
      <c r="QR43" s="1"/>
      <c r="QS43" s="1"/>
      <c r="QT43" s="1"/>
      <c r="QU43" s="1"/>
      <c r="QV43" s="1"/>
      <c r="QW43" s="1"/>
      <c r="QX43" s="1"/>
      <c r="QY43" s="1"/>
      <c r="QZ43" s="1"/>
      <c r="RA43" s="1"/>
      <c r="RB43" s="1"/>
      <c r="RC43" s="1"/>
      <c r="RD43" s="1"/>
      <c r="RE43" s="1"/>
      <c r="RF43" s="1"/>
      <c r="RG43" s="1"/>
      <c r="RH43" s="1"/>
      <c r="RI43" s="1"/>
      <c r="RJ43" s="1"/>
      <c r="RK43" s="1"/>
      <c r="RL43" s="1"/>
      <c r="RM43" s="1"/>
      <c r="RN43" s="1"/>
      <c r="RO43" s="1"/>
      <c r="RP43" s="1"/>
      <c r="RQ43" s="1"/>
      <c r="RR43" s="1"/>
      <c r="RS43" s="1"/>
      <c r="RT43" s="1"/>
      <c r="RU43" s="1"/>
      <c r="RV43" s="1"/>
      <c r="RW43" s="1"/>
      <c r="RX43" s="1"/>
      <c r="RY43" s="1"/>
      <c r="RZ43" s="1"/>
      <c r="SA43" s="1"/>
      <c r="SB43" s="1"/>
      <c r="SC43" s="1"/>
      <c r="SD43" s="1"/>
      <c r="SE43" s="1"/>
      <c r="SF43" s="1"/>
      <c r="SG43" s="1"/>
      <c r="SH43" s="1"/>
      <c r="SI43" s="1"/>
      <c r="SJ43" s="1"/>
      <c r="SK43" s="1"/>
      <c r="SL43" s="1"/>
      <c r="SM43" s="1"/>
      <c r="SN43" s="1"/>
      <c r="SO43" s="1"/>
      <c r="SP43" s="1"/>
      <c r="SQ43" s="1"/>
      <c r="SR43" s="1"/>
      <c r="SS43" s="1"/>
      <c r="ST43" s="1"/>
      <c r="SU43" s="1"/>
      <c r="SV43" s="1"/>
      <c r="SW43" s="1"/>
      <c r="SX43" s="1"/>
      <c r="SY43" s="1"/>
      <c r="SZ43" s="1"/>
      <c r="TA43" s="1"/>
      <c r="TB43" s="1"/>
      <c r="TC43" s="1"/>
      <c r="TD43" s="1"/>
      <c r="TE43" s="1"/>
      <c r="TF43" s="1"/>
      <c r="TG43" s="1"/>
      <c r="TH43" s="1"/>
      <c r="TI43" s="1"/>
      <c r="TJ43" s="1"/>
      <c r="TK43" s="1"/>
      <c r="TL43" s="1"/>
      <c r="TM43" s="1"/>
      <c r="TN43" s="1"/>
      <c r="TO43" s="1"/>
      <c r="TP43" s="1"/>
      <c r="TQ43" s="1"/>
      <c r="TR43" s="1"/>
      <c r="TS43" s="1"/>
      <c r="TT43" s="1"/>
      <c r="TU43" s="1"/>
      <c r="TV43" s="1"/>
      <c r="TW43" s="1"/>
    </row>
    <row r="44" spans="1:543" ht="14.4" x14ac:dyDescent="0.3">
      <c r="A44" s="2">
        <v>9</v>
      </c>
      <c r="B44" s="28" t="s">
        <v>337</v>
      </c>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c r="JD44" s="1"/>
      <c r="JE44" s="1"/>
      <c r="JF44" s="1"/>
      <c r="JG44" s="1"/>
      <c r="JH44" s="1"/>
      <c r="JI44" s="1"/>
      <c r="JJ44" s="1"/>
      <c r="JK44" s="1"/>
      <c r="JL44" s="1"/>
      <c r="JM44" s="1"/>
      <c r="JN44" s="1"/>
      <c r="JO44" s="1"/>
      <c r="JP44" s="1"/>
      <c r="JQ44" s="1"/>
      <c r="JR44" s="1"/>
      <c r="JS44" s="1"/>
      <c r="JT44" s="1"/>
      <c r="JU44" s="1"/>
      <c r="JV44" s="1"/>
      <c r="JW44" s="1"/>
      <c r="JX44" s="1"/>
      <c r="JY44" s="1"/>
      <c r="JZ44" s="1"/>
      <c r="KA44" s="1"/>
      <c r="KB44" s="1"/>
      <c r="KC44" s="1"/>
      <c r="KD44" s="1"/>
      <c r="KE44" s="1"/>
      <c r="KF44" s="1"/>
      <c r="KG44" s="1"/>
      <c r="KH44" s="1"/>
      <c r="KI44" s="1"/>
      <c r="KJ44" s="1"/>
      <c r="KK44" s="1"/>
      <c r="KL44" s="1"/>
      <c r="KM44" s="1"/>
      <c r="KN44" s="1"/>
      <c r="KO44" s="1"/>
      <c r="KP44" s="1"/>
      <c r="KQ44" s="1"/>
      <c r="KR44" s="1"/>
      <c r="KS44" s="1"/>
      <c r="KT44" s="1"/>
      <c r="KU44" s="1"/>
      <c r="KV44" s="1"/>
      <c r="KW44" s="1"/>
      <c r="KX44" s="1"/>
      <c r="KY44" s="1"/>
      <c r="KZ44" s="1"/>
      <c r="LA44" s="1"/>
      <c r="LB44" s="1"/>
      <c r="LC44" s="1"/>
      <c r="LD44" s="1"/>
      <c r="LE44" s="1"/>
      <c r="LF44" s="1"/>
      <c r="LG44" s="1"/>
      <c r="LH44" s="1"/>
      <c r="LI44" s="1"/>
      <c r="LJ44" s="1"/>
      <c r="LK44" s="1"/>
      <c r="LL44" s="1"/>
      <c r="LM44" s="1"/>
      <c r="LN44" s="1"/>
      <c r="LO44" s="1"/>
      <c r="LP44" s="1"/>
      <c r="LQ44" s="1"/>
      <c r="LR44" s="1"/>
      <c r="LS44" s="1"/>
      <c r="LT44" s="1"/>
      <c r="LU44" s="1"/>
      <c r="LV44" s="1"/>
      <c r="LW44" s="1"/>
      <c r="LX44" s="1"/>
      <c r="LY44" s="1"/>
      <c r="LZ44" s="1"/>
      <c r="MA44" s="1"/>
      <c r="MB44" s="1"/>
      <c r="MC44" s="1"/>
      <c r="MD44" s="1"/>
      <c r="ME44" s="1"/>
      <c r="MF44" s="1"/>
      <c r="MG44" s="1"/>
      <c r="MH44" s="1"/>
      <c r="MI44" s="1"/>
      <c r="MJ44" s="1"/>
      <c r="MK44" s="1"/>
      <c r="ML44" s="1"/>
      <c r="MM44" s="1"/>
      <c r="MN44" s="1"/>
      <c r="MO44" s="1"/>
      <c r="MP44" s="1"/>
      <c r="MQ44" s="1"/>
      <c r="MR44" s="1"/>
      <c r="MS44" s="1"/>
      <c r="MT44" s="1"/>
      <c r="MU44" s="1"/>
      <c r="MV44" s="1"/>
      <c r="MW44" s="1"/>
      <c r="MX44" s="1"/>
      <c r="MY44" s="1"/>
      <c r="MZ44" s="1"/>
      <c r="NA44" s="1"/>
      <c r="NB44" s="1"/>
      <c r="NC44" s="1"/>
      <c r="ND44" s="1"/>
      <c r="NE44" s="1"/>
      <c r="NF44" s="1"/>
      <c r="NG44" s="1"/>
      <c r="NH44" s="1"/>
      <c r="NI44" s="1"/>
      <c r="NJ44" s="1"/>
      <c r="NK44" s="1"/>
      <c r="NL44" s="1"/>
      <c r="NM44" s="1"/>
      <c r="NN44" s="1"/>
      <c r="NO44" s="1"/>
      <c r="NP44" s="1"/>
      <c r="NQ44" s="1"/>
      <c r="NR44" s="1"/>
      <c r="NS44" s="1"/>
      <c r="NT44" s="1"/>
      <c r="NU44" s="1"/>
      <c r="NV44" s="1"/>
      <c r="NW44" s="1"/>
      <c r="NX44" s="1"/>
      <c r="NY44" s="1"/>
      <c r="NZ44" s="1"/>
      <c r="OA44" s="1"/>
      <c r="OB44" s="1"/>
      <c r="OC44" s="1"/>
      <c r="OD44" s="1"/>
      <c r="OE44" s="1"/>
      <c r="OF44" s="1"/>
      <c r="OG44" s="1"/>
      <c r="OH44" s="1"/>
      <c r="OI44" s="1"/>
      <c r="OJ44" s="1"/>
      <c r="OK44" s="1"/>
      <c r="OL44" s="1"/>
      <c r="OM44" s="1"/>
      <c r="ON44" s="1"/>
      <c r="OO44" s="1"/>
      <c r="OP44" s="1"/>
      <c r="OQ44" s="1"/>
      <c r="OR44" s="1"/>
      <c r="OS44" s="1"/>
      <c r="OT44" s="1"/>
      <c r="OU44" s="1"/>
      <c r="OV44" s="1"/>
      <c r="OW44" s="1"/>
      <c r="OX44" s="1"/>
      <c r="OY44" s="1"/>
      <c r="OZ44" s="1"/>
      <c r="PA44" s="1"/>
      <c r="PB44" s="1"/>
      <c r="PC44" s="1"/>
      <c r="PD44" s="1"/>
      <c r="PE44" s="1"/>
      <c r="PF44" s="1"/>
      <c r="PG44" s="1"/>
      <c r="PH44" s="1"/>
      <c r="PI44" s="1"/>
      <c r="PJ44" s="1"/>
      <c r="PK44" s="1"/>
      <c r="PL44" s="1"/>
      <c r="PM44" s="1"/>
      <c r="PN44" s="1"/>
      <c r="PO44" s="1"/>
      <c r="PP44" s="1"/>
      <c r="PQ44" s="1"/>
      <c r="PR44" s="1"/>
      <c r="PS44" s="1"/>
      <c r="PT44" s="1"/>
      <c r="PU44" s="1"/>
      <c r="PV44" s="1"/>
      <c r="PW44" s="1"/>
      <c r="PX44" s="1"/>
      <c r="PY44" s="1"/>
      <c r="PZ44" s="1"/>
      <c r="QA44" s="1"/>
      <c r="QB44" s="1"/>
      <c r="QC44" s="1"/>
      <c r="QD44" s="1"/>
      <c r="QE44" s="1"/>
      <c r="QF44" s="1"/>
      <c r="QG44" s="1"/>
      <c r="QH44" s="1"/>
      <c r="QI44" s="1"/>
      <c r="QJ44" s="1"/>
      <c r="QK44" s="1"/>
      <c r="QL44" s="1"/>
      <c r="QM44" s="1"/>
      <c r="QN44" s="1"/>
      <c r="QO44" s="1"/>
      <c r="QP44" s="1"/>
      <c r="QQ44" s="1"/>
      <c r="QR44" s="1"/>
      <c r="QS44" s="1"/>
      <c r="QT44" s="1"/>
      <c r="QU44" s="1"/>
      <c r="QV44" s="1"/>
      <c r="QW44" s="1"/>
      <c r="QX44" s="1"/>
      <c r="QY44" s="1"/>
      <c r="QZ44" s="1"/>
      <c r="RA44" s="1"/>
      <c r="RB44" s="1"/>
      <c r="RC44" s="1"/>
      <c r="RD44" s="1"/>
      <c r="RE44" s="1"/>
      <c r="RF44" s="1"/>
      <c r="RG44" s="1"/>
      <c r="RH44" s="1"/>
      <c r="RI44" s="1"/>
      <c r="RJ44" s="1"/>
      <c r="RK44" s="1"/>
      <c r="RL44" s="1"/>
      <c r="RM44" s="1"/>
      <c r="RN44" s="1"/>
      <c r="RO44" s="1"/>
      <c r="RP44" s="1"/>
      <c r="RQ44" s="1"/>
      <c r="RR44" s="1"/>
      <c r="RS44" s="1"/>
      <c r="RT44" s="1"/>
      <c r="RU44" s="1"/>
      <c r="RV44" s="1"/>
      <c r="RW44" s="1"/>
      <c r="RX44" s="1"/>
      <c r="RY44" s="1"/>
      <c r="RZ44" s="1"/>
      <c r="SA44" s="1"/>
      <c r="SB44" s="1"/>
      <c r="SC44" s="1"/>
      <c r="SD44" s="1"/>
      <c r="SE44" s="1"/>
      <c r="SF44" s="1"/>
      <c r="SG44" s="1"/>
      <c r="SH44" s="1"/>
      <c r="SI44" s="1"/>
      <c r="SJ44" s="1"/>
      <c r="SK44" s="1"/>
      <c r="SL44" s="1"/>
      <c r="SM44" s="1"/>
      <c r="SN44" s="1"/>
      <c r="SO44" s="1"/>
      <c r="SP44" s="1"/>
      <c r="SQ44" s="1"/>
      <c r="SR44" s="1"/>
      <c r="SS44" s="1"/>
      <c r="ST44" s="1"/>
      <c r="SU44" s="1"/>
      <c r="SV44" s="1"/>
      <c r="SW44" s="1"/>
      <c r="SX44" s="1"/>
      <c r="SY44" s="1"/>
      <c r="SZ44" s="1"/>
      <c r="TA44" s="1"/>
      <c r="TB44" s="1"/>
      <c r="TC44" s="1"/>
      <c r="TD44" s="1"/>
      <c r="TE44" s="1"/>
      <c r="TF44" s="1"/>
      <c r="TG44" s="1"/>
      <c r="TH44" s="1"/>
      <c r="TI44" s="1"/>
      <c r="TJ44" s="1"/>
      <c r="TK44" s="1"/>
      <c r="TL44" s="1"/>
      <c r="TM44" s="1"/>
      <c r="TN44" s="1"/>
      <c r="TO44" s="1"/>
      <c r="TP44" s="1"/>
      <c r="TQ44" s="1"/>
      <c r="TR44" s="1"/>
      <c r="TS44" s="1"/>
      <c r="TT44" s="1"/>
      <c r="TU44" s="1"/>
      <c r="TV44" s="1"/>
      <c r="TW44" s="1"/>
    </row>
    <row r="45" spans="1:543" ht="14.4" x14ac:dyDescent="0.3">
      <c r="A45" s="2">
        <v>10</v>
      </c>
      <c r="B45" s="28" t="s">
        <v>338</v>
      </c>
      <c r="C45" s="29"/>
      <c r="D45" s="29"/>
      <c r="E45" s="29"/>
      <c r="F45" s="29"/>
      <c r="G45" s="29"/>
      <c r="H45" s="29"/>
      <c r="I45" s="29"/>
      <c r="J45" s="29"/>
      <c r="K45" s="29"/>
      <c r="L45" s="29"/>
      <c r="M45" s="29"/>
      <c r="N45" s="29"/>
      <c r="O45" s="29"/>
      <c r="P45" s="29"/>
      <c r="Q45" s="29"/>
      <c r="R45" s="29"/>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c r="JI45" s="1"/>
      <c r="JJ45" s="1"/>
      <c r="JK45" s="1"/>
      <c r="JL45" s="1"/>
      <c r="JM45" s="1"/>
      <c r="JN45" s="1"/>
      <c r="JO45" s="1"/>
      <c r="JP45" s="1"/>
      <c r="JQ45" s="1"/>
      <c r="JR45" s="1"/>
      <c r="JS45" s="1"/>
      <c r="JT45" s="1"/>
      <c r="JU45" s="1"/>
      <c r="JV45" s="1"/>
      <c r="JW45" s="1"/>
      <c r="JX45" s="1"/>
      <c r="JY45" s="1"/>
      <c r="JZ45" s="1"/>
      <c r="KA45" s="1"/>
      <c r="KB45" s="1"/>
      <c r="KC45" s="1"/>
      <c r="KD45" s="1"/>
      <c r="KE45" s="1"/>
      <c r="KF45" s="1"/>
      <c r="KG45" s="1"/>
      <c r="KH45" s="1"/>
      <c r="KI45" s="1"/>
      <c r="KJ45" s="1"/>
      <c r="KK45" s="1"/>
      <c r="KL45" s="1"/>
      <c r="KM45" s="1"/>
      <c r="KN45" s="1"/>
      <c r="KO45" s="1"/>
      <c r="KP45" s="1"/>
      <c r="KQ45" s="1"/>
      <c r="KR45" s="1"/>
      <c r="KS45" s="1"/>
      <c r="KT45" s="1"/>
      <c r="KU45" s="1"/>
      <c r="KV45" s="1"/>
      <c r="KW45" s="1"/>
      <c r="KX45" s="1"/>
      <c r="KY45" s="1"/>
      <c r="KZ45" s="1"/>
      <c r="LA45" s="1"/>
      <c r="LB45" s="1"/>
      <c r="LC45" s="1"/>
      <c r="LD45" s="1"/>
      <c r="LE45" s="1"/>
      <c r="LF45" s="1"/>
      <c r="LG45" s="1"/>
      <c r="LH45" s="1"/>
      <c r="LI45" s="1"/>
      <c r="LJ45" s="1"/>
      <c r="LK45" s="1"/>
      <c r="LL45" s="1"/>
      <c r="LM45" s="1"/>
      <c r="LN45" s="1"/>
      <c r="LO45" s="1"/>
      <c r="LP45" s="1"/>
      <c r="LQ45" s="1"/>
      <c r="LR45" s="1"/>
      <c r="LS45" s="1"/>
      <c r="LT45" s="1"/>
      <c r="LU45" s="1"/>
      <c r="LV45" s="1"/>
      <c r="LW45" s="1"/>
      <c r="LX45" s="1"/>
      <c r="LY45" s="1"/>
      <c r="LZ45" s="1"/>
      <c r="MA45" s="1"/>
      <c r="MB45" s="1"/>
      <c r="MC45" s="1"/>
      <c r="MD45" s="1"/>
      <c r="ME45" s="1"/>
      <c r="MF45" s="1"/>
      <c r="MG45" s="1"/>
      <c r="MH45" s="1"/>
      <c r="MI45" s="1"/>
      <c r="MJ45" s="1"/>
      <c r="MK45" s="1"/>
      <c r="ML45" s="1"/>
      <c r="MM45" s="1"/>
      <c r="MN45" s="1"/>
      <c r="MO45" s="1"/>
      <c r="MP45" s="1"/>
      <c r="MQ45" s="1"/>
      <c r="MR45" s="1"/>
      <c r="MS45" s="1"/>
      <c r="MT45" s="1"/>
      <c r="MU45" s="1"/>
      <c r="MV45" s="1"/>
      <c r="MW45" s="1"/>
      <c r="MX45" s="1"/>
      <c r="MY45" s="1"/>
      <c r="MZ45" s="1"/>
      <c r="NA45" s="1"/>
      <c r="NB45" s="1"/>
      <c r="NC45" s="1"/>
      <c r="ND45" s="1"/>
      <c r="NE45" s="1"/>
      <c r="NF45" s="1"/>
      <c r="NG45" s="1"/>
      <c r="NH45" s="1"/>
      <c r="NI45" s="1"/>
      <c r="NJ45" s="1"/>
      <c r="NK45" s="1"/>
      <c r="NL45" s="1"/>
      <c r="NM45" s="1"/>
      <c r="NN45" s="1"/>
      <c r="NO45" s="1"/>
      <c r="NP45" s="1"/>
      <c r="NQ45" s="1"/>
      <c r="NR45" s="1"/>
      <c r="NS45" s="1"/>
      <c r="NT45" s="1"/>
      <c r="NU45" s="1"/>
      <c r="NV45" s="1"/>
      <c r="NW45" s="1"/>
      <c r="NX45" s="1"/>
      <c r="NY45" s="1"/>
      <c r="NZ45" s="1"/>
      <c r="OA45" s="1"/>
      <c r="OB45" s="1"/>
      <c r="OC45" s="1"/>
      <c r="OD45" s="1"/>
      <c r="OE45" s="1"/>
      <c r="OF45" s="1"/>
      <c r="OG45" s="1"/>
      <c r="OH45" s="1"/>
      <c r="OI45" s="1"/>
      <c r="OJ45" s="1"/>
      <c r="OK45" s="1"/>
      <c r="OL45" s="1"/>
      <c r="OM45" s="1"/>
      <c r="ON45" s="1"/>
      <c r="OO45" s="1"/>
      <c r="OP45" s="1"/>
      <c r="OQ45" s="1"/>
      <c r="OR45" s="1"/>
      <c r="OS45" s="1"/>
      <c r="OT45" s="1"/>
      <c r="OU45" s="1"/>
      <c r="OV45" s="1"/>
      <c r="OW45" s="1"/>
      <c r="OX45" s="1"/>
      <c r="OY45" s="1"/>
      <c r="OZ45" s="1"/>
      <c r="PA45" s="1"/>
      <c r="PB45" s="1"/>
      <c r="PC45" s="1"/>
      <c r="PD45" s="1"/>
      <c r="PE45" s="1"/>
      <c r="PF45" s="1"/>
      <c r="PG45" s="1"/>
      <c r="PH45" s="1"/>
      <c r="PI45" s="1"/>
      <c r="PJ45" s="1"/>
      <c r="PK45" s="1"/>
      <c r="PL45" s="1"/>
      <c r="PM45" s="1"/>
      <c r="PN45" s="1"/>
      <c r="PO45" s="1"/>
      <c r="PP45" s="1"/>
      <c r="PQ45" s="1"/>
      <c r="PR45" s="1"/>
      <c r="PS45" s="1"/>
      <c r="PT45" s="1"/>
      <c r="PU45" s="1"/>
      <c r="PV45" s="1"/>
      <c r="PW45" s="1"/>
      <c r="PX45" s="1"/>
      <c r="PY45" s="1"/>
      <c r="PZ45" s="1"/>
      <c r="QA45" s="1"/>
      <c r="QB45" s="1"/>
      <c r="QC45" s="1"/>
      <c r="QD45" s="1"/>
      <c r="QE45" s="1"/>
      <c r="QF45" s="1"/>
      <c r="QG45" s="1"/>
      <c r="QH45" s="1"/>
      <c r="QI45" s="1"/>
      <c r="QJ45" s="1"/>
      <c r="QK45" s="1"/>
      <c r="QL45" s="1"/>
      <c r="QM45" s="1"/>
      <c r="QN45" s="1"/>
      <c r="QO45" s="1"/>
      <c r="QP45" s="1"/>
      <c r="QQ45" s="1"/>
      <c r="QR45" s="1"/>
      <c r="QS45" s="1"/>
      <c r="QT45" s="1"/>
      <c r="QU45" s="1"/>
      <c r="QV45" s="1"/>
      <c r="QW45" s="1"/>
      <c r="QX45" s="1"/>
      <c r="QY45" s="1"/>
      <c r="QZ45" s="1"/>
      <c r="RA45" s="1"/>
      <c r="RB45" s="1"/>
      <c r="RC45" s="1"/>
      <c r="RD45" s="1"/>
      <c r="RE45" s="1"/>
      <c r="RF45" s="1"/>
      <c r="RG45" s="1"/>
      <c r="RH45" s="1"/>
      <c r="RI45" s="1"/>
      <c r="RJ45" s="1"/>
      <c r="RK45" s="1"/>
      <c r="RL45" s="1"/>
      <c r="RM45" s="1"/>
      <c r="RN45" s="1"/>
      <c r="RO45" s="1"/>
      <c r="RP45" s="1"/>
      <c r="RQ45" s="1"/>
      <c r="RR45" s="1"/>
      <c r="RS45" s="1"/>
      <c r="RT45" s="1"/>
      <c r="RU45" s="1"/>
      <c r="RV45" s="1"/>
      <c r="RW45" s="1"/>
      <c r="RX45" s="1"/>
      <c r="RY45" s="1"/>
      <c r="RZ45" s="1"/>
      <c r="SA45" s="1"/>
      <c r="SB45" s="1"/>
      <c r="SC45" s="1"/>
      <c r="SD45" s="1"/>
      <c r="SE45" s="1"/>
      <c r="SF45" s="1"/>
      <c r="SG45" s="1"/>
      <c r="SH45" s="1"/>
      <c r="SI45" s="1"/>
      <c r="SJ45" s="1"/>
      <c r="SK45" s="1"/>
      <c r="SL45" s="1"/>
      <c r="SM45" s="1"/>
      <c r="SN45" s="1"/>
      <c r="SO45" s="1"/>
      <c r="SP45" s="1"/>
      <c r="SQ45" s="1"/>
      <c r="SR45" s="1"/>
      <c r="SS45" s="1"/>
      <c r="ST45" s="1"/>
      <c r="SU45" s="1"/>
      <c r="SV45" s="1"/>
      <c r="SW45" s="1"/>
      <c r="SX45" s="1"/>
      <c r="SY45" s="1"/>
      <c r="SZ45" s="1"/>
      <c r="TA45" s="1"/>
      <c r="TB45" s="1"/>
      <c r="TC45" s="1"/>
      <c r="TD45" s="1"/>
      <c r="TE45" s="1"/>
      <c r="TF45" s="1"/>
      <c r="TG45" s="1"/>
      <c r="TH45" s="1"/>
      <c r="TI45" s="1"/>
      <c r="TJ45" s="1"/>
      <c r="TK45" s="1"/>
      <c r="TL45" s="1"/>
      <c r="TM45" s="1"/>
      <c r="TN45" s="1"/>
      <c r="TO45" s="1"/>
      <c r="TP45" s="1"/>
      <c r="TQ45" s="1"/>
      <c r="TR45" s="1"/>
      <c r="TS45" s="1"/>
      <c r="TT45" s="1"/>
      <c r="TU45" s="1"/>
      <c r="TV45" s="1"/>
      <c r="TW45" s="1"/>
    </row>
    <row r="46" spans="1:543" ht="14.4" x14ac:dyDescent="0.3">
      <c r="A46" s="2">
        <v>11</v>
      </c>
      <c r="B46" s="28" t="s">
        <v>339</v>
      </c>
      <c r="C46" s="29"/>
      <c r="D46" s="29"/>
      <c r="E46" s="29"/>
      <c r="F46" s="29"/>
      <c r="G46" s="29"/>
      <c r="H46" s="29"/>
      <c r="I46" s="29"/>
      <c r="J46" s="29"/>
      <c r="K46" s="29"/>
      <c r="L46" s="29"/>
      <c r="M46" s="29"/>
      <c r="N46" s="29"/>
      <c r="O46" s="29"/>
      <c r="P46" s="29"/>
      <c r="Q46" s="29"/>
      <c r="R46" s="29"/>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c r="JI46" s="1"/>
      <c r="JJ46" s="1"/>
      <c r="JK46" s="1"/>
      <c r="JL46" s="1"/>
      <c r="JM46" s="1"/>
      <c r="JN46" s="1"/>
      <c r="JO46" s="1"/>
      <c r="JP46" s="1"/>
      <c r="JQ46" s="1"/>
      <c r="JR46" s="1"/>
      <c r="JS46" s="1"/>
      <c r="JT46" s="1"/>
      <c r="JU46" s="1"/>
      <c r="JV46" s="1"/>
      <c r="JW46" s="1"/>
      <c r="JX46" s="1"/>
      <c r="JY46" s="1"/>
      <c r="JZ46" s="1"/>
      <c r="KA46" s="1"/>
      <c r="KB46" s="1"/>
      <c r="KC46" s="1"/>
      <c r="KD46" s="1"/>
      <c r="KE46" s="1"/>
      <c r="KF46" s="1"/>
      <c r="KG46" s="1"/>
      <c r="KH46" s="1"/>
      <c r="KI46" s="1"/>
      <c r="KJ46" s="1"/>
      <c r="KK46" s="1"/>
      <c r="KL46" s="1"/>
      <c r="KM46" s="1"/>
      <c r="KN46" s="1"/>
      <c r="KO46" s="1"/>
      <c r="KP46" s="1"/>
      <c r="KQ46" s="1"/>
      <c r="KR46" s="1"/>
      <c r="KS46" s="1"/>
      <c r="KT46" s="1"/>
      <c r="KU46" s="1"/>
      <c r="KV46" s="1"/>
      <c r="KW46" s="1"/>
      <c r="KX46" s="1"/>
      <c r="KY46" s="1"/>
      <c r="KZ46" s="1"/>
      <c r="LA46" s="1"/>
      <c r="LB46" s="1"/>
      <c r="LC46" s="1"/>
      <c r="LD46" s="1"/>
      <c r="LE46" s="1"/>
      <c r="LF46" s="1"/>
      <c r="LG46" s="1"/>
      <c r="LH46" s="1"/>
      <c r="LI46" s="1"/>
      <c r="LJ46" s="1"/>
      <c r="LK46" s="1"/>
      <c r="LL46" s="1"/>
      <c r="LM46" s="1"/>
      <c r="LN46" s="1"/>
      <c r="LO46" s="1"/>
      <c r="LP46" s="1"/>
      <c r="LQ46" s="1"/>
      <c r="LR46" s="1"/>
      <c r="LS46" s="1"/>
      <c r="LT46" s="1"/>
      <c r="LU46" s="1"/>
      <c r="LV46" s="1"/>
      <c r="LW46" s="1"/>
      <c r="LX46" s="1"/>
      <c r="LY46" s="1"/>
      <c r="LZ46" s="1"/>
      <c r="MA46" s="1"/>
      <c r="MB46" s="1"/>
      <c r="MC46" s="1"/>
      <c r="MD46" s="1"/>
      <c r="ME46" s="1"/>
      <c r="MF46" s="1"/>
      <c r="MG46" s="1"/>
      <c r="MH46" s="1"/>
      <c r="MI46" s="1"/>
      <c r="MJ46" s="1"/>
      <c r="MK46" s="1"/>
      <c r="ML46" s="1"/>
      <c r="MM46" s="1"/>
      <c r="MN46" s="1"/>
      <c r="MO46" s="1"/>
      <c r="MP46" s="1"/>
      <c r="MQ46" s="1"/>
      <c r="MR46" s="1"/>
      <c r="MS46" s="1"/>
      <c r="MT46" s="1"/>
      <c r="MU46" s="1"/>
      <c r="MV46" s="1"/>
      <c r="MW46" s="1"/>
      <c r="MX46" s="1"/>
      <c r="MY46" s="1"/>
      <c r="MZ46" s="1"/>
      <c r="NA46" s="1"/>
      <c r="NB46" s="1"/>
      <c r="NC46" s="1"/>
      <c r="ND46" s="1"/>
      <c r="NE46" s="1"/>
      <c r="NF46" s="1"/>
      <c r="NG46" s="1"/>
      <c r="NH46" s="1"/>
      <c r="NI46" s="1"/>
      <c r="NJ46" s="1"/>
      <c r="NK46" s="1"/>
      <c r="NL46" s="1"/>
      <c r="NM46" s="1"/>
      <c r="NN46" s="1"/>
      <c r="NO46" s="1"/>
      <c r="NP46" s="1"/>
      <c r="NQ46" s="1"/>
      <c r="NR46" s="1"/>
      <c r="NS46" s="1"/>
      <c r="NT46" s="1"/>
      <c r="NU46" s="1"/>
      <c r="NV46" s="1"/>
      <c r="NW46" s="1"/>
      <c r="NX46" s="1"/>
      <c r="NY46" s="1"/>
      <c r="NZ46" s="1"/>
      <c r="OA46" s="1"/>
      <c r="OB46" s="1"/>
      <c r="OC46" s="1"/>
      <c r="OD46" s="1"/>
      <c r="OE46" s="1"/>
      <c r="OF46" s="1"/>
      <c r="OG46" s="1"/>
      <c r="OH46" s="1"/>
      <c r="OI46" s="1"/>
      <c r="OJ46" s="1"/>
      <c r="OK46" s="1"/>
      <c r="OL46" s="1"/>
      <c r="OM46" s="1"/>
      <c r="ON46" s="1"/>
      <c r="OO46" s="1"/>
      <c r="OP46" s="1"/>
      <c r="OQ46" s="1"/>
      <c r="OR46" s="1"/>
      <c r="OS46" s="1"/>
      <c r="OT46" s="1"/>
      <c r="OU46" s="1"/>
      <c r="OV46" s="1"/>
      <c r="OW46" s="1"/>
      <c r="OX46" s="1"/>
      <c r="OY46" s="1"/>
      <c r="OZ46" s="1"/>
      <c r="PA46" s="1"/>
      <c r="PB46" s="1"/>
      <c r="PC46" s="1"/>
      <c r="PD46" s="1"/>
      <c r="PE46" s="1"/>
      <c r="PF46" s="1"/>
      <c r="PG46" s="1"/>
      <c r="PH46" s="1"/>
      <c r="PI46" s="1"/>
      <c r="PJ46" s="1"/>
      <c r="PK46" s="1"/>
      <c r="PL46" s="1"/>
      <c r="PM46" s="1"/>
      <c r="PN46" s="1"/>
      <c r="PO46" s="1"/>
      <c r="PP46" s="1"/>
      <c r="PQ46" s="1"/>
      <c r="PR46" s="1"/>
      <c r="PS46" s="1"/>
      <c r="PT46" s="1"/>
      <c r="PU46" s="1"/>
      <c r="PV46" s="1"/>
      <c r="PW46" s="1"/>
      <c r="PX46" s="1"/>
      <c r="PY46" s="1"/>
      <c r="PZ46" s="1"/>
      <c r="QA46" s="1"/>
      <c r="QB46" s="1"/>
      <c r="QC46" s="1"/>
      <c r="QD46" s="1"/>
      <c r="QE46" s="1"/>
      <c r="QF46" s="1"/>
      <c r="QG46" s="1"/>
      <c r="QH46" s="1"/>
      <c r="QI46" s="1"/>
      <c r="QJ46" s="1"/>
      <c r="QK46" s="1"/>
      <c r="QL46" s="1"/>
      <c r="QM46" s="1"/>
      <c r="QN46" s="1"/>
      <c r="QO46" s="1"/>
      <c r="QP46" s="1"/>
      <c r="QQ46" s="1"/>
      <c r="QR46" s="1"/>
      <c r="QS46" s="1"/>
      <c r="QT46" s="1"/>
      <c r="QU46" s="1"/>
      <c r="QV46" s="1"/>
      <c r="QW46" s="1"/>
      <c r="QX46" s="1"/>
      <c r="QY46" s="1"/>
      <c r="QZ46" s="1"/>
      <c r="RA46" s="1"/>
      <c r="RB46" s="1"/>
      <c r="RC46" s="1"/>
      <c r="RD46" s="1"/>
      <c r="RE46" s="1"/>
      <c r="RF46" s="1"/>
      <c r="RG46" s="1"/>
      <c r="RH46" s="1"/>
      <c r="RI46" s="1"/>
      <c r="RJ46" s="1"/>
      <c r="RK46" s="1"/>
      <c r="RL46" s="1"/>
      <c r="RM46" s="1"/>
      <c r="RN46" s="1"/>
      <c r="RO46" s="1"/>
      <c r="RP46" s="1"/>
      <c r="RQ46" s="1"/>
      <c r="RR46" s="1"/>
      <c r="RS46" s="1"/>
      <c r="RT46" s="1"/>
      <c r="RU46" s="1"/>
      <c r="RV46" s="1"/>
      <c r="RW46" s="1"/>
      <c r="RX46" s="1"/>
      <c r="RY46" s="1"/>
      <c r="RZ46" s="1"/>
      <c r="SA46" s="1"/>
      <c r="SB46" s="1"/>
      <c r="SC46" s="1"/>
      <c r="SD46" s="1"/>
      <c r="SE46" s="1"/>
      <c r="SF46" s="1"/>
      <c r="SG46" s="1"/>
      <c r="SH46" s="1"/>
      <c r="SI46" s="1"/>
      <c r="SJ46" s="1"/>
      <c r="SK46" s="1"/>
      <c r="SL46" s="1"/>
      <c r="SM46" s="1"/>
      <c r="SN46" s="1"/>
      <c r="SO46" s="1"/>
      <c r="SP46" s="1"/>
      <c r="SQ46" s="1"/>
      <c r="SR46" s="1"/>
      <c r="SS46" s="1"/>
      <c r="ST46" s="1"/>
      <c r="SU46" s="1"/>
      <c r="SV46" s="1"/>
      <c r="SW46" s="1"/>
      <c r="SX46" s="1"/>
      <c r="SY46" s="1"/>
      <c r="SZ46" s="1"/>
      <c r="TA46" s="1"/>
      <c r="TB46" s="1"/>
      <c r="TC46" s="1"/>
      <c r="TD46" s="1"/>
      <c r="TE46" s="1"/>
      <c r="TF46" s="1"/>
      <c r="TG46" s="1"/>
      <c r="TH46" s="1"/>
      <c r="TI46" s="1"/>
      <c r="TJ46" s="1"/>
      <c r="TK46" s="1"/>
      <c r="TL46" s="1"/>
      <c r="TM46" s="1"/>
      <c r="TN46" s="1"/>
      <c r="TO46" s="1"/>
      <c r="TP46" s="1"/>
      <c r="TQ46" s="1"/>
      <c r="TR46" s="1"/>
      <c r="TS46" s="1"/>
      <c r="TT46" s="1"/>
      <c r="TU46" s="1"/>
      <c r="TV46" s="1"/>
      <c r="TW46" s="1"/>
    </row>
    <row r="47" spans="1:543" ht="14.4" x14ac:dyDescent="0.3">
      <c r="A47" s="2">
        <v>12</v>
      </c>
      <c r="B47" s="28" t="s">
        <v>340</v>
      </c>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c r="JL47" s="1"/>
      <c r="JM47" s="1"/>
      <c r="JN47" s="1"/>
      <c r="JO47" s="1"/>
      <c r="JP47" s="1"/>
      <c r="JQ47" s="1"/>
      <c r="JR47" s="1"/>
      <c r="JS47" s="1"/>
      <c r="JT47" s="1"/>
      <c r="JU47" s="1"/>
      <c r="JV47" s="1"/>
      <c r="JW47" s="1"/>
      <c r="JX47" s="1"/>
      <c r="JY47" s="1"/>
      <c r="JZ47" s="1"/>
      <c r="KA47" s="1"/>
      <c r="KB47" s="1"/>
      <c r="KC47" s="1"/>
      <c r="KD47" s="1"/>
      <c r="KE47" s="1"/>
      <c r="KF47" s="1"/>
      <c r="KG47" s="1"/>
      <c r="KH47" s="1"/>
      <c r="KI47" s="1"/>
      <c r="KJ47" s="1"/>
      <c r="KK47" s="1"/>
      <c r="KL47" s="1"/>
      <c r="KM47" s="1"/>
      <c r="KN47" s="1"/>
      <c r="KO47" s="1"/>
      <c r="KP47" s="1"/>
      <c r="KQ47" s="1"/>
      <c r="KR47" s="1"/>
      <c r="KS47" s="1"/>
      <c r="KT47" s="1"/>
      <c r="KU47" s="1"/>
      <c r="KV47" s="1"/>
      <c r="KW47" s="1"/>
      <c r="KX47" s="1"/>
      <c r="KY47" s="1"/>
      <c r="KZ47" s="1"/>
      <c r="LA47" s="1"/>
      <c r="LB47" s="1"/>
      <c r="LC47" s="1"/>
      <c r="LD47" s="1"/>
      <c r="LE47" s="1"/>
      <c r="LF47" s="1"/>
      <c r="LG47" s="1"/>
      <c r="LH47" s="1"/>
      <c r="LI47" s="1"/>
      <c r="LJ47" s="1"/>
      <c r="LK47" s="1"/>
      <c r="LL47" s="1"/>
      <c r="LM47" s="1"/>
      <c r="LN47" s="1"/>
      <c r="LO47" s="1"/>
      <c r="LP47" s="1"/>
      <c r="LQ47" s="1"/>
      <c r="LR47" s="1"/>
      <c r="LS47" s="1"/>
      <c r="LT47" s="1"/>
      <c r="LU47" s="1"/>
      <c r="LV47" s="1"/>
      <c r="LW47" s="1"/>
      <c r="LX47" s="1"/>
      <c r="LY47" s="1"/>
      <c r="LZ47" s="1"/>
      <c r="MA47" s="1"/>
      <c r="MB47" s="1"/>
      <c r="MC47" s="1"/>
      <c r="MD47" s="1"/>
      <c r="ME47" s="1"/>
      <c r="MF47" s="1"/>
      <c r="MG47" s="1"/>
      <c r="MH47" s="1"/>
      <c r="MI47" s="1"/>
      <c r="MJ47" s="1"/>
      <c r="MK47" s="1"/>
      <c r="ML47" s="1"/>
      <c r="MM47" s="1"/>
      <c r="MN47" s="1"/>
      <c r="MO47" s="1"/>
      <c r="MP47" s="1"/>
      <c r="MQ47" s="1"/>
      <c r="MR47" s="1"/>
      <c r="MS47" s="1"/>
      <c r="MT47" s="1"/>
      <c r="MU47" s="1"/>
      <c r="MV47" s="1"/>
      <c r="MW47" s="1"/>
      <c r="MX47" s="1"/>
      <c r="MY47" s="1"/>
      <c r="MZ47" s="1"/>
      <c r="NA47" s="1"/>
      <c r="NB47" s="1"/>
      <c r="NC47" s="1"/>
      <c r="ND47" s="1"/>
      <c r="NE47" s="1"/>
      <c r="NF47" s="1"/>
      <c r="NG47" s="1"/>
      <c r="NH47" s="1"/>
      <c r="NI47" s="1"/>
      <c r="NJ47" s="1"/>
      <c r="NK47" s="1"/>
      <c r="NL47" s="1"/>
      <c r="NM47" s="1"/>
      <c r="NN47" s="1"/>
      <c r="NO47" s="1"/>
      <c r="NP47" s="1"/>
      <c r="NQ47" s="1"/>
      <c r="NR47" s="1"/>
      <c r="NS47" s="1"/>
      <c r="NT47" s="1"/>
      <c r="NU47" s="1"/>
      <c r="NV47" s="1"/>
      <c r="NW47" s="1"/>
      <c r="NX47" s="1"/>
      <c r="NY47" s="1"/>
      <c r="NZ47" s="1"/>
      <c r="OA47" s="1"/>
      <c r="OB47" s="1"/>
      <c r="OC47" s="1"/>
      <c r="OD47" s="1"/>
      <c r="OE47" s="1"/>
      <c r="OF47" s="1"/>
      <c r="OG47" s="1"/>
      <c r="OH47" s="1"/>
      <c r="OI47" s="1"/>
      <c r="OJ47" s="1"/>
      <c r="OK47" s="1"/>
      <c r="OL47" s="1"/>
      <c r="OM47" s="1"/>
      <c r="ON47" s="1"/>
      <c r="OO47" s="1"/>
      <c r="OP47" s="1"/>
      <c r="OQ47" s="1"/>
      <c r="OR47" s="1"/>
      <c r="OS47" s="1"/>
      <c r="OT47" s="1"/>
      <c r="OU47" s="1"/>
      <c r="OV47" s="1"/>
      <c r="OW47" s="1"/>
      <c r="OX47" s="1"/>
      <c r="OY47" s="1"/>
      <c r="OZ47" s="1"/>
      <c r="PA47" s="1"/>
      <c r="PB47" s="1"/>
      <c r="PC47" s="1"/>
      <c r="PD47" s="1"/>
      <c r="PE47" s="1"/>
      <c r="PF47" s="1"/>
      <c r="PG47" s="1"/>
      <c r="PH47" s="1"/>
      <c r="PI47" s="1"/>
      <c r="PJ47" s="1"/>
      <c r="PK47" s="1"/>
      <c r="PL47" s="1"/>
      <c r="PM47" s="1"/>
      <c r="PN47" s="1"/>
      <c r="PO47" s="1"/>
      <c r="PP47" s="1"/>
      <c r="PQ47" s="1"/>
      <c r="PR47" s="1"/>
      <c r="PS47" s="1"/>
      <c r="PT47" s="1"/>
      <c r="PU47" s="1"/>
      <c r="PV47" s="1"/>
      <c r="PW47" s="1"/>
      <c r="PX47" s="1"/>
      <c r="PY47" s="1"/>
      <c r="PZ47" s="1"/>
      <c r="QA47" s="1"/>
      <c r="QB47" s="1"/>
      <c r="QC47" s="1"/>
      <c r="QD47" s="1"/>
      <c r="QE47" s="1"/>
      <c r="QF47" s="1"/>
      <c r="QG47" s="1"/>
      <c r="QH47" s="1"/>
      <c r="QI47" s="1"/>
      <c r="QJ47" s="1"/>
      <c r="QK47" s="1"/>
      <c r="QL47" s="1"/>
      <c r="QM47" s="1"/>
      <c r="QN47" s="1"/>
      <c r="QO47" s="1"/>
      <c r="QP47" s="1"/>
      <c r="QQ47" s="1"/>
      <c r="QR47" s="1"/>
      <c r="QS47" s="1"/>
      <c r="QT47" s="1"/>
      <c r="QU47" s="1"/>
      <c r="QV47" s="1"/>
      <c r="QW47" s="1"/>
      <c r="QX47" s="1"/>
      <c r="QY47" s="1"/>
      <c r="QZ47" s="1"/>
      <c r="RA47" s="1"/>
      <c r="RB47" s="1"/>
      <c r="RC47" s="1"/>
      <c r="RD47" s="1"/>
      <c r="RE47" s="1"/>
      <c r="RF47" s="1"/>
      <c r="RG47" s="1"/>
      <c r="RH47" s="1"/>
      <c r="RI47" s="1"/>
      <c r="RJ47" s="1"/>
      <c r="RK47" s="1"/>
      <c r="RL47" s="1"/>
      <c r="RM47" s="1"/>
      <c r="RN47" s="1"/>
      <c r="RO47" s="1"/>
      <c r="RP47" s="1"/>
      <c r="RQ47" s="1"/>
      <c r="RR47" s="1"/>
      <c r="RS47" s="1"/>
      <c r="RT47" s="1"/>
      <c r="RU47" s="1"/>
      <c r="RV47" s="1"/>
      <c r="RW47" s="1"/>
      <c r="RX47" s="1"/>
      <c r="RY47" s="1"/>
      <c r="RZ47" s="1"/>
      <c r="SA47" s="1"/>
      <c r="SB47" s="1"/>
      <c r="SC47" s="1"/>
      <c r="SD47" s="1"/>
      <c r="SE47" s="1"/>
      <c r="SF47" s="1"/>
      <c r="SG47" s="1"/>
      <c r="SH47" s="1"/>
      <c r="SI47" s="1"/>
      <c r="SJ47" s="1"/>
      <c r="SK47" s="1"/>
      <c r="SL47" s="1"/>
      <c r="SM47" s="1"/>
      <c r="SN47" s="1"/>
      <c r="SO47" s="1"/>
      <c r="SP47" s="1"/>
      <c r="SQ47" s="1"/>
      <c r="SR47" s="1"/>
      <c r="SS47" s="1"/>
      <c r="ST47" s="1"/>
      <c r="SU47" s="1"/>
      <c r="SV47" s="1"/>
      <c r="SW47" s="1"/>
      <c r="SX47" s="1"/>
      <c r="SY47" s="1"/>
      <c r="SZ47" s="1"/>
      <c r="TA47" s="1"/>
      <c r="TB47" s="1"/>
      <c r="TC47" s="1"/>
      <c r="TD47" s="1"/>
      <c r="TE47" s="1"/>
      <c r="TF47" s="1"/>
      <c r="TG47" s="1"/>
      <c r="TH47" s="1"/>
      <c r="TI47" s="1"/>
      <c r="TJ47" s="1"/>
      <c r="TK47" s="1"/>
      <c r="TL47" s="1"/>
      <c r="TM47" s="1"/>
      <c r="TN47" s="1"/>
      <c r="TO47" s="1"/>
      <c r="TP47" s="1"/>
      <c r="TQ47" s="1"/>
      <c r="TR47" s="1"/>
      <c r="TS47" s="1"/>
      <c r="TT47" s="1"/>
      <c r="TU47" s="1"/>
      <c r="TV47" s="1"/>
      <c r="TW47" s="1"/>
    </row>
    <row r="48" spans="1:543" ht="14.4" x14ac:dyDescent="0.3">
      <c r="A48" s="2">
        <v>13</v>
      </c>
      <c r="B48" s="28" t="s">
        <v>341</v>
      </c>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c r="JD48" s="1"/>
      <c r="JE48" s="1"/>
      <c r="JF48" s="1"/>
      <c r="JG48" s="1"/>
      <c r="JH48" s="1"/>
      <c r="JI48" s="1"/>
      <c r="JJ48" s="1"/>
      <c r="JK48" s="1"/>
      <c r="JL48" s="1"/>
      <c r="JM48" s="1"/>
      <c r="JN48" s="1"/>
      <c r="JO48" s="1"/>
      <c r="JP48" s="1"/>
      <c r="JQ48" s="1"/>
      <c r="JR48" s="1"/>
      <c r="JS48" s="1"/>
      <c r="JT48" s="1"/>
      <c r="JU48" s="1"/>
      <c r="JV48" s="1"/>
      <c r="JW48" s="1"/>
      <c r="JX48" s="1"/>
      <c r="JY48" s="1"/>
      <c r="JZ48" s="1"/>
      <c r="KA48" s="1"/>
      <c r="KB48" s="1"/>
      <c r="KC48" s="1"/>
      <c r="KD48" s="1"/>
      <c r="KE48" s="1"/>
      <c r="KF48" s="1"/>
      <c r="KG48" s="1"/>
      <c r="KH48" s="1"/>
      <c r="KI48" s="1"/>
      <c r="KJ48" s="1"/>
      <c r="KK48" s="1"/>
      <c r="KL48" s="1"/>
      <c r="KM48" s="1"/>
      <c r="KN48" s="1"/>
      <c r="KO48" s="1"/>
      <c r="KP48" s="1"/>
      <c r="KQ48" s="1"/>
      <c r="KR48" s="1"/>
      <c r="KS48" s="1"/>
      <c r="KT48" s="1"/>
      <c r="KU48" s="1"/>
      <c r="KV48" s="1"/>
      <c r="KW48" s="1"/>
      <c r="KX48" s="1"/>
      <c r="KY48" s="1"/>
      <c r="KZ48" s="1"/>
      <c r="LA48" s="1"/>
      <c r="LB48" s="1"/>
      <c r="LC48" s="1"/>
      <c r="LD48" s="1"/>
      <c r="LE48" s="1"/>
      <c r="LF48" s="1"/>
      <c r="LG48" s="1"/>
      <c r="LH48" s="1"/>
      <c r="LI48" s="1"/>
      <c r="LJ48" s="1"/>
      <c r="LK48" s="1"/>
      <c r="LL48" s="1"/>
      <c r="LM48" s="1"/>
      <c r="LN48" s="1"/>
      <c r="LO48" s="1"/>
      <c r="LP48" s="1"/>
      <c r="LQ48" s="1"/>
      <c r="LR48" s="1"/>
      <c r="LS48" s="1"/>
      <c r="LT48" s="1"/>
      <c r="LU48" s="1"/>
      <c r="LV48" s="1"/>
      <c r="LW48" s="1"/>
      <c r="LX48" s="1"/>
      <c r="LY48" s="1"/>
      <c r="LZ48" s="1"/>
      <c r="MA48" s="1"/>
      <c r="MB48" s="1"/>
      <c r="MC48" s="1"/>
      <c r="MD48" s="1"/>
      <c r="ME48" s="1"/>
      <c r="MF48" s="1"/>
      <c r="MG48" s="1"/>
      <c r="MH48" s="1"/>
      <c r="MI48" s="1"/>
      <c r="MJ48" s="1"/>
      <c r="MK48" s="1"/>
      <c r="ML48" s="1"/>
      <c r="MM48" s="1"/>
      <c r="MN48" s="1"/>
      <c r="MO48" s="1"/>
      <c r="MP48" s="1"/>
      <c r="MQ48" s="1"/>
      <c r="MR48" s="1"/>
      <c r="MS48" s="1"/>
      <c r="MT48" s="1"/>
      <c r="MU48" s="1"/>
      <c r="MV48" s="1"/>
      <c r="MW48" s="1"/>
      <c r="MX48" s="1"/>
      <c r="MY48" s="1"/>
      <c r="MZ48" s="1"/>
      <c r="NA48" s="1"/>
      <c r="NB48" s="1"/>
      <c r="NC48" s="1"/>
      <c r="ND48" s="1"/>
      <c r="NE48" s="1"/>
      <c r="NF48" s="1"/>
      <c r="NG48" s="1"/>
      <c r="NH48" s="1"/>
      <c r="NI48" s="1"/>
      <c r="NJ48" s="1"/>
      <c r="NK48" s="1"/>
      <c r="NL48" s="1"/>
      <c r="NM48" s="1"/>
      <c r="NN48" s="1"/>
      <c r="NO48" s="1"/>
      <c r="NP48" s="1"/>
      <c r="NQ48" s="1"/>
      <c r="NR48" s="1"/>
      <c r="NS48" s="1"/>
      <c r="NT48" s="1"/>
      <c r="NU48" s="1"/>
      <c r="NV48" s="1"/>
      <c r="NW48" s="1"/>
      <c r="NX48" s="1"/>
      <c r="NY48" s="1"/>
      <c r="NZ48" s="1"/>
      <c r="OA48" s="1"/>
      <c r="OB48" s="1"/>
      <c r="OC48" s="1"/>
      <c r="OD48" s="1"/>
      <c r="OE48" s="1"/>
      <c r="OF48" s="1"/>
      <c r="OG48" s="1"/>
      <c r="OH48" s="1"/>
      <c r="OI48" s="1"/>
      <c r="OJ48" s="1"/>
      <c r="OK48" s="1"/>
      <c r="OL48" s="1"/>
      <c r="OM48" s="1"/>
      <c r="ON48" s="1"/>
      <c r="OO48" s="1"/>
      <c r="OP48" s="1"/>
      <c r="OQ48" s="1"/>
      <c r="OR48" s="1"/>
      <c r="OS48" s="1"/>
      <c r="OT48" s="1"/>
      <c r="OU48" s="1"/>
      <c r="OV48" s="1"/>
      <c r="OW48" s="1"/>
      <c r="OX48" s="1"/>
      <c r="OY48" s="1"/>
      <c r="OZ48" s="1"/>
      <c r="PA48" s="1"/>
      <c r="PB48" s="1"/>
      <c r="PC48" s="1"/>
      <c r="PD48" s="1"/>
      <c r="PE48" s="1"/>
      <c r="PF48" s="1"/>
      <c r="PG48" s="1"/>
      <c r="PH48" s="1"/>
      <c r="PI48" s="1"/>
      <c r="PJ48" s="1"/>
      <c r="PK48" s="1"/>
      <c r="PL48" s="1"/>
      <c r="PM48" s="1"/>
      <c r="PN48" s="1"/>
      <c r="PO48" s="1"/>
      <c r="PP48" s="1"/>
      <c r="PQ48" s="1"/>
      <c r="PR48" s="1"/>
      <c r="PS48" s="1"/>
      <c r="PT48" s="1"/>
      <c r="PU48" s="1"/>
      <c r="PV48" s="1"/>
      <c r="PW48" s="1"/>
      <c r="PX48" s="1"/>
      <c r="PY48" s="1"/>
      <c r="PZ48" s="1"/>
      <c r="QA48" s="1"/>
      <c r="QB48" s="1"/>
      <c r="QC48" s="1"/>
      <c r="QD48" s="1"/>
      <c r="QE48" s="1"/>
      <c r="QF48" s="1"/>
      <c r="QG48" s="1"/>
      <c r="QH48" s="1"/>
      <c r="QI48" s="1"/>
      <c r="QJ48" s="1"/>
      <c r="QK48" s="1"/>
      <c r="QL48" s="1"/>
      <c r="QM48" s="1"/>
      <c r="QN48" s="1"/>
      <c r="QO48" s="1"/>
      <c r="QP48" s="1"/>
      <c r="QQ48" s="1"/>
      <c r="QR48" s="1"/>
      <c r="QS48" s="1"/>
      <c r="QT48" s="1"/>
      <c r="QU48" s="1"/>
      <c r="QV48" s="1"/>
      <c r="QW48" s="1"/>
      <c r="QX48" s="1"/>
      <c r="QY48" s="1"/>
      <c r="QZ48" s="1"/>
      <c r="RA48" s="1"/>
      <c r="RB48" s="1"/>
      <c r="RC48" s="1"/>
      <c r="RD48" s="1"/>
      <c r="RE48" s="1"/>
      <c r="RF48" s="1"/>
      <c r="RG48" s="1"/>
      <c r="RH48" s="1"/>
      <c r="RI48" s="1"/>
      <c r="RJ48" s="1"/>
      <c r="RK48" s="1"/>
      <c r="RL48" s="1"/>
      <c r="RM48" s="1"/>
      <c r="RN48" s="1"/>
      <c r="RO48" s="1"/>
      <c r="RP48" s="1"/>
      <c r="RQ48" s="1"/>
      <c r="RR48" s="1"/>
      <c r="RS48" s="1"/>
      <c r="RT48" s="1"/>
      <c r="RU48" s="1"/>
      <c r="RV48" s="1"/>
      <c r="RW48" s="1"/>
      <c r="RX48" s="1"/>
      <c r="RY48" s="1"/>
      <c r="RZ48" s="1"/>
      <c r="SA48" s="1"/>
      <c r="SB48" s="1"/>
      <c r="SC48" s="1"/>
      <c r="SD48" s="1"/>
      <c r="SE48" s="1"/>
      <c r="SF48" s="1"/>
      <c r="SG48" s="1"/>
      <c r="SH48" s="1"/>
      <c r="SI48" s="1"/>
      <c r="SJ48" s="1"/>
      <c r="SK48" s="1"/>
      <c r="SL48" s="1"/>
      <c r="SM48" s="1"/>
      <c r="SN48" s="1"/>
      <c r="SO48" s="1"/>
      <c r="SP48" s="1"/>
      <c r="SQ48" s="1"/>
      <c r="SR48" s="1"/>
      <c r="SS48" s="1"/>
      <c r="ST48" s="1"/>
      <c r="SU48" s="1"/>
      <c r="SV48" s="1"/>
      <c r="SW48" s="1"/>
      <c r="SX48" s="1"/>
      <c r="SY48" s="1"/>
      <c r="SZ48" s="1"/>
      <c r="TA48" s="1"/>
      <c r="TB48" s="1"/>
      <c r="TC48" s="1"/>
      <c r="TD48" s="1"/>
      <c r="TE48" s="1"/>
      <c r="TF48" s="1"/>
      <c r="TG48" s="1"/>
      <c r="TH48" s="1"/>
      <c r="TI48" s="1"/>
      <c r="TJ48" s="1"/>
      <c r="TK48" s="1"/>
      <c r="TL48" s="1"/>
      <c r="TM48" s="1"/>
      <c r="TN48" s="1"/>
      <c r="TO48" s="1"/>
      <c r="TP48" s="1"/>
      <c r="TQ48" s="1"/>
      <c r="TR48" s="1"/>
      <c r="TS48" s="1"/>
      <c r="TT48" s="1"/>
      <c r="TU48" s="1"/>
      <c r="TV48" s="1"/>
      <c r="TW48" s="1"/>
    </row>
    <row r="49" spans="1:543" ht="14.4" x14ac:dyDescent="0.3">
      <c r="A49" s="2">
        <v>14</v>
      </c>
      <c r="B49" s="28" t="s">
        <v>342</v>
      </c>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c r="JD49" s="1"/>
      <c r="JE49" s="1"/>
      <c r="JF49" s="1"/>
      <c r="JG49" s="1"/>
      <c r="JH49" s="1"/>
      <c r="JI49" s="1"/>
      <c r="JJ49" s="1"/>
      <c r="JK49" s="1"/>
      <c r="JL49" s="1"/>
      <c r="JM49" s="1"/>
      <c r="JN49" s="1"/>
      <c r="JO49" s="1"/>
      <c r="JP49" s="1"/>
      <c r="JQ49" s="1"/>
      <c r="JR49" s="1"/>
      <c r="JS49" s="1"/>
      <c r="JT49" s="1"/>
      <c r="JU49" s="1"/>
      <c r="JV49" s="1"/>
      <c r="JW49" s="1"/>
      <c r="JX49" s="1"/>
      <c r="JY49" s="1"/>
      <c r="JZ49" s="1"/>
      <c r="KA49" s="1"/>
      <c r="KB49" s="1"/>
      <c r="KC49" s="1"/>
      <c r="KD49" s="1"/>
      <c r="KE49" s="1"/>
      <c r="KF49" s="1"/>
      <c r="KG49" s="1"/>
      <c r="KH49" s="1"/>
      <c r="KI49" s="1"/>
      <c r="KJ49" s="1"/>
      <c r="KK49" s="1"/>
      <c r="KL49" s="1"/>
      <c r="KM49" s="1"/>
      <c r="KN49" s="1"/>
      <c r="KO49" s="1"/>
      <c r="KP49" s="1"/>
      <c r="KQ49" s="1"/>
      <c r="KR49" s="1"/>
      <c r="KS49" s="1"/>
      <c r="KT49" s="1"/>
      <c r="KU49" s="1"/>
      <c r="KV49" s="1"/>
      <c r="KW49" s="1"/>
      <c r="KX49" s="1"/>
      <c r="KY49" s="1"/>
      <c r="KZ49" s="1"/>
      <c r="LA49" s="1"/>
      <c r="LB49" s="1"/>
      <c r="LC49" s="1"/>
      <c r="LD49" s="1"/>
      <c r="LE49" s="1"/>
      <c r="LF49" s="1"/>
      <c r="LG49" s="1"/>
      <c r="LH49" s="1"/>
      <c r="LI49" s="1"/>
      <c r="LJ49" s="1"/>
      <c r="LK49" s="1"/>
      <c r="LL49" s="1"/>
      <c r="LM49" s="1"/>
      <c r="LN49" s="1"/>
      <c r="LO49" s="1"/>
      <c r="LP49" s="1"/>
      <c r="LQ49" s="1"/>
      <c r="LR49" s="1"/>
      <c r="LS49" s="1"/>
      <c r="LT49" s="1"/>
      <c r="LU49" s="1"/>
      <c r="LV49" s="1"/>
      <c r="LW49" s="1"/>
      <c r="LX49" s="1"/>
      <c r="LY49" s="1"/>
      <c r="LZ49" s="1"/>
      <c r="MA49" s="1"/>
      <c r="MB49" s="1"/>
      <c r="MC49" s="1"/>
      <c r="MD49" s="1"/>
      <c r="ME49" s="1"/>
      <c r="MF49" s="1"/>
      <c r="MG49" s="1"/>
      <c r="MH49" s="1"/>
      <c r="MI49" s="1"/>
      <c r="MJ49" s="1"/>
      <c r="MK49" s="1"/>
      <c r="ML49" s="1"/>
      <c r="MM49" s="1"/>
      <c r="MN49" s="1"/>
      <c r="MO49" s="1"/>
      <c r="MP49" s="1"/>
      <c r="MQ49" s="1"/>
      <c r="MR49" s="1"/>
      <c r="MS49" s="1"/>
      <c r="MT49" s="1"/>
      <c r="MU49" s="1"/>
      <c r="MV49" s="1"/>
      <c r="MW49" s="1"/>
      <c r="MX49" s="1"/>
      <c r="MY49" s="1"/>
      <c r="MZ49" s="1"/>
      <c r="NA49" s="1"/>
      <c r="NB49" s="1"/>
      <c r="NC49" s="1"/>
      <c r="ND49" s="1"/>
      <c r="NE49" s="1"/>
      <c r="NF49" s="1"/>
      <c r="NG49" s="1"/>
      <c r="NH49" s="1"/>
      <c r="NI49" s="1"/>
      <c r="NJ49" s="1"/>
      <c r="NK49" s="1"/>
      <c r="NL49" s="1"/>
      <c r="NM49" s="1"/>
      <c r="NN49" s="1"/>
      <c r="NO49" s="1"/>
      <c r="NP49" s="1"/>
      <c r="NQ49" s="1"/>
      <c r="NR49" s="1"/>
      <c r="NS49" s="1"/>
      <c r="NT49" s="1"/>
      <c r="NU49" s="1"/>
      <c r="NV49" s="1"/>
      <c r="NW49" s="1"/>
      <c r="NX49" s="1"/>
      <c r="NY49" s="1"/>
      <c r="NZ49" s="1"/>
      <c r="OA49" s="1"/>
      <c r="OB49" s="1"/>
      <c r="OC49" s="1"/>
      <c r="OD49" s="1"/>
      <c r="OE49" s="1"/>
      <c r="OF49" s="1"/>
      <c r="OG49" s="1"/>
      <c r="OH49" s="1"/>
      <c r="OI49" s="1"/>
      <c r="OJ49" s="1"/>
      <c r="OK49" s="1"/>
      <c r="OL49" s="1"/>
      <c r="OM49" s="1"/>
      <c r="ON49" s="1"/>
      <c r="OO49" s="1"/>
      <c r="OP49" s="1"/>
      <c r="OQ49" s="1"/>
      <c r="OR49" s="1"/>
      <c r="OS49" s="1"/>
      <c r="OT49" s="1"/>
      <c r="OU49" s="1"/>
      <c r="OV49" s="1"/>
      <c r="OW49" s="1"/>
      <c r="OX49" s="1"/>
      <c r="OY49" s="1"/>
      <c r="OZ49" s="1"/>
      <c r="PA49" s="1"/>
      <c r="PB49" s="1"/>
      <c r="PC49" s="1"/>
      <c r="PD49" s="1"/>
      <c r="PE49" s="1"/>
      <c r="PF49" s="1"/>
      <c r="PG49" s="1"/>
      <c r="PH49" s="1"/>
      <c r="PI49" s="1"/>
      <c r="PJ49" s="1"/>
      <c r="PK49" s="1"/>
      <c r="PL49" s="1"/>
      <c r="PM49" s="1"/>
      <c r="PN49" s="1"/>
      <c r="PO49" s="1"/>
      <c r="PP49" s="1"/>
      <c r="PQ49" s="1"/>
      <c r="PR49" s="1"/>
      <c r="PS49" s="1"/>
      <c r="PT49" s="1"/>
      <c r="PU49" s="1"/>
      <c r="PV49" s="1"/>
      <c r="PW49" s="1"/>
      <c r="PX49" s="1"/>
      <c r="PY49" s="1"/>
      <c r="PZ49" s="1"/>
      <c r="QA49" s="1"/>
      <c r="QB49" s="1"/>
      <c r="QC49" s="1"/>
      <c r="QD49" s="1"/>
      <c r="QE49" s="1"/>
      <c r="QF49" s="1"/>
      <c r="QG49" s="1"/>
      <c r="QH49" s="1"/>
      <c r="QI49" s="1"/>
      <c r="QJ49" s="1"/>
      <c r="QK49" s="1"/>
      <c r="QL49" s="1"/>
      <c r="QM49" s="1"/>
      <c r="QN49" s="1"/>
      <c r="QO49" s="1"/>
      <c r="QP49" s="1"/>
      <c r="QQ49" s="1"/>
      <c r="QR49" s="1"/>
      <c r="QS49" s="1"/>
      <c r="QT49" s="1"/>
      <c r="QU49" s="1"/>
      <c r="QV49" s="1"/>
      <c r="QW49" s="1"/>
      <c r="QX49" s="1"/>
      <c r="QY49" s="1"/>
      <c r="QZ49" s="1"/>
      <c r="RA49" s="1"/>
      <c r="RB49" s="1"/>
      <c r="RC49" s="1"/>
      <c r="RD49" s="1"/>
      <c r="RE49" s="1"/>
      <c r="RF49" s="1"/>
      <c r="RG49" s="1"/>
      <c r="RH49" s="1"/>
      <c r="RI49" s="1"/>
      <c r="RJ49" s="1"/>
      <c r="RK49" s="1"/>
      <c r="RL49" s="1"/>
      <c r="RM49" s="1"/>
      <c r="RN49" s="1"/>
      <c r="RO49" s="1"/>
      <c r="RP49" s="1"/>
      <c r="RQ49" s="1"/>
      <c r="RR49" s="1"/>
      <c r="RS49" s="1"/>
      <c r="RT49" s="1"/>
      <c r="RU49" s="1"/>
      <c r="RV49" s="1"/>
      <c r="RW49" s="1"/>
      <c r="RX49" s="1"/>
      <c r="RY49" s="1"/>
      <c r="RZ49" s="1"/>
      <c r="SA49" s="1"/>
      <c r="SB49" s="1"/>
      <c r="SC49" s="1"/>
      <c r="SD49" s="1"/>
      <c r="SE49" s="1"/>
      <c r="SF49" s="1"/>
      <c r="SG49" s="1"/>
      <c r="SH49" s="1"/>
      <c r="SI49" s="1"/>
      <c r="SJ49" s="1"/>
      <c r="SK49" s="1"/>
      <c r="SL49" s="1"/>
      <c r="SM49" s="1"/>
      <c r="SN49" s="1"/>
      <c r="SO49" s="1"/>
      <c r="SP49" s="1"/>
      <c r="SQ49" s="1"/>
      <c r="SR49" s="1"/>
      <c r="SS49" s="1"/>
      <c r="ST49" s="1"/>
      <c r="SU49" s="1"/>
      <c r="SV49" s="1"/>
      <c r="SW49" s="1"/>
      <c r="SX49" s="1"/>
      <c r="SY49" s="1"/>
      <c r="SZ49" s="1"/>
      <c r="TA49" s="1"/>
      <c r="TB49" s="1"/>
      <c r="TC49" s="1"/>
      <c r="TD49" s="1"/>
      <c r="TE49" s="1"/>
      <c r="TF49" s="1"/>
      <c r="TG49" s="1"/>
      <c r="TH49" s="1"/>
      <c r="TI49" s="1"/>
      <c r="TJ49" s="1"/>
      <c r="TK49" s="1"/>
      <c r="TL49" s="1"/>
      <c r="TM49" s="1"/>
      <c r="TN49" s="1"/>
      <c r="TO49" s="1"/>
      <c r="TP49" s="1"/>
      <c r="TQ49" s="1"/>
      <c r="TR49" s="1"/>
      <c r="TS49" s="1"/>
      <c r="TT49" s="1"/>
      <c r="TU49" s="1"/>
      <c r="TV49" s="1"/>
      <c r="TW49" s="1"/>
    </row>
    <row r="50" spans="1:543" ht="14.4" x14ac:dyDescent="0.3">
      <c r="A50" s="2">
        <v>15</v>
      </c>
      <c r="B50" s="28" t="s">
        <v>343</v>
      </c>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c r="JD50" s="1"/>
      <c r="JE50" s="1"/>
      <c r="JF50" s="1"/>
      <c r="JG50" s="1"/>
      <c r="JH50" s="1"/>
      <c r="JI50" s="1"/>
      <c r="JJ50" s="1"/>
      <c r="JK50" s="1"/>
      <c r="JL50" s="1"/>
      <c r="JM50" s="1"/>
      <c r="JN50" s="1"/>
      <c r="JO50" s="1"/>
      <c r="JP50" s="1"/>
      <c r="JQ50" s="1"/>
      <c r="JR50" s="1"/>
      <c r="JS50" s="1"/>
      <c r="JT50" s="1"/>
      <c r="JU50" s="1"/>
      <c r="JV50" s="1"/>
      <c r="JW50" s="1"/>
      <c r="JX50" s="1"/>
      <c r="JY50" s="1"/>
      <c r="JZ50" s="1"/>
      <c r="KA50" s="1"/>
      <c r="KB50" s="1"/>
      <c r="KC50" s="1"/>
      <c r="KD50" s="1"/>
      <c r="KE50" s="1"/>
      <c r="KF50" s="1"/>
      <c r="KG50" s="1"/>
      <c r="KH50" s="1"/>
      <c r="KI50" s="1"/>
      <c r="KJ50" s="1"/>
      <c r="KK50" s="1"/>
      <c r="KL50" s="1"/>
      <c r="KM50" s="1"/>
      <c r="KN50" s="1"/>
      <c r="KO50" s="1"/>
      <c r="KP50" s="1"/>
      <c r="KQ50" s="1"/>
      <c r="KR50" s="1"/>
      <c r="KS50" s="1"/>
      <c r="KT50" s="1"/>
      <c r="KU50" s="1"/>
      <c r="KV50" s="1"/>
      <c r="KW50" s="1"/>
      <c r="KX50" s="1"/>
      <c r="KY50" s="1"/>
      <c r="KZ50" s="1"/>
      <c r="LA50" s="1"/>
      <c r="LB50" s="1"/>
      <c r="LC50" s="1"/>
      <c r="LD50" s="1"/>
      <c r="LE50" s="1"/>
      <c r="LF50" s="1"/>
      <c r="LG50" s="1"/>
      <c r="LH50" s="1"/>
      <c r="LI50" s="1"/>
      <c r="LJ50" s="1"/>
      <c r="LK50" s="1"/>
      <c r="LL50" s="1"/>
      <c r="LM50" s="1"/>
      <c r="LN50" s="1"/>
      <c r="LO50" s="1"/>
      <c r="LP50" s="1"/>
      <c r="LQ50" s="1"/>
      <c r="LR50" s="1"/>
      <c r="LS50" s="1"/>
      <c r="LT50" s="1"/>
      <c r="LU50" s="1"/>
      <c r="LV50" s="1"/>
      <c r="LW50" s="1"/>
      <c r="LX50" s="1"/>
      <c r="LY50" s="1"/>
      <c r="LZ50" s="1"/>
      <c r="MA50" s="1"/>
      <c r="MB50" s="1"/>
      <c r="MC50" s="1"/>
      <c r="MD50" s="1"/>
      <c r="ME50" s="1"/>
      <c r="MF50" s="1"/>
      <c r="MG50" s="1"/>
      <c r="MH50" s="1"/>
      <c r="MI50" s="1"/>
      <c r="MJ50" s="1"/>
      <c r="MK50" s="1"/>
      <c r="ML50" s="1"/>
      <c r="MM50" s="1"/>
      <c r="MN50" s="1"/>
      <c r="MO50" s="1"/>
      <c r="MP50" s="1"/>
      <c r="MQ50" s="1"/>
      <c r="MR50" s="1"/>
      <c r="MS50" s="1"/>
      <c r="MT50" s="1"/>
      <c r="MU50" s="1"/>
      <c r="MV50" s="1"/>
      <c r="MW50" s="1"/>
      <c r="MX50" s="1"/>
      <c r="MY50" s="1"/>
      <c r="MZ50" s="1"/>
      <c r="NA50" s="1"/>
      <c r="NB50" s="1"/>
      <c r="NC50" s="1"/>
      <c r="ND50" s="1"/>
      <c r="NE50" s="1"/>
      <c r="NF50" s="1"/>
      <c r="NG50" s="1"/>
      <c r="NH50" s="1"/>
      <c r="NI50" s="1"/>
      <c r="NJ50" s="1"/>
      <c r="NK50" s="1"/>
      <c r="NL50" s="1"/>
      <c r="NM50" s="1"/>
      <c r="NN50" s="1"/>
      <c r="NO50" s="1"/>
      <c r="NP50" s="1"/>
      <c r="NQ50" s="1"/>
      <c r="NR50" s="1"/>
      <c r="NS50" s="1"/>
      <c r="NT50" s="1"/>
      <c r="NU50" s="1"/>
      <c r="NV50" s="1"/>
      <c r="NW50" s="1"/>
      <c r="NX50" s="1"/>
      <c r="NY50" s="1"/>
      <c r="NZ50" s="1"/>
      <c r="OA50" s="1"/>
      <c r="OB50" s="1"/>
      <c r="OC50" s="1"/>
      <c r="OD50" s="1"/>
      <c r="OE50" s="1"/>
      <c r="OF50" s="1"/>
      <c r="OG50" s="1"/>
      <c r="OH50" s="1"/>
      <c r="OI50" s="1"/>
      <c r="OJ50" s="1"/>
      <c r="OK50" s="1"/>
      <c r="OL50" s="1"/>
      <c r="OM50" s="1"/>
      <c r="ON50" s="1"/>
      <c r="OO50" s="1"/>
      <c r="OP50" s="1"/>
      <c r="OQ50" s="1"/>
      <c r="OR50" s="1"/>
      <c r="OS50" s="1"/>
      <c r="OT50" s="1"/>
      <c r="OU50" s="1"/>
      <c r="OV50" s="1"/>
      <c r="OW50" s="1"/>
      <c r="OX50" s="1"/>
      <c r="OY50" s="1"/>
      <c r="OZ50" s="1"/>
      <c r="PA50" s="1"/>
      <c r="PB50" s="1"/>
      <c r="PC50" s="1"/>
      <c r="PD50" s="1"/>
      <c r="PE50" s="1"/>
      <c r="PF50" s="1"/>
      <c r="PG50" s="1"/>
      <c r="PH50" s="1"/>
      <c r="PI50" s="1"/>
      <c r="PJ50" s="1"/>
      <c r="PK50" s="1"/>
      <c r="PL50" s="1"/>
      <c r="PM50" s="1"/>
      <c r="PN50" s="1"/>
      <c r="PO50" s="1"/>
      <c r="PP50" s="1"/>
      <c r="PQ50" s="1"/>
      <c r="PR50" s="1"/>
      <c r="PS50" s="1"/>
      <c r="PT50" s="1"/>
      <c r="PU50" s="1"/>
      <c r="PV50" s="1"/>
      <c r="PW50" s="1"/>
      <c r="PX50" s="1"/>
      <c r="PY50" s="1"/>
      <c r="PZ50" s="1"/>
      <c r="QA50" s="1"/>
      <c r="QB50" s="1"/>
      <c r="QC50" s="1"/>
      <c r="QD50" s="1"/>
      <c r="QE50" s="1"/>
      <c r="QF50" s="1"/>
      <c r="QG50" s="1"/>
      <c r="QH50" s="1"/>
      <c r="QI50" s="1"/>
      <c r="QJ50" s="1"/>
      <c r="QK50" s="1"/>
      <c r="QL50" s="1"/>
      <c r="QM50" s="1"/>
      <c r="QN50" s="1"/>
      <c r="QO50" s="1"/>
      <c r="QP50" s="1"/>
      <c r="QQ50" s="1"/>
      <c r="QR50" s="1"/>
      <c r="QS50" s="1"/>
      <c r="QT50" s="1"/>
      <c r="QU50" s="1"/>
      <c r="QV50" s="1"/>
      <c r="QW50" s="1"/>
      <c r="QX50" s="1"/>
      <c r="QY50" s="1"/>
      <c r="QZ50" s="1"/>
      <c r="RA50" s="1"/>
      <c r="RB50" s="1"/>
      <c r="RC50" s="1"/>
      <c r="RD50" s="1"/>
      <c r="RE50" s="1"/>
      <c r="RF50" s="1"/>
      <c r="RG50" s="1"/>
      <c r="RH50" s="1"/>
      <c r="RI50" s="1"/>
      <c r="RJ50" s="1"/>
      <c r="RK50" s="1"/>
      <c r="RL50" s="1"/>
      <c r="RM50" s="1"/>
      <c r="RN50" s="1"/>
      <c r="RO50" s="1"/>
      <c r="RP50" s="1"/>
      <c r="RQ50" s="1"/>
      <c r="RR50" s="1"/>
      <c r="RS50" s="1"/>
      <c r="RT50" s="1"/>
      <c r="RU50" s="1"/>
      <c r="RV50" s="1"/>
      <c r="RW50" s="1"/>
      <c r="RX50" s="1"/>
      <c r="RY50" s="1"/>
      <c r="RZ50" s="1"/>
      <c r="SA50" s="1"/>
      <c r="SB50" s="1"/>
      <c r="SC50" s="1"/>
      <c r="SD50" s="1"/>
      <c r="SE50" s="1"/>
      <c r="SF50" s="1"/>
      <c r="SG50" s="1"/>
      <c r="SH50" s="1"/>
      <c r="SI50" s="1"/>
      <c r="SJ50" s="1"/>
      <c r="SK50" s="1"/>
      <c r="SL50" s="1"/>
      <c r="SM50" s="1"/>
      <c r="SN50" s="1"/>
      <c r="SO50" s="1"/>
      <c r="SP50" s="1"/>
      <c r="SQ50" s="1"/>
      <c r="SR50" s="1"/>
      <c r="SS50" s="1"/>
      <c r="ST50" s="1"/>
      <c r="SU50" s="1"/>
      <c r="SV50" s="1"/>
      <c r="SW50" s="1"/>
      <c r="SX50" s="1"/>
      <c r="SY50" s="1"/>
      <c r="SZ50" s="1"/>
      <c r="TA50" s="1"/>
      <c r="TB50" s="1"/>
      <c r="TC50" s="1"/>
      <c r="TD50" s="1"/>
      <c r="TE50" s="1"/>
      <c r="TF50" s="1"/>
      <c r="TG50" s="1"/>
      <c r="TH50" s="1"/>
      <c r="TI50" s="1"/>
      <c r="TJ50" s="1"/>
      <c r="TK50" s="1"/>
      <c r="TL50" s="1"/>
      <c r="TM50" s="1"/>
      <c r="TN50" s="1"/>
      <c r="TO50" s="1"/>
      <c r="TP50" s="1"/>
      <c r="TQ50" s="1"/>
      <c r="TR50" s="1"/>
      <c r="TS50" s="1"/>
      <c r="TT50" s="1"/>
      <c r="TU50" s="1"/>
      <c r="TV50" s="1"/>
      <c r="TW50" s="1"/>
    </row>
    <row r="51" spans="1:543" ht="14.4"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c r="JD51" s="1"/>
      <c r="JE51" s="1"/>
      <c r="JF51" s="1"/>
      <c r="JG51" s="1"/>
      <c r="JH51" s="1"/>
      <c r="JI51" s="1"/>
      <c r="JJ51" s="1"/>
      <c r="JK51" s="1"/>
      <c r="JL51" s="1"/>
      <c r="JM51" s="1"/>
      <c r="JN51" s="1"/>
      <c r="JO51" s="1"/>
      <c r="JP51" s="1"/>
      <c r="JQ51" s="1"/>
      <c r="JR51" s="1"/>
      <c r="JS51" s="1"/>
      <c r="JT51" s="1"/>
      <c r="JU51" s="1"/>
      <c r="JV51" s="1"/>
      <c r="JW51" s="1"/>
      <c r="JX51" s="1"/>
      <c r="JY51" s="1"/>
      <c r="JZ51" s="1"/>
      <c r="KA51" s="1"/>
      <c r="KB51" s="1"/>
      <c r="KC51" s="1"/>
      <c r="KD51" s="1"/>
      <c r="KE51" s="1"/>
      <c r="KF51" s="1"/>
      <c r="KG51" s="1"/>
      <c r="KH51" s="1"/>
      <c r="KI51" s="1"/>
      <c r="KJ51" s="1"/>
      <c r="KK51" s="1"/>
      <c r="KL51" s="1"/>
      <c r="KM51" s="1"/>
      <c r="KN51" s="1"/>
      <c r="KO51" s="1"/>
      <c r="KP51" s="1"/>
      <c r="KQ51" s="1"/>
      <c r="KR51" s="1"/>
      <c r="KS51" s="1"/>
      <c r="KT51" s="1"/>
      <c r="KU51" s="1"/>
      <c r="KV51" s="1"/>
      <c r="KW51" s="1"/>
      <c r="KX51" s="1"/>
      <c r="KY51" s="1"/>
      <c r="KZ51" s="1"/>
      <c r="LA51" s="1"/>
      <c r="LB51" s="1"/>
      <c r="LC51" s="1"/>
      <c r="LD51" s="1"/>
      <c r="LE51" s="1"/>
      <c r="LF51" s="1"/>
      <c r="LG51" s="1"/>
      <c r="LH51" s="1"/>
      <c r="LI51" s="1"/>
      <c r="LJ51" s="1"/>
      <c r="LK51" s="1"/>
      <c r="LL51" s="1"/>
      <c r="LM51" s="1"/>
      <c r="LN51" s="1"/>
      <c r="LO51" s="1"/>
      <c r="LP51" s="1"/>
      <c r="LQ51" s="1"/>
      <c r="LR51" s="1"/>
      <c r="LS51" s="1"/>
      <c r="LT51" s="1"/>
      <c r="LU51" s="1"/>
      <c r="LV51" s="1"/>
      <c r="LW51" s="1"/>
      <c r="LX51" s="1"/>
      <c r="LY51" s="1"/>
      <c r="LZ51" s="1"/>
      <c r="MA51" s="1"/>
      <c r="MB51" s="1"/>
      <c r="MC51" s="1"/>
      <c r="MD51" s="1"/>
      <c r="ME51" s="1"/>
      <c r="MF51" s="1"/>
      <c r="MG51" s="1"/>
      <c r="MH51" s="1"/>
      <c r="MI51" s="1"/>
      <c r="MJ51" s="1"/>
      <c r="MK51" s="1"/>
      <c r="ML51" s="1"/>
      <c r="MM51" s="1"/>
      <c r="MN51" s="1"/>
      <c r="MO51" s="1"/>
      <c r="MP51" s="1"/>
      <c r="MQ51" s="1"/>
      <c r="MR51" s="1"/>
      <c r="MS51" s="1"/>
      <c r="MT51" s="1"/>
      <c r="MU51" s="1"/>
      <c r="MV51" s="1"/>
      <c r="MW51" s="1"/>
      <c r="MX51" s="1"/>
      <c r="MY51" s="1"/>
      <c r="MZ51" s="1"/>
      <c r="NA51" s="1"/>
      <c r="NB51" s="1"/>
      <c r="NC51" s="1"/>
      <c r="ND51" s="1"/>
      <c r="NE51" s="1"/>
      <c r="NF51" s="1"/>
      <c r="NG51" s="1"/>
      <c r="NH51" s="1"/>
      <c r="NI51" s="1"/>
      <c r="NJ51" s="1"/>
      <c r="NK51" s="1"/>
      <c r="NL51" s="1"/>
      <c r="NM51" s="1"/>
      <c r="NN51" s="1"/>
      <c r="NO51" s="1"/>
      <c r="NP51" s="1"/>
      <c r="NQ51" s="1"/>
      <c r="NR51" s="1"/>
      <c r="NS51" s="1"/>
      <c r="NT51" s="1"/>
      <c r="NU51" s="1"/>
      <c r="NV51" s="1"/>
      <c r="NW51" s="1"/>
      <c r="NX51" s="1"/>
      <c r="NY51" s="1"/>
      <c r="NZ51" s="1"/>
      <c r="OA51" s="1"/>
      <c r="OB51" s="1"/>
      <c r="OC51" s="1"/>
      <c r="OD51" s="1"/>
      <c r="OE51" s="1"/>
      <c r="OF51" s="1"/>
      <c r="OG51" s="1"/>
      <c r="OH51" s="1"/>
      <c r="OI51" s="1"/>
      <c r="OJ51" s="1"/>
      <c r="OK51" s="1"/>
      <c r="OL51" s="1"/>
      <c r="OM51" s="1"/>
      <c r="ON51" s="1"/>
      <c r="OO51" s="1"/>
      <c r="OP51" s="1"/>
      <c r="OQ51" s="1"/>
      <c r="OR51" s="1"/>
      <c r="OS51" s="1"/>
      <c r="OT51" s="1"/>
      <c r="OU51" s="1"/>
      <c r="OV51" s="1"/>
      <c r="OW51" s="1"/>
      <c r="OX51" s="1"/>
      <c r="OY51" s="1"/>
      <c r="OZ51" s="1"/>
      <c r="PA51" s="1"/>
      <c r="PB51" s="1"/>
      <c r="PC51" s="1"/>
      <c r="PD51" s="1"/>
      <c r="PE51" s="1"/>
      <c r="PF51" s="1"/>
      <c r="PG51" s="1"/>
      <c r="PH51" s="1"/>
      <c r="PI51" s="1"/>
      <c r="PJ51" s="1"/>
      <c r="PK51" s="1"/>
      <c r="PL51" s="1"/>
      <c r="PM51" s="1"/>
      <c r="PN51" s="1"/>
      <c r="PO51" s="1"/>
      <c r="PP51" s="1"/>
      <c r="PQ51" s="1"/>
      <c r="PR51" s="1"/>
      <c r="PS51" s="1"/>
      <c r="PT51" s="1"/>
      <c r="PU51" s="1"/>
      <c r="PV51" s="1"/>
      <c r="PW51" s="1"/>
      <c r="PX51" s="1"/>
      <c r="PY51" s="1"/>
      <c r="PZ51" s="1"/>
      <c r="QA51" s="1"/>
      <c r="QB51" s="1"/>
      <c r="QC51" s="1"/>
      <c r="QD51" s="1"/>
      <c r="QE51" s="1"/>
      <c r="QF51" s="1"/>
      <c r="QG51" s="1"/>
      <c r="QH51" s="1"/>
      <c r="QI51" s="1"/>
      <c r="QJ51" s="1"/>
      <c r="QK51" s="1"/>
      <c r="QL51" s="1"/>
      <c r="QM51" s="1"/>
      <c r="QN51" s="1"/>
      <c r="QO51" s="1"/>
      <c r="QP51" s="1"/>
      <c r="QQ51" s="1"/>
      <c r="QR51" s="1"/>
      <c r="QS51" s="1"/>
      <c r="QT51" s="1"/>
      <c r="QU51" s="1"/>
      <c r="QV51" s="1"/>
      <c r="QW51" s="1"/>
      <c r="QX51" s="1"/>
      <c r="QY51" s="1"/>
      <c r="QZ51" s="1"/>
      <c r="RA51" s="1"/>
      <c r="RB51" s="1"/>
      <c r="RC51" s="1"/>
      <c r="RD51" s="1"/>
      <c r="RE51" s="1"/>
      <c r="RF51" s="1"/>
      <c r="RG51" s="1"/>
      <c r="RH51" s="1"/>
      <c r="RI51" s="1"/>
      <c r="RJ51" s="1"/>
      <c r="RK51" s="1"/>
      <c r="RL51" s="1"/>
      <c r="RM51" s="1"/>
      <c r="RN51" s="1"/>
      <c r="RO51" s="1"/>
      <c r="RP51" s="1"/>
      <c r="RQ51" s="1"/>
      <c r="RR51" s="1"/>
      <c r="RS51" s="1"/>
      <c r="RT51" s="1"/>
      <c r="RU51" s="1"/>
      <c r="RV51" s="1"/>
      <c r="RW51" s="1"/>
      <c r="RX51" s="1"/>
      <c r="RY51" s="1"/>
      <c r="RZ51" s="1"/>
      <c r="SA51" s="1"/>
      <c r="SB51" s="1"/>
      <c r="SC51" s="1"/>
      <c r="SD51" s="1"/>
      <c r="SE51" s="1"/>
      <c r="SF51" s="1"/>
      <c r="SG51" s="1"/>
      <c r="SH51" s="1"/>
      <c r="SI51" s="1"/>
      <c r="SJ51" s="1"/>
      <c r="SK51" s="1"/>
      <c r="SL51" s="1"/>
      <c r="SM51" s="1"/>
      <c r="SN51" s="1"/>
      <c r="SO51" s="1"/>
      <c r="SP51" s="1"/>
      <c r="SQ51" s="1"/>
      <c r="SR51" s="1"/>
      <c r="SS51" s="1"/>
      <c r="ST51" s="1"/>
      <c r="SU51" s="1"/>
      <c r="SV51" s="1"/>
      <c r="SW51" s="1"/>
      <c r="SX51" s="1"/>
      <c r="SY51" s="1"/>
      <c r="SZ51" s="1"/>
      <c r="TA51" s="1"/>
      <c r="TB51" s="1"/>
      <c r="TC51" s="1"/>
      <c r="TD51" s="1"/>
      <c r="TE51" s="1"/>
      <c r="TF51" s="1"/>
      <c r="TG51" s="1"/>
      <c r="TH51" s="1"/>
      <c r="TI51" s="1"/>
      <c r="TJ51" s="1"/>
      <c r="TK51" s="1"/>
      <c r="TL51" s="1"/>
      <c r="TM51" s="1"/>
      <c r="TN51" s="1"/>
      <c r="TO51" s="1"/>
      <c r="TP51" s="1"/>
      <c r="TQ51" s="1"/>
      <c r="TR51" s="1"/>
      <c r="TS51" s="1"/>
      <c r="TT51" s="1"/>
      <c r="TU51" s="1"/>
      <c r="TV51" s="1"/>
      <c r="TW51" s="1"/>
    </row>
    <row r="52" spans="1:543" ht="14.4" x14ac:dyDescent="0.3">
      <c r="A52" s="28" t="s">
        <v>344</v>
      </c>
      <c r="B52" s="29"/>
      <c r="C52" s="29"/>
      <c r="D52" s="29"/>
      <c r="E52" s="29"/>
      <c r="F52" s="29"/>
      <c r="G52" s="29"/>
      <c r="H52" s="29"/>
      <c r="I52" s="29"/>
      <c r="J52" s="29"/>
      <c r="K52" s="29"/>
      <c r="L52" s="29"/>
      <c r="M52" s="29"/>
      <c r="N52" s="29"/>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c r="JD52" s="1"/>
      <c r="JE52" s="1"/>
      <c r="JF52" s="1"/>
      <c r="JG52" s="1"/>
      <c r="JH52" s="1"/>
      <c r="JI52" s="1"/>
      <c r="JJ52" s="1"/>
      <c r="JK52" s="1"/>
      <c r="JL52" s="1"/>
      <c r="JM52" s="1"/>
      <c r="JN52" s="1"/>
      <c r="JO52" s="1"/>
      <c r="JP52" s="1"/>
      <c r="JQ52" s="1"/>
      <c r="JR52" s="1"/>
      <c r="JS52" s="1"/>
      <c r="JT52" s="1"/>
      <c r="JU52" s="1"/>
      <c r="JV52" s="1"/>
      <c r="JW52" s="1"/>
      <c r="JX52" s="1"/>
      <c r="JY52" s="1"/>
      <c r="JZ52" s="1"/>
      <c r="KA52" s="1"/>
      <c r="KB52" s="1"/>
      <c r="KC52" s="1"/>
      <c r="KD52" s="1"/>
      <c r="KE52" s="1"/>
      <c r="KF52" s="1"/>
      <c r="KG52" s="1"/>
      <c r="KH52" s="1"/>
      <c r="KI52" s="1"/>
      <c r="KJ52" s="1"/>
      <c r="KK52" s="1"/>
      <c r="KL52" s="1"/>
      <c r="KM52" s="1"/>
      <c r="KN52" s="1"/>
      <c r="KO52" s="1"/>
      <c r="KP52" s="1"/>
      <c r="KQ52" s="1"/>
      <c r="KR52" s="1"/>
      <c r="KS52" s="1"/>
      <c r="KT52" s="1"/>
      <c r="KU52" s="1"/>
      <c r="KV52" s="1"/>
      <c r="KW52" s="1"/>
      <c r="KX52" s="1"/>
      <c r="KY52" s="1"/>
      <c r="KZ52" s="1"/>
      <c r="LA52" s="1"/>
      <c r="LB52" s="1"/>
      <c r="LC52" s="1"/>
      <c r="LD52" s="1"/>
      <c r="LE52" s="1"/>
      <c r="LF52" s="1"/>
      <c r="LG52" s="1"/>
      <c r="LH52" s="1"/>
      <c r="LI52" s="1"/>
      <c r="LJ52" s="1"/>
      <c r="LK52" s="1"/>
      <c r="LL52" s="1"/>
      <c r="LM52" s="1"/>
      <c r="LN52" s="1"/>
      <c r="LO52" s="1"/>
      <c r="LP52" s="1"/>
      <c r="LQ52" s="1"/>
      <c r="LR52" s="1"/>
      <c r="LS52" s="1"/>
      <c r="LT52" s="1"/>
      <c r="LU52" s="1"/>
      <c r="LV52" s="1"/>
      <c r="LW52" s="1"/>
      <c r="LX52" s="1"/>
      <c r="LY52" s="1"/>
      <c r="LZ52" s="1"/>
      <c r="MA52" s="1"/>
      <c r="MB52" s="1"/>
      <c r="MC52" s="1"/>
      <c r="MD52" s="1"/>
      <c r="ME52" s="1"/>
      <c r="MF52" s="1"/>
      <c r="MG52" s="1"/>
      <c r="MH52" s="1"/>
      <c r="MI52" s="1"/>
      <c r="MJ52" s="1"/>
      <c r="MK52" s="1"/>
      <c r="ML52" s="1"/>
      <c r="MM52" s="1"/>
      <c r="MN52" s="1"/>
      <c r="MO52" s="1"/>
      <c r="MP52" s="1"/>
      <c r="MQ52" s="1"/>
      <c r="MR52" s="1"/>
      <c r="MS52" s="1"/>
      <c r="MT52" s="1"/>
      <c r="MU52" s="1"/>
      <c r="MV52" s="1"/>
      <c r="MW52" s="1"/>
      <c r="MX52" s="1"/>
      <c r="MY52" s="1"/>
      <c r="MZ52" s="1"/>
      <c r="NA52" s="1"/>
      <c r="NB52" s="1"/>
      <c r="NC52" s="1"/>
      <c r="ND52" s="1"/>
      <c r="NE52" s="1"/>
      <c r="NF52" s="1"/>
      <c r="NG52" s="1"/>
      <c r="NH52" s="1"/>
      <c r="NI52" s="1"/>
      <c r="NJ52" s="1"/>
      <c r="NK52" s="1"/>
      <c r="NL52" s="1"/>
      <c r="NM52" s="1"/>
      <c r="NN52" s="1"/>
      <c r="NO52" s="1"/>
      <c r="NP52" s="1"/>
      <c r="NQ52" s="1"/>
      <c r="NR52" s="1"/>
      <c r="NS52" s="1"/>
      <c r="NT52" s="1"/>
      <c r="NU52" s="1"/>
      <c r="NV52" s="1"/>
      <c r="NW52" s="1"/>
      <c r="NX52" s="1"/>
      <c r="NY52" s="1"/>
      <c r="NZ52" s="1"/>
      <c r="OA52" s="1"/>
      <c r="OB52" s="1"/>
      <c r="OC52" s="1"/>
      <c r="OD52" s="1"/>
      <c r="OE52" s="1"/>
      <c r="OF52" s="1"/>
      <c r="OG52" s="1"/>
      <c r="OH52" s="1"/>
      <c r="OI52" s="1"/>
      <c r="OJ52" s="1"/>
      <c r="OK52" s="1"/>
      <c r="OL52" s="1"/>
      <c r="OM52" s="1"/>
      <c r="ON52" s="1"/>
      <c r="OO52" s="1"/>
      <c r="OP52" s="1"/>
      <c r="OQ52" s="1"/>
      <c r="OR52" s="1"/>
      <c r="OS52" s="1"/>
      <c r="OT52" s="1"/>
      <c r="OU52" s="1"/>
      <c r="OV52" s="1"/>
      <c r="OW52" s="1"/>
      <c r="OX52" s="1"/>
      <c r="OY52" s="1"/>
      <c r="OZ52" s="1"/>
      <c r="PA52" s="1"/>
      <c r="PB52" s="1"/>
      <c r="PC52" s="1"/>
      <c r="PD52" s="1"/>
      <c r="PE52" s="1"/>
      <c r="PF52" s="1"/>
      <c r="PG52" s="1"/>
      <c r="PH52" s="1"/>
      <c r="PI52" s="1"/>
      <c r="PJ52" s="1"/>
      <c r="PK52" s="1"/>
      <c r="PL52" s="1"/>
      <c r="PM52" s="1"/>
      <c r="PN52" s="1"/>
      <c r="PO52" s="1"/>
      <c r="PP52" s="1"/>
      <c r="PQ52" s="1"/>
      <c r="PR52" s="1"/>
      <c r="PS52" s="1"/>
      <c r="PT52" s="1"/>
      <c r="PU52" s="1"/>
      <c r="PV52" s="1"/>
      <c r="PW52" s="1"/>
      <c r="PX52" s="1"/>
      <c r="PY52" s="1"/>
      <c r="PZ52" s="1"/>
      <c r="QA52" s="1"/>
      <c r="QB52" s="1"/>
      <c r="QC52" s="1"/>
      <c r="QD52" s="1"/>
      <c r="QE52" s="1"/>
      <c r="QF52" s="1"/>
      <c r="QG52" s="1"/>
      <c r="QH52" s="1"/>
      <c r="QI52" s="1"/>
      <c r="QJ52" s="1"/>
      <c r="QK52" s="1"/>
      <c r="QL52" s="1"/>
      <c r="QM52" s="1"/>
      <c r="QN52" s="1"/>
      <c r="QO52" s="1"/>
      <c r="QP52" s="1"/>
      <c r="QQ52" s="1"/>
      <c r="QR52" s="1"/>
      <c r="QS52" s="1"/>
      <c r="QT52" s="1"/>
      <c r="QU52" s="1"/>
      <c r="QV52" s="1"/>
      <c r="QW52" s="1"/>
      <c r="QX52" s="1"/>
      <c r="QY52" s="1"/>
      <c r="QZ52" s="1"/>
      <c r="RA52" s="1"/>
      <c r="RB52" s="1"/>
      <c r="RC52" s="1"/>
      <c r="RD52" s="1"/>
      <c r="RE52" s="1"/>
      <c r="RF52" s="1"/>
      <c r="RG52" s="1"/>
      <c r="RH52" s="1"/>
      <c r="RI52" s="1"/>
      <c r="RJ52" s="1"/>
      <c r="RK52" s="1"/>
      <c r="RL52" s="1"/>
      <c r="RM52" s="1"/>
      <c r="RN52" s="1"/>
      <c r="RO52" s="1"/>
      <c r="RP52" s="1"/>
      <c r="RQ52" s="1"/>
      <c r="RR52" s="1"/>
      <c r="RS52" s="1"/>
      <c r="RT52" s="1"/>
      <c r="RU52" s="1"/>
      <c r="RV52" s="1"/>
      <c r="RW52" s="1"/>
      <c r="RX52" s="1"/>
      <c r="RY52" s="1"/>
      <c r="RZ52" s="1"/>
      <c r="SA52" s="1"/>
      <c r="SB52" s="1"/>
      <c r="SC52" s="1"/>
      <c r="SD52" s="1"/>
      <c r="SE52" s="1"/>
      <c r="SF52" s="1"/>
      <c r="SG52" s="1"/>
      <c r="SH52" s="1"/>
      <c r="SI52" s="1"/>
      <c r="SJ52" s="1"/>
      <c r="SK52" s="1"/>
      <c r="SL52" s="1"/>
      <c r="SM52" s="1"/>
      <c r="SN52" s="1"/>
      <c r="SO52" s="1"/>
      <c r="SP52" s="1"/>
      <c r="SQ52" s="1"/>
      <c r="SR52" s="1"/>
      <c r="SS52" s="1"/>
      <c r="ST52" s="1"/>
      <c r="SU52" s="1"/>
      <c r="SV52" s="1"/>
      <c r="SW52" s="1"/>
      <c r="SX52" s="1"/>
      <c r="SY52" s="1"/>
      <c r="SZ52" s="1"/>
      <c r="TA52" s="1"/>
      <c r="TB52" s="1"/>
      <c r="TC52" s="1"/>
      <c r="TD52" s="1"/>
      <c r="TE52" s="1"/>
      <c r="TF52" s="1"/>
      <c r="TG52" s="1"/>
      <c r="TH52" s="1"/>
      <c r="TI52" s="1"/>
      <c r="TJ52" s="1"/>
      <c r="TK52" s="1"/>
      <c r="TL52" s="1"/>
      <c r="TM52" s="1"/>
      <c r="TN52" s="1"/>
      <c r="TO52" s="1"/>
      <c r="TP52" s="1"/>
      <c r="TQ52" s="1"/>
      <c r="TR52" s="1"/>
      <c r="TS52" s="1"/>
      <c r="TT52" s="1"/>
      <c r="TU52" s="1"/>
      <c r="TV52" s="1"/>
      <c r="TW52" s="1"/>
    </row>
    <row r="53" spans="1:543" ht="14.4" x14ac:dyDescent="0.3">
      <c r="A53" s="30" t="s">
        <v>345</v>
      </c>
      <c r="B53" s="29"/>
      <c r="C53" s="29"/>
      <c r="D53" s="29"/>
      <c r="E53" s="29"/>
      <c r="F53" s="29"/>
      <c r="G53" s="29"/>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c r="JD53" s="1"/>
      <c r="JE53" s="1"/>
      <c r="JF53" s="1"/>
      <c r="JG53" s="1"/>
      <c r="JH53" s="1"/>
      <c r="JI53" s="1"/>
      <c r="JJ53" s="1"/>
      <c r="JK53" s="1"/>
      <c r="JL53" s="1"/>
      <c r="JM53" s="1"/>
      <c r="JN53" s="1"/>
      <c r="JO53" s="1"/>
      <c r="JP53" s="1"/>
      <c r="JQ53" s="1"/>
      <c r="JR53" s="1"/>
      <c r="JS53" s="1"/>
      <c r="JT53" s="1"/>
      <c r="JU53" s="1"/>
      <c r="JV53" s="1"/>
      <c r="JW53" s="1"/>
      <c r="JX53" s="1"/>
      <c r="JY53" s="1"/>
      <c r="JZ53" s="1"/>
      <c r="KA53" s="1"/>
      <c r="KB53" s="1"/>
      <c r="KC53" s="1"/>
      <c r="KD53" s="1"/>
      <c r="KE53" s="1"/>
      <c r="KF53" s="1"/>
      <c r="KG53" s="1"/>
      <c r="KH53" s="1"/>
      <c r="KI53" s="1"/>
      <c r="KJ53" s="1"/>
      <c r="KK53" s="1"/>
      <c r="KL53" s="1"/>
      <c r="KM53" s="1"/>
      <c r="KN53" s="1"/>
      <c r="KO53" s="1"/>
      <c r="KP53" s="1"/>
      <c r="KQ53" s="1"/>
      <c r="KR53" s="1"/>
      <c r="KS53" s="1"/>
      <c r="KT53" s="1"/>
      <c r="KU53" s="1"/>
      <c r="KV53" s="1"/>
      <c r="KW53" s="1"/>
      <c r="KX53" s="1"/>
      <c r="KY53" s="1"/>
      <c r="KZ53" s="1"/>
      <c r="LA53" s="1"/>
      <c r="LB53" s="1"/>
      <c r="LC53" s="1"/>
      <c r="LD53" s="1"/>
      <c r="LE53" s="1"/>
      <c r="LF53" s="1"/>
      <c r="LG53" s="1"/>
      <c r="LH53" s="1"/>
      <c r="LI53" s="1"/>
      <c r="LJ53" s="1"/>
      <c r="LK53" s="1"/>
      <c r="LL53" s="1"/>
      <c r="LM53" s="1"/>
      <c r="LN53" s="1"/>
      <c r="LO53" s="1"/>
      <c r="LP53" s="1"/>
      <c r="LQ53" s="1"/>
      <c r="LR53" s="1"/>
      <c r="LS53" s="1"/>
      <c r="LT53" s="1"/>
      <c r="LU53" s="1"/>
      <c r="LV53" s="1"/>
      <c r="LW53" s="1"/>
      <c r="LX53" s="1"/>
      <c r="LY53" s="1"/>
      <c r="LZ53" s="1"/>
      <c r="MA53" s="1"/>
      <c r="MB53" s="1"/>
      <c r="MC53" s="1"/>
      <c r="MD53" s="1"/>
      <c r="ME53" s="1"/>
      <c r="MF53" s="1"/>
      <c r="MG53" s="1"/>
      <c r="MH53" s="1"/>
      <c r="MI53" s="1"/>
      <c r="MJ53" s="1"/>
      <c r="MK53" s="1"/>
      <c r="ML53" s="1"/>
      <c r="MM53" s="1"/>
      <c r="MN53" s="1"/>
      <c r="MO53" s="1"/>
      <c r="MP53" s="1"/>
      <c r="MQ53" s="1"/>
      <c r="MR53" s="1"/>
      <c r="MS53" s="1"/>
      <c r="MT53" s="1"/>
      <c r="MU53" s="1"/>
      <c r="MV53" s="1"/>
      <c r="MW53" s="1"/>
      <c r="MX53" s="1"/>
      <c r="MY53" s="1"/>
      <c r="MZ53" s="1"/>
      <c r="NA53" s="1"/>
      <c r="NB53" s="1"/>
      <c r="NC53" s="1"/>
      <c r="ND53" s="1"/>
      <c r="NE53" s="1"/>
      <c r="NF53" s="1"/>
      <c r="NG53" s="1"/>
      <c r="NH53" s="1"/>
      <c r="NI53" s="1"/>
      <c r="NJ53" s="1"/>
      <c r="NK53" s="1"/>
      <c r="NL53" s="1"/>
      <c r="NM53" s="1"/>
      <c r="NN53" s="1"/>
      <c r="NO53" s="1"/>
      <c r="NP53" s="1"/>
      <c r="NQ53" s="1"/>
      <c r="NR53" s="1"/>
      <c r="NS53" s="1"/>
      <c r="NT53" s="1"/>
      <c r="NU53" s="1"/>
      <c r="NV53" s="1"/>
      <c r="NW53" s="1"/>
      <c r="NX53" s="1"/>
      <c r="NY53" s="1"/>
      <c r="NZ53" s="1"/>
      <c r="OA53" s="1"/>
      <c r="OB53" s="1"/>
      <c r="OC53" s="1"/>
      <c r="OD53" s="1"/>
      <c r="OE53" s="1"/>
      <c r="OF53" s="1"/>
      <c r="OG53" s="1"/>
      <c r="OH53" s="1"/>
      <c r="OI53" s="1"/>
      <c r="OJ53" s="1"/>
      <c r="OK53" s="1"/>
      <c r="OL53" s="1"/>
      <c r="OM53" s="1"/>
      <c r="ON53" s="1"/>
      <c r="OO53" s="1"/>
      <c r="OP53" s="1"/>
      <c r="OQ53" s="1"/>
      <c r="OR53" s="1"/>
      <c r="OS53" s="1"/>
      <c r="OT53" s="1"/>
      <c r="OU53" s="1"/>
      <c r="OV53" s="1"/>
      <c r="OW53" s="1"/>
      <c r="OX53" s="1"/>
      <c r="OY53" s="1"/>
      <c r="OZ53" s="1"/>
      <c r="PA53" s="1"/>
      <c r="PB53" s="1"/>
      <c r="PC53" s="1"/>
      <c r="PD53" s="1"/>
      <c r="PE53" s="1"/>
      <c r="PF53" s="1"/>
      <c r="PG53" s="1"/>
      <c r="PH53" s="1"/>
      <c r="PI53" s="1"/>
      <c r="PJ53" s="1"/>
      <c r="PK53" s="1"/>
      <c r="PL53" s="1"/>
      <c r="PM53" s="1"/>
      <c r="PN53" s="1"/>
      <c r="PO53" s="1"/>
      <c r="PP53" s="1"/>
      <c r="PQ53" s="1"/>
      <c r="PR53" s="1"/>
      <c r="PS53" s="1"/>
      <c r="PT53" s="1"/>
      <c r="PU53" s="1"/>
      <c r="PV53" s="1"/>
      <c r="PW53" s="1"/>
      <c r="PX53" s="1"/>
      <c r="PY53" s="1"/>
      <c r="PZ53" s="1"/>
      <c r="QA53" s="1"/>
      <c r="QB53" s="1"/>
      <c r="QC53" s="1"/>
      <c r="QD53" s="1"/>
      <c r="QE53" s="1"/>
      <c r="QF53" s="1"/>
      <c r="QG53" s="1"/>
      <c r="QH53" s="1"/>
      <c r="QI53" s="1"/>
      <c r="QJ53" s="1"/>
      <c r="QK53" s="1"/>
      <c r="QL53" s="1"/>
      <c r="QM53" s="1"/>
      <c r="QN53" s="1"/>
      <c r="QO53" s="1"/>
      <c r="QP53" s="1"/>
      <c r="QQ53" s="1"/>
      <c r="QR53" s="1"/>
      <c r="QS53" s="1"/>
      <c r="QT53" s="1"/>
      <c r="QU53" s="1"/>
      <c r="QV53" s="1"/>
      <c r="QW53" s="1"/>
      <c r="QX53" s="1"/>
      <c r="QY53" s="1"/>
      <c r="QZ53" s="1"/>
      <c r="RA53" s="1"/>
      <c r="RB53" s="1"/>
      <c r="RC53" s="1"/>
      <c r="RD53" s="1"/>
      <c r="RE53" s="1"/>
      <c r="RF53" s="1"/>
      <c r="RG53" s="1"/>
      <c r="RH53" s="1"/>
      <c r="RI53" s="1"/>
      <c r="RJ53" s="1"/>
      <c r="RK53" s="1"/>
      <c r="RL53" s="1"/>
      <c r="RM53" s="1"/>
      <c r="RN53" s="1"/>
      <c r="RO53" s="1"/>
      <c r="RP53" s="1"/>
      <c r="RQ53" s="1"/>
      <c r="RR53" s="1"/>
      <c r="RS53" s="1"/>
      <c r="RT53" s="1"/>
      <c r="RU53" s="1"/>
      <c r="RV53" s="1"/>
      <c r="RW53" s="1"/>
      <c r="RX53" s="1"/>
      <c r="RY53" s="1"/>
      <c r="RZ53" s="1"/>
      <c r="SA53" s="1"/>
      <c r="SB53" s="1"/>
      <c r="SC53" s="1"/>
      <c r="SD53" s="1"/>
      <c r="SE53" s="1"/>
      <c r="SF53" s="1"/>
      <c r="SG53" s="1"/>
      <c r="SH53" s="1"/>
      <c r="SI53" s="1"/>
      <c r="SJ53" s="1"/>
      <c r="SK53" s="1"/>
      <c r="SL53" s="1"/>
      <c r="SM53" s="1"/>
      <c r="SN53" s="1"/>
      <c r="SO53" s="1"/>
      <c r="SP53" s="1"/>
      <c r="SQ53" s="1"/>
      <c r="SR53" s="1"/>
      <c r="SS53" s="1"/>
      <c r="ST53" s="1"/>
      <c r="SU53" s="1"/>
      <c r="SV53" s="1"/>
      <c r="SW53" s="1"/>
      <c r="SX53" s="1"/>
      <c r="SY53" s="1"/>
      <c r="SZ53" s="1"/>
      <c r="TA53" s="1"/>
      <c r="TB53" s="1"/>
      <c r="TC53" s="1"/>
      <c r="TD53" s="1"/>
      <c r="TE53" s="1"/>
      <c r="TF53" s="1"/>
      <c r="TG53" s="1"/>
      <c r="TH53" s="1"/>
      <c r="TI53" s="1"/>
      <c r="TJ53" s="1"/>
      <c r="TK53" s="1"/>
      <c r="TL53" s="1"/>
      <c r="TM53" s="1"/>
      <c r="TN53" s="1"/>
      <c r="TO53" s="1"/>
      <c r="TP53" s="1"/>
      <c r="TQ53" s="1"/>
      <c r="TR53" s="1"/>
      <c r="TS53" s="1"/>
      <c r="TT53" s="1"/>
      <c r="TU53" s="1"/>
      <c r="TV53" s="1"/>
      <c r="TW53" s="1"/>
    </row>
    <row r="54" spans="1:543" ht="14.4" x14ac:dyDescent="0.3">
      <c r="A54" s="28" t="s">
        <v>346</v>
      </c>
      <c r="B54" s="29"/>
      <c r="C54" s="29"/>
      <c r="D54" s="29"/>
      <c r="E54" s="29"/>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c r="JD54" s="1"/>
      <c r="JE54" s="1"/>
      <c r="JF54" s="1"/>
      <c r="JG54" s="1"/>
      <c r="JH54" s="1"/>
      <c r="JI54" s="1"/>
      <c r="JJ54" s="1"/>
      <c r="JK54" s="1"/>
      <c r="JL54" s="1"/>
      <c r="JM54" s="1"/>
      <c r="JN54" s="1"/>
      <c r="JO54" s="1"/>
      <c r="JP54" s="1"/>
      <c r="JQ54" s="1"/>
      <c r="JR54" s="1"/>
      <c r="JS54" s="1"/>
      <c r="JT54" s="1"/>
      <c r="JU54" s="1"/>
      <c r="JV54" s="1"/>
      <c r="JW54" s="1"/>
      <c r="JX54" s="1"/>
      <c r="JY54" s="1"/>
      <c r="JZ54" s="1"/>
      <c r="KA54" s="1"/>
      <c r="KB54" s="1"/>
      <c r="KC54" s="1"/>
      <c r="KD54" s="1"/>
      <c r="KE54" s="1"/>
      <c r="KF54" s="1"/>
      <c r="KG54" s="1"/>
      <c r="KH54" s="1"/>
      <c r="KI54" s="1"/>
      <c r="KJ54" s="1"/>
      <c r="KK54" s="1"/>
      <c r="KL54" s="1"/>
      <c r="KM54" s="1"/>
      <c r="KN54" s="1"/>
      <c r="KO54" s="1"/>
      <c r="KP54" s="1"/>
      <c r="KQ54" s="1"/>
      <c r="KR54" s="1"/>
      <c r="KS54" s="1"/>
      <c r="KT54" s="1"/>
      <c r="KU54" s="1"/>
      <c r="KV54" s="1"/>
      <c r="KW54" s="1"/>
      <c r="KX54" s="1"/>
      <c r="KY54" s="1"/>
      <c r="KZ54" s="1"/>
      <c r="LA54" s="1"/>
      <c r="LB54" s="1"/>
      <c r="LC54" s="1"/>
      <c r="LD54" s="1"/>
      <c r="LE54" s="1"/>
      <c r="LF54" s="1"/>
      <c r="LG54" s="1"/>
      <c r="LH54" s="1"/>
      <c r="LI54" s="1"/>
      <c r="LJ54" s="1"/>
      <c r="LK54" s="1"/>
      <c r="LL54" s="1"/>
      <c r="LM54" s="1"/>
      <c r="LN54" s="1"/>
      <c r="LO54" s="1"/>
      <c r="LP54" s="1"/>
      <c r="LQ54" s="1"/>
      <c r="LR54" s="1"/>
      <c r="LS54" s="1"/>
      <c r="LT54" s="1"/>
      <c r="LU54" s="1"/>
      <c r="LV54" s="1"/>
      <c r="LW54" s="1"/>
      <c r="LX54" s="1"/>
      <c r="LY54" s="1"/>
      <c r="LZ54" s="1"/>
      <c r="MA54" s="1"/>
      <c r="MB54" s="1"/>
      <c r="MC54" s="1"/>
      <c r="MD54" s="1"/>
      <c r="ME54" s="1"/>
      <c r="MF54" s="1"/>
      <c r="MG54" s="1"/>
      <c r="MH54" s="1"/>
      <c r="MI54" s="1"/>
      <c r="MJ54" s="1"/>
      <c r="MK54" s="1"/>
      <c r="ML54" s="1"/>
      <c r="MM54" s="1"/>
      <c r="MN54" s="1"/>
      <c r="MO54" s="1"/>
      <c r="MP54" s="1"/>
      <c r="MQ54" s="1"/>
      <c r="MR54" s="1"/>
      <c r="MS54" s="1"/>
      <c r="MT54" s="1"/>
      <c r="MU54" s="1"/>
      <c r="MV54" s="1"/>
      <c r="MW54" s="1"/>
      <c r="MX54" s="1"/>
      <c r="MY54" s="1"/>
      <c r="MZ54" s="1"/>
      <c r="NA54" s="1"/>
      <c r="NB54" s="1"/>
      <c r="NC54" s="1"/>
      <c r="ND54" s="1"/>
      <c r="NE54" s="1"/>
      <c r="NF54" s="1"/>
      <c r="NG54" s="1"/>
      <c r="NH54" s="1"/>
      <c r="NI54" s="1"/>
      <c r="NJ54" s="1"/>
      <c r="NK54" s="1"/>
      <c r="NL54" s="1"/>
      <c r="NM54" s="1"/>
      <c r="NN54" s="1"/>
      <c r="NO54" s="1"/>
      <c r="NP54" s="1"/>
      <c r="NQ54" s="1"/>
      <c r="NR54" s="1"/>
      <c r="NS54" s="1"/>
      <c r="NT54" s="1"/>
      <c r="NU54" s="1"/>
      <c r="NV54" s="1"/>
      <c r="NW54" s="1"/>
      <c r="NX54" s="1"/>
      <c r="NY54" s="1"/>
      <c r="NZ54" s="1"/>
      <c r="OA54" s="1"/>
      <c r="OB54" s="1"/>
      <c r="OC54" s="1"/>
      <c r="OD54" s="1"/>
      <c r="OE54" s="1"/>
      <c r="OF54" s="1"/>
      <c r="OG54" s="1"/>
      <c r="OH54" s="1"/>
      <c r="OI54" s="1"/>
      <c r="OJ54" s="1"/>
      <c r="OK54" s="1"/>
      <c r="OL54" s="1"/>
      <c r="OM54" s="1"/>
      <c r="ON54" s="1"/>
      <c r="OO54" s="1"/>
      <c r="OP54" s="1"/>
      <c r="OQ54" s="1"/>
      <c r="OR54" s="1"/>
      <c r="OS54" s="1"/>
      <c r="OT54" s="1"/>
      <c r="OU54" s="1"/>
      <c r="OV54" s="1"/>
      <c r="OW54" s="1"/>
      <c r="OX54" s="1"/>
      <c r="OY54" s="1"/>
      <c r="OZ54" s="1"/>
      <c r="PA54" s="1"/>
      <c r="PB54" s="1"/>
      <c r="PC54" s="1"/>
      <c r="PD54" s="1"/>
      <c r="PE54" s="1"/>
      <c r="PF54" s="1"/>
      <c r="PG54" s="1"/>
      <c r="PH54" s="1"/>
      <c r="PI54" s="1"/>
      <c r="PJ54" s="1"/>
      <c r="PK54" s="1"/>
      <c r="PL54" s="1"/>
      <c r="PM54" s="1"/>
      <c r="PN54" s="1"/>
      <c r="PO54" s="1"/>
      <c r="PP54" s="1"/>
      <c r="PQ54" s="1"/>
      <c r="PR54" s="1"/>
      <c r="PS54" s="1"/>
      <c r="PT54" s="1"/>
      <c r="PU54" s="1"/>
      <c r="PV54" s="1"/>
      <c r="PW54" s="1"/>
      <c r="PX54" s="1"/>
      <c r="PY54" s="1"/>
      <c r="PZ54" s="1"/>
      <c r="QA54" s="1"/>
      <c r="QB54" s="1"/>
      <c r="QC54" s="1"/>
      <c r="QD54" s="1"/>
      <c r="QE54" s="1"/>
      <c r="QF54" s="1"/>
      <c r="QG54" s="1"/>
      <c r="QH54" s="1"/>
      <c r="QI54" s="1"/>
      <c r="QJ54" s="1"/>
      <c r="QK54" s="1"/>
      <c r="QL54" s="1"/>
      <c r="QM54" s="1"/>
      <c r="QN54" s="1"/>
      <c r="QO54" s="1"/>
      <c r="QP54" s="1"/>
      <c r="QQ54" s="1"/>
      <c r="QR54" s="1"/>
      <c r="QS54" s="1"/>
      <c r="QT54" s="1"/>
      <c r="QU54" s="1"/>
      <c r="QV54" s="1"/>
      <c r="QW54" s="1"/>
      <c r="QX54" s="1"/>
      <c r="QY54" s="1"/>
      <c r="QZ54" s="1"/>
      <c r="RA54" s="1"/>
      <c r="RB54" s="1"/>
      <c r="RC54" s="1"/>
      <c r="RD54" s="1"/>
      <c r="RE54" s="1"/>
      <c r="RF54" s="1"/>
      <c r="RG54" s="1"/>
      <c r="RH54" s="1"/>
      <c r="RI54" s="1"/>
      <c r="RJ54" s="1"/>
      <c r="RK54" s="1"/>
      <c r="RL54" s="1"/>
      <c r="RM54" s="1"/>
      <c r="RN54" s="1"/>
      <c r="RO54" s="1"/>
      <c r="RP54" s="1"/>
      <c r="RQ54" s="1"/>
      <c r="RR54" s="1"/>
      <c r="RS54" s="1"/>
      <c r="RT54" s="1"/>
      <c r="RU54" s="1"/>
      <c r="RV54" s="1"/>
      <c r="RW54" s="1"/>
      <c r="RX54" s="1"/>
      <c r="RY54" s="1"/>
      <c r="RZ54" s="1"/>
      <c r="SA54" s="1"/>
      <c r="SB54" s="1"/>
      <c r="SC54" s="1"/>
      <c r="SD54" s="1"/>
      <c r="SE54" s="1"/>
      <c r="SF54" s="1"/>
      <c r="SG54" s="1"/>
      <c r="SH54" s="1"/>
      <c r="SI54" s="1"/>
      <c r="SJ54" s="1"/>
      <c r="SK54" s="1"/>
      <c r="SL54" s="1"/>
      <c r="SM54" s="1"/>
      <c r="SN54" s="1"/>
      <c r="SO54" s="1"/>
      <c r="SP54" s="1"/>
      <c r="SQ54" s="1"/>
      <c r="SR54" s="1"/>
      <c r="SS54" s="1"/>
      <c r="ST54" s="1"/>
      <c r="SU54" s="1"/>
      <c r="SV54" s="1"/>
      <c r="SW54" s="1"/>
      <c r="SX54" s="1"/>
      <c r="SY54" s="1"/>
      <c r="SZ54" s="1"/>
      <c r="TA54" s="1"/>
      <c r="TB54" s="1"/>
      <c r="TC54" s="1"/>
      <c r="TD54" s="1"/>
      <c r="TE54" s="1"/>
      <c r="TF54" s="1"/>
      <c r="TG54" s="1"/>
      <c r="TH54" s="1"/>
      <c r="TI54" s="1"/>
      <c r="TJ54" s="1"/>
      <c r="TK54" s="1"/>
      <c r="TL54" s="1"/>
      <c r="TM54" s="1"/>
      <c r="TN54" s="1"/>
      <c r="TO54" s="1"/>
      <c r="TP54" s="1"/>
      <c r="TQ54" s="1"/>
      <c r="TR54" s="1"/>
      <c r="TS54" s="1"/>
      <c r="TT54" s="1"/>
      <c r="TU54" s="1"/>
      <c r="TV54" s="1"/>
      <c r="TW54" s="1"/>
    </row>
  </sheetData>
  <mergeCells count="27">
    <mergeCell ref="B49:AL49"/>
    <mergeCell ref="B50:AJ50"/>
    <mergeCell ref="A52:N52"/>
    <mergeCell ref="A53:G53"/>
    <mergeCell ref="A54:E54"/>
    <mergeCell ref="B46:R46"/>
    <mergeCell ref="B47:AE47"/>
    <mergeCell ref="B48:AH48"/>
    <mergeCell ref="B39:D39"/>
    <mergeCell ref="B40:L40"/>
    <mergeCell ref="B41:AG41"/>
    <mergeCell ref="B42:AA42"/>
    <mergeCell ref="B43:T43"/>
    <mergeCell ref="B44:AR44"/>
    <mergeCell ref="B45:R45"/>
    <mergeCell ref="B38:L38"/>
    <mergeCell ref="A1:I1"/>
    <mergeCell ref="A3:E3"/>
    <mergeCell ref="A4:D4"/>
    <mergeCell ref="C7:D7"/>
    <mergeCell ref="C8:D8"/>
    <mergeCell ref="C24:D24"/>
    <mergeCell ref="B33:F33"/>
    <mergeCell ref="A32:B32"/>
    <mergeCell ref="A35:B35"/>
    <mergeCell ref="B36:CM36"/>
    <mergeCell ref="B37:BJ37"/>
  </mergeCells>
  <hyperlinks>
    <hyperlink ref="A53"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B37E6-775F-4EA6-BD65-7318209D6C72}">
  <dimension ref="A1:O542"/>
  <sheetViews>
    <sheetView topLeftCell="E1" workbookViewId="0">
      <selection activeCell="K6" sqref="K6"/>
    </sheetView>
  </sheetViews>
  <sheetFormatPr defaultRowHeight="13.8" x14ac:dyDescent="0.3"/>
  <cols>
    <col min="1" max="1" width="14.5546875" style="11" bestFit="1" customWidth="1"/>
    <col min="2" max="2" width="11.33203125" customWidth="1"/>
    <col min="3" max="3" width="11" bestFit="1" customWidth="1"/>
    <col min="4" max="4" width="20.44140625" customWidth="1"/>
    <col min="5" max="5" width="20.77734375" customWidth="1"/>
    <col min="6" max="6" width="19.109375" style="25" customWidth="1"/>
    <col min="7" max="8" width="13" customWidth="1"/>
    <col min="9" max="9" width="17.44140625" customWidth="1"/>
    <col min="10" max="10" width="17.33203125" style="27" customWidth="1"/>
    <col min="11" max="11" width="19.33203125" style="18" customWidth="1"/>
    <col min="12" max="12" width="27" style="14" customWidth="1"/>
    <col min="13" max="13" width="8.88671875" style="9"/>
    <col min="14" max="14" width="14.6640625" customWidth="1"/>
    <col min="15" max="15" width="15" style="20" customWidth="1"/>
  </cols>
  <sheetData>
    <row r="1" spans="1:15" x14ac:dyDescent="0.3">
      <c r="A1" s="12" t="s">
        <v>364</v>
      </c>
      <c r="B1" s="13" t="s">
        <v>347</v>
      </c>
      <c r="C1" s="13" t="s">
        <v>348</v>
      </c>
      <c r="D1" s="13" t="s">
        <v>366</v>
      </c>
      <c r="E1" s="13" t="s">
        <v>367</v>
      </c>
      <c r="F1" s="31" t="s">
        <v>377</v>
      </c>
      <c r="G1" s="13" t="s">
        <v>349</v>
      </c>
      <c r="H1" s="13" t="s">
        <v>365</v>
      </c>
      <c r="I1" s="13" t="s">
        <v>369</v>
      </c>
      <c r="J1" s="32" t="s">
        <v>372</v>
      </c>
      <c r="K1" s="17" t="s">
        <v>368</v>
      </c>
      <c r="L1" s="17" t="s">
        <v>370</v>
      </c>
      <c r="M1" s="17" t="s">
        <v>350</v>
      </c>
      <c r="N1" s="17" t="s">
        <v>371</v>
      </c>
      <c r="O1" s="15" t="s">
        <v>351</v>
      </c>
    </row>
    <row r="2" spans="1:15" ht="14.4" x14ac:dyDescent="0.3">
      <c r="A2" s="8">
        <v>27760</v>
      </c>
      <c r="B2" s="2">
        <v>16852.400000000001</v>
      </c>
      <c r="C2" s="2">
        <v>9636.7000000000007</v>
      </c>
      <c r="D2" s="2">
        <v>8431</v>
      </c>
      <c r="E2" s="2">
        <v>1205.5999999999999</v>
      </c>
      <c r="F2" s="24">
        <f>C2/B2</f>
        <v>0.57182953169874917</v>
      </c>
      <c r="G2" s="2">
        <v>733</v>
      </c>
      <c r="H2" s="2">
        <v>10369.700000000001</v>
      </c>
      <c r="I2" s="9">
        <f t="shared" ref="I2:I65" si="0">B2-H2</f>
        <v>6482.7000000000007</v>
      </c>
      <c r="J2" s="26">
        <f>I2/H2</f>
        <v>0.62515791199359672</v>
      </c>
      <c r="K2" s="16">
        <f t="shared" ref="K2:K65" si="1">G2/H2</f>
        <v>7.0686712248184611E-2</v>
      </c>
      <c r="L2" s="20">
        <f t="shared" ref="L2:L65" si="2">H2/B2</f>
        <v>0.61532482020365054</v>
      </c>
      <c r="M2" s="10" t="s">
        <v>352</v>
      </c>
      <c r="N2" s="10" t="s">
        <v>353</v>
      </c>
      <c r="O2" s="20">
        <f>0</f>
        <v>0</v>
      </c>
    </row>
    <row r="3" spans="1:15" ht="14.4" x14ac:dyDescent="0.3">
      <c r="A3" s="8">
        <v>27791</v>
      </c>
      <c r="B3" s="2">
        <v>16892</v>
      </c>
      <c r="C3" s="2">
        <v>9659.7999999999993</v>
      </c>
      <c r="D3" s="2">
        <v>8467.5</v>
      </c>
      <c r="E3" s="2">
        <v>1192.3</v>
      </c>
      <c r="F3" s="24">
        <f t="shared" ref="F3:F66" si="3">C3/B3</f>
        <v>0.57185650011839917</v>
      </c>
      <c r="G3" s="2">
        <v>730</v>
      </c>
      <c r="H3" s="2">
        <v>10389.799999999999</v>
      </c>
      <c r="I3" s="9">
        <f t="shared" si="0"/>
        <v>6502.2000000000007</v>
      </c>
      <c r="J3" s="26">
        <f t="shared" ref="J3:J66" si="4">I3/H3</f>
        <v>0.62582532868775154</v>
      </c>
      <c r="K3" s="16">
        <f t="shared" si="1"/>
        <v>7.0261217732776382E-2</v>
      </c>
      <c r="L3" s="20">
        <f t="shared" si="2"/>
        <v>0.61507222353776936</v>
      </c>
      <c r="M3" s="10" t="s">
        <v>352</v>
      </c>
      <c r="N3" s="10" t="s">
        <v>353</v>
      </c>
      <c r="O3" s="20">
        <f>0</f>
        <v>0</v>
      </c>
    </row>
    <row r="4" spans="1:15" ht="14.4" x14ac:dyDescent="0.3">
      <c r="A4" s="8">
        <v>27820</v>
      </c>
      <c r="B4" s="2">
        <v>16930.7</v>
      </c>
      <c r="C4" s="2">
        <v>9704.2000000000007</v>
      </c>
      <c r="D4" s="2">
        <v>8509.4</v>
      </c>
      <c r="E4" s="2">
        <v>1194.8</v>
      </c>
      <c r="F4" s="24">
        <f t="shared" si="3"/>
        <v>0.57317181215188973</v>
      </c>
      <c r="G4" s="2">
        <v>691.5</v>
      </c>
      <c r="H4" s="2">
        <v>10395.700000000001</v>
      </c>
      <c r="I4" s="9">
        <f t="shared" si="0"/>
        <v>6535</v>
      </c>
      <c r="J4" s="26">
        <f t="shared" si="4"/>
        <v>0.62862529699779712</v>
      </c>
      <c r="K4" s="16">
        <f t="shared" si="1"/>
        <v>6.6517887203362921E-2</v>
      </c>
      <c r="L4" s="20">
        <f t="shared" si="2"/>
        <v>0.61401477788868741</v>
      </c>
      <c r="M4" s="10" t="s">
        <v>352</v>
      </c>
      <c r="N4" s="10" t="s">
        <v>353</v>
      </c>
      <c r="O4" s="20">
        <f>0</f>
        <v>0</v>
      </c>
    </row>
    <row r="5" spans="1:15" ht="14.4" x14ac:dyDescent="0.3">
      <c r="A5" s="8">
        <v>27851</v>
      </c>
      <c r="B5" s="2">
        <v>16969.400000000001</v>
      </c>
      <c r="C5" s="2">
        <v>9738.2000000000007</v>
      </c>
      <c r="D5" s="2">
        <v>8540.1</v>
      </c>
      <c r="E5" s="2">
        <v>1198.0999999999999</v>
      </c>
      <c r="F5" s="24">
        <f t="shared" si="3"/>
        <v>0.57386825698021149</v>
      </c>
      <c r="G5" s="2">
        <v>713.1</v>
      </c>
      <c r="H5" s="2">
        <v>10451.299999999999</v>
      </c>
      <c r="I5" s="9">
        <f t="shared" si="0"/>
        <v>6518.1000000000022</v>
      </c>
      <c r="J5" s="26">
        <f t="shared" si="4"/>
        <v>0.62366404179384405</v>
      </c>
      <c r="K5" s="16">
        <f t="shared" si="1"/>
        <v>6.8230746414321669E-2</v>
      </c>
      <c r="L5" s="20">
        <f t="shared" si="2"/>
        <v>0.61589095666317006</v>
      </c>
      <c r="M5" s="10" t="s">
        <v>352</v>
      </c>
      <c r="N5" s="10" t="s">
        <v>353</v>
      </c>
      <c r="O5" s="20">
        <f>0</f>
        <v>0</v>
      </c>
    </row>
    <row r="6" spans="1:15" ht="14.4" x14ac:dyDescent="0.3">
      <c r="A6" s="8">
        <v>27881</v>
      </c>
      <c r="B6" s="2">
        <v>17008.099999999999</v>
      </c>
      <c r="C6" s="2">
        <v>9726.1</v>
      </c>
      <c r="D6" s="2">
        <v>8529.6</v>
      </c>
      <c r="E6" s="2">
        <v>1196.4000000000001</v>
      </c>
      <c r="F6" s="24">
        <f t="shared" si="3"/>
        <v>0.57185105920120416</v>
      </c>
      <c r="G6" s="2">
        <v>720</v>
      </c>
      <c r="H6" s="2">
        <v>10446.1</v>
      </c>
      <c r="I6" s="9">
        <f t="shared" si="0"/>
        <v>6561.9999999999982</v>
      </c>
      <c r="J6" s="26">
        <f t="shared" si="4"/>
        <v>0.62817702300380029</v>
      </c>
      <c r="K6" s="16">
        <f t="shared" si="1"/>
        <v>6.8925244828213397E-2</v>
      </c>
      <c r="L6" s="20">
        <f t="shared" si="2"/>
        <v>0.61418383005744326</v>
      </c>
      <c r="M6" s="10" t="s">
        <v>352</v>
      </c>
      <c r="N6" s="10" t="s">
        <v>353</v>
      </c>
      <c r="O6" s="20">
        <f>0</f>
        <v>0</v>
      </c>
    </row>
    <row r="7" spans="1:15" ht="14.4" x14ac:dyDescent="0.3">
      <c r="A7" s="8">
        <v>27912</v>
      </c>
      <c r="B7" s="2">
        <v>17046.8</v>
      </c>
      <c r="C7" s="2">
        <v>9748.2999999999993</v>
      </c>
      <c r="D7" s="2">
        <v>8519.2000000000007</v>
      </c>
      <c r="E7" s="2">
        <v>1229.0999999999999</v>
      </c>
      <c r="F7" s="24">
        <f t="shared" si="3"/>
        <v>0.57185512823521123</v>
      </c>
      <c r="G7" s="2">
        <v>721.3</v>
      </c>
      <c r="H7" s="2">
        <v>10469.6</v>
      </c>
      <c r="I7" s="9">
        <f t="shared" si="0"/>
        <v>6577.1999999999989</v>
      </c>
      <c r="J7" s="26">
        <f t="shared" si="4"/>
        <v>0.6282188431267669</v>
      </c>
      <c r="K7" s="16">
        <f t="shared" si="1"/>
        <v>6.8894704668755247E-2</v>
      </c>
      <c r="L7" s="20">
        <f t="shared" si="2"/>
        <v>0.61416805500152527</v>
      </c>
      <c r="M7" s="10" t="s">
        <v>352</v>
      </c>
      <c r="N7" s="10" t="s">
        <v>353</v>
      </c>
      <c r="O7" s="20">
        <f>0</f>
        <v>0</v>
      </c>
    </row>
    <row r="8" spans="1:15" ht="14.4" x14ac:dyDescent="0.3">
      <c r="A8" s="8">
        <v>27942</v>
      </c>
      <c r="B8" s="2">
        <v>17085.5</v>
      </c>
      <c r="C8" s="2">
        <v>9759.5</v>
      </c>
      <c r="D8" s="2">
        <v>8544.4</v>
      </c>
      <c r="E8" s="2">
        <v>1215.0999999999999</v>
      </c>
      <c r="F8" s="24">
        <f t="shared" si="3"/>
        <v>0.57121535805214951</v>
      </c>
      <c r="G8" s="2">
        <v>779.9</v>
      </c>
      <c r="H8" s="2">
        <v>10539.4</v>
      </c>
      <c r="I8" s="9">
        <f t="shared" si="0"/>
        <v>6546.1</v>
      </c>
      <c r="J8" s="26">
        <f t="shared" si="4"/>
        <v>0.6211074634229653</v>
      </c>
      <c r="K8" s="16">
        <f t="shared" si="1"/>
        <v>7.3998519839839086E-2</v>
      </c>
      <c r="L8" s="20">
        <f t="shared" si="2"/>
        <v>0.61686225161686803</v>
      </c>
      <c r="M8" s="10" t="s">
        <v>352</v>
      </c>
      <c r="N8" s="10" t="s">
        <v>353</v>
      </c>
      <c r="O8" s="20">
        <f>0</f>
        <v>0</v>
      </c>
    </row>
    <row r="9" spans="1:15" ht="14.4" x14ac:dyDescent="0.3">
      <c r="A9" s="8">
        <v>27973</v>
      </c>
      <c r="B9" s="2">
        <v>17124.400000000001</v>
      </c>
      <c r="C9" s="2">
        <v>9780.5</v>
      </c>
      <c r="D9" s="2">
        <v>8561.9</v>
      </c>
      <c r="E9" s="2">
        <v>1218.5999999999999</v>
      </c>
      <c r="F9" s="24">
        <f t="shared" si="3"/>
        <v>0.57114409847936276</v>
      </c>
      <c r="G9" s="2">
        <v>743.6</v>
      </c>
      <c r="H9" s="2">
        <v>10524.1</v>
      </c>
      <c r="I9" s="9">
        <f t="shared" si="0"/>
        <v>6600.3000000000011</v>
      </c>
      <c r="J9" s="26">
        <f t="shared" si="4"/>
        <v>0.62716051728888944</v>
      </c>
      <c r="K9" s="16">
        <f t="shared" si="1"/>
        <v>7.0656873271823725E-2</v>
      </c>
      <c r="L9" s="20">
        <f t="shared" si="2"/>
        <v>0.6145675176940506</v>
      </c>
      <c r="M9" s="10" t="s">
        <v>352</v>
      </c>
      <c r="N9" s="10" t="s">
        <v>353</v>
      </c>
      <c r="O9" s="20">
        <f>0</f>
        <v>0</v>
      </c>
    </row>
    <row r="10" spans="1:15" ht="14.4" x14ac:dyDescent="0.3">
      <c r="A10" s="8">
        <v>28004</v>
      </c>
      <c r="B10" s="2">
        <v>17154.400000000001</v>
      </c>
      <c r="C10" s="2">
        <v>9795.2000000000007</v>
      </c>
      <c r="D10" s="2">
        <v>8582.6</v>
      </c>
      <c r="E10" s="2">
        <v>1212.5999999999999</v>
      </c>
      <c r="F10" s="24">
        <f t="shared" si="3"/>
        <v>0.57100219185748258</v>
      </c>
      <c r="G10" s="2">
        <v>736.7</v>
      </c>
      <c r="H10" s="2">
        <v>10531.9</v>
      </c>
      <c r="I10" s="9">
        <f t="shared" si="0"/>
        <v>6622.5000000000018</v>
      </c>
      <c r="J10" s="26">
        <f t="shared" si="4"/>
        <v>0.62880391952069448</v>
      </c>
      <c r="K10" s="16">
        <f t="shared" si="1"/>
        <v>6.9949391847624845E-2</v>
      </c>
      <c r="L10" s="20">
        <f t="shared" si="2"/>
        <v>0.61394744205568241</v>
      </c>
      <c r="M10" s="10" t="s">
        <v>352</v>
      </c>
      <c r="N10" s="10" t="s">
        <v>353</v>
      </c>
      <c r="O10" s="20">
        <f>0</f>
        <v>0</v>
      </c>
    </row>
    <row r="11" spans="1:15" ht="14.4" x14ac:dyDescent="0.3">
      <c r="A11" s="8">
        <v>28034</v>
      </c>
      <c r="B11" s="2">
        <v>17183.400000000001</v>
      </c>
      <c r="C11" s="2">
        <v>9782.5</v>
      </c>
      <c r="D11" s="2">
        <v>8537.7000000000007</v>
      </c>
      <c r="E11" s="2">
        <v>1244.8</v>
      </c>
      <c r="F11" s="24">
        <f t="shared" si="3"/>
        <v>0.56929944015736111</v>
      </c>
      <c r="G11" s="2">
        <v>782.6</v>
      </c>
      <c r="H11" s="2">
        <v>10565.1</v>
      </c>
      <c r="I11" s="9">
        <f t="shared" si="0"/>
        <v>6618.3000000000011</v>
      </c>
      <c r="J11" s="26">
        <f t="shared" si="4"/>
        <v>0.62643041712809167</v>
      </c>
      <c r="K11" s="16">
        <f t="shared" si="1"/>
        <v>7.407407407407407E-2</v>
      </c>
      <c r="L11" s="20">
        <f t="shared" si="2"/>
        <v>0.61484339536995003</v>
      </c>
      <c r="M11" s="10" t="s">
        <v>352</v>
      </c>
      <c r="N11" s="10" t="s">
        <v>353</v>
      </c>
      <c r="O11" s="20">
        <f>0</f>
        <v>0</v>
      </c>
    </row>
    <row r="12" spans="1:15" ht="14.4" x14ac:dyDescent="0.3">
      <c r="A12" s="8">
        <v>28065</v>
      </c>
      <c r="B12" s="2">
        <v>17211.400000000001</v>
      </c>
      <c r="C12" s="2">
        <v>9829</v>
      </c>
      <c r="D12" s="2">
        <v>8560.7999999999993</v>
      </c>
      <c r="E12" s="2">
        <v>1268.2</v>
      </c>
      <c r="F12" s="24">
        <f t="shared" si="3"/>
        <v>0.57107498518423827</v>
      </c>
      <c r="G12" s="2">
        <v>780.5</v>
      </c>
      <c r="H12" s="2">
        <v>10609.5</v>
      </c>
      <c r="I12" s="9">
        <f t="shared" si="0"/>
        <v>6601.9000000000015</v>
      </c>
      <c r="J12" s="26">
        <f t="shared" si="4"/>
        <v>0.62226306611998694</v>
      </c>
      <c r="K12" s="16">
        <f t="shared" si="1"/>
        <v>7.3566143550591448E-2</v>
      </c>
      <c r="L12" s="20">
        <f t="shared" si="2"/>
        <v>0.6164228360272842</v>
      </c>
      <c r="M12" s="10" t="s">
        <v>352</v>
      </c>
      <c r="N12" s="10" t="s">
        <v>353</v>
      </c>
      <c r="O12" s="20">
        <f>0</f>
        <v>0</v>
      </c>
    </row>
    <row r="13" spans="1:15" ht="14.4" x14ac:dyDescent="0.3">
      <c r="A13" s="8">
        <v>28095</v>
      </c>
      <c r="B13" s="2">
        <v>17238.099999999999</v>
      </c>
      <c r="C13" s="2">
        <v>9862.6</v>
      </c>
      <c r="D13" s="2">
        <v>8606.2999999999993</v>
      </c>
      <c r="E13" s="2">
        <v>1256.3</v>
      </c>
      <c r="F13" s="24">
        <f t="shared" si="3"/>
        <v>0.57213962095590587</v>
      </c>
      <c r="G13" s="2">
        <v>794.8</v>
      </c>
      <c r="H13" s="2">
        <v>10657.3</v>
      </c>
      <c r="I13" s="9">
        <f t="shared" si="0"/>
        <v>6580.7999999999993</v>
      </c>
      <c r="J13" s="26">
        <f t="shared" si="4"/>
        <v>0.61749223536918352</v>
      </c>
      <c r="K13" s="16">
        <f t="shared" si="1"/>
        <v>7.4577988796411851E-2</v>
      </c>
      <c r="L13" s="20">
        <f t="shared" si="2"/>
        <v>0.61824098943619077</v>
      </c>
      <c r="M13" s="10" t="s">
        <v>352</v>
      </c>
      <c r="N13" s="10" t="s">
        <v>353</v>
      </c>
      <c r="O13" s="20">
        <f>0</f>
        <v>0</v>
      </c>
    </row>
    <row r="14" spans="1:15" ht="14.4" x14ac:dyDescent="0.3">
      <c r="A14" s="8">
        <v>28126</v>
      </c>
      <c r="B14" s="2">
        <v>17270.599999999999</v>
      </c>
      <c r="C14" s="2">
        <v>9869.2999999999993</v>
      </c>
      <c r="D14" s="2">
        <v>8615.1</v>
      </c>
      <c r="E14" s="2">
        <v>1254.2</v>
      </c>
      <c r="F14" s="24">
        <f t="shared" si="3"/>
        <v>0.57145090500619555</v>
      </c>
      <c r="G14" s="2">
        <v>811.8</v>
      </c>
      <c r="H14" s="2">
        <v>10681.1</v>
      </c>
      <c r="I14" s="9">
        <f t="shared" si="0"/>
        <v>6589.4999999999982</v>
      </c>
      <c r="J14" s="26">
        <f t="shared" si="4"/>
        <v>0.61693084045650715</v>
      </c>
      <c r="K14" s="16">
        <f t="shared" si="1"/>
        <v>7.6003407888700594E-2</v>
      </c>
      <c r="L14" s="20">
        <f t="shared" si="2"/>
        <v>0.61845564137899101</v>
      </c>
      <c r="M14" s="10" t="s">
        <v>352</v>
      </c>
      <c r="N14" s="10" t="s">
        <v>353</v>
      </c>
      <c r="O14" s="20">
        <f>(B14-B2)/B2</f>
        <v>2.4815456552182303E-2</v>
      </c>
    </row>
    <row r="15" spans="1:15" ht="14.4" x14ac:dyDescent="0.3">
      <c r="A15" s="8">
        <v>28157</v>
      </c>
      <c r="B15" s="2">
        <v>17302.400000000001</v>
      </c>
      <c r="C15" s="2">
        <v>9874.2000000000007</v>
      </c>
      <c r="D15" s="2">
        <v>8611.2999999999993</v>
      </c>
      <c r="E15" s="2">
        <v>1262.9000000000001</v>
      </c>
      <c r="F15" s="24">
        <f t="shared" si="3"/>
        <v>0.57068383576844828</v>
      </c>
      <c r="G15" s="2">
        <v>842</v>
      </c>
      <c r="H15" s="2">
        <v>10716.1</v>
      </c>
      <c r="I15" s="9">
        <f t="shared" si="0"/>
        <v>6586.3000000000011</v>
      </c>
      <c r="J15" s="26">
        <f t="shared" si="4"/>
        <v>0.61461725814428769</v>
      </c>
      <c r="K15" s="16">
        <f t="shared" si="1"/>
        <v>7.8573361577439549E-2</v>
      </c>
      <c r="L15" s="20">
        <f t="shared" si="2"/>
        <v>0.61934182541150362</v>
      </c>
      <c r="M15" s="10" t="s">
        <v>352</v>
      </c>
      <c r="N15" s="10" t="s">
        <v>353</v>
      </c>
      <c r="O15" s="20">
        <f t="shared" ref="O15:O78" si="5">(B15-B3)/B3</f>
        <v>2.4295524508643231E-2</v>
      </c>
    </row>
    <row r="16" spans="1:15" ht="14.4" x14ac:dyDescent="0.3">
      <c r="A16" s="8">
        <v>28185</v>
      </c>
      <c r="B16" s="2">
        <v>17329.099999999999</v>
      </c>
      <c r="C16" s="2">
        <v>9865.7000000000007</v>
      </c>
      <c r="D16" s="2">
        <v>8589.5</v>
      </c>
      <c r="E16" s="2">
        <v>1276.2</v>
      </c>
      <c r="F16" s="24">
        <f t="shared" si="3"/>
        <v>0.56931404400690178</v>
      </c>
      <c r="G16" s="2">
        <v>836</v>
      </c>
      <c r="H16" s="2">
        <v>10701.7</v>
      </c>
      <c r="I16" s="9">
        <f t="shared" si="0"/>
        <v>6627.3999999999978</v>
      </c>
      <c r="J16" s="26">
        <f t="shared" si="4"/>
        <v>0.61928478652924279</v>
      </c>
      <c r="K16" s="16">
        <f t="shared" si="1"/>
        <v>7.811842978218414E-2</v>
      </c>
      <c r="L16" s="20">
        <f t="shared" si="2"/>
        <v>0.61755659555314479</v>
      </c>
      <c r="M16" s="10" t="s">
        <v>352</v>
      </c>
      <c r="N16" s="10" t="s">
        <v>353</v>
      </c>
      <c r="O16" s="20">
        <f t="shared" si="5"/>
        <v>2.3531218437512789E-2</v>
      </c>
    </row>
    <row r="17" spans="1:15" ht="14.4" x14ac:dyDescent="0.3">
      <c r="A17" s="8">
        <v>28216</v>
      </c>
      <c r="B17" s="2">
        <v>17358.7</v>
      </c>
      <c r="C17" s="2">
        <v>9892.6</v>
      </c>
      <c r="D17" s="2">
        <v>8620.4</v>
      </c>
      <c r="E17" s="2">
        <v>1272.0999999999999</v>
      </c>
      <c r="F17" s="24">
        <f t="shared" si="3"/>
        <v>0.56989290672688619</v>
      </c>
      <c r="G17" s="2">
        <v>849</v>
      </c>
      <c r="H17" s="2">
        <v>10741.5</v>
      </c>
      <c r="I17" s="9">
        <f t="shared" si="0"/>
        <v>6617.2000000000007</v>
      </c>
      <c r="J17" s="26">
        <f t="shared" si="4"/>
        <v>0.61604059023413871</v>
      </c>
      <c r="K17" s="16">
        <f t="shared" si="1"/>
        <v>7.9039240329562915E-2</v>
      </c>
      <c r="L17" s="20">
        <f t="shared" si="2"/>
        <v>0.61879633843548187</v>
      </c>
      <c r="M17" s="10" t="s">
        <v>352</v>
      </c>
      <c r="N17" s="10" t="s">
        <v>353</v>
      </c>
      <c r="O17" s="20">
        <f t="shared" si="5"/>
        <v>2.2941294329793582E-2</v>
      </c>
    </row>
    <row r="18" spans="1:15" ht="14.4" x14ac:dyDescent="0.3">
      <c r="A18" s="8">
        <v>28246</v>
      </c>
      <c r="B18" s="2">
        <v>17394.099999999999</v>
      </c>
      <c r="C18" s="2">
        <v>9912</v>
      </c>
      <c r="D18" s="2">
        <v>8619.7000000000007</v>
      </c>
      <c r="E18" s="2">
        <v>1292.3</v>
      </c>
      <c r="F18" s="24">
        <f t="shared" si="3"/>
        <v>0.56984839687020317</v>
      </c>
      <c r="G18" s="2">
        <v>837.8</v>
      </c>
      <c r="H18" s="2">
        <v>10749.7</v>
      </c>
      <c r="I18" s="9">
        <f t="shared" si="0"/>
        <v>6644.3999999999978</v>
      </c>
      <c r="J18" s="26">
        <f t="shared" si="4"/>
        <v>0.61810097025963495</v>
      </c>
      <c r="K18" s="16">
        <f t="shared" si="1"/>
        <v>7.7937058708615115E-2</v>
      </c>
      <c r="L18" s="20">
        <f t="shared" si="2"/>
        <v>0.61800840514887245</v>
      </c>
      <c r="M18" s="10" t="s">
        <v>352</v>
      </c>
      <c r="N18" s="10" t="s">
        <v>353</v>
      </c>
      <c r="O18" s="20">
        <f t="shared" si="5"/>
        <v>2.2695068820150401E-2</v>
      </c>
    </row>
    <row r="19" spans="1:15" ht="14.4" x14ac:dyDescent="0.3">
      <c r="A19" s="8">
        <v>28277</v>
      </c>
      <c r="B19" s="2">
        <v>17421.5</v>
      </c>
      <c r="C19" s="2">
        <v>9906.9</v>
      </c>
      <c r="D19" s="2">
        <v>8611.4</v>
      </c>
      <c r="E19" s="2">
        <v>1295.5</v>
      </c>
      <c r="F19" s="24">
        <f t="shared" si="3"/>
        <v>0.56865941509054896</v>
      </c>
      <c r="G19" s="2">
        <v>842</v>
      </c>
      <c r="H19" s="2">
        <v>10749</v>
      </c>
      <c r="I19" s="9">
        <f t="shared" si="0"/>
        <v>6672.5</v>
      </c>
      <c r="J19" s="26">
        <f t="shared" si="4"/>
        <v>0.62075541910875431</v>
      </c>
      <c r="K19" s="16">
        <f t="shared" si="1"/>
        <v>7.8332868173783612E-2</v>
      </c>
      <c r="L19" s="20">
        <f t="shared" si="2"/>
        <v>0.61699624027781763</v>
      </c>
      <c r="M19" s="10" t="s">
        <v>352</v>
      </c>
      <c r="N19" s="10" t="s">
        <v>353</v>
      </c>
      <c r="O19" s="20">
        <f t="shared" si="5"/>
        <v>2.1980664992843277E-2</v>
      </c>
    </row>
    <row r="20" spans="1:15" ht="14.4" x14ac:dyDescent="0.3">
      <c r="A20" s="8">
        <v>28307</v>
      </c>
      <c r="B20" s="2">
        <v>17449.400000000001</v>
      </c>
      <c r="C20" s="2">
        <v>9911.4</v>
      </c>
      <c r="D20" s="2">
        <v>8619.6</v>
      </c>
      <c r="E20" s="2">
        <v>1291.8</v>
      </c>
      <c r="F20" s="24">
        <f t="shared" si="3"/>
        <v>0.56800806904535395</v>
      </c>
      <c r="G20" s="2">
        <v>872.9</v>
      </c>
      <c r="H20" s="2">
        <v>10784.3</v>
      </c>
      <c r="I20" s="9">
        <f t="shared" si="0"/>
        <v>6665.1000000000022</v>
      </c>
      <c r="J20" s="26">
        <f t="shared" si="4"/>
        <v>0.61803733204751377</v>
      </c>
      <c r="K20" s="16">
        <f t="shared" si="1"/>
        <v>8.0941739380395575E-2</v>
      </c>
      <c r="L20" s="20">
        <f t="shared" si="2"/>
        <v>0.61803271172647756</v>
      </c>
      <c r="M20" s="10" t="s">
        <v>352</v>
      </c>
      <c r="N20" s="10" t="s">
        <v>353</v>
      </c>
      <c r="O20" s="20">
        <f t="shared" si="5"/>
        <v>2.1298762108220504E-2</v>
      </c>
    </row>
    <row r="21" spans="1:15" ht="14.4" x14ac:dyDescent="0.3">
      <c r="A21" s="8">
        <v>28338</v>
      </c>
      <c r="B21" s="2">
        <v>17485.099999999999</v>
      </c>
      <c r="C21" s="2">
        <v>9936.6</v>
      </c>
      <c r="D21" s="2">
        <v>8628.9</v>
      </c>
      <c r="E21" s="2">
        <v>1307.8</v>
      </c>
      <c r="F21" s="24">
        <f t="shared" si="3"/>
        <v>0.56828957226438515</v>
      </c>
      <c r="G21" s="2">
        <v>882.8</v>
      </c>
      <c r="H21" s="2">
        <v>10819.4</v>
      </c>
      <c r="I21" s="9">
        <f t="shared" si="0"/>
        <v>6665.6999999999989</v>
      </c>
      <c r="J21" s="26">
        <f t="shared" si="4"/>
        <v>0.61608776826811096</v>
      </c>
      <c r="K21" s="16">
        <f t="shared" si="1"/>
        <v>8.1594173429210493E-2</v>
      </c>
      <c r="L21" s="20">
        <f t="shared" si="2"/>
        <v>0.61877827407335395</v>
      </c>
      <c r="M21" s="10" t="s">
        <v>352</v>
      </c>
      <c r="N21" s="10" t="s">
        <v>353</v>
      </c>
      <c r="O21" s="20">
        <f t="shared" si="5"/>
        <v>2.1063511714278869E-2</v>
      </c>
    </row>
    <row r="22" spans="1:15" ht="14.4" x14ac:dyDescent="0.3">
      <c r="A22" s="8">
        <v>28369</v>
      </c>
      <c r="B22" s="2">
        <v>17513.7</v>
      </c>
      <c r="C22" s="2">
        <v>9937</v>
      </c>
      <c r="D22" s="2">
        <v>8631.4</v>
      </c>
      <c r="E22" s="2">
        <v>1305.5999999999999</v>
      </c>
      <c r="F22" s="24">
        <f t="shared" si="3"/>
        <v>0.56738439050571832</v>
      </c>
      <c r="G22" s="2">
        <v>902</v>
      </c>
      <c r="H22" s="2">
        <v>10839</v>
      </c>
      <c r="I22" s="9">
        <f t="shared" si="0"/>
        <v>6674.7000000000007</v>
      </c>
      <c r="J22" s="26">
        <f t="shared" si="4"/>
        <v>0.61580404096318853</v>
      </c>
      <c r="K22" s="16">
        <f t="shared" si="1"/>
        <v>8.3218009041424484E-2</v>
      </c>
      <c r="L22" s="20">
        <f t="shared" si="2"/>
        <v>0.61888692851881666</v>
      </c>
      <c r="M22" s="10" t="s">
        <v>352</v>
      </c>
      <c r="N22" s="10" t="s">
        <v>353</v>
      </c>
      <c r="O22" s="20">
        <f t="shared" si="5"/>
        <v>2.0945063657137483E-2</v>
      </c>
    </row>
    <row r="23" spans="1:15" ht="14.4" x14ac:dyDescent="0.3">
      <c r="A23" s="8">
        <v>28399</v>
      </c>
      <c r="B23" s="2">
        <v>17540.599999999999</v>
      </c>
      <c r="C23" s="2">
        <v>9962.1</v>
      </c>
      <c r="D23" s="2">
        <v>8639.7999999999993</v>
      </c>
      <c r="E23" s="2">
        <v>1322.3</v>
      </c>
      <c r="F23" s="24">
        <f t="shared" si="3"/>
        <v>0.56794522422266058</v>
      </c>
      <c r="G23" s="2">
        <v>913.4</v>
      </c>
      <c r="H23" s="2">
        <v>10875.5</v>
      </c>
      <c r="I23" s="9">
        <f t="shared" si="0"/>
        <v>6665.0999999999985</v>
      </c>
      <c r="J23" s="26">
        <f t="shared" si="4"/>
        <v>0.61285458139855631</v>
      </c>
      <c r="K23" s="16">
        <f t="shared" si="1"/>
        <v>8.3986943129051542E-2</v>
      </c>
      <c r="L23" s="20">
        <f t="shared" si="2"/>
        <v>0.62001869947436239</v>
      </c>
      <c r="M23" s="10" t="s">
        <v>352</v>
      </c>
      <c r="N23" s="10" t="s">
        <v>353</v>
      </c>
      <c r="O23" s="20">
        <f t="shared" si="5"/>
        <v>2.0787504219188114E-2</v>
      </c>
    </row>
    <row r="24" spans="1:15" ht="14.4" x14ac:dyDescent="0.3">
      <c r="A24" s="8">
        <v>28430</v>
      </c>
      <c r="B24" s="2">
        <v>17567.5</v>
      </c>
      <c r="C24" s="2">
        <v>9976.2999999999993</v>
      </c>
      <c r="D24" s="2">
        <v>8655.7000000000007</v>
      </c>
      <c r="E24" s="2">
        <v>1320.6</v>
      </c>
      <c r="F24" s="24">
        <f t="shared" si="3"/>
        <v>0.56788387647644789</v>
      </c>
      <c r="G24" s="2">
        <v>925.4</v>
      </c>
      <c r="H24" s="2">
        <v>10901.7</v>
      </c>
      <c r="I24" s="9">
        <f t="shared" si="0"/>
        <v>6665.7999999999993</v>
      </c>
      <c r="J24" s="26">
        <f t="shared" si="4"/>
        <v>0.61144592127833264</v>
      </c>
      <c r="K24" s="16">
        <f t="shared" si="1"/>
        <v>8.4885843492299357E-2</v>
      </c>
      <c r="L24" s="20">
        <f t="shared" si="2"/>
        <v>0.62056069446420947</v>
      </c>
      <c r="M24" s="10" t="s">
        <v>352</v>
      </c>
      <c r="N24" s="10" t="s">
        <v>353</v>
      </c>
      <c r="O24" s="20">
        <f t="shared" si="5"/>
        <v>2.0689775381433149E-2</v>
      </c>
    </row>
    <row r="25" spans="1:15" ht="14.4" x14ac:dyDescent="0.3">
      <c r="A25" s="8">
        <v>28460</v>
      </c>
      <c r="B25" s="2">
        <v>17592.8</v>
      </c>
      <c r="C25" s="2">
        <v>10002.299999999999</v>
      </c>
      <c r="D25" s="2">
        <v>8668.9</v>
      </c>
      <c r="E25" s="2">
        <v>1333.4</v>
      </c>
      <c r="F25" s="24">
        <f t="shared" si="3"/>
        <v>0.56854508662634717</v>
      </c>
      <c r="G25" s="2">
        <v>926.6</v>
      </c>
      <c r="H25" s="2">
        <v>10928.9</v>
      </c>
      <c r="I25" s="9">
        <f t="shared" si="0"/>
        <v>6663.9</v>
      </c>
      <c r="J25" s="26">
        <f t="shared" si="4"/>
        <v>0.60975029508916723</v>
      </c>
      <c r="K25" s="16">
        <f t="shared" si="1"/>
        <v>8.4784379031741533E-2</v>
      </c>
      <c r="L25" s="20">
        <f t="shared" si="2"/>
        <v>0.62121436042017186</v>
      </c>
      <c r="M25" s="10" t="s">
        <v>352</v>
      </c>
      <c r="N25" s="10" t="s">
        <v>353</v>
      </c>
      <c r="O25" s="20">
        <f t="shared" si="5"/>
        <v>2.0576513652896825E-2</v>
      </c>
    </row>
    <row r="26" spans="1:15" ht="14.4" x14ac:dyDescent="0.3">
      <c r="A26" s="8">
        <v>28491</v>
      </c>
      <c r="B26" s="2">
        <v>17623.5</v>
      </c>
      <c r="C26" s="2">
        <v>10013</v>
      </c>
      <c r="D26" s="2">
        <v>8692.2000000000007</v>
      </c>
      <c r="E26" s="2">
        <v>1320.8</v>
      </c>
      <c r="F26" s="24">
        <f t="shared" si="3"/>
        <v>0.56816182937554971</v>
      </c>
      <c r="G26" s="2">
        <v>905.1</v>
      </c>
      <c r="H26" s="2">
        <v>10918.1</v>
      </c>
      <c r="I26" s="9">
        <f t="shared" si="0"/>
        <v>6705.4</v>
      </c>
      <c r="J26" s="26">
        <f t="shared" si="4"/>
        <v>0.61415447742739115</v>
      </c>
      <c r="K26" s="16">
        <f t="shared" si="1"/>
        <v>8.2899039210118972E-2</v>
      </c>
      <c r="L26" s="20">
        <f t="shared" si="2"/>
        <v>0.61951939172128123</v>
      </c>
      <c r="M26" s="10" t="s">
        <v>352</v>
      </c>
      <c r="N26" s="10" t="s">
        <v>353</v>
      </c>
      <c r="O26" s="20">
        <f t="shared" si="5"/>
        <v>2.0433569186942058E-2</v>
      </c>
    </row>
    <row r="27" spans="1:15" ht="14.4" x14ac:dyDescent="0.3">
      <c r="A27" s="8">
        <v>28522</v>
      </c>
      <c r="B27" s="2">
        <v>17653.900000000001</v>
      </c>
      <c r="C27" s="2">
        <v>10067.5</v>
      </c>
      <c r="D27" s="2">
        <v>8747.7000000000007</v>
      </c>
      <c r="E27" s="2">
        <v>1319.8</v>
      </c>
      <c r="F27" s="24">
        <f t="shared" si="3"/>
        <v>0.57027059176725814</v>
      </c>
      <c r="G27" s="2">
        <v>913.8</v>
      </c>
      <c r="H27" s="2">
        <v>10981.4</v>
      </c>
      <c r="I27" s="9">
        <f t="shared" si="0"/>
        <v>6672.5000000000018</v>
      </c>
      <c r="J27" s="26">
        <f t="shared" si="4"/>
        <v>0.60761833645983232</v>
      </c>
      <c r="K27" s="16">
        <f t="shared" si="1"/>
        <v>8.3213433624128072E-2</v>
      </c>
      <c r="L27" s="20">
        <f t="shared" si="2"/>
        <v>0.62203818986173021</v>
      </c>
      <c r="M27" s="10" t="s">
        <v>352</v>
      </c>
      <c r="N27" s="10" t="s">
        <v>353</v>
      </c>
      <c r="O27" s="20">
        <f t="shared" si="5"/>
        <v>2.0315100795265394E-2</v>
      </c>
    </row>
    <row r="28" spans="1:15" ht="14.4" x14ac:dyDescent="0.3">
      <c r="A28" s="8">
        <v>28550</v>
      </c>
      <c r="B28" s="2">
        <v>17679.3</v>
      </c>
      <c r="C28" s="2">
        <v>10100.299999999999</v>
      </c>
      <c r="D28" s="2">
        <v>8781.5</v>
      </c>
      <c r="E28" s="2">
        <v>1318.8</v>
      </c>
      <c r="F28" s="24">
        <f t="shared" si="3"/>
        <v>0.57130655625505533</v>
      </c>
      <c r="G28" s="2">
        <v>941.2</v>
      </c>
      <c r="H28" s="2">
        <v>11041.6</v>
      </c>
      <c r="I28" s="9">
        <f t="shared" si="0"/>
        <v>6637.6999999999989</v>
      </c>
      <c r="J28" s="26">
        <f t="shared" si="4"/>
        <v>0.6011538182872046</v>
      </c>
      <c r="K28" s="16">
        <f t="shared" si="1"/>
        <v>8.5241269381249096E-2</v>
      </c>
      <c r="L28" s="20">
        <f t="shared" si="2"/>
        <v>0.62454961452093694</v>
      </c>
      <c r="M28" s="10" t="s">
        <v>352</v>
      </c>
      <c r="N28" s="10" t="s">
        <v>353</v>
      </c>
      <c r="O28" s="20">
        <f t="shared" si="5"/>
        <v>2.0208781760160697E-2</v>
      </c>
    </row>
    <row r="29" spans="1:15" ht="14.4" x14ac:dyDescent="0.3">
      <c r="A29" s="8">
        <v>28581</v>
      </c>
      <c r="B29" s="2">
        <v>17706.900000000001</v>
      </c>
      <c r="C29" s="2">
        <v>10128.700000000001</v>
      </c>
      <c r="D29" s="2">
        <v>8782</v>
      </c>
      <c r="E29" s="2">
        <v>1346.7</v>
      </c>
      <c r="F29" s="24">
        <f t="shared" si="3"/>
        <v>0.57201994702630043</v>
      </c>
      <c r="G29" s="2">
        <v>931.6</v>
      </c>
      <c r="H29" s="2">
        <v>11060.3</v>
      </c>
      <c r="I29" s="9">
        <f t="shared" si="0"/>
        <v>6646.6000000000022</v>
      </c>
      <c r="J29" s="26">
        <f t="shared" si="4"/>
        <v>0.60094210826107819</v>
      </c>
      <c r="K29" s="16">
        <f t="shared" si="1"/>
        <v>8.4229180040324411E-2</v>
      </c>
      <c r="L29" s="20">
        <f t="shared" si="2"/>
        <v>0.62463220552440002</v>
      </c>
      <c r="M29" s="10" t="s">
        <v>352</v>
      </c>
      <c r="N29" s="10" t="s">
        <v>353</v>
      </c>
      <c r="O29" s="20">
        <f t="shared" si="5"/>
        <v>2.0059105808614742E-2</v>
      </c>
    </row>
    <row r="30" spans="1:15" ht="14.4" x14ac:dyDescent="0.3">
      <c r="A30" s="8">
        <v>28611</v>
      </c>
      <c r="B30" s="2">
        <v>17741.599999999999</v>
      </c>
      <c r="C30" s="2">
        <v>10146.700000000001</v>
      </c>
      <c r="D30" s="2">
        <v>8816.4</v>
      </c>
      <c r="E30" s="2">
        <v>1330.2</v>
      </c>
      <c r="F30" s="24">
        <f t="shared" si="3"/>
        <v>0.57191572349731712</v>
      </c>
      <c r="G30" s="2">
        <v>953.9</v>
      </c>
      <c r="H30" s="2">
        <v>11100.5</v>
      </c>
      <c r="I30" s="9">
        <f t="shared" si="0"/>
        <v>6641.0999999999985</v>
      </c>
      <c r="J30" s="26">
        <f t="shared" si="4"/>
        <v>0.59827034818251412</v>
      </c>
      <c r="K30" s="16">
        <f t="shared" si="1"/>
        <v>8.5933066078104595E-2</v>
      </c>
      <c r="L30" s="20">
        <f t="shared" si="2"/>
        <v>0.62567637642602703</v>
      </c>
      <c r="M30" s="10" t="s">
        <v>352</v>
      </c>
      <c r="N30" s="10" t="s">
        <v>353</v>
      </c>
      <c r="O30" s="20">
        <f t="shared" si="5"/>
        <v>1.9978038530306254E-2</v>
      </c>
    </row>
    <row r="31" spans="1:15" ht="14.4" x14ac:dyDescent="0.3">
      <c r="A31" s="8">
        <v>28642</v>
      </c>
      <c r="B31" s="2">
        <v>17767.5</v>
      </c>
      <c r="C31" s="2">
        <v>10207.6</v>
      </c>
      <c r="D31" s="2">
        <v>8852</v>
      </c>
      <c r="E31" s="2">
        <v>1355.6</v>
      </c>
      <c r="F31" s="24">
        <f t="shared" si="3"/>
        <v>0.57450963838469116</v>
      </c>
      <c r="G31" s="2">
        <v>938.5</v>
      </c>
      <c r="H31" s="2">
        <v>11146.1</v>
      </c>
      <c r="I31" s="9">
        <f t="shared" si="0"/>
        <v>6621.4</v>
      </c>
      <c r="J31" s="26">
        <f t="shared" si="4"/>
        <v>0.59405531979795623</v>
      </c>
      <c r="K31" s="16">
        <f t="shared" si="1"/>
        <v>8.4199854657682954E-2</v>
      </c>
      <c r="L31" s="20">
        <f t="shared" si="2"/>
        <v>0.62733080061910795</v>
      </c>
      <c r="M31" s="10" t="s">
        <v>352</v>
      </c>
      <c r="N31" s="10" t="s">
        <v>353</v>
      </c>
      <c r="O31" s="20">
        <f t="shared" si="5"/>
        <v>1.9860517177051343E-2</v>
      </c>
    </row>
    <row r="32" spans="1:15" ht="14.4" x14ac:dyDescent="0.3">
      <c r="A32" s="8">
        <v>28672</v>
      </c>
      <c r="B32" s="2">
        <v>17792</v>
      </c>
      <c r="C32" s="2">
        <v>10255</v>
      </c>
      <c r="D32" s="2">
        <v>8849.7000000000007</v>
      </c>
      <c r="E32" s="2">
        <v>1405.3</v>
      </c>
      <c r="F32" s="24">
        <f t="shared" si="3"/>
        <v>0.57638264388489213</v>
      </c>
      <c r="G32" s="2">
        <v>933.4</v>
      </c>
      <c r="H32" s="2">
        <v>11188.4</v>
      </c>
      <c r="I32" s="9">
        <f t="shared" si="0"/>
        <v>6603.6</v>
      </c>
      <c r="J32" s="26">
        <f t="shared" si="4"/>
        <v>0.59021844052768946</v>
      </c>
      <c r="K32" s="16">
        <f t="shared" si="1"/>
        <v>8.3425690894140356E-2</v>
      </c>
      <c r="L32" s="20">
        <f t="shared" si="2"/>
        <v>0.62884442446043165</v>
      </c>
      <c r="M32" s="10" t="s">
        <v>352</v>
      </c>
      <c r="N32" s="10" t="s">
        <v>353</v>
      </c>
      <c r="O32" s="20">
        <f t="shared" si="5"/>
        <v>1.9633912913910995E-2</v>
      </c>
    </row>
    <row r="33" spans="1:15" ht="14.4" x14ac:dyDescent="0.3">
      <c r="A33" s="8">
        <v>28703</v>
      </c>
      <c r="B33" s="2">
        <v>17824.400000000001</v>
      </c>
      <c r="C33" s="2">
        <v>10287.5</v>
      </c>
      <c r="D33" s="2">
        <v>8900.2999999999993</v>
      </c>
      <c r="E33" s="2">
        <v>1387.2</v>
      </c>
      <c r="F33" s="24">
        <f t="shared" si="3"/>
        <v>0.57715827741747261</v>
      </c>
      <c r="G33" s="2">
        <v>948</v>
      </c>
      <c r="H33" s="2">
        <v>11235.5</v>
      </c>
      <c r="I33" s="9">
        <f t="shared" si="0"/>
        <v>6588.9000000000015</v>
      </c>
      <c r="J33" s="26">
        <f t="shared" si="4"/>
        <v>0.58643585065195158</v>
      </c>
      <c r="K33" s="16">
        <f t="shared" si="1"/>
        <v>8.4375417204396772E-2</v>
      </c>
      <c r="L33" s="20">
        <f t="shared" si="2"/>
        <v>0.63034379838872556</v>
      </c>
      <c r="M33" s="10" t="s">
        <v>352</v>
      </c>
      <c r="N33" s="10" t="s">
        <v>353</v>
      </c>
      <c r="O33" s="20">
        <f t="shared" si="5"/>
        <v>1.9405093479591361E-2</v>
      </c>
    </row>
    <row r="34" spans="1:15" ht="14.4" x14ac:dyDescent="0.3">
      <c r="A34" s="8">
        <v>28734</v>
      </c>
      <c r="B34" s="2">
        <v>17850.7</v>
      </c>
      <c r="C34" s="2">
        <v>10305.5</v>
      </c>
      <c r="D34" s="2">
        <v>8941.4</v>
      </c>
      <c r="E34" s="2">
        <v>1364.1</v>
      </c>
      <c r="F34" s="24">
        <f t="shared" si="3"/>
        <v>0.57731629571949561</v>
      </c>
      <c r="G34" s="2">
        <v>947.2</v>
      </c>
      <c r="H34" s="2">
        <v>11252.7</v>
      </c>
      <c r="I34" s="9">
        <f t="shared" si="0"/>
        <v>6598</v>
      </c>
      <c r="J34" s="26">
        <f t="shared" si="4"/>
        <v>0.58634816532920986</v>
      </c>
      <c r="K34" s="16">
        <f t="shared" si="1"/>
        <v>8.417535347072258E-2</v>
      </c>
      <c r="L34" s="20">
        <f t="shared" si="2"/>
        <v>0.63037864061353333</v>
      </c>
      <c r="M34" s="10" t="s">
        <v>352</v>
      </c>
      <c r="N34" s="10" t="s">
        <v>353</v>
      </c>
      <c r="O34" s="20">
        <f t="shared" si="5"/>
        <v>1.9242079058108794E-2</v>
      </c>
    </row>
    <row r="35" spans="1:15" ht="14.4" x14ac:dyDescent="0.3">
      <c r="A35" s="8">
        <v>28764</v>
      </c>
      <c r="B35" s="2">
        <v>17876.8</v>
      </c>
      <c r="C35" s="2">
        <v>10368.799999999999</v>
      </c>
      <c r="D35" s="2">
        <v>9017.7999999999993</v>
      </c>
      <c r="E35" s="2">
        <v>1351</v>
      </c>
      <c r="F35" s="24">
        <f t="shared" si="3"/>
        <v>0.58001432023628385</v>
      </c>
      <c r="G35" s="2">
        <v>924.8</v>
      </c>
      <c r="H35" s="2">
        <v>11293.7</v>
      </c>
      <c r="I35" s="9">
        <f t="shared" si="0"/>
        <v>6583.0999999999985</v>
      </c>
      <c r="J35" s="26">
        <f t="shared" si="4"/>
        <v>0.58290020099701589</v>
      </c>
      <c r="K35" s="16">
        <f t="shared" si="1"/>
        <v>8.1886361422740098E-2</v>
      </c>
      <c r="L35" s="20">
        <f t="shared" si="2"/>
        <v>0.63175176765416641</v>
      </c>
      <c r="M35" s="10" t="s">
        <v>352</v>
      </c>
      <c r="N35" s="10" t="s">
        <v>353</v>
      </c>
      <c r="O35" s="20">
        <f t="shared" si="5"/>
        <v>1.9166961221394978E-2</v>
      </c>
    </row>
    <row r="36" spans="1:15" ht="14.4" x14ac:dyDescent="0.3">
      <c r="A36" s="8">
        <v>28795</v>
      </c>
      <c r="B36" s="2">
        <v>17902.400000000001</v>
      </c>
      <c r="C36" s="2">
        <v>10387.200000000001</v>
      </c>
      <c r="D36" s="2">
        <v>9024.7000000000007</v>
      </c>
      <c r="E36" s="2">
        <v>1362.4</v>
      </c>
      <c r="F36" s="24">
        <f t="shared" si="3"/>
        <v>0.58021270891053711</v>
      </c>
      <c r="G36" s="2">
        <v>945.7</v>
      </c>
      <c r="H36" s="2">
        <v>11332.9</v>
      </c>
      <c r="I36" s="9">
        <f t="shared" si="0"/>
        <v>6569.5000000000018</v>
      </c>
      <c r="J36" s="26">
        <f t="shared" si="4"/>
        <v>0.57968392909140665</v>
      </c>
      <c r="K36" s="16">
        <f t="shared" si="1"/>
        <v>8.3447308279434224E-2</v>
      </c>
      <c r="L36" s="20">
        <f t="shared" si="2"/>
        <v>0.63303802842077028</v>
      </c>
      <c r="M36" s="10" t="s">
        <v>352</v>
      </c>
      <c r="N36" s="10" t="s">
        <v>353</v>
      </c>
      <c r="O36" s="20">
        <f t="shared" si="5"/>
        <v>1.9063611783122325E-2</v>
      </c>
    </row>
    <row r="37" spans="1:15" ht="14.4" x14ac:dyDescent="0.3">
      <c r="A37" s="8">
        <v>28825</v>
      </c>
      <c r="B37" s="2">
        <v>17927.3</v>
      </c>
      <c r="C37" s="2">
        <v>10428.299999999999</v>
      </c>
      <c r="D37" s="2">
        <v>9050.2000000000007</v>
      </c>
      <c r="E37" s="2">
        <v>1378.1</v>
      </c>
      <c r="F37" s="24">
        <f t="shared" si="3"/>
        <v>0.58169941932137015</v>
      </c>
      <c r="G37" s="2">
        <v>937.8</v>
      </c>
      <c r="H37" s="2">
        <v>11366.1</v>
      </c>
      <c r="I37" s="9">
        <f t="shared" si="0"/>
        <v>6561.1999999999989</v>
      </c>
      <c r="J37" s="26">
        <f t="shared" si="4"/>
        <v>0.57726044993445413</v>
      </c>
      <c r="K37" s="16">
        <f t="shared" si="1"/>
        <v>8.2508512154564881E-2</v>
      </c>
      <c r="L37" s="20">
        <f t="shared" si="2"/>
        <v>0.63401069876668548</v>
      </c>
      <c r="M37" s="10" t="s">
        <v>352</v>
      </c>
      <c r="N37" s="10" t="s">
        <v>353</v>
      </c>
      <c r="O37" s="20">
        <f t="shared" si="5"/>
        <v>1.901346005183939E-2</v>
      </c>
    </row>
    <row r="38" spans="1:15" ht="14.4" x14ac:dyDescent="0.3">
      <c r="A38" s="8">
        <v>28856</v>
      </c>
      <c r="B38" s="2">
        <v>17958.400000000001</v>
      </c>
      <c r="C38" s="2">
        <v>10483.1</v>
      </c>
      <c r="D38" s="2">
        <v>9074.6</v>
      </c>
      <c r="E38" s="2">
        <v>1408.5</v>
      </c>
      <c r="F38" s="24">
        <f t="shared" si="3"/>
        <v>0.58374354062722733</v>
      </c>
      <c r="G38" s="2">
        <v>938.2</v>
      </c>
      <c r="H38" s="2">
        <v>11421.2</v>
      </c>
      <c r="I38" s="9">
        <f t="shared" si="0"/>
        <v>6537.2000000000007</v>
      </c>
      <c r="J38" s="26">
        <f t="shared" si="4"/>
        <v>0.57237418134696882</v>
      </c>
      <c r="K38" s="16">
        <f t="shared" si="1"/>
        <v>8.2145483837074915E-2</v>
      </c>
      <c r="L38" s="20">
        <f t="shared" si="2"/>
        <v>0.63598093371347109</v>
      </c>
      <c r="M38" s="10" t="s">
        <v>352</v>
      </c>
      <c r="N38" s="10" t="s">
        <v>353</v>
      </c>
      <c r="O38" s="20">
        <f t="shared" si="5"/>
        <v>1.9003035719352083E-2</v>
      </c>
    </row>
    <row r="39" spans="1:15" ht="14.4" x14ac:dyDescent="0.3">
      <c r="A39" s="8">
        <v>28887</v>
      </c>
      <c r="B39" s="2">
        <v>17989.099999999999</v>
      </c>
      <c r="C39" s="2">
        <v>10490</v>
      </c>
      <c r="D39" s="2">
        <v>9100.5</v>
      </c>
      <c r="E39" s="2">
        <v>1389.5</v>
      </c>
      <c r="F39" s="24">
        <f t="shared" si="3"/>
        <v>0.5831308959314252</v>
      </c>
      <c r="G39" s="2">
        <v>917.3</v>
      </c>
      <c r="H39" s="2">
        <v>11407.3</v>
      </c>
      <c r="I39" s="9">
        <f t="shared" si="0"/>
        <v>6581.7999999999993</v>
      </c>
      <c r="J39" s="26">
        <f t="shared" si="4"/>
        <v>0.57698140664311448</v>
      </c>
      <c r="K39" s="16">
        <f t="shared" si="1"/>
        <v>8.0413419477001577E-2</v>
      </c>
      <c r="L39" s="20">
        <f t="shared" si="2"/>
        <v>0.63412288552512353</v>
      </c>
      <c r="M39" s="10" t="s">
        <v>352</v>
      </c>
      <c r="N39" s="10" t="s">
        <v>353</v>
      </c>
      <c r="O39" s="20">
        <f t="shared" si="5"/>
        <v>1.8987305921071097E-2</v>
      </c>
    </row>
    <row r="40" spans="1:15" ht="14.4" x14ac:dyDescent="0.3">
      <c r="A40" s="8">
        <v>28915</v>
      </c>
      <c r="B40" s="2">
        <v>18014.3</v>
      </c>
      <c r="C40" s="2">
        <v>10535.9</v>
      </c>
      <c r="D40" s="2">
        <v>9113.1</v>
      </c>
      <c r="E40" s="2">
        <v>1422.8</v>
      </c>
      <c r="F40" s="24">
        <f t="shared" si="3"/>
        <v>0.58486313650821853</v>
      </c>
      <c r="G40" s="2">
        <v>904.9</v>
      </c>
      <c r="H40" s="2">
        <v>11440.8</v>
      </c>
      <c r="I40" s="9">
        <f t="shared" si="0"/>
        <v>6573.5</v>
      </c>
      <c r="J40" s="26">
        <f t="shared" si="4"/>
        <v>0.57456646388364452</v>
      </c>
      <c r="K40" s="16">
        <f t="shared" si="1"/>
        <v>7.9094119292357185E-2</v>
      </c>
      <c r="L40" s="20">
        <f t="shared" si="2"/>
        <v>0.63509545194650918</v>
      </c>
      <c r="M40" s="10" t="s">
        <v>352</v>
      </c>
      <c r="N40" s="10" t="s">
        <v>353</v>
      </c>
      <c r="O40" s="20">
        <f t="shared" si="5"/>
        <v>1.8948714032795418E-2</v>
      </c>
    </row>
    <row r="41" spans="1:15" ht="14.4" x14ac:dyDescent="0.3">
      <c r="A41" s="8">
        <v>28946</v>
      </c>
      <c r="B41" s="2">
        <v>18047.3</v>
      </c>
      <c r="C41" s="2">
        <v>10560.8</v>
      </c>
      <c r="D41" s="2">
        <v>9129.5</v>
      </c>
      <c r="E41" s="2">
        <v>1431.4</v>
      </c>
      <c r="F41" s="24">
        <f t="shared" si="3"/>
        <v>0.58517340544014895</v>
      </c>
      <c r="G41" s="2">
        <v>914.1</v>
      </c>
      <c r="H41" s="2">
        <v>11474.9</v>
      </c>
      <c r="I41" s="9">
        <f t="shared" si="0"/>
        <v>6572.4</v>
      </c>
      <c r="J41" s="26">
        <f t="shared" si="4"/>
        <v>0.57276316133473926</v>
      </c>
      <c r="K41" s="16">
        <f t="shared" si="1"/>
        <v>7.9660824930936222E-2</v>
      </c>
      <c r="L41" s="20">
        <f t="shared" si="2"/>
        <v>0.63582364120948842</v>
      </c>
      <c r="M41" s="10" t="s">
        <v>352</v>
      </c>
      <c r="N41" s="10" t="s">
        <v>353</v>
      </c>
      <c r="O41" s="20">
        <f t="shared" si="5"/>
        <v>1.9224144260147048E-2</v>
      </c>
    </row>
    <row r="42" spans="1:15" ht="14.4" x14ac:dyDescent="0.3">
      <c r="A42" s="8">
        <v>28976</v>
      </c>
      <c r="B42" s="2">
        <v>18073.7</v>
      </c>
      <c r="C42" s="2">
        <v>10611.4</v>
      </c>
      <c r="D42" s="2">
        <v>9136.1</v>
      </c>
      <c r="E42" s="2">
        <v>1475.3</v>
      </c>
      <c r="F42" s="24">
        <f t="shared" si="3"/>
        <v>0.58711829896479406</v>
      </c>
      <c r="G42" s="2">
        <v>871.8</v>
      </c>
      <c r="H42" s="2">
        <v>11483.2</v>
      </c>
      <c r="I42" s="9">
        <f t="shared" si="0"/>
        <v>6590.5</v>
      </c>
      <c r="J42" s="26">
        <f t="shared" si="4"/>
        <v>0.57392538665180437</v>
      </c>
      <c r="K42" s="16">
        <f t="shared" si="1"/>
        <v>7.5919604291486684E-2</v>
      </c>
      <c r="L42" s="20">
        <f t="shared" si="2"/>
        <v>0.63535413335398949</v>
      </c>
      <c r="M42" s="10" t="s">
        <v>352</v>
      </c>
      <c r="N42" s="10" t="s">
        <v>353</v>
      </c>
      <c r="O42" s="20">
        <f t="shared" si="5"/>
        <v>1.8718717590296377E-2</v>
      </c>
    </row>
    <row r="43" spans="1:15" ht="14.4" x14ac:dyDescent="0.3">
      <c r="A43" s="8">
        <v>29007</v>
      </c>
      <c r="B43" s="2">
        <v>18101</v>
      </c>
      <c r="C43" s="2">
        <v>10645.4</v>
      </c>
      <c r="D43" s="2">
        <v>9190.2000000000007</v>
      </c>
      <c r="E43" s="2">
        <v>1455.2</v>
      </c>
      <c r="F43" s="24">
        <f t="shared" si="3"/>
        <v>0.58811115407988512</v>
      </c>
      <c r="G43" s="2">
        <v>850.7</v>
      </c>
      <c r="H43" s="2">
        <v>11496.1</v>
      </c>
      <c r="I43" s="9">
        <f t="shared" si="0"/>
        <v>6604.9</v>
      </c>
      <c r="J43" s="26">
        <f t="shared" si="4"/>
        <v>0.57453397239063675</v>
      </c>
      <c r="K43" s="16">
        <f t="shared" si="1"/>
        <v>7.3999008359356647E-2</v>
      </c>
      <c r="L43" s="20">
        <f t="shared" si="2"/>
        <v>0.63510855753825757</v>
      </c>
      <c r="M43" s="10" t="s">
        <v>354</v>
      </c>
      <c r="N43" s="10" t="s">
        <v>354</v>
      </c>
      <c r="O43" s="20">
        <f t="shared" si="5"/>
        <v>1.8770226537216828E-2</v>
      </c>
    </row>
    <row r="44" spans="1:15" ht="14.4" x14ac:dyDescent="0.3">
      <c r="A44" s="8">
        <v>29037</v>
      </c>
      <c r="B44" s="2">
        <v>18133.400000000001</v>
      </c>
      <c r="C44" s="2">
        <v>10702.1</v>
      </c>
      <c r="D44" s="2">
        <v>9222.6</v>
      </c>
      <c r="E44" s="2">
        <v>1479.5</v>
      </c>
      <c r="F44" s="24">
        <f t="shared" si="3"/>
        <v>0.59018716842952779</v>
      </c>
      <c r="G44" s="2">
        <v>834.9</v>
      </c>
      <c r="H44" s="2">
        <v>11537</v>
      </c>
      <c r="I44" s="9">
        <f t="shared" si="0"/>
        <v>6596.4000000000015</v>
      </c>
      <c r="J44" s="26">
        <f t="shared" si="4"/>
        <v>0.57176042298691176</v>
      </c>
      <c r="K44" s="16">
        <f t="shared" si="1"/>
        <v>7.2367166507757652E-2</v>
      </c>
      <c r="L44" s="20">
        <f t="shared" si="2"/>
        <v>0.63622927856882872</v>
      </c>
      <c r="M44" s="10" t="s">
        <v>355</v>
      </c>
      <c r="N44" s="10" t="s">
        <v>356</v>
      </c>
      <c r="O44" s="20">
        <f t="shared" si="5"/>
        <v>1.918839928057562E-2</v>
      </c>
    </row>
    <row r="45" spans="1:15" ht="14.4" x14ac:dyDescent="0.3">
      <c r="A45" s="8">
        <v>29068</v>
      </c>
      <c r="B45" s="2">
        <v>18161.400000000001</v>
      </c>
      <c r="C45" s="2">
        <v>10742.1</v>
      </c>
      <c r="D45" s="2">
        <v>9246.2999999999993</v>
      </c>
      <c r="E45" s="2">
        <v>1495.8</v>
      </c>
      <c r="F45" s="24">
        <f t="shared" si="3"/>
        <v>0.59147973173874258</v>
      </c>
      <c r="G45" s="2">
        <v>821.7</v>
      </c>
      <c r="H45" s="2">
        <v>11563.8</v>
      </c>
      <c r="I45" s="9">
        <f t="shared" si="0"/>
        <v>6597.6000000000022</v>
      </c>
      <c r="J45" s="26">
        <f t="shared" si="4"/>
        <v>0.57053909614486609</v>
      </c>
      <c r="K45" s="16">
        <f t="shared" si="1"/>
        <v>7.1057956727027458E-2</v>
      </c>
      <c r="L45" s="20">
        <f t="shared" si="2"/>
        <v>0.63672404109815317</v>
      </c>
      <c r="M45" s="10" t="s">
        <v>355</v>
      </c>
      <c r="N45" s="10" t="s">
        <v>356</v>
      </c>
      <c r="O45" s="20">
        <f t="shared" si="5"/>
        <v>1.8906667265097279E-2</v>
      </c>
    </row>
    <row r="46" spans="1:15" ht="14.4" x14ac:dyDescent="0.3">
      <c r="A46" s="8">
        <v>29099</v>
      </c>
      <c r="B46" s="2">
        <v>18189.400000000001</v>
      </c>
      <c r="C46" s="2">
        <v>10756.5</v>
      </c>
      <c r="D46" s="2">
        <v>9246.7999999999993</v>
      </c>
      <c r="E46" s="2">
        <v>1509.7</v>
      </c>
      <c r="F46" s="24">
        <f t="shared" si="3"/>
        <v>0.59136090250365592</v>
      </c>
      <c r="G46" s="2">
        <v>812.5</v>
      </c>
      <c r="H46" s="2">
        <v>11569.1</v>
      </c>
      <c r="I46" s="9">
        <f t="shared" si="0"/>
        <v>6620.3000000000011</v>
      </c>
      <c r="J46" s="26">
        <f t="shared" si="4"/>
        <v>0.57223984579612941</v>
      </c>
      <c r="K46" s="16">
        <f t="shared" si="1"/>
        <v>7.023018212306921E-2</v>
      </c>
      <c r="L46" s="20">
        <f t="shared" si="2"/>
        <v>0.6360352732910376</v>
      </c>
      <c r="M46" s="10" t="s">
        <v>355</v>
      </c>
      <c r="N46" s="10" t="s">
        <v>356</v>
      </c>
      <c r="O46" s="20">
        <f t="shared" si="5"/>
        <v>1.8974045835737575E-2</v>
      </c>
    </row>
    <row r="47" spans="1:15" ht="14.4" x14ac:dyDescent="0.3">
      <c r="A47" s="8">
        <v>29129</v>
      </c>
      <c r="B47" s="2">
        <v>18226</v>
      </c>
      <c r="C47" s="2">
        <v>10809</v>
      </c>
      <c r="D47" s="2">
        <v>9296.6</v>
      </c>
      <c r="E47" s="2">
        <v>1512.4</v>
      </c>
      <c r="F47" s="24">
        <f t="shared" si="3"/>
        <v>0.59305387907385054</v>
      </c>
      <c r="G47" s="2">
        <v>843.2</v>
      </c>
      <c r="H47" s="2">
        <v>11652.2</v>
      </c>
      <c r="I47" s="9">
        <f t="shared" si="0"/>
        <v>6573.7999999999993</v>
      </c>
      <c r="J47" s="26">
        <f t="shared" si="4"/>
        <v>0.56416813992207471</v>
      </c>
      <c r="K47" s="16">
        <f t="shared" si="1"/>
        <v>7.2364017095484109E-2</v>
      </c>
      <c r="L47" s="20">
        <f t="shared" si="2"/>
        <v>0.63931745857566114</v>
      </c>
      <c r="M47" s="10" t="s">
        <v>355</v>
      </c>
      <c r="N47" s="10" t="s">
        <v>356</v>
      </c>
      <c r="O47" s="20">
        <f t="shared" si="5"/>
        <v>1.9533697306005592E-2</v>
      </c>
    </row>
    <row r="48" spans="1:15" ht="14.4" x14ac:dyDescent="0.3">
      <c r="A48" s="8">
        <v>29160</v>
      </c>
      <c r="B48" s="2">
        <v>18255.2</v>
      </c>
      <c r="C48" s="2">
        <v>10841.3</v>
      </c>
      <c r="D48" s="2">
        <v>9322.7000000000007</v>
      </c>
      <c r="E48" s="2">
        <v>1518.5</v>
      </c>
      <c r="F48" s="24">
        <f t="shared" si="3"/>
        <v>0.59387462202550501</v>
      </c>
      <c r="G48" s="2">
        <v>836.8</v>
      </c>
      <c r="H48" s="2">
        <v>11678.1</v>
      </c>
      <c r="I48" s="9">
        <f t="shared" si="0"/>
        <v>6577.1</v>
      </c>
      <c r="J48" s="26">
        <f t="shared" si="4"/>
        <v>0.5631994930682217</v>
      </c>
      <c r="K48" s="16">
        <f t="shared" si="1"/>
        <v>7.1655491903648699E-2</v>
      </c>
      <c r="L48" s="20">
        <f t="shared" si="2"/>
        <v>0.63971361584644371</v>
      </c>
      <c r="M48" s="10" t="s">
        <v>355</v>
      </c>
      <c r="N48" s="10" t="s">
        <v>356</v>
      </c>
      <c r="O48" s="20">
        <f t="shared" si="5"/>
        <v>1.9706854946822731E-2</v>
      </c>
    </row>
    <row r="49" spans="1:15" ht="14.4" x14ac:dyDescent="0.3">
      <c r="A49" s="8">
        <v>29190</v>
      </c>
      <c r="B49" s="2">
        <v>18283.8</v>
      </c>
      <c r="C49" s="2">
        <v>10859.9</v>
      </c>
      <c r="D49" s="2">
        <v>9340.7999999999993</v>
      </c>
      <c r="E49" s="2">
        <v>1519.1</v>
      </c>
      <c r="F49" s="24">
        <f t="shared" si="3"/>
        <v>0.59396296174755792</v>
      </c>
      <c r="G49" s="2">
        <v>848.1</v>
      </c>
      <c r="H49" s="2">
        <v>11708.1</v>
      </c>
      <c r="I49" s="9">
        <f t="shared" si="0"/>
        <v>6575.6999999999989</v>
      </c>
      <c r="J49" s="26">
        <f t="shared" si="4"/>
        <v>0.56163681553796074</v>
      </c>
      <c r="K49" s="16">
        <f t="shared" si="1"/>
        <v>7.2437030773567015E-2</v>
      </c>
      <c r="L49" s="20">
        <f t="shared" si="2"/>
        <v>0.64035375578380871</v>
      </c>
      <c r="M49" s="10" t="s">
        <v>355</v>
      </c>
      <c r="N49" s="10" t="s">
        <v>356</v>
      </c>
      <c r="O49" s="20">
        <f t="shared" si="5"/>
        <v>1.9885872384575481E-2</v>
      </c>
    </row>
    <row r="50" spans="1:15" ht="14.4" x14ac:dyDescent="0.3">
      <c r="A50" s="8">
        <v>29221</v>
      </c>
      <c r="B50" s="2">
        <v>18317.900000000001</v>
      </c>
      <c r="C50" s="2">
        <v>10882.6</v>
      </c>
      <c r="D50" s="2">
        <v>9360.5</v>
      </c>
      <c r="E50" s="2">
        <v>1522.1</v>
      </c>
      <c r="F50" s="24">
        <f t="shared" si="3"/>
        <v>0.59409648485907229</v>
      </c>
      <c r="G50" s="2">
        <v>877.5</v>
      </c>
      <c r="H50" s="2">
        <v>11760.1</v>
      </c>
      <c r="I50" s="9">
        <f t="shared" si="0"/>
        <v>6557.8000000000011</v>
      </c>
      <c r="J50" s="26">
        <f t="shared" si="4"/>
        <v>0.55763131265890609</v>
      </c>
      <c r="K50" s="16">
        <f t="shared" si="1"/>
        <v>7.4616712442921396E-2</v>
      </c>
      <c r="L50" s="20">
        <f t="shared" si="2"/>
        <v>0.64200044764956676</v>
      </c>
      <c r="M50" s="10" t="s">
        <v>355</v>
      </c>
      <c r="N50" s="10" t="s">
        <v>356</v>
      </c>
      <c r="O50" s="20">
        <f t="shared" si="5"/>
        <v>2.001848717034925E-2</v>
      </c>
    </row>
    <row r="51" spans="1:15" ht="14.4" x14ac:dyDescent="0.3">
      <c r="A51" s="8">
        <v>29252</v>
      </c>
      <c r="B51" s="2">
        <v>18346.400000000001</v>
      </c>
      <c r="C51" s="2">
        <v>10902.9</v>
      </c>
      <c r="D51" s="2">
        <v>9375.4</v>
      </c>
      <c r="E51" s="2">
        <v>1527.6</v>
      </c>
      <c r="F51" s="24">
        <f t="shared" si="3"/>
        <v>0.59428007674530148</v>
      </c>
      <c r="G51" s="2">
        <v>894</v>
      </c>
      <c r="H51" s="2">
        <v>11796.9</v>
      </c>
      <c r="I51" s="9">
        <f t="shared" si="0"/>
        <v>6549.5000000000018</v>
      </c>
      <c r="J51" s="26">
        <f t="shared" si="4"/>
        <v>0.55518822741567719</v>
      </c>
      <c r="K51" s="16">
        <f t="shared" si="1"/>
        <v>7.5782620858022023E-2</v>
      </c>
      <c r="L51" s="20">
        <f t="shared" si="2"/>
        <v>0.64300898268870177</v>
      </c>
      <c r="M51" s="10" t="s">
        <v>355</v>
      </c>
      <c r="N51" s="10" t="s">
        <v>356</v>
      </c>
      <c r="O51" s="20">
        <f t="shared" si="5"/>
        <v>1.9862027561134407E-2</v>
      </c>
    </row>
    <row r="52" spans="1:15" ht="14.4" x14ac:dyDescent="0.3">
      <c r="A52" s="8">
        <v>29281</v>
      </c>
      <c r="B52" s="2">
        <v>18373.900000000001</v>
      </c>
      <c r="C52" s="2">
        <v>10897.8</v>
      </c>
      <c r="D52" s="2">
        <v>9358.5</v>
      </c>
      <c r="E52" s="2">
        <v>1539.3</v>
      </c>
      <c r="F52" s="24">
        <f t="shared" si="3"/>
        <v>0.59311305710818052</v>
      </c>
      <c r="G52" s="2">
        <v>901</v>
      </c>
      <c r="H52" s="2">
        <v>11798.9</v>
      </c>
      <c r="I52" s="9">
        <f t="shared" si="0"/>
        <v>6575.0000000000018</v>
      </c>
      <c r="J52" s="26">
        <f t="shared" si="4"/>
        <v>0.55725533736195765</v>
      </c>
      <c r="K52" s="16">
        <f t="shared" si="1"/>
        <v>7.6363050792870521E-2</v>
      </c>
      <c r="L52" s="20">
        <f t="shared" si="2"/>
        <v>0.64215544876155839</v>
      </c>
      <c r="M52" s="10" t="s">
        <v>354</v>
      </c>
      <c r="N52" s="10" t="s">
        <v>354</v>
      </c>
      <c r="O52" s="20">
        <f t="shared" si="5"/>
        <v>1.9961919142015078E-2</v>
      </c>
    </row>
    <row r="53" spans="1:15" ht="14.4" x14ac:dyDescent="0.3">
      <c r="A53" s="8">
        <v>29312</v>
      </c>
      <c r="B53" s="2">
        <v>18407.7</v>
      </c>
      <c r="C53" s="2">
        <v>10938.3</v>
      </c>
      <c r="D53" s="2">
        <v>9380.1</v>
      </c>
      <c r="E53" s="2">
        <v>1558.3</v>
      </c>
      <c r="F53" s="24">
        <f t="shared" si="3"/>
        <v>0.59422415619550506</v>
      </c>
      <c r="G53" s="2">
        <v>908.3</v>
      </c>
      <c r="H53" s="2">
        <v>11846.7</v>
      </c>
      <c r="I53" s="9">
        <f t="shared" si="0"/>
        <v>6561</v>
      </c>
      <c r="J53" s="26">
        <f t="shared" si="4"/>
        <v>0.55382511585504823</v>
      </c>
      <c r="K53" s="16">
        <f t="shared" si="1"/>
        <v>7.6671140486380171E-2</v>
      </c>
      <c r="L53" s="20">
        <f t="shared" si="2"/>
        <v>0.64357306996528629</v>
      </c>
      <c r="M53" s="10" t="s">
        <v>352</v>
      </c>
      <c r="N53" s="10" t="s">
        <v>353</v>
      </c>
      <c r="O53" s="20">
        <f t="shared" si="5"/>
        <v>1.9969746167016755E-2</v>
      </c>
    </row>
    <row r="54" spans="1:15" ht="14.4" x14ac:dyDescent="0.3">
      <c r="A54" s="8">
        <v>29342</v>
      </c>
      <c r="B54" s="2">
        <v>18437</v>
      </c>
      <c r="C54" s="2">
        <v>10891.6</v>
      </c>
      <c r="D54" s="2">
        <v>9351</v>
      </c>
      <c r="E54" s="2">
        <v>1540.6</v>
      </c>
      <c r="F54" s="24">
        <f t="shared" si="3"/>
        <v>0.59074686771166673</v>
      </c>
      <c r="G54" s="2">
        <v>923.9</v>
      </c>
      <c r="H54" s="2">
        <v>11815.5</v>
      </c>
      <c r="I54" s="9">
        <f t="shared" si="0"/>
        <v>6621.5</v>
      </c>
      <c r="J54" s="26">
        <f t="shared" si="4"/>
        <v>0.56040793872455674</v>
      </c>
      <c r="K54" s="16">
        <f t="shared" si="1"/>
        <v>7.8193897846049673E-2</v>
      </c>
      <c r="L54" s="20">
        <f t="shared" si="2"/>
        <v>0.64085805716765198</v>
      </c>
      <c r="M54" s="10" t="s">
        <v>352</v>
      </c>
      <c r="N54" s="10" t="s">
        <v>353</v>
      </c>
      <c r="O54" s="20">
        <f t="shared" si="5"/>
        <v>2.0101030779530436E-2</v>
      </c>
    </row>
    <row r="55" spans="1:15" ht="14.4" x14ac:dyDescent="0.3">
      <c r="A55" s="8">
        <v>29373</v>
      </c>
      <c r="B55" s="2">
        <v>18474.099999999999</v>
      </c>
      <c r="C55" s="2">
        <v>10936.8</v>
      </c>
      <c r="D55" s="2">
        <v>9379.9</v>
      </c>
      <c r="E55" s="2">
        <v>1556.9</v>
      </c>
      <c r="F55" s="24">
        <f t="shared" si="3"/>
        <v>0.59200718844219746</v>
      </c>
      <c r="G55" s="2">
        <v>918.3</v>
      </c>
      <c r="H55" s="2">
        <v>11855.1</v>
      </c>
      <c r="I55" s="9">
        <f t="shared" si="0"/>
        <v>6618.9999999999982</v>
      </c>
      <c r="J55" s="26">
        <f t="shared" si="4"/>
        <v>0.5583251090248077</v>
      </c>
      <c r="K55" s="16">
        <f t="shared" si="1"/>
        <v>7.7460333527342662E-2</v>
      </c>
      <c r="L55" s="20">
        <f t="shared" si="2"/>
        <v>0.64171461667956764</v>
      </c>
      <c r="M55" s="10" t="s">
        <v>352</v>
      </c>
      <c r="N55" s="10" t="s">
        <v>353</v>
      </c>
      <c r="O55" s="20">
        <f t="shared" si="5"/>
        <v>2.0612120877299515E-2</v>
      </c>
    </row>
    <row r="56" spans="1:15" ht="14.4" x14ac:dyDescent="0.3">
      <c r="A56" s="8">
        <v>29403</v>
      </c>
      <c r="B56" s="2">
        <v>18501.099999999999</v>
      </c>
      <c r="C56" s="2">
        <v>10935</v>
      </c>
      <c r="D56" s="2">
        <v>9373.5</v>
      </c>
      <c r="E56" s="2">
        <v>1561.5</v>
      </c>
      <c r="F56" s="24">
        <f t="shared" si="3"/>
        <v>0.59104593780910331</v>
      </c>
      <c r="G56" s="2">
        <v>905.6</v>
      </c>
      <c r="H56" s="2">
        <v>11840.6</v>
      </c>
      <c r="I56" s="9">
        <f t="shared" si="0"/>
        <v>6660.4999999999982</v>
      </c>
      <c r="J56" s="26">
        <f t="shared" si="4"/>
        <v>0.56251372396669075</v>
      </c>
      <c r="K56" s="16">
        <f t="shared" si="1"/>
        <v>7.6482610678512919E-2</v>
      </c>
      <c r="L56" s="20">
        <f t="shared" si="2"/>
        <v>0.63999437871261711</v>
      </c>
      <c r="M56" s="10" t="s">
        <v>352</v>
      </c>
      <c r="N56" s="10" t="s">
        <v>353</v>
      </c>
      <c r="O56" s="20">
        <f t="shared" si="5"/>
        <v>2.0277498979782999E-2</v>
      </c>
    </row>
    <row r="57" spans="1:15" ht="14.4" x14ac:dyDescent="0.3">
      <c r="A57" s="8">
        <v>29434</v>
      </c>
      <c r="B57" s="2">
        <v>18529</v>
      </c>
      <c r="C57" s="2">
        <v>10970.3</v>
      </c>
      <c r="D57" s="2">
        <v>9397.7000000000007</v>
      </c>
      <c r="E57" s="2">
        <v>1572.5</v>
      </c>
      <c r="F57" s="24">
        <f t="shared" si="3"/>
        <v>0.59206109342112356</v>
      </c>
      <c r="G57" s="2">
        <v>907.9</v>
      </c>
      <c r="H57" s="2">
        <v>11878.1</v>
      </c>
      <c r="I57" s="9">
        <f t="shared" si="0"/>
        <v>6650.9</v>
      </c>
      <c r="J57" s="26">
        <f t="shared" si="4"/>
        <v>0.55992961837330879</v>
      </c>
      <c r="K57" s="16">
        <f t="shared" si="1"/>
        <v>7.6434783340769988E-2</v>
      </c>
      <c r="L57" s="20">
        <f t="shared" si="2"/>
        <v>0.6410545631172756</v>
      </c>
      <c r="M57" s="10" t="s">
        <v>352</v>
      </c>
      <c r="N57" s="10" t="s">
        <v>353</v>
      </c>
      <c r="O57" s="20">
        <f t="shared" si="5"/>
        <v>2.0240730340171931E-2</v>
      </c>
    </row>
    <row r="58" spans="1:15" ht="14.4" x14ac:dyDescent="0.3">
      <c r="A58" s="8">
        <v>29465</v>
      </c>
      <c r="B58" s="2">
        <v>18564</v>
      </c>
      <c r="C58" s="2">
        <v>11051.9</v>
      </c>
      <c r="D58" s="2">
        <v>9439.7999999999993</v>
      </c>
      <c r="E58" s="2">
        <v>1612.1</v>
      </c>
      <c r="F58" s="24">
        <f t="shared" si="3"/>
        <v>0.59534044386985563</v>
      </c>
      <c r="G58" s="2">
        <v>876.2</v>
      </c>
      <c r="H58" s="2">
        <v>11928.1</v>
      </c>
      <c r="I58" s="9">
        <f t="shared" si="0"/>
        <v>6635.9</v>
      </c>
      <c r="J58" s="26">
        <f t="shared" si="4"/>
        <v>0.55632498050821166</v>
      </c>
      <c r="K58" s="16">
        <f t="shared" si="1"/>
        <v>7.345679529849683E-2</v>
      </c>
      <c r="L58" s="20">
        <f t="shared" si="2"/>
        <v>0.64253932342167641</v>
      </c>
      <c r="M58" s="10" t="s">
        <v>352</v>
      </c>
      <c r="N58" s="10" t="s">
        <v>353</v>
      </c>
      <c r="O58" s="20">
        <f t="shared" si="5"/>
        <v>2.059441213014165E-2</v>
      </c>
    </row>
    <row r="59" spans="1:15" ht="14.4" x14ac:dyDescent="0.3">
      <c r="A59" s="8">
        <v>29495</v>
      </c>
      <c r="B59" s="2">
        <v>18591.5</v>
      </c>
      <c r="C59" s="2">
        <v>11083.1</v>
      </c>
      <c r="D59" s="2">
        <v>9476.2999999999993</v>
      </c>
      <c r="E59" s="2">
        <v>1606.8</v>
      </c>
      <c r="F59" s="24">
        <f t="shared" si="3"/>
        <v>0.59613802006293204</v>
      </c>
      <c r="G59" s="2">
        <v>873.1</v>
      </c>
      <c r="H59" s="2">
        <v>11956.2</v>
      </c>
      <c r="I59" s="9">
        <f t="shared" si="0"/>
        <v>6635.2999999999993</v>
      </c>
      <c r="J59" s="26">
        <f t="shared" si="4"/>
        <v>0.55496729730181826</v>
      </c>
      <c r="K59" s="16">
        <f t="shared" si="1"/>
        <v>7.3024874123885516E-2</v>
      </c>
      <c r="L59" s="20">
        <f t="shared" si="2"/>
        <v>0.64310034155393603</v>
      </c>
      <c r="M59" s="10" t="s">
        <v>352</v>
      </c>
      <c r="N59" s="10" t="s">
        <v>353</v>
      </c>
      <c r="O59" s="20">
        <f t="shared" si="5"/>
        <v>2.005376934050258E-2</v>
      </c>
    </row>
    <row r="60" spans="1:15" ht="14.4" x14ac:dyDescent="0.3">
      <c r="A60" s="8">
        <v>29526</v>
      </c>
      <c r="B60" s="2">
        <v>18617.400000000001</v>
      </c>
      <c r="C60" s="2">
        <v>11127</v>
      </c>
      <c r="D60" s="2">
        <v>9499.2999999999993</v>
      </c>
      <c r="E60" s="2">
        <v>1627.7</v>
      </c>
      <c r="F60" s="24">
        <f t="shared" si="3"/>
        <v>0.59766669889458246</v>
      </c>
      <c r="G60" s="2">
        <v>857.7</v>
      </c>
      <c r="H60" s="2">
        <v>11984.7</v>
      </c>
      <c r="I60" s="9">
        <f t="shared" si="0"/>
        <v>6632.7000000000007</v>
      </c>
      <c r="J60" s="26">
        <f t="shared" si="4"/>
        <v>0.55343062404565824</v>
      </c>
      <c r="K60" s="16">
        <f t="shared" si="1"/>
        <v>7.1566246964880217E-2</v>
      </c>
      <c r="L60" s="20">
        <f t="shared" si="2"/>
        <v>0.64373650456025011</v>
      </c>
      <c r="M60" s="10" t="s">
        <v>352</v>
      </c>
      <c r="N60" s="10" t="s">
        <v>353</v>
      </c>
      <c r="O60" s="20">
        <f t="shared" si="5"/>
        <v>1.984092203865204E-2</v>
      </c>
    </row>
    <row r="61" spans="1:15" ht="14.4" x14ac:dyDescent="0.3">
      <c r="A61" s="8">
        <v>29556</v>
      </c>
      <c r="B61" s="2">
        <v>18642.599999999999</v>
      </c>
      <c r="C61" s="2">
        <v>11140</v>
      </c>
      <c r="D61" s="2">
        <v>9557.7999999999993</v>
      </c>
      <c r="E61" s="2">
        <v>1582.2</v>
      </c>
      <c r="F61" s="24">
        <f t="shared" si="3"/>
        <v>0.59755613487389103</v>
      </c>
      <c r="G61" s="2">
        <v>874.1</v>
      </c>
      <c r="H61" s="2">
        <v>12014.1</v>
      </c>
      <c r="I61" s="9">
        <f t="shared" si="0"/>
        <v>6628.4999999999982</v>
      </c>
      <c r="J61" s="26">
        <f t="shared" si="4"/>
        <v>0.55172672110270415</v>
      </c>
      <c r="K61" s="16">
        <f t="shared" si="1"/>
        <v>7.2756178157331805E-2</v>
      </c>
      <c r="L61" s="20">
        <f t="shared" si="2"/>
        <v>0.64444337163271226</v>
      </c>
      <c r="M61" s="10" t="s">
        <v>352</v>
      </c>
      <c r="N61" s="10" t="s">
        <v>353</v>
      </c>
      <c r="O61" s="20">
        <f t="shared" si="5"/>
        <v>1.9623929380106941E-2</v>
      </c>
    </row>
    <row r="62" spans="1:15" ht="14.4" x14ac:dyDescent="0.3">
      <c r="A62" s="8">
        <v>29587</v>
      </c>
      <c r="B62" s="2">
        <v>18671.8</v>
      </c>
      <c r="C62" s="2">
        <v>11206.5</v>
      </c>
      <c r="D62" s="2">
        <v>9592.5</v>
      </c>
      <c r="E62" s="2">
        <v>1614.1</v>
      </c>
      <c r="F62" s="24">
        <f t="shared" si="3"/>
        <v>0.60018316391563753</v>
      </c>
      <c r="G62" s="2">
        <v>892.3</v>
      </c>
      <c r="H62" s="2">
        <v>12098.8</v>
      </c>
      <c r="I62" s="9">
        <f t="shared" si="0"/>
        <v>6573</v>
      </c>
      <c r="J62" s="26">
        <f t="shared" si="4"/>
        <v>0.54327701920851657</v>
      </c>
      <c r="K62" s="16">
        <f t="shared" si="1"/>
        <v>7.3751115813138493E-2</v>
      </c>
      <c r="L62" s="20">
        <f t="shared" si="2"/>
        <v>0.647971807752868</v>
      </c>
      <c r="M62" s="10" t="s">
        <v>352</v>
      </c>
      <c r="N62" s="10" t="s">
        <v>353</v>
      </c>
      <c r="O62" s="20">
        <f t="shared" si="5"/>
        <v>1.9319900206901327E-2</v>
      </c>
    </row>
    <row r="63" spans="1:15" ht="14.4" x14ac:dyDescent="0.3">
      <c r="A63" s="8">
        <v>29618</v>
      </c>
      <c r="B63" s="2">
        <v>18700.599999999999</v>
      </c>
      <c r="C63" s="2">
        <v>11283.3</v>
      </c>
      <c r="D63" s="2">
        <v>9625.9</v>
      </c>
      <c r="E63" s="2">
        <v>1657.4</v>
      </c>
      <c r="F63" s="24">
        <f t="shared" si="3"/>
        <v>0.6033656674117408</v>
      </c>
      <c r="G63" s="2">
        <v>899.8</v>
      </c>
      <c r="H63" s="2">
        <v>12183.1</v>
      </c>
      <c r="I63" s="9">
        <f t="shared" si="0"/>
        <v>6517.4999999999982</v>
      </c>
      <c r="J63" s="26">
        <f t="shared" si="4"/>
        <v>0.53496236590030433</v>
      </c>
      <c r="K63" s="16">
        <f t="shared" si="1"/>
        <v>7.3856407646658073E-2</v>
      </c>
      <c r="L63" s="20">
        <f t="shared" si="2"/>
        <v>0.65148177063837531</v>
      </c>
      <c r="M63" s="10" t="s">
        <v>352</v>
      </c>
      <c r="N63" s="10" t="s">
        <v>353</v>
      </c>
      <c r="O63" s="20">
        <f t="shared" si="5"/>
        <v>1.9306239916277692E-2</v>
      </c>
    </row>
    <row r="64" spans="1:15" ht="14.4" x14ac:dyDescent="0.3">
      <c r="A64" s="8">
        <v>29646</v>
      </c>
      <c r="B64" s="2">
        <v>18725</v>
      </c>
      <c r="C64" s="2">
        <v>11278.7</v>
      </c>
      <c r="D64" s="2">
        <v>9604.9</v>
      </c>
      <c r="E64" s="2">
        <v>1673.8</v>
      </c>
      <c r="F64" s="24">
        <f t="shared" si="3"/>
        <v>0.60233377837116153</v>
      </c>
      <c r="G64" s="2">
        <v>902.4</v>
      </c>
      <c r="H64" s="2">
        <v>12181.2</v>
      </c>
      <c r="I64" s="9">
        <f t="shared" si="0"/>
        <v>6543.7999999999993</v>
      </c>
      <c r="J64" s="26">
        <f t="shared" si="4"/>
        <v>0.5372048730831116</v>
      </c>
      <c r="K64" s="16">
        <f t="shared" si="1"/>
        <v>7.4081371293468617E-2</v>
      </c>
      <c r="L64" s="20">
        <f t="shared" si="2"/>
        <v>0.65053137516688919</v>
      </c>
      <c r="M64" s="10" t="s">
        <v>352</v>
      </c>
      <c r="N64" s="10" t="s">
        <v>353</v>
      </c>
      <c r="O64" s="20">
        <f t="shared" si="5"/>
        <v>1.9108626910998672E-2</v>
      </c>
    </row>
    <row r="65" spans="1:15" ht="14.4" x14ac:dyDescent="0.3">
      <c r="A65" s="8">
        <v>29677</v>
      </c>
      <c r="B65" s="2">
        <v>18749.900000000001</v>
      </c>
      <c r="C65" s="2">
        <v>11315.8</v>
      </c>
      <c r="D65" s="2">
        <v>9661.6</v>
      </c>
      <c r="E65" s="2">
        <v>1654.2</v>
      </c>
      <c r="F65" s="24">
        <f t="shared" si="3"/>
        <v>0.60351255206694432</v>
      </c>
      <c r="G65" s="2">
        <v>868.3</v>
      </c>
      <c r="H65" s="2">
        <v>12184.1</v>
      </c>
      <c r="I65" s="9">
        <f t="shared" si="0"/>
        <v>6565.8000000000011</v>
      </c>
      <c r="J65" s="26">
        <f t="shared" si="4"/>
        <v>0.53888264213195891</v>
      </c>
      <c r="K65" s="16">
        <f t="shared" si="1"/>
        <v>7.1265009315419264E-2</v>
      </c>
      <c r="L65" s="20">
        <f t="shared" si="2"/>
        <v>0.64982213238470599</v>
      </c>
      <c r="M65" s="10" t="s">
        <v>352</v>
      </c>
      <c r="N65" s="10" t="s">
        <v>353</v>
      </c>
      <c r="O65" s="20">
        <f t="shared" si="5"/>
        <v>1.8590046556604067E-2</v>
      </c>
    </row>
    <row r="66" spans="1:15" ht="14.4" x14ac:dyDescent="0.3">
      <c r="A66" s="8">
        <v>29707</v>
      </c>
      <c r="B66" s="2">
        <v>18775.2</v>
      </c>
      <c r="C66" s="2">
        <v>11345.8</v>
      </c>
      <c r="D66" s="2">
        <v>9646.5</v>
      </c>
      <c r="E66" s="2">
        <v>1699.3</v>
      </c>
      <c r="F66" s="24">
        <f t="shared" si="3"/>
        <v>0.60429715795304439</v>
      </c>
      <c r="G66" s="2">
        <v>877.2</v>
      </c>
      <c r="H66" s="2">
        <v>12223</v>
      </c>
      <c r="I66" s="9">
        <f t="shared" ref="I66:I129" si="6">B66-H66</f>
        <v>6552.2000000000007</v>
      </c>
      <c r="J66" s="26">
        <f t="shared" si="4"/>
        <v>0.5360549783195615</v>
      </c>
      <c r="K66" s="16">
        <f t="shared" ref="K66:K129" si="7">G66/H66</f>
        <v>7.1766342141863698E-2</v>
      </c>
      <c r="L66" s="20">
        <f t="shared" ref="L66:L129" si="8">H66/B66</f>
        <v>0.65101836465124208</v>
      </c>
      <c r="M66" s="10" t="s">
        <v>352</v>
      </c>
      <c r="N66" s="10" t="s">
        <v>353</v>
      </c>
      <c r="O66" s="20">
        <f t="shared" si="5"/>
        <v>1.8343548299614945E-2</v>
      </c>
    </row>
    <row r="67" spans="1:15" ht="14.4" x14ac:dyDescent="0.3">
      <c r="A67" s="8">
        <v>29738</v>
      </c>
      <c r="B67" s="2">
        <v>18806.099999999999</v>
      </c>
      <c r="C67" s="2">
        <v>11375.6</v>
      </c>
      <c r="D67" s="2">
        <v>9685.1</v>
      </c>
      <c r="E67" s="2">
        <v>1690.6</v>
      </c>
      <c r="F67" s="24">
        <f t="shared" ref="F67:F130" si="9">C67/B67</f>
        <v>0.60488883925960202</v>
      </c>
      <c r="G67" s="2">
        <v>887.9</v>
      </c>
      <c r="H67" s="2">
        <v>12263.6</v>
      </c>
      <c r="I67" s="9">
        <f t="shared" si="6"/>
        <v>6542.4999999999982</v>
      </c>
      <c r="J67" s="26">
        <f t="shared" ref="J67:J130" si="10">I67/H67</f>
        <v>0.53348935059851899</v>
      </c>
      <c r="K67" s="16">
        <f t="shared" si="7"/>
        <v>7.2401252487034801E-2</v>
      </c>
      <c r="L67" s="20">
        <f t="shared" si="8"/>
        <v>0.65210756084461963</v>
      </c>
      <c r="M67" s="10" t="s">
        <v>352</v>
      </c>
      <c r="N67" s="10" t="s">
        <v>353</v>
      </c>
      <c r="O67" s="20">
        <f t="shared" si="5"/>
        <v>1.7971105493637039E-2</v>
      </c>
    </row>
    <row r="68" spans="1:15" ht="14.4" x14ac:dyDescent="0.3">
      <c r="A68" s="8">
        <v>29768</v>
      </c>
      <c r="B68" s="2">
        <v>18829</v>
      </c>
      <c r="C68" s="2">
        <v>11336.4</v>
      </c>
      <c r="D68" s="2">
        <v>9708.2000000000007</v>
      </c>
      <c r="E68" s="2">
        <v>1628.2</v>
      </c>
      <c r="F68" s="24">
        <f t="shared" si="9"/>
        <v>0.60207127303627384</v>
      </c>
      <c r="G68" s="2">
        <v>879.4</v>
      </c>
      <c r="H68" s="2">
        <v>12215.8</v>
      </c>
      <c r="I68" s="9">
        <f t="shared" si="6"/>
        <v>6613.2000000000007</v>
      </c>
      <c r="J68" s="26">
        <f t="shared" si="10"/>
        <v>0.54136446241752489</v>
      </c>
      <c r="K68" s="16">
        <f t="shared" si="7"/>
        <v>7.1988735899408962E-2</v>
      </c>
      <c r="L68" s="20">
        <f t="shared" si="8"/>
        <v>0.64877582452599714</v>
      </c>
      <c r="M68" s="10" t="s">
        <v>352</v>
      </c>
      <c r="N68" s="10" t="s">
        <v>353</v>
      </c>
      <c r="O68" s="20">
        <f t="shared" si="5"/>
        <v>1.772327050824013E-2</v>
      </c>
    </row>
    <row r="69" spans="1:15" ht="14.4" x14ac:dyDescent="0.3">
      <c r="A69" s="8">
        <v>29799</v>
      </c>
      <c r="B69" s="2">
        <v>18852.5</v>
      </c>
      <c r="C69" s="2">
        <v>11353.8</v>
      </c>
      <c r="D69" s="2">
        <v>9690.9</v>
      </c>
      <c r="E69" s="2">
        <v>1662.8</v>
      </c>
      <c r="F69" s="24">
        <f t="shared" si="9"/>
        <v>0.60224373425275157</v>
      </c>
      <c r="G69" s="2">
        <v>861.2</v>
      </c>
      <c r="H69" s="2">
        <v>12215</v>
      </c>
      <c r="I69" s="9">
        <f t="shared" si="6"/>
        <v>6637.5</v>
      </c>
      <c r="J69" s="26">
        <f t="shared" si="10"/>
        <v>0.54338927548096605</v>
      </c>
      <c r="K69" s="16">
        <f t="shared" si="7"/>
        <v>7.0503479328694232E-2</v>
      </c>
      <c r="L69" s="20">
        <f t="shared" si="8"/>
        <v>0.6479246784246121</v>
      </c>
      <c r="M69" s="10" t="s">
        <v>352</v>
      </c>
      <c r="N69" s="10" t="s">
        <v>353</v>
      </c>
      <c r="O69" s="20">
        <f t="shared" si="5"/>
        <v>1.7459118139133249E-2</v>
      </c>
    </row>
    <row r="70" spans="1:15" ht="14.4" x14ac:dyDescent="0.3">
      <c r="A70" s="8">
        <v>29830</v>
      </c>
      <c r="B70" s="2">
        <v>18880.8</v>
      </c>
      <c r="C70" s="2">
        <v>11328.7</v>
      </c>
      <c r="D70" s="2">
        <v>9618.1</v>
      </c>
      <c r="E70" s="2">
        <v>1710.5</v>
      </c>
      <c r="F70" s="24">
        <f t="shared" si="9"/>
        <v>0.60001165204864204</v>
      </c>
      <c r="G70" s="2">
        <v>1003.9</v>
      </c>
      <c r="H70" s="2">
        <v>12332.6</v>
      </c>
      <c r="I70" s="9">
        <f t="shared" si="6"/>
        <v>6548.1999999999989</v>
      </c>
      <c r="J70" s="26">
        <f t="shared" si="10"/>
        <v>0.53096670612847241</v>
      </c>
      <c r="K70" s="16">
        <f t="shared" si="7"/>
        <v>8.1402137424387386E-2</v>
      </c>
      <c r="L70" s="20">
        <f t="shared" si="8"/>
        <v>0.65318206855641714</v>
      </c>
      <c r="M70" s="10" t="s">
        <v>352</v>
      </c>
      <c r="N70" s="10" t="s">
        <v>353</v>
      </c>
      <c r="O70" s="20">
        <f t="shared" si="5"/>
        <v>1.7065287653522908E-2</v>
      </c>
    </row>
    <row r="71" spans="1:15" ht="14.4" x14ac:dyDescent="0.3">
      <c r="A71" s="8">
        <v>29860</v>
      </c>
      <c r="B71" s="2">
        <v>18904.400000000001</v>
      </c>
      <c r="C71" s="2">
        <v>11300.1</v>
      </c>
      <c r="D71" s="2">
        <v>9595.1</v>
      </c>
      <c r="E71" s="2">
        <v>1705</v>
      </c>
      <c r="F71" s="24">
        <f t="shared" si="9"/>
        <v>0.59774973022153566</v>
      </c>
      <c r="G71" s="2">
        <v>1020.4</v>
      </c>
      <c r="H71" s="2">
        <v>12320.5</v>
      </c>
      <c r="I71" s="9">
        <f t="shared" si="6"/>
        <v>6583.9000000000015</v>
      </c>
      <c r="J71" s="26">
        <f t="shared" si="10"/>
        <v>0.53438577979789792</v>
      </c>
      <c r="K71" s="16">
        <f t="shared" si="7"/>
        <v>8.2821314070045851E-2</v>
      </c>
      <c r="L71" s="20">
        <f t="shared" si="8"/>
        <v>0.65172658217134627</v>
      </c>
      <c r="M71" s="10" t="s">
        <v>352</v>
      </c>
      <c r="N71" s="10" t="s">
        <v>353</v>
      </c>
      <c r="O71" s="20">
        <f t="shared" si="5"/>
        <v>1.6830271898448292E-2</v>
      </c>
    </row>
    <row r="72" spans="1:15" ht="14.4" x14ac:dyDescent="0.3">
      <c r="A72" s="8">
        <v>29891</v>
      </c>
      <c r="B72" s="2">
        <v>18927.099999999999</v>
      </c>
      <c r="C72" s="2">
        <v>11291.5</v>
      </c>
      <c r="D72" s="2">
        <v>9583.7999999999993</v>
      </c>
      <c r="E72" s="2">
        <v>1707.7</v>
      </c>
      <c r="F72" s="24">
        <f t="shared" si="9"/>
        <v>0.59657845100411588</v>
      </c>
      <c r="G72" s="2">
        <v>1019.5</v>
      </c>
      <c r="H72" s="2">
        <v>12311</v>
      </c>
      <c r="I72" s="9">
        <f t="shared" si="6"/>
        <v>6616.0999999999985</v>
      </c>
      <c r="J72" s="26">
        <f t="shared" si="10"/>
        <v>0.53741369506944991</v>
      </c>
      <c r="K72" s="16">
        <f t="shared" si="7"/>
        <v>8.2812119242953453E-2</v>
      </c>
      <c r="L72" s="20">
        <f t="shared" si="8"/>
        <v>0.65044301557026707</v>
      </c>
      <c r="M72" s="10" t="s">
        <v>352</v>
      </c>
      <c r="N72" s="10" t="s">
        <v>353</v>
      </c>
      <c r="O72" s="20">
        <f t="shared" si="5"/>
        <v>1.6634975882776171E-2</v>
      </c>
    </row>
    <row r="73" spans="1:15" ht="14.4" x14ac:dyDescent="0.3">
      <c r="A73" s="8">
        <v>29921</v>
      </c>
      <c r="B73" s="2">
        <v>18949.7</v>
      </c>
      <c r="C73" s="2">
        <v>11236</v>
      </c>
      <c r="D73" s="2">
        <v>9513</v>
      </c>
      <c r="E73" s="2">
        <v>1723</v>
      </c>
      <c r="F73" s="24">
        <f t="shared" si="9"/>
        <v>0.59293814677804924</v>
      </c>
      <c r="G73" s="2">
        <v>1071.7</v>
      </c>
      <c r="H73" s="2">
        <v>12307.7</v>
      </c>
      <c r="I73" s="9">
        <f t="shared" si="6"/>
        <v>6642</v>
      </c>
      <c r="J73" s="26">
        <f t="shared" si="10"/>
        <v>0.53966216271114831</v>
      </c>
      <c r="K73" s="16">
        <f t="shared" si="7"/>
        <v>8.7075570577768394E-2</v>
      </c>
      <c r="L73" s="20">
        <f t="shared" si="8"/>
        <v>0.64949313181739021</v>
      </c>
      <c r="M73" s="10" t="s">
        <v>352</v>
      </c>
      <c r="N73" s="10" t="s">
        <v>353</v>
      </c>
      <c r="O73" s="20">
        <f t="shared" si="5"/>
        <v>1.647302414899221E-2</v>
      </c>
    </row>
    <row r="74" spans="1:15" ht="14.4" x14ac:dyDescent="0.3">
      <c r="A74" s="8">
        <v>29952</v>
      </c>
      <c r="B74" s="2">
        <v>18976.3</v>
      </c>
      <c r="C74" s="2">
        <v>11205.6</v>
      </c>
      <c r="D74" s="2">
        <v>9490</v>
      </c>
      <c r="E74" s="2">
        <v>1715.6</v>
      </c>
      <c r="F74" s="24">
        <f t="shared" si="9"/>
        <v>0.59050499834003467</v>
      </c>
      <c r="G74" s="2">
        <v>1059.7</v>
      </c>
      <c r="H74" s="2">
        <v>12265.3</v>
      </c>
      <c r="I74" s="9">
        <f t="shared" si="6"/>
        <v>6711</v>
      </c>
      <c r="J74" s="26">
        <f t="shared" si="10"/>
        <v>0.5471533513244683</v>
      </c>
      <c r="K74" s="16">
        <f t="shared" si="7"/>
        <v>8.6398212844365815E-2</v>
      </c>
      <c r="L74" s="20">
        <f t="shared" si="8"/>
        <v>0.64634833977118822</v>
      </c>
      <c r="M74" s="10" t="s">
        <v>352</v>
      </c>
      <c r="N74" s="10" t="s">
        <v>353</v>
      </c>
      <c r="O74" s="20">
        <f t="shared" si="5"/>
        <v>1.6308015295793659E-2</v>
      </c>
    </row>
    <row r="75" spans="1:15" ht="14.4" x14ac:dyDescent="0.3">
      <c r="A75" s="8">
        <v>29983</v>
      </c>
      <c r="B75" s="2">
        <v>19001.7</v>
      </c>
      <c r="C75" s="2">
        <v>11166.9</v>
      </c>
      <c r="D75" s="2">
        <v>9459.5</v>
      </c>
      <c r="E75" s="2">
        <v>1707.4</v>
      </c>
      <c r="F75" s="24">
        <f t="shared" si="9"/>
        <v>0.58767899714236094</v>
      </c>
      <c r="G75" s="2">
        <v>1092.8</v>
      </c>
      <c r="H75" s="2">
        <v>12259.7</v>
      </c>
      <c r="I75" s="9">
        <f t="shared" si="6"/>
        <v>6742</v>
      </c>
      <c r="J75" s="26">
        <f t="shared" si="10"/>
        <v>0.54993189066616632</v>
      </c>
      <c r="K75" s="16">
        <f t="shared" si="7"/>
        <v>8.9137580854343895E-2</v>
      </c>
      <c r="L75" s="20">
        <f t="shared" si="8"/>
        <v>0.64518964092686448</v>
      </c>
      <c r="M75" s="10" t="s">
        <v>352</v>
      </c>
      <c r="N75" s="10" t="s">
        <v>353</v>
      </c>
      <c r="O75" s="20">
        <f t="shared" si="5"/>
        <v>1.6101087665636515E-2</v>
      </c>
    </row>
    <row r="76" spans="1:15" ht="14.4" x14ac:dyDescent="0.3">
      <c r="A76" s="8">
        <v>30011</v>
      </c>
      <c r="B76" s="2">
        <v>19023.7</v>
      </c>
      <c r="C76" s="2">
        <v>11140.5</v>
      </c>
      <c r="D76" s="2">
        <v>9435.5</v>
      </c>
      <c r="E76" s="2">
        <v>1705</v>
      </c>
      <c r="F76" s="24">
        <f t="shared" si="9"/>
        <v>0.58561163180664122</v>
      </c>
      <c r="G76" s="2">
        <v>1139.7</v>
      </c>
      <c r="H76" s="2">
        <v>12280.2</v>
      </c>
      <c r="I76" s="9">
        <f t="shared" si="6"/>
        <v>6743.5</v>
      </c>
      <c r="J76" s="26">
        <f t="shared" si="10"/>
        <v>0.54913600755688019</v>
      </c>
      <c r="K76" s="16">
        <f t="shared" si="7"/>
        <v>9.2807934724190161E-2</v>
      </c>
      <c r="L76" s="20">
        <f t="shared" si="8"/>
        <v>0.64552111313782279</v>
      </c>
      <c r="M76" s="10" t="s">
        <v>352</v>
      </c>
      <c r="N76" s="10" t="s">
        <v>353</v>
      </c>
      <c r="O76" s="20">
        <f t="shared" si="5"/>
        <v>1.5951935914552774E-2</v>
      </c>
    </row>
    <row r="77" spans="1:15" ht="14.4" x14ac:dyDescent="0.3">
      <c r="A77" s="8">
        <v>30042</v>
      </c>
      <c r="B77" s="2">
        <v>19045.599999999999</v>
      </c>
      <c r="C77" s="2">
        <v>11076.3</v>
      </c>
      <c r="D77" s="2">
        <v>9358.1</v>
      </c>
      <c r="E77" s="2">
        <v>1718.2</v>
      </c>
      <c r="F77" s="24">
        <f t="shared" si="9"/>
        <v>0.58156739614399122</v>
      </c>
      <c r="G77" s="2">
        <v>1204.8</v>
      </c>
      <c r="H77" s="2">
        <v>12281.1</v>
      </c>
      <c r="I77" s="9">
        <f t="shared" si="6"/>
        <v>6764.4999999999982</v>
      </c>
      <c r="J77" s="26">
        <f t="shared" si="10"/>
        <v>0.55080570958627473</v>
      </c>
      <c r="K77" s="16">
        <f t="shared" si="7"/>
        <v>9.8101961550675423E-2</v>
      </c>
      <c r="L77" s="20">
        <f t="shared" si="8"/>
        <v>0.64482610156676612</v>
      </c>
      <c r="M77" s="10" t="s">
        <v>352</v>
      </c>
      <c r="N77" s="10" t="s">
        <v>353</v>
      </c>
      <c r="O77" s="20">
        <f t="shared" si="5"/>
        <v>1.5770750777337323E-2</v>
      </c>
    </row>
    <row r="78" spans="1:15" ht="14.4" x14ac:dyDescent="0.3">
      <c r="A78" s="8">
        <v>30072</v>
      </c>
      <c r="B78" s="2">
        <v>19068.3</v>
      </c>
      <c r="C78" s="2">
        <v>11021.9</v>
      </c>
      <c r="D78" s="2">
        <v>9325.7999999999993</v>
      </c>
      <c r="E78" s="2">
        <v>1696.1</v>
      </c>
      <c r="F78" s="24">
        <f t="shared" si="9"/>
        <v>0.57802216243713389</v>
      </c>
      <c r="G78" s="2">
        <v>1271.4000000000001</v>
      </c>
      <c r="H78" s="2">
        <v>12293.3</v>
      </c>
      <c r="I78" s="9">
        <f t="shared" si="6"/>
        <v>6775</v>
      </c>
      <c r="J78" s="26">
        <f t="shared" si="10"/>
        <v>0.55111320800761399</v>
      </c>
      <c r="K78" s="16">
        <f t="shared" si="7"/>
        <v>0.10342218932263918</v>
      </c>
      <c r="L78" s="20">
        <f t="shared" si="8"/>
        <v>0.64469826885459114</v>
      </c>
      <c r="M78" s="10" t="s">
        <v>352</v>
      </c>
      <c r="N78" s="10" t="s">
        <v>353</v>
      </c>
      <c r="O78" s="20">
        <f t="shared" si="5"/>
        <v>1.5611018790745161E-2</v>
      </c>
    </row>
    <row r="79" spans="1:15" ht="14.4" x14ac:dyDescent="0.3">
      <c r="A79" s="8">
        <v>30103</v>
      </c>
      <c r="B79" s="2">
        <v>19096.2</v>
      </c>
      <c r="C79" s="2">
        <v>10940.6</v>
      </c>
      <c r="D79" s="2">
        <v>9200.1</v>
      </c>
      <c r="E79" s="2">
        <v>1740.5</v>
      </c>
      <c r="F79" s="24">
        <f t="shared" si="9"/>
        <v>0.57292026685937514</v>
      </c>
      <c r="G79" s="2">
        <v>1364.3</v>
      </c>
      <c r="H79" s="2">
        <v>12304.8</v>
      </c>
      <c r="I79" s="9">
        <f t="shared" si="6"/>
        <v>6791.4000000000015</v>
      </c>
      <c r="J79" s="26">
        <f t="shared" si="10"/>
        <v>0.55193095377413703</v>
      </c>
      <c r="K79" s="16">
        <f t="shared" si="7"/>
        <v>0.11087543072622066</v>
      </c>
      <c r="L79" s="20">
        <f t="shared" si="8"/>
        <v>0.64435856348383447</v>
      </c>
      <c r="M79" s="10" t="s">
        <v>352</v>
      </c>
      <c r="N79" s="10" t="s">
        <v>353</v>
      </c>
      <c r="O79" s="20">
        <f t="shared" ref="O79:O142" si="11">(B79-B67)/B67</f>
        <v>1.5425845869159592E-2</v>
      </c>
    </row>
    <row r="80" spans="1:15" ht="14.4" x14ac:dyDescent="0.3">
      <c r="A80" s="8">
        <v>30133</v>
      </c>
      <c r="B80" s="2">
        <v>19115.7</v>
      </c>
      <c r="C80" s="2">
        <v>10893.6</v>
      </c>
      <c r="D80" s="2">
        <v>9125.2000000000007</v>
      </c>
      <c r="E80" s="2">
        <v>1768.4</v>
      </c>
      <c r="F80" s="24">
        <f t="shared" si="9"/>
        <v>0.56987711671557939</v>
      </c>
      <c r="G80" s="2">
        <v>1465.2</v>
      </c>
      <c r="H80" s="2">
        <v>12358.8</v>
      </c>
      <c r="I80" s="9">
        <f t="shared" si="6"/>
        <v>6756.9000000000015</v>
      </c>
      <c r="J80" s="26">
        <f t="shared" si="10"/>
        <v>0.54672783765414135</v>
      </c>
      <c r="K80" s="16">
        <f t="shared" si="7"/>
        <v>0.11855519953393534</v>
      </c>
      <c r="L80" s="20">
        <f t="shared" si="8"/>
        <v>0.64652615389444268</v>
      </c>
      <c r="M80" s="10" t="s">
        <v>352</v>
      </c>
      <c r="N80" s="10" t="s">
        <v>353</v>
      </c>
      <c r="O80" s="20">
        <f t="shared" si="11"/>
        <v>1.5226512294864344E-2</v>
      </c>
    </row>
    <row r="81" spans="1:15" ht="14.4" x14ac:dyDescent="0.3">
      <c r="A81" s="8">
        <v>30164</v>
      </c>
      <c r="B81" s="2">
        <v>19142</v>
      </c>
      <c r="C81" s="2">
        <v>10836.3</v>
      </c>
      <c r="D81" s="2">
        <v>9032</v>
      </c>
      <c r="E81" s="2">
        <v>1804.2</v>
      </c>
      <c r="F81" s="24">
        <f t="shared" si="9"/>
        <v>0.56610072092780273</v>
      </c>
      <c r="G81" s="2">
        <v>1478.1</v>
      </c>
      <c r="H81" s="2">
        <v>12314.3</v>
      </c>
      <c r="I81" s="9">
        <f t="shared" si="6"/>
        <v>6827.7000000000007</v>
      </c>
      <c r="J81" s="26">
        <f t="shared" si="10"/>
        <v>0.55445295307082021</v>
      </c>
      <c r="K81" s="16">
        <f t="shared" si="7"/>
        <v>0.12003118325848811</v>
      </c>
      <c r="L81" s="20">
        <f t="shared" si="8"/>
        <v>0.64331313342388463</v>
      </c>
      <c r="M81" s="10" t="s">
        <v>352</v>
      </c>
      <c r="N81" s="10" t="s">
        <v>353</v>
      </c>
      <c r="O81" s="20">
        <f t="shared" si="11"/>
        <v>1.5356053573796579E-2</v>
      </c>
    </row>
    <row r="82" spans="1:15" ht="14.4" x14ac:dyDescent="0.3">
      <c r="A82" s="8">
        <v>30195</v>
      </c>
      <c r="B82" s="2">
        <v>19162.5</v>
      </c>
      <c r="C82" s="2">
        <v>10806.7</v>
      </c>
      <c r="D82" s="2">
        <v>9062.7999999999993</v>
      </c>
      <c r="E82" s="2">
        <v>1743.9</v>
      </c>
      <c r="F82" s="24">
        <f t="shared" si="9"/>
        <v>0.56395042400521855</v>
      </c>
      <c r="G82" s="2">
        <v>1527</v>
      </c>
      <c r="H82" s="2">
        <v>12333.7</v>
      </c>
      <c r="I82" s="9">
        <f t="shared" si="6"/>
        <v>6828.7999999999993</v>
      </c>
      <c r="J82" s="26">
        <f t="shared" si="10"/>
        <v>0.55367002602625315</v>
      </c>
      <c r="K82" s="16">
        <f t="shared" si="7"/>
        <v>0.12380713005829555</v>
      </c>
      <c r="L82" s="20">
        <f t="shared" si="8"/>
        <v>0.64363731245923028</v>
      </c>
      <c r="M82" s="10" t="s">
        <v>352</v>
      </c>
      <c r="N82" s="10" t="s">
        <v>353</v>
      </c>
      <c r="O82" s="20">
        <f t="shared" si="11"/>
        <v>1.4919918647514975E-2</v>
      </c>
    </row>
    <row r="83" spans="1:15" ht="14.4" x14ac:dyDescent="0.3">
      <c r="A83" s="8">
        <v>30225</v>
      </c>
      <c r="B83" s="2">
        <v>19183.2</v>
      </c>
      <c r="C83" s="2">
        <v>10787.2</v>
      </c>
      <c r="D83" s="2">
        <v>9023.2999999999993</v>
      </c>
      <c r="E83" s="2">
        <v>1764</v>
      </c>
      <c r="F83" s="24">
        <f t="shared" si="9"/>
        <v>0.56232536803035993</v>
      </c>
      <c r="G83" s="2">
        <v>1602.1</v>
      </c>
      <c r="H83" s="2">
        <v>12389.3</v>
      </c>
      <c r="I83" s="9">
        <f t="shared" si="6"/>
        <v>6793.9000000000015</v>
      </c>
      <c r="J83" s="26">
        <f t="shared" si="10"/>
        <v>0.54836835010856155</v>
      </c>
      <c r="K83" s="16">
        <f t="shared" si="7"/>
        <v>0.12931319767864205</v>
      </c>
      <c r="L83" s="20">
        <f t="shared" si="8"/>
        <v>0.64584115267525743</v>
      </c>
      <c r="M83" s="10" t="s">
        <v>352</v>
      </c>
      <c r="N83" s="10" t="s">
        <v>353</v>
      </c>
      <c r="O83" s="20">
        <f t="shared" si="11"/>
        <v>1.4747889380250061E-2</v>
      </c>
    </row>
    <row r="84" spans="1:15" ht="14.4" x14ac:dyDescent="0.3">
      <c r="A84" s="8">
        <v>30256</v>
      </c>
      <c r="B84" s="2">
        <v>19203.3</v>
      </c>
      <c r="C84" s="2">
        <v>10764.1</v>
      </c>
      <c r="D84" s="2">
        <v>8997</v>
      </c>
      <c r="E84" s="2">
        <v>1767.2</v>
      </c>
      <c r="F84" s="24">
        <f t="shared" si="9"/>
        <v>0.5605338665750158</v>
      </c>
      <c r="G84" s="2">
        <v>1600.4</v>
      </c>
      <c r="H84" s="2">
        <v>12364.6</v>
      </c>
      <c r="I84" s="9">
        <f t="shared" si="6"/>
        <v>6838.6999999999989</v>
      </c>
      <c r="J84" s="26">
        <f t="shared" si="10"/>
        <v>0.55308703880432841</v>
      </c>
      <c r="K84" s="16">
        <f t="shared" si="7"/>
        <v>0.12943402940653156</v>
      </c>
      <c r="L84" s="20">
        <f t="shared" si="8"/>
        <v>0.64387891664453512</v>
      </c>
      <c r="M84" s="10" t="s">
        <v>352</v>
      </c>
      <c r="N84" s="10" t="s">
        <v>353</v>
      </c>
      <c r="O84" s="20">
        <f t="shared" si="11"/>
        <v>1.459283249943207E-2</v>
      </c>
    </row>
    <row r="85" spans="1:15" ht="14.4" x14ac:dyDescent="0.3">
      <c r="A85" s="8">
        <v>30286</v>
      </c>
      <c r="B85" s="2">
        <v>19222.599999999999</v>
      </c>
      <c r="C85" s="2">
        <v>10774.1</v>
      </c>
      <c r="D85" s="2">
        <v>8992.7999999999993</v>
      </c>
      <c r="E85" s="2">
        <v>1781.3</v>
      </c>
      <c r="F85" s="24">
        <f t="shared" si="9"/>
        <v>0.56049129670283948</v>
      </c>
      <c r="G85" s="2">
        <v>1624.4</v>
      </c>
      <c r="H85" s="2">
        <v>12398.5</v>
      </c>
      <c r="I85" s="9">
        <f t="shared" si="6"/>
        <v>6824.0999999999985</v>
      </c>
      <c r="J85" s="26">
        <f t="shared" si="10"/>
        <v>0.55039722547082293</v>
      </c>
      <c r="K85" s="16">
        <f t="shared" si="7"/>
        <v>0.13101584869137398</v>
      </c>
      <c r="L85" s="20">
        <f t="shared" si="8"/>
        <v>0.64499599429837795</v>
      </c>
      <c r="M85" s="10" t="s">
        <v>352</v>
      </c>
      <c r="N85" s="10" t="s">
        <v>353</v>
      </c>
      <c r="O85" s="20">
        <f t="shared" si="11"/>
        <v>1.4401283397626231E-2</v>
      </c>
    </row>
    <row r="86" spans="1:15" ht="14.4" x14ac:dyDescent="0.3">
      <c r="A86" s="8">
        <v>30317</v>
      </c>
      <c r="B86" s="2">
        <v>19244.2</v>
      </c>
      <c r="C86" s="2">
        <v>10801.1</v>
      </c>
      <c r="D86" s="2">
        <v>8993.4</v>
      </c>
      <c r="E86" s="2">
        <v>1807.7</v>
      </c>
      <c r="F86" s="24">
        <f t="shared" si="9"/>
        <v>0.56126521237567684</v>
      </c>
      <c r="G86" s="2">
        <v>1572.9</v>
      </c>
      <c r="H86" s="2">
        <v>12374</v>
      </c>
      <c r="I86" s="9">
        <f t="shared" si="6"/>
        <v>6870.2000000000007</v>
      </c>
      <c r="J86" s="26">
        <f t="shared" si="10"/>
        <v>0.55521254242767093</v>
      </c>
      <c r="K86" s="16">
        <f t="shared" si="7"/>
        <v>0.12711330208501698</v>
      </c>
      <c r="L86" s="20">
        <f t="shared" si="8"/>
        <v>0.64299892954760396</v>
      </c>
      <c r="M86" s="10" t="s">
        <v>352</v>
      </c>
      <c r="N86" s="10" t="s">
        <v>353</v>
      </c>
      <c r="O86" s="20">
        <f t="shared" si="11"/>
        <v>1.4117609860721083E-2</v>
      </c>
    </row>
    <row r="87" spans="1:15" ht="14.4" x14ac:dyDescent="0.3">
      <c r="A87" s="8">
        <v>30348</v>
      </c>
      <c r="B87" s="2">
        <v>19266.5</v>
      </c>
      <c r="C87" s="2">
        <v>10818.2</v>
      </c>
      <c r="D87" s="2">
        <v>9009.9</v>
      </c>
      <c r="E87" s="2">
        <v>1808.4</v>
      </c>
      <c r="F87" s="24">
        <f t="shared" si="9"/>
        <v>0.56150312718968165</v>
      </c>
      <c r="G87" s="2">
        <v>1573.6</v>
      </c>
      <c r="H87" s="2">
        <v>12391.8</v>
      </c>
      <c r="I87" s="9">
        <f t="shared" si="6"/>
        <v>6874.7000000000007</v>
      </c>
      <c r="J87" s="26">
        <f t="shared" si="10"/>
        <v>0.55477815975080302</v>
      </c>
      <c r="K87" s="16">
        <f t="shared" si="7"/>
        <v>0.12698720121370582</v>
      </c>
      <c r="L87" s="20">
        <f t="shared" si="8"/>
        <v>0.64317857420911939</v>
      </c>
      <c r="M87" s="10" t="s">
        <v>352</v>
      </c>
      <c r="N87" s="10" t="s">
        <v>353</v>
      </c>
      <c r="O87" s="20">
        <f t="shared" si="11"/>
        <v>1.3935595236215669E-2</v>
      </c>
    </row>
    <row r="88" spans="1:15" ht="14.4" x14ac:dyDescent="0.3">
      <c r="A88" s="8">
        <v>30376</v>
      </c>
      <c r="B88" s="2">
        <v>19285.099999999999</v>
      </c>
      <c r="C88" s="2">
        <v>10874.9</v>
      </c>
      <c r="D88" s="2">
        <v>9059</v>
      </c>
      <c r="E88" s="2">
        <v>1815.9</v>
      </c>
      <c r="F88" s="24">
        <f t="shared" si="9"/>
        <v>0.56390166501599681</v>
      </c>
      <c r="G88" s="2">
        <v>1554.7</v>
      </c>
      <c r="H88" s="2">
        <v>12429.6</v>
      </c>
      <c r="I88" s="9">
        <f t="shared" si="6"/>
        <v>6855.4999999999982</v>
      </c>
      <c r="J88" s="26">
        <f t="shared" si="10"/>
        <v>0.55154630881122468</v>
      </c>
      <c r="K88" s="16">
        <f t="shared" si="7"/>
        <v>0.12508045311192637</v>
      </c>
      <c r="L88" s="20">
        <f t="shared" si="8"/>
        <v>0.64451830687940437</v>
      </c>
      <c r="M88" s="10" t="s">
        <v>352</v>
      </c>
      <c r="N88" s="10" t="s">
        <v>353</v>
      </c>
      <c r="O88" s="20">
        <f t="shared" si="11"/>
        <v>1.3740754953032156E-2</v>
      </c>
    </row>
    <row r="89" spans="1:15" ht="14.4" x14ac:dyDescent="0.3">
      <c r="A89" s="8">
        <v>30407</v>
      </c>
      <c r="B89" s="2">
        <v>19304.2</v>
      </c>
      <c r="C89" s="2">
        <v>10932.6</v>
      </c>
      <c r="D89" s="2">
        <v>9096.7000000000007</v>
      </c>
      <c r="E89" s="2">
        <v>1835.9</v>
      </c>
      <c r="F89" s="24">
        <f t="shared" si="9"/>
        <v>0.56633271516043138</v>
      </c>
      <c r="G89" s="2">
        <v>1553.7</v>
      </c>
      <c r="H89" s="2">
        <v>12486.3</v>
      </c>
      <c r="I89" s="9">
        <f t="shared" si="6"/>
        <v>6817.9000000000015</v>
      </c>
      <c r="J89" s="26">
        <f t="shared" si="10"/>
        <v>0.54603044937251244</v>
      </c>
      <c r="K89" s="16">
        <f t="shared" si="7"/>
        <v>0.12443237788616325</v>
      </c>
      <c r="L89" s="20">
        <f t="shared" si="8"/>
        <v>0.64681779094704772</v>
      </c>
      <c r="M89" s="10" t="s">
        <v>352</v>
      </c>
      <c r="N89" s="10" t="s">
        <v>353</v>
      </c>
      <c r="O89" s="20">
        <f t="shared" si="11"/>
        <v>1.3577939261561841E-2</v>
      </c>
    </row>
    <row r="90" spans="1:15" ht="14.4" x14ac:dyDescent="0.3">
      <c r="A90" s="8">
        <v>30437</v>
      </c>
      <c r="B90" s="2">
        <v>19328.099999999999</v>
      </c>
      <c r="C90" s="2">
        <v>10952.5</v>
      </c>
      <c r="D90" s="2">
        <v>9120.6</v>
      </c>
      <c r="E90" s="2">
        <v>1831.9</v>
      </c>
      <c r="F90" s="24">
        <f t="shared" si="9"/>
        <v>0.56666201023380469</v>
      </c>
      <c r="G90" s="2">
        <v>1556.5</v>
      </c>
      <c r="H90" s="2">
        <v>12509</v>
      </c>
      <c r="I90" s="9">
        <f t="shared" si="6"/>
        <v>6819.0999999999985</v>
      </c>
      <c r="J90" s="26">
        <f t="shared" si="10"/>
        <v>0.54513550243824438</v>
      </c>
      <c r="K90" s="16">
        <f t="shared" si="7"/>
        <v>0.1244304101047246</v>
      </c>
      <c r="L90" s="20">
        <f t="shared" si="8"/>
        <v>0.64719242967492929</v>
      </c>
      <c r="M90" s="10" t="s">
        <v>352</v>
      </c>
      <c r="N90" s="10" t="s">
        <v>353</v>
      </c>
      <c r="O90" s="20">
        <f t="shared" si="11"/>
        <v>1.3624706974402505E-2</v>
      </c>
    </row>
    <row r="91" spans="1:15" ht="14.4" x14ac:dyDescent="0.3">
      <c r="A91" s="8">
        <v>30468</v>
      </c>
      <c r="B91" s="2">
        <v>19346.5</v>
      </c>
      <c r="C91" s="2">
        <v>11021.4</v>
      </c>
      <c r="D91" s="2">
        <v>9178.5</v>
      </c>
      <c r="E91" s="2">
        <v>1842.9</v>
      </c>
      <c r="F91" s="24">
        <f t="shared" si="9"/>
        <v>0.56968443904582222</v>
      </c>
      <c r="G91" s="2">
        <v>1557.3</v>
      </c>
      <c r="H91" s="2">
        <v>12578.7</v>
      </c>
      <c r="I91" s="9">
        <f t="shared" si="6"/>
        <v>6767.7999999999993</v>
      </c>
      <c r="J91" s="26">
        <f t="shared" si="10"/>
        <v>0.53803652205712826</v>
      </c>
      <c r="K91" s="16">
        <f t="shared" si="7"/>
        <v>0.12380452669989743</v>
      </c>
      <c r="L91" s="20">
        <f t="shared" si="8"/>
        <v>0.65017961905254185</v>
      </c>
      <c r="M91" s="10" t="s">
        <v>352</v>
      </c>
      <c r="N91" s="10" t="s">
        <v>353</v>
      </c>
      <c r="O91" s="20">
        <f t="shared" si="11"/>
        <v>1.3107319780898779E-2</v>
      </c>
    </row>
    <row r="92" spans="1:15" ht="14.4" x14ac:dyDescent="0.3">
      <c r="A92" s="8">
        <v>30498</v>
      </c>
      <c r="B92" s="2">
        <v>19363.3</v>
      </c>
      <c r="C92" s="2">
        <v>11073.4</v>
      </c>
      <c r="D92" s="2">
        <v>9191.2999999999993</v>
      </c>
      <c r="E92" s="2">
        <v>1882</v>
      </c>
      <c r="F92" s="24">
        <f t="shared" si="9"/>
        <v>0.5718756616898979</v>
      </c>
      <c r="G92" s="2">
        <v>1492.9</v>
      </c>
      <c r="H92" s="2">
        <v>12566.2</v>
      </c>
      <c r="I92" s="9">
        <f t="shared" si="6"/>
        <v>6797.0999999999985</v>
      </c>
      <c r="J92" s="26">
        <f t="shared" si="10"/>
        <v>0.54090337572217517</v>
      </c>
      <c r="K92" s="16">
        <f t="shared" si="7"/>
        <v>0.11880282026388247</v>
      </c>
      <c r="L92" s="20">
        <f t="shared" si="8"/>
        <v>0.64896995863308427</v>
      </c>
      <c r="M92" s="10" t="s">
        <v>352</v>
      </c>
      <c r="N92" s="10" t="s">
        <v>353</v>
      </c>
      <c r="O92" s="20">
        <f t="shared" si="11"/>
        <v>1.2952703798448319E-2</v>
      </c>
    </row>
    <row r="93" spans="1:15" ht="14.4" x14ac:dyDescent="0.3">
      <c r="A93" s="8">
        <v>30529</v>
      </c>
      <c r="B93" s="2">
        <v>19386.400000000001</v>
      </c>
      <c r="C93" s="2">
        <v>11126.6</v>
      </c>
      <c r="D93" s="2">
        <v>9235.5</v>
      </c>
      <c r="E93" s="2">
        <v>1891.1</v>
      </c>
      <c r="F93" s="24">
        <f t="shared" si="9"/>
        <v>0.57393843106507647</v>
      </c>
      <c r="G93" s="2">
        <v>1472.8</v>
      </c>
      <c r="H93" s="2">
        <v>12599.5</v>
      </c>
      <c r="I93" s="9">
        <f t="shared" si="6"/>
        <v>6786.9000000000015</v>
      </c>
      <c r="J93" s="26">
        <f t="shared" si="10"/>
        <v>0.53866423270764729</v>
      </c>
      <c r="K93" s="16">
        <f t="shared" si="7"/>
        <v>0.11689352752093336</v>
      </c>
      <c r="L93" s="20">
        <f t="shared" si="8"/>
        <v>0.64991437296248911</v>
      </c>
      <c r="M93" s="10" t="s">
        <v>352</v>
      </c>
      <c r="N93" s="10" t="s">
        <v>353</v>
      </c>
      <c r="O93" s="20">
        <f t="shared" si="11"/>
        <v>1.276773586877032E-2</v>
      </c>
    </row>
    <row r="94" spans="1:15" ht="14.4" x14ac:dyDescent="0.3">
      <c r="A94" s="8">
        <v>30560</v>
      </c>
      <c r="B94" s="2">
        <v>19405.3</v>
      </c>
      <c r="C94" s="2">
        <v>11174.2</v>
      </c>
      <c r="D94" s="2">
        <v>9308.2999999999993</v>
      </c>
      <c r="E94" s="2">
        <v>1865.9</v>
      </c>
      <c r="F94" s="24">
        <f t="shared" si="9"/>
        <v>0.57583237569117718</v>
      </c>
      <c r="G94" s="2">
        <v>1432</v>
      </c>
      <c r="H94" s="2">
        <v>12606.3</v>
      </c>
      <c r="I94" s="9">
        <f t="shared" si="6"/>
        <v>6799</v>
      </c>
      <c r="J94" s="26">
        <f t="shared" si="10"/>
        <v>0.53933350784925005</v>
      </c>
      <c r="K94" s="16">
        <f t="shared" si="7"/>
        <v>0.11359399665246743</v>
      </c>
      <c r="L94" s="20">
        <f t="shared" si="8"/>
        <v>0.64963180162120659</v>
      </c>
      <c r="M94" s="10" t="s">
        <v>352</v>
      </c>
      <c r="N94" s="10" t="s">
        <v>353</v>
      </c>
      <c r="O94" s="20">
        <f t="shared" si="11"/>
        <v>1.2670580560991481E-2</v>
      </c>
    </row>
    <row r="95" spans="1:15" ht="14.4" x14ac:dyDescent="0.3">
      <c r="A95" s="8">
        <v>30590</v>
      </c>
      <c r="B95" s="2">
        <v>19424.2</v>
      </c>
      <c r="C95" s="2">
        <v>11163.3</v>
      </c>
      <c r="D95" s="2">
        <v>9280.7000000000007</v>
      </c>
      <c r="E95" s="2">
        <v>1882.6</v>
      </c>
      <c r="F95" s="24">
        <f t="shared" si="9"/>
        <v>0.57471092760577003</v>
      </c>
      <c r="G95" s="2">
        <v>1419.2</v>
      </c>
      <c r="H95" s="2">
        <v>12582.5</v>
      </c>
      <c r="I95" s="9">
        <f t="shared" si="6"/>
        <v>6841.7000000000007</v>
      </c>
      <c r="J95" s="26">
        <f t="shared" si="10"/>
        <v>0.54374726803099549</v>
      </c>
      <c r="K95" s="16">
        <f t="shared" si="7"/>
        <v>0.11279157560103319</v>
      </c>
      <c r="L95" s="20">
        <f t="shared" si="8"/>
        <v>0.64777442571637445</v>
      </c>
      <c r="M95" s="10" t="s">
        <v>352</v>
      </c>
      <c r="N95" s="10" t="s">
        <v>353</v>
      </c>
      <c r="O95" s="20">
        <f t="shared" si="11"/>
        <v>1.2563076024855081E-2</v>
      </c>
    </row>
    <row r="96" spans="1:15" ht="14.4" x14ac:dyDescent="0.3">
      <c r="A96" s="8">
        <v>30621</v>
      </c>
      <c r="B96" s="2">
        <v>19443.7</v>
      </c>
      <c r="C96" s="2">
        <v>11162</v>
      </c>
      <c r="D96" s="2">
        <v>9278.4</v>
      </c>
      <c r="E96" s="2">
        <v>1883.6</v>
      </c>
      <c r="F96" s="24">
        <f t="shared" si="9"/>
        <v>0.57406769287738446</v>
      </c>
      <c r="G96" s="2">
        <v>1415.9</v>
      </c>
      <c r="H96" s="2">
        <v>12577.9</v>
      </c>
      <c r="I96" s="9">
        <f t="shared" si="6"/>
        <v>6865.8000000000011</v>
      </c>
      <c r="J96" s="26">
        <f t="shared" si="10"/>
        <v>0.54586218685154131</v>
      </c>
      <c r="K96" s="16">
        <f t="shared" si="7"/>
        <v>0.11257046088774757</v>
      </c>
      <c r="L96" s="20">
        <f t="shared" si="8"/>
        <v>0.64688819514804274</v>
      </c>
      <c r="M96" s="10" t="s">
        <v>352</v>
      </c>
      <c r="N96" s="10" t="s">
        <v>353</v>
      </c>
      <c r="O96" s="20">
        <f t="shared" si="11"/>
        <v>1.2518681684918815E-2</v>
      </c>
    </row>
    <row r="97" spans="1:15" ht="14.4" x14ac:dyDescent="0.3">
      <c r="A97" s="8">
        <v>30651</v>
      </c>
      <c r="B97" s="2">
        <v>19462.2</v>
      </c>
      <c r="C97" s="2">
        <v>11187.4</v>
      </c>
      <c r="D97" s="2">
        <v>9289.7000000000007</v>
      </c>
      <c r="E97" s="2">
        <v>1897.8</v>
      </c>
      <c r="F97" s="24">
        <f t="shared" si="9"/>
        <v>0.57482710073886811</v>
      </c>
      <c r="G97" s="2">
        <v>1429.1</v>
      </c>
      <c r="H97" s="2">
        <v>12616.5</v>
      </c>
      <c r="I97" s="9">
        <f t="shared" si="6"/>
        <v>6845.7000000000007</v>
      </c>
      <c r="J97" s="26">
        <f t="shared" si="10"/>
        <v>0.54259897752942576</v>
      </c>
      <c r="K97" s="16">
        <f t="shared" si="7"/>
        <v>0.11327230214401775</v>
      </c>
      <c r="L97" s="20">
        <f t="shared" si="8"/>
        <v>0.64825662052594257</v>
      </c>
      <c r="M97" s="10" t="s">
        <v>352</v>
      </c>
      <c r="N97" s="10" t="s">
        <v>353</v>
      </c>
      <c r="O97" s="20">
        <f t="shared" si="11"/>
        <v>1.2464494917441043E-2</v>
      </c>
    </row>
    <row r="98" spans="1:15" ht="14.4" x14ac:dyDescent="0.3">
      <c r="A98" s="8">
        <v>30682</v>
      </c>
      <c r="B98" s="2">
        <v>19483.7</v>
      </c>
      <c r="C98" s="2">
        <v>11168.6</v>
      </c>
      <c r="D98" s="2">
        <v>9297.7999999999993</v>
      </c>
      <c r="E98" s="2">
        <v>1870.8</v>
      </c>
      <c r="F98" s="24">
        <f t="shared" si="9"/>
        <v>0.57322787766184036</v>
      </c>
      <c r="G98" s="2">
        <v>1423.3</v>
      </c>
      <c r="H98" s="2">
        <v>12591.9</v>
      </c>
      <c r="I98" s="9">
        <f t="shared" si="6"/>
        <v>6891.8000000000011</v>
      </c>
      <c r="J98" s="26">
        <f t="shared" si="10"/>
        <v>0.54732010260564345</v>
      </c>
      <c r="K98" s="16">
        <f t="shared" si="7"/>
        <v>0.11303298151986595</v>
      </c>
      <c r="L98" s="20">
        <f t="shared" si="8"/>
        <v>0.64627868423348744</v>
      </c>
      <c r="M98" s="10" t="s">
        <v>352</v>
      </c>
      <c r="N98" s="10" t="s">
        <v>353</v>
      </c>
      <c r="O98" s="20">
        <f t="shared" si="11"/>
        <v>1.2445308196755385E-2</v>
      </c>
    </row>
    <row r="99" spans="1:15" ht="14.4" x14ac:dyDescent="0.3">
      <c r="A99" s="8">
        <v>30713</v>
      </c>
      <c r="B99" s="2">
        <v>19506.2</v>
      </c>
      <c r="C99" s="2">
        <v>11203.9</v>
      </c>
      <c r="D99" s="2">
        <v>9325.7999999999993</v>
      </c>
      <c r="E99" s="2">
        <v>1878.1</v>
      </c>
      <c r="F99" s="24">
        <f t="shared" si="9"/>
        <v>0.57437635213419314</v>
      </c>
      <c r="G99" s="2">
        <v>1425.4</v>
      </c>
      <c r="H99" s="2">
        <v>12629.3</v>
      </c>
      <c r="I99" s="9">
        <f t="shared" si="6"/>
        <v>6876.9000000000015</v>
      </c>
      <c r="J99" s="26">
        <f t="shared" si="10"/>
        <v>0.54451949039139158</v>
      </c>
      <c r="K99" s="16">
        <f t="shared" si="7"/>
        <v>0.11286452930882948</v>
      </c>
      <c r="L99" s="20">
        <f t="shared" si="8"/>
        <v>0.64745055418277264</v>
      </c>
      <c r="M99" s="10" t="s">
        <v>352</v>
      </c>
      <c r="N99" s="10" t="s">
        <v>353</v>
      </c>
      <c r="O99" s="20">
        <f t="shared" si="11"/>
        <v>1.2441284094153101E-2</v>
      </c>
    </row>
    <row r="100" spans="1:15" ht="14.4" x14ac:dyDescent="0.3">
      <c r="A100" s="8">
        <v>30742</v>
      </c>
      <c r="B100" s="2">
        <v>19524.2</v>
      </c>
      <c r="C100" s="2">
        <v>11205.9</v>
      </c>
      <c r="D100" s="2">
        <v>9341</v>
      </c>
      <c r="E100" s="2">
        <v>1864.9</v>
      </c>
      <c r="F100" s="24">
        <f t="shared" si="9"/>
        <v>0.5739492527222626</v>
      </c>
      <c r="G100" s="2">
        <v>1424.7</v>
      </c>
      <c r="H100" s="2">
        <v>12630.6</v>
      </c>
      <c r="I100" s="9">
        <f t="shared" si="6"/>
        <v>6893.6</v>
      </c>
      <c r="J100" s="26">
        <f t="shared" si="10"/>
        <v>0.54578563171979166</v>
      </c>
      <c r="K100" s="16">
        <f t="shared" si="7"/>
        <v>0.11279749180561494</v>
      </c>
      <c r="L100" s="20">
        <f t="shared" si="8"/>
        <v>0.64692023232706075</v>
      </c>
      <c r="M100" s="10" t="s">
        <v>352</v>
      </c>
      <c r="N100" s="10" t="s">
        <v>353</v>
      </c>
      <c r="O100" s="20">
        <f t="shared" si="11"/>
        <v>1.2398172682537409E-2</v>
      </c>
    </row>
    <row r="101" spans="1:15" ht="14.4" x14ac:dyDescent="0.3">
      <c r="A101" s="8">
        <v>30773</v>
      </c>
      <c r="B101" s="2">
        <v>19546.8</v>
      </c>
      <c r="C101" s="2">
        <v>11198.5</v>
      </c>
      <c r="D101" s="2">
        <v>9331.1</v>
      </c>
      <c r="E101" s="2">
        <v>1867.4</v>
      </c>
      <c r="F101" s="24">
        <f t="shared" si="9"/>
        <v>0.57290707430372234</v>
      </c>
      <c r="G101" s="2">
        <v>1456</v>
      </c>
      <c r="H101" s="2">
        <v>12654.5</v>
      </c>
      <c r="I101" s="9">
        <f t="shared" si="6"/>
        <v>6892.2999999999993</v>
      </c>
      <c r="J101" s="26">
        <f t="shared" si="10"/>
        <v>0.54465210004346276</v>
      </c>
      <c r="K101" s="16">
        <f t="shared" si="7"/>
        <v>0.1150578845469991</v>
      </c>
      <c r="L101" s="20">
        <f t="shared" si="8"/>
        <v>0.64739497002066837</v>
      </c>
      <c r="M101" s="10" t="s">
        <v>352</v>
      </c>
      <c r="N101" s="10" t="s">
        <v>353</v>
      </c>
      <c r="O101" s="20">
        <f t="shared" si="11"/>
        <v>1.2567213352534606E-2</v>
      </c>
    </row>
    <row r="102" spans="1:15" ht="14.4" x14ac:dyDescent="0.3">
      <c r="A102" s="8">
        <v>30803</v>
      </c>
      <c r="B102" s="2">
        <v>19566.7</v>
      </c>
      <c r="C102" s="2">
        <v>11245.5</v>
      </c>
      <c r="D102" s="2">
        <v>9375.1</v>
      </c>
      <c r="E102" s="2">
        <v>1870.5</v>
      </c>
      <c r="F102" s="24">
        <f t="shared" si="9"/>
        <v>0.57472644850690202</v>
      </c>
      <c r="G102" s="2">
        <v>1494</v>
      </c>
      <c r="H102" s="2">
        <v>12739.5</v>
      </c>
      <c r="I102" s="9">
        <f t="shared" si="6"/>
        <v>6827.2000000000007</v>
      </c>
      <c r="J102" s="26">
        <f t="shared" si="10"/>
        <v>0.53590800266886462</v>
      </c>
      <c r="K102" s="16">
        <f t="shared" si="7"/>
        <v>0.11727304839279407</v>
      </c>
      <c r="L102" s="20">
        <f t="shared" si="8"/>
        <v>0.65108066255423758</v>
      </c>
      <c r="M102" s="10" t="s">
        <v>352</v>
      </c>
      <c r="N102" s="10" t="s">
        <v>353</v>
      </c>
      <c r="O102" s="20">
        <f t="shared" si="11"/>
        <v>1.234472089858818E-2</v>
      </c>
    </row>
    <row r="103" spans="1:15" ht="14.4" x14ac:dyDescent="0.3">
      <c r="A103" s="8">
        <v>30834</v>
      </c>
      <c r="B103" s="2">
        <v>19586.5</v>
      </c>
      <c r="C103" s="2">
        <v>11314.5</v>
      </c>
      <c r="D103" s="2">
        <v>9418.2999999999993</v>
      </c>
      <c r="E103" s="2">
        <v>1896.2</v>
      </c>
      <c r="F103" s="24">
        <f t="shared" si="9"/>
        <v>0.57766829193577207</v>
      </c>
      <c r="G103" s="2">
        <v>1442.9</v>
      </c>
      <c r="H103" s="2">
        <v>12757.4</v>
      </c>
      <c r="I103" s="9">
        <f t="shared" si="6"/>
        <v>6829.1</v>
      </c>
      <c r="J103" s="26">
        <f t="shared" si="10"/>
        <v>0.53530499945129895</v>
      </c>
      <c r="K103" s="16">
        <f t="shared" si="7"/>
        <v>0.1131029833665167</v>
      </c>
      <c r="L103" s="20">
        <f t="shared" si="8"/>
        <v>0.65133637964924818</v>
      </c>
      <c r="M103" s="10" t="s">
        <v>352</v>
      </c>
      <c r="N103" s="10" t="s">
        <v>354</v>
      </c>
      <c r="O103" s="20">
        <f t="shared" si="11"/>
        <v>1.2405344635980668E-2</v>
      </c>
    </row>
    <row r="104" spans="1:15" ht="14.4" x14ac:dyDescent="0.3">
      <c r="A104" s="8">
        <v>30864</v>
      </c>
      <c r="B104" s="2">
        <v>19609.7</v>
      </c>
      <c r="C104" s="2">
        <v>11356.6</v>
      </c>
      <c r="D104" s="2">
        <v>9438.4</v>
      </c>
      <c r="E104" s="2">
        <v>1918.3</v>
      </c>
      <c r="F104" s="24">
        <f t="shared" si="9"/>
        <v>0.57913175622268576</v>
      </c>
      <c r="G104" s="2">
        <v>1427.1</v>
      </c>
      <c r="H104" s="2">
        <v>12783.7</v>
      </c>
      <c r="I104" s="9">
        <f t="shared" si="6"/>
        <v>6826</v>
      </c>
      <c r="J104" s="26">
        <f t="shared" si="10"/>
        <v>0.53396121623630088</v>
      </c>
      <c r="K104" s="16">
        <f t="shared" si="7"/>
        <v>0.11163434686358409</v>
      </c>
      <c r="L104" s="20">
        <f t="shared" si="8"/>
        <v>0.65190696441047036</v>
      </c>
      <c r="M104" s="10" t="s">
        <v>352</v>
      </c>
      <c r="N104" s="10" t="s">
        <v>357</v>
      </c>
      <c r="O104" s="20">
        <f t="shared" si="11"/>
        <v>1.2725103675509932E-2</v>
      </c>
    </row>
    <row r="105" spans="1:15" ht="14.4" x14ac:dyDescent="0.3">
      <c r="A105" s="8">
        <v>30895</v>
      </c>
      <c r="B105" s="2">
        <v>19628.8</v>
      </c>
      <c r="C105" s="2">
        <v>11349.3</v>
      </c>
      <c r="D105" s="2">
        <v>9418.7999999999993</v>
      </c>
      <c r="E105" s="2">
        <v>1930.5</v>
      </c>
      <c r="F105" s="24">
        <f t="shared" si="9"/>
        <v>0.57819632376915553</v>
      </c>
      <c r="G105" s="2">
        <v>1441.1</v>
      </c>
      <c r="H105" s="2">
        <v>12790.4</v>
      </c>
      <c r="I105" s="9">
        <f t="shared" si="6"/>
        <v>6838.4</v>
      </c>
      <c r="J105" s="26">
        <f t="shared" si="10"/>
        <v>0.53465098824118085</v>
      </c>
      <c r="K105" s="16">
        <f t="shared" si="7"/>
        <v>0.11267044033024769</v>
      </c>
      <c r="L105" s="20">
        <f t="shared" si="8"/>
        <v>0.65161395500489083</v>
      </c>
      <c r="M105" s="10" t="s">
        <v>352</v>
      </c>
      <c r="N105" s="10" t="s">
        <v>357</v>
      </c>
      <c r="O105" s="20">
        <f t="shared" si="11"/>
        <v>1.2503610778690102E-2</v>
      </c>
    </row>
    <row r="106" spans="1:15" ht="14.4" x14ac:dyDescent="0.3">
      <c r="A106" s="8">
        <v>30926</v>
      </c>
      <c r="B106" s="2">
        <v>19648.2</v>
      </c>
      <c r="C106" s="2">
        <v>11373.8</v>
      </c>
      <c r="D106" s="2">
        <v>9467.5</v>
      </c>
      <c r="E106" s="2">
        <v>1906.3</v>
      </c>
      <c r="F106" s="24">
        <f t="shared" si="9"/>
        <v>0.57887236489856575</v>
      </c>
      <c r="G106" s="2">
        <v>1527.9</v>
      </c>
      <c r="H106" s="2">
        <v>12901.7</v>
      </c>
      <c r="I106" s="9">
        <f t="shared" si="6"/>
        <v>6746.5</v>
      </c>
      <c r="J106" s="26">
        <f t="shared" si="10"/>
        <v>0.52291558476789879</v>
      </c>
      <c r="K106" s="16">
        <f t="shared" si="7"/>
        <v>0.11842625390452421</v>
      </c>
      <c r="L106" s="20">
        <f t="shared" si="8"/>
        <v>0.6566352134037724</v>
      </c>
      <c r="M106" s="10" t="s">
        <v>354</v>
      </c>
      <c r="N106" s="10" t="s">
        <v>354</v>
      </c>
      <c r="O106" s="20">
        <f t="shared" si="11"/>
        <v>1.2517198909576326E-2</v>
      </c>
    </row>
    <row r="107" spans="1:15" ht="14.4" x14ac:dyDescent="0.3">
      <c r="A107" s="8">
        <v>30956</v>
      </c>
      <c r="B107" s="2">
        <v>19672.400000000001</v>
      </c>
      <c r="C107" s="2">
        <v>11387.7</v>
      </c>
      <c r="D107" s="2">
        <v>9472.4</v>
      </c>
      <c r="E107" s="2">
        <v>1915.3</v>
      </c>
      <c r="F107" s="24">
        <f t="shared" si="9"/>
        <v>0.57886683881986944</v>
      </c>
      <c r="G107" s="2">
        <v>1455.6</v>
      </c>
      <c r="H107" s="2">
        <v>12843.3</v>
      </c>
      <c r="I107" s="9">
        <f t="shared" si="6"/>
        <v>6829.1000000000022</v>
      </c>
      <c r="J107" s="26">
        <f t="shared" si="10"/>
        <v>0.53172471249600983</v>
      </c>
      <c r="K107" s="16">
        <f t="shared" si="7"/>
        <v>0.11333535773516153</v>
      </c>
      <c r="L107" s="20">
        <f t="shared" si="8"/>
        <v>0.65285882759602276</v>
      </c>
      <c r="M107" s="10" t="s">
        <v>355</v>
      </c>
      <c r="N107" s="10" t="s">
        <v>358</v>
      </c>
      <c r="O107" s="20">
        <f t="shared" si="11"/>
        <v>1.2777875021879961E-2</v>
      </c>
    </row>
    <row r="108" spans="1:15" ht="14.4" x14ac:dyDescent="0.3">
      <c r="A108" s="8">
        <v>30987</v>
      </c>
      <c r="B108" s="2">
        <v>19691.5</v>
      </c>
      <c r="C108" s="2">
        <v>11391.1</v>
      </c>
      <c r="D108" s="2">
        <v>9492.7000000000007</v>
      </c>
      <c r="E108" s="2">
        <v>1898.4</v>
      </c>
      <c r="F108" s="24">
        <f t="shared" si="9"/>
        <v>0.57847802351268318</v>
      </c>
      <c r="G108" s="2">
        <v>1462.3</v>
      </c>
      <c r="H108" s="2">
        <v>12853.4</v>
      </c>
      <c r="I108" s="9">
        <f t="shared" si="6"/>
        <v>6838.1</v>
      </c>
      <c r="J108" s="26">
        <f t="shared" si="10"/>
        <v>0.5320070953988828</v>
      </c>
      <c r="K108" s="16">
        <f t="shared" si="7"/>
        <v>0.11376756344624768</v>
      </c>
      <c r="L108" s="20">
        <f t="shared" si="8"/>
        <v>0.6527384912271792</v>
      </c>
      <c r="M108" s="10" t="s">
        <v>355</v>
      </c>
      <c r="N108" s="10" t="s">
        <v>358</v>
      </c>
      <c r="O108" s="20">
        <f t="shared" si="11"/>
        <v>1.2744487931823638E-2</v>
      </c>
    </row>
    <row r="109" spans="1:15" ht="14.4" x14ac:dyDescent="0.3">
      <c r="A109" s="8">
        <v>31017</v>
      </c>
      <c r="B109" s="2">
        <v>19709.599999999999</v>
      </c>
      <c r="C109" s="2">
        <v>11430.3</v>
      </c>
      <c r="D109" s="2">
        <v>9534.1</v>
      </c>
      <c r="E109" s="2">
        <v>1896.1</v>
      </c>
      <c r="F109" s="24">
        <f t="shared" si="9"/>
        <v>0.57993566586840928</v>
      </c>
      <c r="G109" s="2">
        <v>1425.9</v>
      </c>
      <c r="H109" s="2">
        <v>12856.2</v>
      </c>
      <c r="I109" s="9">
        <f t="shared" si="6"/>
        <v>6853.3999999999978</v>
      </c>
      <c r="J109" s="26">
        <f t="shared" si="10"/>
        <v>0.53308131485197785</v>
      </c>
      <c r="K109" s="16">
        <f t="shared" si="7"/>
        <v>0.11091146684090167</v>
      </c>
      <c r="L109" s="20">
        <f t="shared" si="8"/>
        <v>0.65228112188984055</v>
      </c>
      <c r="M109" s="10" t="s">
        <v>355</v>
      </c>
      <c r="N109" s="10" t="s">
        <v>358</v>
      </c>
      <c r="O109" s="20">
        <f t="shared" si="11"/>
        <v>1.2711820863006125E-2</v>
      </c>
    </row>
    <row r="110" spans="1:15" ht="14.4" x14ac:dyDescent="0.3">
      <c r="A110" s="8">
        <v>31048</v>
      </c>
      <c r="B110" s="2">
        <v>19730.900000000001</v>
      </c>
      <c r="C110" s="2">
        <v>11481.7</v>
      </c>
      <c r="D110" s="2">
        <v>9555.1</v>
      </c>
      <c r="E110" s="2">
        <v>1926.6</v>
      </c>
      <c r="F110" s="24">
        <f t="shared" si="9"/>
        <v>0.5819146617741715</v>
      </c>
      <c r="G110" s="2">
        <v>1364.7</v>
      </c>
      <c r="H110" s="2">
        <v>12846.4</v>
      </c>
      <c r="I110" s="9">
        <f t="shared" si="6"/>
        <v>6884.5000000000018</v>
      </c>
      <c r="J110" s="26">
        <f t="shared" si="10"/>
        <v>0.53590889276373166</v>
      </c>
      <c r="K110" s="16">
        <f t="shared" si="7"/>
        <v>0.106232096151451</v>
      </c>
      <c r="L110" s="20">
        <f t="shared" si="8"/>
        <v>0.65108028523787553</v>
      </c>
      <c r="M110" s="10" t="s">
        <v>355</v>
      </c>
      <c r="N110" s="10" t="s">
        <v>358</v>
      </c>
      <c r="O110" s="20">
        <f t="shared" si="11"/>
        <v>1.2687528549505521E-2</v>
      </c>
    </row>
    <row r="111" spans="1:15" ht="14.4" x14ac:dyDescent="0.3">
      <c r="A111" s="8">
        <v>31079</v>
      </c>
      <c r="B111" s="2">
        <v>19748.599999999999</v>
      </c>
      <c r="C111" s="2">
        <v>11506.3</v>
      </c>
      <c r="D111" s="2">
        <v>9562.2000000000007</v>
      </c>
      <c r="E111" s="2">
        <v>1944.2</v>
      </c>
      <c r="F111" s="24">
        <f t="shared" si="9"/>
        <v>0.5826387693304842</v>
      </c>
      <c r="G111" s="2">
        <v>1386</v>
      </c>
      <c r="H111" s="2">
        <v>12892.3</v>
      </c>
      <c r="I111" s="9">
        <f t="shared" si="6"/>
        <v>6856.2999999999993</v>
      </c>
      <c r="J111" s="26">
        <f t="shared" si="10"/>
        <v>0.53181356313458417</v>
      </c>
      <c r="K111" s="16">
        <f t="shared" si="7"/>
        <v>0.10750603073152193</v>
      </c>
      <c r="L111" s="20">
        <f t="shared" si="8"/>
        <v>0.6528209594604174</v>
      </c>
      <c r="M111" s="10" t="s">
        <v>355</v>
      </c>
      <c r="N111" s="10" t="s">
        <v>358</v>
      </c>
      <c r="O111" s="20">
        <f t="shared" si="11"/>
        <v>1.2426818139873364E-2</v>
      </c>
    </row>
    <row r="112" spans="1:15" ht="14.4" x14ac:dyDescent="0.3">
      <c r="A112" s="8">
        <v>31107</v>
      </c>
      <c r="B112" s="2">
        <v>19766.5</v>
      </c>
      <c r="C112" s="2">
        <v>11531.4</v>
      </c>
      <c r="D112" s="2">
        <v>9576.7000000000007</v>
      </c>
      <c r="E112" s="2">
        <v>1954.7</v>
      </c>
      <c r="F112" s="24">
        <f t="shared" si="9"/>
        <v>0.58338097285811852</v>
      </c>
      <c r="G112" s="2">
        <v>1421.4</v>
      </c>
      <c r="H112" s="2">
        <v>12952.9</v>
      </c>
      <c r="I112" s="9">
        <f t="shared" si="6"/>
        <v>6813.6</v>
      </c>
      <c r="J112" s="26">
        <f t="shared" si="10"/>
        <v>0.52602892016459635</v>
      </c>
      <c r="K112" s="16">
        <f t="shared" si="7"/>
        <v>0.10973604366589722</v>
      </c>
      <c r="L112" s="20">
        <f t="shared" si="8"/>
        <v>0.65529557584802567</v>
      </c>
      <c r="M112" s="10" t="s">
        <v>355</v>
      </c>
      <c r="N112" s="10" t="s">
        <v>358</v>
      </c>
      <c r="O112" s="20">
        <f t="shared" si="11"/>
        <v>1.2410239600086009E-2</v>
      </c>
    </row>
    <row r="113" spans="1:15" ht="14.4" x14ac:dyDescent="0.3">
      <c r="A113" s="8">
        <v>31138</v>
      </c>
      <c r="B113" s="2">
        <v>19789.400000000001</v>
      </c>
      <c r="C113" s="2">
        <v>11571.5</v>
      </c>
      <c r="D113" s="2">
        <v>9597</v>
      </c>
      <c r="E113" s="2">
        <v>1974.5</v>
      </c>
      <c r="F113" s="24">
        <f t="shared" si="9"/>
        <v>0.58473223038596411</v>
      </c>
      <c r="G113" s="2">
        <v>1404.4</v>
      </c>
      <c r="H113" s="2">
        <v>12975.9</v>
      </c>
      <c r="I113" s="9">
        <f t="shared" si="6"/>
        <v>6813.5000000000018</v>
      </c>
      <c r="J113" s="26">
        <f t="shared" si="10"/>
        <v>0.52508881850199229</v>
      </c>
      <c r="K113" s="16">
        <f t="shared" si="7"/>
        <v>0.10823141362063518</v>
      </c>
      <c r="L113" s="20">
        <f t="shared" si="8"/>
        <v>0.65569951590245279</v>
      </c>
      <c r="M113" s="10" t="s">
        <v>355</v>
      </c>
      <c r="N113" s="10" t="s">
        <v>358</v>
      </c>
      <c r="O113" s="20">
        <f t="shared" si="11"/>
        <v>1.2411238668222021E-2</v>
      </c>
    </row>
    <row r="114" spans="1:15" ht="14.4" x14ac:dyDescent="0.3">
      <c r="A114" s="8">
        <v>31168</v>
      </c>
      <c r="B114" s="2">
        <v>19809</v>
      </c>
      <c r="C114" s="2">
        <v>11613.7</v>
      </c>
      <c r="D114" s="2">
        <v>9646</v>
      </c>
      <c r="E114" s="2">
        <v>1967.7</v>
      </c>
      <c r="F114" s="24">
        <f t="shared" si="9"/>
        <v>0.58628401231763339</v>
      </c>
      <c r="G114" s="2">
        <v>1371.8</v>
      </c>
      <c r="H114" s="2">
        <v>12985.5</v>
      </c>
      <c r="I114" s="9">
        <f t="shared" si="6"/>
        <v>6823.5</v>
      </c>
      <c r="J114" s="26">
        <f t="shared" si="10"/>
        <v>0.52547071733856998</v>
      </c>
      <c r="K114" s="16">
        <f t="shared" si="7"/>
        <v>0.10564090716568481</v>
      </c>
      <c r="L114" s="20">
        <f t="shared" si="8"/>
        <v>0.65553536271391788</v>
      </c>
      <c r="M114" s="10" t="s">
        <v>355</v>
      </c>
      <c r="N114" s="10" t="s">
        <v>358</v>
      </c>
      <c r="O114" s="20">
        <f t="shared" si="11"/>
        <v>1.2383283844490858E-2</v>
      </c>
    </row>
    <row r="115" spans="1:15" ht="14.4" x14ac:dyDescent="0.3">
      <c r="A115" s="8">
        <v>31199</v>
      </c>
      <c r="B115" s="2">
        <v>19828.7</v>
      </c>
      <c r="C115" s="2">
        <v>11627</v>
      </c>
      <c r="D115" s="2">
        <v>9648.2000000000007</v>
      </c>
      <c r="E115" s="2">
        <v>1978.8</v>
      </c>
      <c r="F115" s="24">
        <f t="shared" si="9"/>
        <v>0.586372278565917</v>
      </c>
      <c r="G115" s="2">
        <v>1391.3</v>
      </c>
      <c r="H115" s="2">
        <v>13018.3</v>
      </c>
      <c r="I115" s="9">
        <f t="shared" si="6"/>
        <v>6810.4000000000015</v>
      </c>
      <c r="J115" s="26">
        <f t="shared" si="10"/>
        <v>0.5231405022161113</v>
      </c>
      <c r="K115" s="16">
        <f t="shared" si="7"/>
        <v>0.10687263313950363</v>
      </c>
      <c r="L115" s="20">
        <f t="shared" si="8"/>
        <v>0.65653825011221101</v>
      </c>
      <c r="M115" s="10" t="s">
        <v>355</v>
      </c>
      <c r="N115" s="10" t="s">
        <v>358</v>
      </c>
      <c r="O115" s="20">
        <f t="shared" si="11"/>
        <v>1.2365660020932822E-2</v>
      </c>
    </row>
    <row r="116" spans="1:15" ht="14.4" x14ac:dyDescent="0.3">
      <c r="A116" s="8">
        <v>31229</v>
      </c>
      <c r="B116" s="2">
        <v>19852.400000000001</v>
      </c>
      <c r="C116" s="2">
        <v>11681.1</v>
      </c>
      <c r="D116" s="2">
        <v>9679.7000000000007</v>
      </c>
      <c r="E116" s="2">
        <v>2001.4</v>
      </c>
      <c r="F116" s="24">
        <f t="shared" si="9"/>
        <v>0.5883973726098608</v>
      </c>
      <c r="G116" s="2">
        <v>1358.4</v>
      </c>
      <c r="H116" s="2">
        <v>13039.5</v>
      </c>
      <c r="I116" s="9">
        <f t="shared" si="6"/>
        <v>6812.9000000000015</v>
      </c>
      <c r="J116" s="26">
        <f t="shared" si="10"/>
        <v>0.52248169024885938</v>
      </c>
      <c r="K116" s="16">
        <f t="shared" si="7"/>
        <v>0.10417577361095134</v>
      </c>
      <c r="L116" s="20">
        <f t="shared" si="8"/>
        <v>0.65682234893514124</v>
      </c>
      <c r="M116" s="10" t="s">
        <v>355</v>
      </c>
      <c r="N116" s="10" t="s">
        <v>358</v>
      </c>
      <c r="O116" s="20">
        <f t="shared" si="11"/>
        <v>1.2376527942803852E-2</v>
      </c>
    </row>
    <row r="117" spans="1:15" ht="14.4" x14ac:dyDescent="0.3">
      <c r="A117" s="8">
        <v>31260</v>
      </c>
      <c r="B117" s="2">
        <v>19872.8</v>
      </c>
      <c r="C117" s="2">
        <v>11712.1</v>
      </c>
      <c r="D117" s="2">
        <v>9695.5</v>
      </c>
      <c r="E117" s="2">
        <v>2016.6</v>
      </c>
      <c r="F117" s="24">
        <f t="shared" si="9"/>
        <v>0.589353286904714</v>
      </c>
      <c r="G117" s="2">
        <v>1348.1</v>
      </c>
      <c r="H117" s="2">
        <v>13060.2</v>
      </c>
      <c r="I117" s="9">
        <f t="shared" si="6"/>
        <v>6812.5999999999985</v>
      </c>
      <c r="J117" s="26">
        <f t="shared" si="10"/>
        <v>0.52163060290041485</v>
      </c>
      <c r="K117" s="16">
        <f t="shared" si="7"/>
        <v>0.1032220027258388</v>
      </c>
      <c r="L117" s="20">
        <f t="shared" si="8"/>
        <v>0.65718972666156761</v>
      </c>
      <c r="M117" s="10" t="s">
        <v>355</v>
      </c>
      <c r="N117" s="10" t="s">
        <v>358</v>
      </c>
      <c r="O117" s="20">
        <f t="shared" si="11"/>
        <v>1.2430714052820346E-2</v>
      </c>
    </row>
    <row r="118" spans="1:15" ht="14.4" x14ac:dyDescent="0.3">
      <c r="A118" s="8">
        <v>31291</v>
      </c>
      <c r="B118" s="2">
        <v>19898.7</v>
      </c>
      <c r="C118" s="2">
        <v>11723.3</v>
      </c>
      <c r="D118" s="2">
        <v>9716.6</v>
      </c>
      <c r="E118" s="2">
        <v>2006.7</v>
      </c>
      <c r="F118" s="24">
        <f t="shared" si="9"/>
        <v>0.58914903988702771</v>
      </c>
      <c r="G118" s="2">
        <v>1331.7</v>
      </c>
      <c r="H118" s="2">
        <v>13055.1</v>
      </c>
      <c r="I118" s="9">
        <f t="shared" si="6"/>
        <v>6843.6</v>
      </c>
      <c r="J118" s="26">
        <f t="shared" si="10"/>
        <v>0.52420892984350942</v>
      </c>
      <c r="K118" s="16">
        <f t="shared" si="7"/>
        <v>0.10200611255371464</v>
      </c>
      <c r="L118" s="20">
        <f t="shared" si="8"/>
        <v>0.65607803524853381</v>
      </c>
      <c r="M118" s="10" t="s">
        <v>355</v>
      </c>
      <c r="N118" s="10" t="s">
        <v>358</v>
      </c>
      <c r="O118" s="20">
        <f t="shared" si="11"/>
        <v>1.2749259474150303E-2</v>
      </c>
    </row>
    <row r="119" spans="1:15" ht="14.4" x14ac:dyDescent="0.3">
      <c r="A119" s="8">
        <v>31321</v>
      </c>
      <c r="B119" s="2">
        <v>19919.099999999999</v>
      </c>
      <c r="C119" s="2">
        <v>11754</v>
      </c>
      <c r="D119" s="2">
        <v>9759.7999999999993</v>
      </c>
      <c r="E119" s="2">
        <v>1994.2</v>
      </c>
      <c r="F119" s="24">
        <f t="shared" si="9"/>
        <v>0.59008690151663479</v>
      </c>
      <c r="G119" s="2">
        <v>1355.4</v>
      </c>
      <c r="H119" s="2">
        <v>13109.4</v>
      </c>
      <c r="I119" s="9">
        <f t="shared" si="6"/>
        <v>6809.6999999999989</v>
      </c>
      <c r="J119" s="26">
        <f t="shared" si="10"/>
        <v>0.51945169115291312</v>
      </c>
      <c r="K119" s="16">
        <f t="shared" si="7"/>
        <v>0.10339145956336676</v>
      </c>
      <c r="L119" s="20">
        <f t="shared" si="8"/>
        <v>0.658132144524602</v>
      </c>
      <c r="M119" s="10" t="s">
        <v>355</v>
      </c>
      <c r="N119" s="10" t="s">
        <v>358</v>
      </c>
      <c r="O119" s="20">
        <f t="shared" si="11"/>
        <v>1.2540411947703233E-2</v>
      </c>
    </row>
    <row r="120" spans="1:15" ht="14.4" x14ac:dyDescent="0.3">
      <c r="A120" s="8">
        <v>31352</v>
      </c>
      <c r="B120" s="2">
        <v>19939.599999999999</v>
      </c>
      <c r="C120" s="2">
        <v>11819</v>
      </c>
      <c r="D120" s="2">
        <v>9810</v>
      </c>
      <c r="E120" s="2">
        <v>2009</v>
      </c>
      <c r="F120" s="24">
        <f t="shared" si="9"/>
        <v>0.59274007502658033</v>
      </c>
      <c r="G120" s="2">
        <v>1350.2</v>
      </c>
      <c r="H120" s="2">
        <v>13169.2</v>
      </c>
      <c r="I120" s="9">
        <f t="shared" si="6"/>
        <v>6770.3999999999978</v>
      </c>
      <c r="J120" s="26">
        <f t="shared" si="10"/>
        <v>0.51410867782401337</v>
      </c>
      <c r="K120" s="16">
        <f t="shared" si="7"/>
        <v>0.10252710870819791</v>
      </c>
      <c r="L120" s="20">
        <f t="shared" si="8"/>
        <v>0.66045457280988595</v>
      </c>
      <c r="M120" s="10" t="s">
        <v>355</v>
      </c>
      <c r="N120" s="10" t="s">
        <v>358</v>
      </c>
      <c r="O120" s="20">
        <f t="shared" si="11"/>
        <v>1.2599344895005386E-2</v>
      </c>
    </row>
    <row r="121" spans="1:15" ht="14.4" x14ac:dyDescent="0.3">
      <c r="A121" s="8">
        <v>31382</v>
      </c>
      <c r="B121" s="2">
        <v>19958.2</v>
      </c>
      <c r="C121" s="2">
        <v>11860.5</v>
      </c>
      <c r="D121" s="2">
        <v>9866.7999999999993</v>
      </c>
      <c r="E121" s="2">
        <v>1993.8</v>
      </c>
      <c r="F121" s="24">
        <f t="shared" si="9"/>
        <v>0.59426701806776161</v>
      </c>
      <c r="G121" s="2">
        <v>1326.1</v>
      </c>
      <c r="H121" s="2">
        <v>13186.6</v>
      </c>
      <c r="I121" s="9">
        <f t="shared" si="6"/>
        <v>6771.6</v>
      </c>
      <c r="J121" s="26">
        <f t="shared" si="10"/>
        <v>0.5135213019277145</v>
      </c>
      <c r="K121" s="16">
        <f t="shared" si="7"/>
        <v>0.10056420912138078</v>
      </c>
      <c r="L121" s="20">
        <f t="shared" si="8"/>
        <v>0.66071088575122006</v>
      </c>
      <c r="M121" s="10" t="s">
        <v>355</v>
      </c>
      <c r="N121" s="10" t="s">
        <v>358</v>
      </c>
      <c r="O121" s="20">
        <f t="shared" si="11"/>
        <v>1.261314283394905E-2</v>
      </c>
    </row>
    <row r="122" spans="1:15" ht="14.4" x14ac:dyDescent="0.3">
      <c r="A122" s="8">
        <v>31413</v>
      </c>
      <c r="B122" s="2">
        <v>19981.2</v>
      </c>
      <c r="C122" s="2">
        <v>11903.5</v>
      </c>
      <c r="D122" s="2">
        <v>9911.1</v>
      </c>
      <c r="E122" s="2">
        <v>1992.4</v>
      </c>
      <c r="F122" s="24">
        <f t="shared" si="9"/>
        <v>0.59573499089143789</v>
      </c>
      <c r="G122" s="2">
        <v>1300.2</v>
      </c>
      <c r="H122" s="2">
        <v>13203.7</v>
      </c>
      <c r="I122" s="9">
        <f t="shared" si="6"/>
        <v>6777.5</v>
      </c>
      <c r="J122" s="26">
        <f t="shared" si="10"/>
        <v>0.513303089285579</v>
      </c>
      <c r="K122" s="16">
        <f t="shared" si="7"/>
        <v>9.8472397888470647E-2</v>
      </c>
      <c r="L122" s="20">
        <f t="shared" si="8"/>
        <v>0.66080615778832108</v>
      </c>
      <c r="M122" s="10" t="s">
        <v>355</v>
      </c>
      <c r="N122" s="10" t="s">
        <v>358</v>
      </c>
      <c r="O122" s="20">
        <f t="shared" si="11"/>
        <v>1.2685685903836078E-2</v>
      </c>
    </row>
    <row r="123" spans="1:15" ht="14.4" x14ac:dyDescent="0.3">
      <c r="A123" s="8">
        <v>31444</v>
      </c>
      <c r="B123" s="2">
        <v>19999</v>
      </c>
      <c r="C123" s="2">
        <v>11917.9</v>
      </c>
      <c r="D123" s="2">
        <v>9918.6</v>
      </c>
      <c r="E123" s="2">
        <v>1999.3</v>
      </c>
      <c r="F123" s="24">
        <f t="shared" si="9"/>
        <v>0.59592479623981198</v>
      </c>
      <c r="G123" s="2">
        <v>1303.8</v>
      </c>
      <c r="H123" s="2">
        <v>13221.7</v>
      </c>
      <c r="I123" s="9">
        <f t="shared" si="6"/>
        <v>6777.2999999999993</v>
      </c>
      <c r="J123" s="26">
        <f t="shared" si="10"/>
        <v>0.51258915268082006</v>
      </c>
      <c r="K123" s="16">
        <f t="shared" si="7"/>
        <v>9.8610617394132363E-2</v>
      </c>
      <c r="L123" s="20">
        <f t="shared" si="8"/>
        <v>0.66111805590279515</v>
      </c>
      <c r="M123" s="10" t="s">
        <v>355</v>
      </c>
      <c r="N123" s="10" t="s">
        <v>358</v>
      </c>
      <c r="O123" s="20">
        <f t="shared" si="11"/>
        <v>1.2679379804138089E-2</v>
      </c>
    </row>
    <row r="124" spans="1:15" ht="14.4" x14ac:dyDescent="0.3">
      <c r="A124" s="8">
        <v>31472</v>
      </c>
      <c r="B124" s="2">
        <v>20017.2</v>
      </c>
      <c r="C124" s="2">
        <v>11926.3</v>
      </c>
      <c r="D124" s="2">
        <v>9929.9</v>
      </c>
      <c r="E124" s="2">
        <v>1996.4</v>
      </c>
      <c r="F124" s="24">
        <f t="shared" si="9"/>
        <v>0.59580260975561017</v>
      </c>
      <c r="G124" s="2">
        <v>1298.5999999999999</v>
      </c>
      <c r="H124" s="2">
        <v>13224.9</v>
      </c>
      <c r="I124" s="9">
        <f t="shared" si="6"/>
        <v>6792.3000000000011</v>
      </c>
      <c r="J124" s="26">
        <f t="shared" si="10"/>
        <v>0.51359934668693152</v>
      </c>
      <c r="K124" s="16">
        <f t="shared" si="7"/>
        <v>9.8193559119539656E-2</v>
      </c>
      <c r="L124" s="20">
        <f t="shared" si="8"/>
        <v>0.66067681793657451</v>
      </c>
      <c r="M124" s="10" t="s">
        <v>355</v>
      </c>
      <c r="N124" s="10" t="s">
        <v>358</v>
      </c>
      <c r="O124" s="20">
        <f t="shared" si="11"/>
        <v>1.2683074899451129E-2</v>
      </c>
    </row>
    <row r="125" spans="1:15" ht="14.4" x14ac:dyDescent="0.3">
      <c r="A125" s="8">
        <v>31503</v>
      </c>
      <c r="B125" s="2">
        <v>20041.3</v>
      </c>
      <c r="C125" s="2">
        <v>12008.1</v>
      </c>
      <c r="D125" s="2">
        <v>9957.4</v>
      </c>
      <c r="E125" s="2">
        <v>2050.8000000000002</v>
      </c>
      <c r="F125" s="24">
        <f t="shared" si="9"/>
        <v>0.59916771866096519</v>
      </c>
      <c r="G125" s="2">
        <v>1284.2</v>
      </c>
      <c r="H125" s="2">
        <v>13292.3</v>
      </c>
      <c r="I125" s="9">
        <f t="shared" si="6"/>
        <v>6749</v>
      </c>
      <c r="J125" s="26">
        <f t="shared" si="10"/>
        <v>0.50773756234812639</v>
      </c>
      <c r="K125" s="16">
        <f t="shared" si="7"/>
        <v>9.66123244284285E-2</v>
      </c>
      <c r="L125" s="20">
        <f t="shared" si="8"/>
        <v>0.66324539825260831</v>
      </c>
      <c r="M125" s="10" t="s">
        <v>355</v>
      </c>
      <c r="N125" s="10" t="s">
        <v>358</v>
      </c>
      <c r="O125" s="20">
        <f t="shared" si="11"/>
        <v>1.2729036757051644E-2</v>
      </c>
    </row>
    <row r="126" spans="1:15" ht="14.4" x14ac:dyDescent="0.3">
      <c r="A126" s="8">
        <v>31533</v>
      </c>
      <c r="B126" s="2">
        <v>20062.099999999999</v>
      </c>
      <c r="C126" s="2">
        <v>11977.2</v>
      </c>
      <c r="D126" s="2">
        <v>9954.4</v>
      </c>
      <c r="E126" s="2">
        <v>2022.8</v>
      </c>
      <c r="F126" s="24">
        <f t="shared" si="9"/>
        <v>0.59700629545261974</v>
      </c>
      <c r="G126" s="2">
        <v>1259.5</v>
      </c>
      <c r="H126" s="2">
        <v>13236.7</v>
      </c>
      <c r="I126" s="9">
        <f t="shared" si="6"/>
        <v>6825.3999999999978</v>
      </c>
      <c r="J126" s="26">
        <f t="shared" si="10"/>
        <v>0.51564211623743061</v>
      </c>
      <c r="K126" s="16">
        <f t="shared" si="7"/>
        <v>9.5152114953122757E-2</v>
      </c>
      <c r="L126" s="20">
        <f t="shared" si="8"/>
        <v>0.65978636334182372</v>
      </c>
      <c r="M126" s="10" t="s">
        <v>355</v>
      </c>
      <c r="N126" s="10" t="s">
        <v>358</v>
      </c>
      <c r="O126" s="20">
        <f t="shared" si="11"/>
        <v>1.2777020546216293E-2</v>
      </c>
    </row>
    <row r="127" spans="1:15" ht="14.4" x14ac:dyDescent="0.3">
      <c r="A127" s="8">
        <v>31564</v>
      </c>
      <c r="B127" s="2">
        <v>20087.599999999999</v>
      </c>
      <c r="C127" s="2">
        <v>12016.9</v>
      </c>
      <c r="D127" s="2">
        <v>9976.2000000000007</v>
      </c>
      <c r="E127" s="2">
        <v>2040.7</v>
      </c>
      <c r="F127" s="24">
        <f t="shared" si="9"/>
        <v>0.59822477548338282</v>
      </c>
      <c r="G127" s="2">
        <v>1272.9000000000001</v>
      </c>
      <c r="H127" s="2">
        <v>13289.8</v>
      </c>
      <c r="I127" s="9">
        <f t="shared" si="6"/>
        <v>6797.7999999999993</v>
      </c>
      <c r="J127" s="26">
        <f t="shared" si="10"/>
        <v>0.51150506403407126</v>
      </c>
      <c r="K127" s="16">
        <f t="shared" si="7"/>
        <v>9.5780222426221626E-2</v>
      </c>
      <c r="L127" s="20">
        <f t="shared" si="8"/>
        <v>0.66159222604990142</v>
      </c>
      <c r="M127" s="10" t="s">
        <v>355</v>
      </c>
      <c r="N127" s="10" t="s">
        <v>358</v>
      </c>
      <c r="O127" s="20">
        <f t="shared" si="11"/>
        <v>1.3056831764059057E-2</v>
      </c>
    </row>
    <row r="128" spans="1:15" ht="14.4" x14ac:dyDescent="0.3">
      <c r="A128" s="8">
        <v>31594</v>
      </c>
      <c r="B128" s="2">
        <v>20105.900000000001</v>
      </c>
      <c r="C128" s="2">
        <v>12017.1</v>
      </c>
      <c r="D128" s="2">
        <v>10001.9</v>
      </c>
      <c r="E128" s="2">
        <v>2015.2</v>
      </c>
      <c r="F128" s="24">
        <f t="shared" si="9"/>
        <v>0.59769023023092727</v>
      </c>
      <c r="G128" s="2">
        <v>1271.3</v>
      </c>
      <c r="H128" s="2">
        <v>13288.4</v>
      </c>
      <c r="I128" s="9">
        <f t="shared" si="6"/>
        <v>6817.5000000000018</v>
      </c>
      <c r="J128" s="26">
        <f t="shared" si="10"/>
        <v>0.51304144968544008</v>
      </c>
      <c r="K128" s="16">
        <f t="shared" si="7"/>
        <v>9.5669907588573494E-2</v>
      </c>
      <c r="L128" s="20">
        <f t="shared" si="8"/>
        <v>0.66092042634251635</v>
      </c>
      <c r="M128" s="10" t="s">
        <v>355</v>
      </c>
      <c r="N128" s="10" t="s">
        <v>358</v>
      </c>
      <c r="O128" s="20">
        <f t="shared" si="11"/>
        <v>1.2769236968829964E-2</v>
      </c>
    </row>
    <row r="129" spans="1:15" ht="14.4" x14ac:dyDescent="0.3">
      <c r="A129" s="8">
        <v>31625</v>
      </c>
      <c r="B129" s="2">
        <v>20124.5</v>
      </c>
      <c r="C129" s="2">
        <v>12024.7</v>
      </c>
      <c r="D129" s="2">
        <v>10000.5</v>
      </c>
      <c r="E129" s="2">
        <v>2024.2</v>
      </c>
      <c r="F129" s="24">
        <f t="shared" si="9"/>
        <v>0.5975154662227633</v>
      </c>
      <c r="G129" s="2">
        <v>1277.5</v>
      </c>
      <c r="H129" s="2">
        <v>13302.2</v>
      </c>
      <c r="I129" s="9">
        <f t="shared" si="6"/>
        <v>6822.2999999999993</v>
      </c>
      <c r="J129" s="26">
        <f t="shared" si="10"/>
        <v>0.51287005157041687</v>
      </c>
      <c r="K129" s="16">
        <f t="shared" si="7"/>
        <v>9.6036745801446374E-2</v>
      </c>
      <c r="L129" s="20">
        <f t="shared" si="8"/>
        <v>0.66099530423116104</v>
      </c>
      <c r="M129" s="10" t="s">
        <v>355</v>
      </c>
      <c r="N129" s="10" t="s">
        <v>358</v>
      </c>
      <c r="O129" s="20">
        <f t="shared" si="11"/>
        <v>1.266555291654929E-2</v>
      </c>
    </row>
    <row r="130" spans="1:15" ht="14.4" x14ac:dyDescent="0.3">
      <c r="A130" s="8">
        <v>31656</v>
      </c>
      <c r="B130" s="2">
        <v>20147.099999999999</v>
      </c>
      <c r="C130" s="2">
        <v>12035.2</v>
      </c>
      <c r="D130" s="2">
        <v>9982.9</v>
      </c>
      <c r="E130" s="2">
        <v>2052.1999999999998</v>
      </c>
      <c r="F130" s="24">
        <f t="shared" si="9"/>
        <v>0.59736637034610451</v>
      </c>
      <c r="G130" s="2">
        <v>1265.3</v>
      </c>
      <c r="H130" s="2">
        <v>13300.5</v>
      </c>
      <c r="I130" s="9">
        <f t="shared" ref="I130:I193" si="12">B130-H130</f>
        <v>6846.5999999999985</v>
      </c>
      <c r="J130" s="26">
        <f t="shared" si="10"/>
        <v>0.51476260290966491</v>
      </c>
      <c r="K130" s="16">
        <f t="shared" ref="K130:K193" si="13">G130/H130</f>
        <v>9.5131761963835937E-2</v>
      </c>
      <c r="L130" s="20">
        <f t="shared" ref="L130:L193" si="14">H130/B130</f>
        <v>0.66016945366826996</v>
      </c>
      <c r="M130" s="10" t="s">
        <v>355</v>
      </c>
      <c r="N130" s="10" t="s">
        <v>358</v>
      </c>
      <c r="O130" s="20">
        <f t="shared" si="11"/>
        <v>1.248322754752812E-2</v>
      </c>
    </row>
    <row r="131" spans="1:15" ht="14.4" x14ac:dyDescent="0.3">
      <c r="A131" s="8">
        <v>31686</v>
      </c>
      <c r="B131" s="2">
        <v>20165.8</v>
      </c>
      <c r="C131" s="2">
        <v>12059.6</v>
      </c>
      <c r="D131" s="2">
        <v>10006.5</v>
      </c>
      <c r="E131" s="2">
        <v>2053.1</v>
      </c>
      <c r="F131" s="24">
        <f t="shared" ref="F131:F194" si="15">C131/B131</f>
        <v>0.5980223943508316</v>
      </c>
      <c r="G131" s="2">
        <v>1253.5</v>
      </c>
      <c r="H131" s="2">
        <v>13313.1</v>
      </c>
      <c r="I131" s="9">
        <f t="shared" si="12"/>
        <v>6852.6999999999989</v>
      </c>
      <c r="J131" s="26">
        <f t="shared" ref="J131:J194" si="16">I131/H131</f>
        <v>0.51473360825052006</v>
      </c>
      <c r="K131" s="16">
        <f t="shared" si="13"/>
        <v>9.4155380790349352E-2</v>
      </c>
      <c r="L131" s="20">
        <f t="shared" si="14"/>
        <v>0.66018209047000376</v>
      </c>
      <c r="M131" s="10" t="s">
        <v>355</v>
      </c>
      <c r="N131" s="10" t="s">
        <v>358</v>
      </c>
      <c r="O131" s="20">
        <f t="shared" si="11"/>
        <v>1.2385097720278564E-2</v>
      </c>
    </row>
    <row r="132" spans="1:15" ht="14.4" x14ac:dyDescent="0.3">
      <c r="A132" s="8">
        <v>31717</v>
      </c>
      <c r="B132" s="2">
        <v>20183.900000000001</v>
      </c>
      <c r="C132" s="2">
        <v>12082</v>
      </c>
      <c r="D132" s="2">
        <v>10033.799999999999</v>
      </c>
      <c r="E132" s="2">
        <v>2048.1999999999998</v>
      </c>
      <c r="F132" s="24">
        <f t="shared" si="15"/>
        <v>0.59859591060201445</v>
      </c>
      <c r="G132" s="2">
        <v>1250.8</v>
      </c>
      <c r="H132" s="2">
        <v>13332.8</v>
      </c>
      <c r="I132" s="9">
        <f t="shared" si="12"/>
        <v>6851.1000000000022</v>
      </c>
      <c r="J132" s="26">
        <f t="shared" si="16"/>
        <v>0.51385305412216509</v>
      </c>
      <c r="K132" s="16">
        <f t="shared" si="13"/>
        <v>9.3813752550102006E-2</v>
      </c>
      <c r="L132" s="20">
        <f t="shared" si="14"/>
        <v>0.66056609475869377</v>
      </c>
      <c r="M132" s="10" t="s">
        <v>355</v>
      </c>
      <c r="N132" s="10" t="s">
        <v>358</v>
      </c>
      <c r="O132" s="20">
        <f t="shared" si="11"/>
        <v>1.2252001043150461E-2</v>
      </c>
    </row>
    <row r="133" spans="1:15" ht="14.4" x14ac:dyDescent="0.3">
      <c r="A133" s="8">
        <v>31747</v>
      </c>
      <c r="B133" s="2">
        <v>20202.599999999999</v>
      </c>
      <c r="C133" s="2">
        <v>12079.7</v>
      </c>
      <c r="D133" s="2">
        <v>10018.200000000001</v>
      </c>
      <c r="E133" s="2">
        <v>2061.5</v>
      </c>
      <c r="F133" s="24">
        <f t="shared" si="15"/>
        <v>0.59792798946670234</v>
      </c>
      <c r="G133" s="2">
        <v>1266.9000000000001</v>
      </c>
      <c r="H133" s="2">
        <v>13346.6</v>
      </c>
      <c r="I133" s="9">
        <f t="shared" si="12"/>
        <v>6855.9999999999982</v>
      </c>
      <c r="J133" s="26">
        <f t="shared" si="16"/>
        <v>0.51368887956483289</v>
      </c>
      <c r="K133" s="16">
        <f t="shared" si="13"/>
        <v>9.4923051563694127E-2</v>
      </c>
      <c r="L133" s="20">
        <f t="shared" si="14"/>
        <v>0.66063773969687078</v>
      </c>
      <c r="M133" s="10" t="s">
        <v>355</v>
      </c>
      <c r="N133" s="10" t="s">
        <v>358</v>
      </c>
      <c r="O133" s="20">
        <f t="shared" si="11"/>
        <v>1.224559328997594E-2</v>
      </c>
    </row>
    <row r="134" spans="1:15" ht="14.4" x14ac:dyDescent="0.3">
      <c r="A134" s="8">
        <v>31778</v>
      </c>
      <c r="B134" s="2">
        <v>20225.3</v>
      </c>
      <c r="C134" s="2">
        <v>12102</v>
      </c>
      <c r="D134" s="2">
        <v>10059</v>
      </c>
      <c r="E134" s="2">
        <v>2043</v>
      </c>
      <c r="F134" s="24">
        <f t="shared" si="15"/>
        <v>0.59835948045270038</v>
      </c>
      <c r="G134" s="2">
        <v>1274.3</v>
      </c>
      <c r="H134" s="2">
        <v>13376.2</v>
      </c>
      <c r="I134" s="9">
        <f t="shared" si="12"/>
        <v>6849.0999999999985</v>
      </c>
      <c r="J134" s="26">
        <f t="shared" si="16"/>
        <v>0.51203630328493877</v>
      </c>
      <c r="K134" s="16">
        <f t="shared" si="13"/>
        <v>9.5266219105575561E-2</v>
      </c>
      <c r="L134" s="20">
        <f t="shared" si="14"/>
        <v>0.66135978205514878</v>
      </c>
      <c r="M134" s="10" t="s">
        <v>355</v>
      </c>
      <c r="N134" s="10" t="s">
        <v>358</v>
      </c>
      <c r="O134" s="20">
        <f t="shared" si="11"/>
        <v>1.2216483494484743E-2</v>
      </c>
    </row>
    <row r="135" spans="1:15" ht="14.4" x14ac:dyDescent="0.3">
      <c r="A135" s="8">
        <v>31809</v>
      </c>
      <c r="B135" s="2">
        <v>20248.599999999999</v>
      </c>
      <c r="C135" s="2">
        <v>12131.4</v>
      </c>
      <c r="D135" s="2">
        <v>10091.6</v>
      </c>
      <c r="E135" s="2">
        <v>2039.8</v>
      </c>
      <c r="F135" s="24">
        <f t="shared" si="15"/>
        <v>0.59912290232411136</v>
      </c>
      <c r="G135" s="2">
        <v>1275.3</v>
      </c>
      <c r="H135" s="2">
        <v>13406.7</v>
      </c>
      <c r="I135" s="9">
        <f t="shared" si="12"/>
        <v>6841.8999999999978</v>
      </c>
      <c r="J135" s="26">
        <f t="shared" si="16"/>
        <v>0.51033438504628259</v>
      </c>
      <c r="K135" s="16">
        <f t="shared" si="13"/>
        <v>9.5124079751169183E-2</v>
      </c>
      <c r="L135" s="20">
        <f t="shared" si="14"/>
        <v>0.66210503442213298</v>
      </c>
      <c r="M135" s="10" t="s">
        <v>355</v>
      </c>
      <c r="N135" s="10" t="s">
        <v>358</v>
      </c>
      <c r="O135" s="20">
        <f t="shared" si="11"/>
        <v>1.2480624031201487E-2</v>
      </c>
    </row>
    <row r="136" spans="1:15" ht="14.4" x14ac:dyDescent="0.3">
      <c r="A136" s="8">
        <v>31837</v>
      </c>
      <c r="B136" s="2">
        <v>20268.900000000001</v>
      </c>
      <c r="C136" s="2">
        <v>12182</v>
      </c>
      <c r="D136" s="2">
        <v>10169.200000000001</v>
      </c>
      <c r="E136" s="2">
        <v>2012.8</v>
      </c>
      <c r="F136" s="24">
        <f t="shared" si="15"/>
        <v>0.60101929557104727</v>
      </c>
      <c r="G136" s="2">
        <v>1259.3</v>
      </c>
      <c r="H136" s="2">
        <v>13441.3</v>
      </c>
      <c r="I136" s="9">
        <f t="shared" si="12"/>
        <v>6827.6000000000022</v>
      </c>
      <c r="J136" s="26">
        <f t="shared" si="16"/>
        <v>0.5079568196528611</v>
      </c>
      <c r="K136" s="16">
        <f t="shared" si="13"/>
        <v>9.3688854500680735E-2</v>
      </c>
      <c r="L136" s="20">
        <f t="shared" si="14"/>
        <v>0.6631489622031782</v>
      </c>
      <c r="M136" s="10" t="s">
        <v>355</v>
      </c>
      <c r="N136" s="10" t="s">
        <v>358</v>
      </c>
      <c r="O136" s="20">
        <f t="shared" si="11"/>
        <v>1.2574186199868149E-2</v>
      </c>
    </row>
    <row r="137" spans="1:15" ht="14.4" x14ac:dyDescent="0.3">
      <c r="A137" s="8">
        <v>31868</v>
      </c>
      <c r="B137" s="2">
        <v>20289.900000000001</v>
      </c>
      <c r="C137" s="2">
        <v>12229.5</v>
      </c>
      <c r="D137" s="2">
        <v>10186.9</v>
      </c>
      <c r="E137" s="2">
        <v>2042.6</v>
      </c>
      <c r="F137" s="24">
        <f t="shared" si="15"/>
        <v>0.60273830822231744</v>
      </c>
      <c r="G137" s="2">
        <v>1237.0999999999999</v>
      </c>
      <c r="H137" s="2">
        <v>13466.6</v>
      </c>
      <c r="I137" s="9">
        <f t="shared" si="12"/>
        <v>6823.3000000000011</v>
      </c>
      <c r="J137" s="26">
        <f t="shared" si="16"/>
        <v>0.50668320140198719</v>
      </c>
      <c r="K137" s="16">
        <f t="shared" si="13"/>
        <v>9.1864316159980974E-2</v>
      </c>
      <c r="L137" s="20">
        <f t="shared" si="14"/>
        <v>0.66370953035746849</v>
      </c>
      <c r="M137" s="10" t="s">
        <v>355</v>
      </c>
      <c r="N137" s="10" t="s">
        <v>358</v>
      </c>
      <c r="O137" s="20">
        <f t="shared" si="11"/>
        <v>1.2404384945088501E-2</v>
      </c>
    </row>
    <row r="138" spans="1:15" ht="14.4" x14ac:dyDescent="0.3">
      <c r="A138" s="8">
        <v>31898</v>
      </c>
      <c r="B138" s="2">
        <v>20311.5</v>
      </c>
      <c r="C138" s="2">
        <v>12285.7</v>
      </c>
      <c r="D138" s="2">
        <v>10219.9</v>
      </c>
      <c r="E138" s="2">
        <v>2065.8000000000002</v>
      </c>
      <c r="F138" s="24">
        <f t="shared" si="15"/>
        <v>0.60486423947025092</v>
      </c>
      <c r="G138" s="2">
        <v>1201.0999999999999</v>
      </c>
      <c r="H138" s="2">
        <v>13486.8</v>
      </c>
      <c r="I138" s="9">
        <f t="shared" si="12"/>
        <v>6824.7000000000007</v>
      </c>
      <c r="J138" s="26">
        <f t="shared" si="16"/>
        <v>0.50602811638046097</v>
      </c>
      <c r="K138" s="16">
        <f t="shared" si="13"/>
        <v>8.9057448764718092E-2</v>
      </c>
      <c r="L138" s="20">
        <f t="shared" si="14"/>
        <v>0.66399822760505134</v>
      </c>
      <c r="M138" s="10" t="s">
        <v>355</v>
      </c>
      <c r="N138" s="10" t="s">
        <v>358</v>
      </c>
      <c r="O138" s="20">
        <f t="shared" si="11"/>
        <v>1.2431400501443092E-2</v>
      </c>
    </row>
    <row r="139" spans="1:15" ht="14.4" x14ac:dyDescent="0.3">
      <c r="A139" s="8">
        <v>31929</v>
      </c>
      <c r="B139" s="2">
        <v>20339.2</v>
      </c>
      <c r="C139" s="2">
        <v>12319.4</v>
      </c>
      <c r="D139" s="2">
        <v>10261.299999999999</v>
      </c>
      <c r="E139" s="2">
        <v>2058.1</v>
      </c>
      <c r="F139" s="24">
        <f t="shared" si="15"/>
        <v>0.60569737256135936</v>
      </c>
      <c r="G139" s="2">
        <v>1203.8</v>
      </c>
      <c r="H139" s="2">
        <v>13523.2</v>
      </c>
      <c r="I139" s="9">
        <f t="shared" si="12"/>
        <v>6816</v>
      </c>
      <c r="J139" s="26">
        <f t="shared" si="16"/>
        <v>0.50402271651680075</v>
      </c>
      <c r="K139" s="16">
        <f t="shared" si="13"/>
        <v>8.9017392333175571E-2</v>
      </c>
      <c r="L139" s="20">
        <f t="shared" si="14"/>
        <v>0.66488357457520453</v>
      </c>
      <c r="M139" s="10" t="s">
        <v>355</v>
      </c>
      <c r="N139" s="10" t="s">
        <v>358</v>
      </c>
      <c r="O139" s="20">
        <f t="shared" si="11"/>
        <v>1.2525139887293764E-2</v>
      </c>
    </row>
    <row r="140" spans="1:15" ht="14.4" x14ac:dyDescent="0.3">
      <c r="A140" s="8">
        <v>31959</v>
      </c>
      <c r="B140" s="2">
        <v>20360.599999999999</v>
      </c>
      <c r="C140" s="2">
        <v>12345.5</v>
      </c>
      <c r="D140" s="2">
        <v>10293.6</v>
      </c>
      <c r="E140" s="2">
        <v>2051.9</v>
      </c>
      <c r="F140" s="24">
        <f t="shared" si="15"/>
        <v>0.60634264216182243</v>
      </c>
      <c r="G140" s="2">
        <v>1179.2</v>
      </c>
      <c r="H140" s="2">
        <v>13524.7</v>
      </c>
      <c r="I140" s="9">
        <f t="shared" si="12"/>
        <v>6835.8999999999978</v>
      </c>
      <c r="J140" s="26">
        <f t="shared" si="16"/>
        <v>0.50543819825948066</v>
      </c>
      <c r="K140" s="16">
        <f t="shared" si="13"/>
        <v>8.7188625256013078E-2</v>
      </c>
      <c r="L140" s="20">
        <f t="shared" si="14"/>
        <v>0.66425842067522578</v>
      </c>
      <c r="M140" s="10" t="s">
        <v>355</v>
      </c>
      <c r="N140" s="10" t="s">
        <v>358</v>
      </c>
      <c r="O140" s="20">
        <f t="shared" si="11"/>
        <v>1.2667923345883401E-2</v>
      </c>
    </row>
    <row r="141" spans="1:15" ht="14.4" x14ac:dyDescent="0.3">
      <c r="A141" s="8">
        <v>31990</v>
      </c>
      <c r="B141" s="2">
        <v>20381.599999999999</v>
      </c>
      <c r="C141" s="2">
        <v>12376.2</v>
      </c>
      <c r="D141" s="2">
        <v>10326.5</v>
      </c>
      <c r="E141" s="2">
        <v>2049.6999999999998</v>
      </c>
      <c r="F141" s="24">
        <f t="shared" si="15"/>
        <v>0.60722416297052251</v>
      </c>
      <c r="G141" s="2">
        <v>1167</v>
      </c>
      <c r="H141" s="2">
        <v>13543.2</v>
      </c>
      <c r="I141" s="9">
        <f t="shared" si="12"/>
        <v>6838.3999999999978</v>
      </c>
      <c r="J141" s="26">
        <f t="shared" si="16"/>
        <v>0.50493236458148716</v>
      </c>
      <c r="K141" s="16">
        <f t="shared" si="13"/>
        <v>8.6168704589757214E-2</v>
      </c>
      <c r="L141" s="20">
        <f t="shared" si="14"/>
        <v>0.66448168936688001</v>
      </c>
      <c r="M141" s="10" t="s">
        <v>355</v>
      </c>
      <c r="N141" s="10" t="s">
        <v>358</v>
      </c>
      <c r="O141" s="20">
        <f t="shared" si="11"/>
        <v>1.2775472682551046E-2</v>
      </c>
    </row>
    <row r="142" spans="1:15" ht="14.4" x14ac:dyDescent="0.3">
      <c r="A142" s="8">
        <v>32021</v>
      </c>
      <c r="B142" s="2">
        <v>20408.3</v>
      </c>
      <c r="C142" s="2">
        <v>12421.9</v>
      </c>
      <c r="D142" s="2">
        <v>10378.299999999999</v>
      </c>
      <c r="E142" s="2">
        <v>2043.6</v>
      </c>
      <c r="F142" s="24">
        <f t="shared" si="15"/>
        <v>0.60866902191755312</v>
      </c>
      <c r="G142" s="2">
        <v>1146.0999999999999</v>
      </c>
      <c r="H142" s="2">
        <v>13568</v>
      </c>
      <c r="I142" s="9">
        <f t="shared" si="12"/>
        <v>6840.2999999999993</v>
      </c>
      <c r="J142" s="26">
        <f t="shared" si="16"/>
        <v>0.50414946933962257</v>
      </c>
      <c r="K142" s="16">
        <f t="shared" si="13"/>
        <v>8.4470813679245277E-2</v>
      </c>
      <c r="L142" s="20">
        <f t="shared" si="14"/>
        <v>0.66482754565544411</v>
      </c>
      <c r="M142" s="10" t="s">
        <v>355</v>
      </c>
      <c r="N142" s="10" t="s">
        <v>358</v>
      </c>
      <c r="O142" s="20">
        <f t="shared" si="11"/>
        <v>1.2964645035762008E-2</v>
      </c>
    </row>
    <row r="143" spans="1:15" ht="14.4" x14ac:dyDescent="0.3">
      <c r="A143" s="8">
        <v>32051</v>
      </c>
      <c r="B143" s="2">
        <v>20428.5</v>
      </c>
      <c r="C143" s="2">
        <v>12487.4</v>
      </c>
      <c r="D143" s="2">
        <v>10426.9</v>
      </c>
      <c r="E143" s="2">
        <v>2060.5</v>
      </c>
      <c r="F143" s="24">
        <f t="shared" si="15"/>
        <v>0.61127346599113985</v>
      </c>
      <c r="G143" s="2">
        <v>1129.7</v>
      </c>
      <c r="H143" s="2">
        <v>13617</v>
      </c>
      <c r="I143" s="9">
        <f t="shared" si="12"/>
        <v>6811.5</v>
      </c>
      <c r="J143" s="26">
        <f t="shared" si="16"/>
        <v>0.50022031284423885</v>
      </c>
      <c r="K143" s="16">
        <f t="shared" si="13"/>
        <v>8.2962473378864657E-2</v>
      </c>
      <c r="L143" s="20">
        <f t="shared" si="14"/>
        <v>0.6665687642264484</v>
      </c>
      <c r="M143" s="10" t="s">
        <v>355</v>
      </c>
      <c r="N143" s="10" t="s">
        <v>358</v>
      </c>
      <c r="O143" s="20">
        <f t="shared" ref="O143:O206" si="17">(B143-B131)/B131</f>
        <v>1.3027006119271278E-2</v>
      </c>
    </row>
    <row r="144" spans="1:15" ht="14.4" x14ac:dyDescent="0.3">
      <c r="A144" s="8">
        <v>32082</v>
      </c>
      <c r="B144" s="2">
        <v>20448.3</v>
      </c>
      <c r="C144" s="2">
        <v>12519.4</v>
      </c>
      <c r="D144" s="2">
        <v>10429.200000000001</v>
      </c>
      <c r="E144" s="2">
        <v>2090.1999999999998</v>
      </c>
      <c r="F144" s="24">
        <f t="shared" si="15"/>
        <v>0.61224649481864013</v>
      </c>
      <c r="G144" s="2">
        <v>1113.2</v>
      </c>
      <c r="H144" s="2">
        <v>13632.6</v>
      </c>
      <c r="I144" s="9">
        <f t="shared" si="12"/>
        <v>6815.6999999999989</v>
      </c>
      <c r="J144" s="26">
        <f t="shared" si="16"/>
        <v>0.49995598785264722</v>
      </c>
      <c r="K144" s="16">
        <f t="shared" si="13"/>
        <v>8.1657204054985846E-2</v>
      </c>
      <c r="L144" s="20">
        <f t="shared" si="14"/>
        <v>0.66668622819500889</v>
      </c>
      <c r="M144" s="10" t="s">
        <v>355</v>
      </c>
      <c r="N144" s="10" t="s">
        <v>358</v>
      </c>
      <c r="O144" s="20">
        <f t="shared" si="17"/>
        <v>1.3099549641050432E-2</v>
      </c>
    </row>
    <row r="145" spans="1:15" ht="14.4" x14ac:dyDescent="0.3">
      <c r="A145" s="8">
        <v>32112</v>
      </c>
      <c r="B145" s="2">
        <v>20467.099999999999</v>
      </c>
      <c r="C145" s="2">
        <v>12583.3</v>
      </c>
      <c r="D145" s="2">
        <v>10478.6</v>
      </c>
      <c r="E145" s="2">
        <v>2104.6999999999998</v>
      </c>
      <c r="F145" s="24">
        <f t="shared" si="15"/>
        <v>0.61480620117163642</v>
      </c>
      <c r="G145" s="2">
        <v>1097.0999999999999</v>
      </c>
      <c r="H145" s="2">
        <v>13680.4</v>
      </c>
      <c r="I145" s="9">
        <f t="shared" si="12"/>
        <v>6786.6999999999989</v>
      </c>
      <c r="J145" s="26">
        <f t="shared" si="16"/>
        <v>0.4960892956346305</v>
      </c>
      <c r="K145" s="16">
        <f t="shared" si="13"/>
        <v>8.0195023537323468E-2</v>
      </c>
      <c r="L145" s="20">
        <f t="shared" si="14"/>
        <v>0.66840930078027672</v>
      </c>
      <c r="M145" s="10" t="s">
        <v>355</v>
      </c>
      <c r="N145" s="10" t="s">
        <v>358</v>
      </c>
      <c r="O145" s="20">
        <f t="shared" si="17"/>
        <v>1.3092374248859059E-2</v>
      </c>
    </row>
    <row r="146" spans="1:15" ht="14.4" x14ac:dyDescent="0.3">
      <c r="A146" s="8">
        <v>32143</v>
      </c>
      <c r="B146" s="2">
        <v>20489.400000000001</v>
      </c>
      <c r="C146" s="2">
        <v>12601.9</v>
      </c>
      <c r="D146" s="2">
        <v>10494.5</v>
      </c>
      <c r="E146" s="2">
        <v>2107.5</v>
      </c>
      <c r="F146" s="24">
        <f t="shared" si="15"/>
        <v>0.6150448524602965</v>
      </c>
      <c r="G146" s="2">
        <v>1106.5</v>
      </c>
      <c r="H146" s="2">
        <v>13708.4</v>
      </c>
      <c r="I146" s="9">
        <f t="shared" si="12"/>
        <v>6781.0000000000018</v>
      </c>
      <c r="J146" s="26">
        <f t="shared" si="16"/>
        <v>0.49466020833941249</v>
      </c>
      <c r="K146" s="16">
        <f t="shared" si="13"/>
        <v>8.0716932683610049E-2</v>
      </c>
      <c r="L146" s="20">
        <f t="shared" si="14"/>
        <v>0.66904838599470939</v>
      </c>
      <c r="M146" s="10" t="s">
        <v>355</v>
      </c>
      <c r="N146" s="10" t="s">
        <v>358</v>
      </c>
      <c r="O146" s="20">
        <f t="shared" si="17"/>
        <v>1.3057902725794039E-2</v>
      </c>
    </row>
    <row r="147" spans="1:15" ht="14.4" x14ac:dyDescent="0.3">
      <c r="A147" s="8">
        <v>32174</v>
      </c>
      <c r="B147" s="2">
        <v>20510.8</v>
      </c>
      <c r="C147" s="2">
        <v>12642.6</v>
      </c>
      <c r="D147" s="2">
        <v>10530</v>
      </c>
      <c r="E147" s="2">
        <v>2112.6</v>
      </c>
      <c r="F147" s="24">
        <f t="shared" si="15"/>
        <v>0.61638746416522028</v>
      </c>
      <c r="G147" s="2">
        <v>1068.4000000000001</v>
      </c>
      <c r="H147" s="2">
        <v>13711</v>
      </c>
      <c r="I147" s="9">
        <f t="shared" si="12"/>
        <v>6799.7999999999993</v>
      </c>
      <c r="J147" s="26">
        <f t="shared" si="16"/>
        <v>0.49593756837575664</v>
      </c>
      <c r="K147" s="16">
        <f t="shared" si="13"/>
        <v>7.7922835679381519E-2</v>
      </c>
      <c r="L147" s="20">
        <f t="shared" si="14"/>
        <v>0.66847709499385688</v>
      </c>
      <c r="M147" s="10" t="s">
        <v>355</v>
      </c>
      <c r="N147" s="10" t="s">
        <v>358</v>
      </c>
      <c r="O147" s="20">
        <f t="shared" si="17"/>
        <v>1.2949043390654206E-2</v>
      </c>
    </row>
    <row r="148" spans="1:15" ht="14.4" x14ac:dyDescent="0.3">
      <c r="A148" s="8">
        <v>32203</v>
      </c>
      <c r="B148" s="2">
        <v>20530</v>
      </c>
      <c r="C148" s="2">
        <v>12662.6</v>
      </c>
      <c r="D148" s="2">
        <v>10520.4</v>
      </c>
      <c r="E148" s="2">
        <v>2142.3000000000002</v>
      </c>
      <c r="F148" s="24">
        <f t="shared" si="15"/>
        <v>0.61678519240136387</v>
      </c>
      <c r="G148" s="2">
        <v>1067.8</v>
      </c>
      <c r="H148" s="2">
        <v>13730.4</v>
      </c>
      <c r="I148" s="9">
        <f t="shared" si="12"/>
        <v>6799.6</v>
      </c>
      <c r="J148" s="26">
        <f t="shared" si="16"/>
        <v>0.49522228048709438</v>
      </c>
      <c r="K148" s="16">
        <f t="shared" si="13"/>
        <v>7.7769038046961489E-2</v>
      </c>
      <c r="L148" s="20">
        <f t="shared" si="14"/>
        <v>0.66879688261081338</v>
      </c>
      <c r="M148" s="10" t="s">
        <v>355</v>
      </c>
      <c r="N148" s="10" t="s">
        <v>358</v>
      </c>
      <c r="O148" s="20">
        <f t="shared" si="17"/>
        <v>1.2881804143293348E-2</v>
      </c>
    </row>
    <row r="149" spans="1:15" ht="14.4" x14ac:dyDescent="0.3">
      <c r="A149" s="8">
        <v>32234</v>
      </c>
      <c r="B149" s="2">
        <v>20550.599999999999</v>
      </c>
      <c r="C149" s="2">
        <v>12676</v>
      </c>
      <c r="D149" s="2">
        <v>10532.7</v>
      </c>
      <c r="E149" s="2">
        <v>2143.4</v>
      </c>
      <c r="F149" s="24">
        <f t="shared" si="15"/>
        <v>0.6168189736552705</v>
      </c>
      <c r="G149" s="2">
        <v>1056.2</v>
      </c>
      <c r="H149" s="2">
        <v>13732.3</v>
      </c>
      <c r="I149" s="9">
        <f t="shared" si="12"/>
        <v>6818.2999999999993</v>
      </c>
      <c r="J149" s="26">
        <f t="shared" si="16"/>
        <v>0.49651551451686898</v>
      </c>
      <c r="K149" s="16">
        <f t="shared" si="13"/>
        <v>7.69135541751928E-2</v>
      </c>
      <c r="L149" s="20">
        <f t="shared" si="14"/>
        <v>0.66821893278055144</v>
      </c>
      <c r="M149" s="10" t="s">
        <v>355</v>
      </c>
      <c r="N149" s="10" t="s">
        <v>358</v>
      </c>
      <c r="O149" s="20">
        <f t="shared" si="17"/>
        <v>1.2848757263465915E-2</v>
      </c>
    </row>
    <row r="150" spans="1:15" ht="14.4" x14ac:dyDescent="0.3">
      <c r="A150" s="8">
        <v>32264</v>
      </c>
      <c r="B150" s="2">
        <v>20577.900000000001</v>
      </c>
      <c r="C150" s="2">
        <v>12679.7</v>
      </c>
      <c r="D150" s="2">
        <v>10572.5</v>
      </c>
      <c r="E150" s="2">
        <v>2107.1999999999998</v>
      </c>
      <c r="F150" s="24">
        <f t="shared" si="15"/>
        <v>0.61618046545079919</v>
      </c>
      <c r="G150" s="2">
        <v>1067.4000000000001</v>
      </c>
      <c r="H150" s="2">
        <v>13747.1</v>
      </c>
      <c r="I150" s="9">
        <f t="shared" si="12"/>
        <v>6830.8000000000011</v>
      </c>
      <c r="J150" s="26">
        <f t="shared" si="16"/>
        <v>0.49689025321704222</v>
      </c>
      <c r="K150" s="16">
        <f t="shared" si="13"/>
        <v>7.7645467043958361E-2</v>
      </c>
      <c r="L150" s="20">
        <f t="shared" si="14"/>
        <v>0.66805164764140168</v>
      </c>
      <c r="M150" s="10" t="s">
        <v>355</v>
      </c>
      <c r="N150" s="10" t="s">
        <v>358</v>
      </c>
      <c r="O150" s="20">
        <f t="shared" si="17"/>
        <v>1.3115722620190604E-2</v>
      </c>
    </row>
    <row r="151" spans="1:15" ht="14.4" x14ac:dyDescent="0.3">
      <c r="A151" s="8">
        <v>32295</v>
      </c>
      <c r="B151" s="2">
        <v>20600</v>
      </c>
      <c r="C151" s="2">
        <v>12698.1</v>
      </c>
      <c r="D151" s="2">
        <v>10577.4</v>
      </c>
      <c r="E151" s="2">
        <v>2120.6999999999998</v>
      </c>
      <c r="F151" s="24">
        <f t="shared" si="15"/>
        <v>0.61641262135922337</v>
      </c>
      <c r="G151" s="2">
        <v>1043.9000000000001</v>
      </c>
      <c r="H151" s="2">
        <v>13742</v>
      </c>
      <c r="I151" s="9">
        <f t="shared" si="12"/>
        <v>6858</v>
      </c>
      <c r="J151" s="26">
        <f t="shared" si="16"/>
        <v>0.49905399505166642</v>
      </c>
      <c r="K151" s="16">
        <f t="shared" si="13"/>
        <v>7.5964197351186147E-2</v>
      </c>
      <c r="L151" s="20">
        <f t="shared" si="14"/>
        <v>0.66708737864077672</v>
      </c>
      <c r="M151" s="10" t="s">
        <v>355</v>
      </c>
      <c r="N151" s="10" t="s">
        <v>358</v>
      </c>
      <c r="O151" s="20">
        <f t="shared" si="17"/>
        <v>1.2822529893014438E-2</v>
      </c>
    </row>
    <row r="152" spans="1:15" ht="14.4" x14ac:dyDescent="0.3">
      <c r="A152" s="8">
        <v>32325</v>
      </c>
      <c r="B152" s="2">
        <v>20622</v>
      </c>
      <c r="C152" s="2">
        <v>12711.8</v>
      </c>
      <c r="D152" s="2">
        <v>10615.1</v>
      </c>
      <c r="E152" s="2">
        <v>2096.8000000000002</v>
      </c>
      <c r="F152" s="24">
        <f t="shared" si="15"/>
        <v>0.61641935796721947</v>
      </c>
      <c r="G152" s="2">
        <v>1069.5999999999999</v>
      </c>
      <c r="H152" s="2">
        <v>13781.5</v>
      </c>
      <c r="I152" s="9">
        <f t="shared" si="12"/>
        <v>6840.5</v>
      </c>
      <c r="J152" s="26">
        <f t="shared" si="16"/>
        <v>0.49635380764067771</v>
      </c>
      <c r="K152" s="16">
        <f t="shared" si="13"/>
        <v>7.7611290498131549E-2</v>
      </c>
      <c r="L152" s="20">
        <f t="shared" si="14"/>
        <v>0.66829114537872181</v>
      </c>
      <c r="M152" s="10" t="s">
        <v>355</v>
      </c>
      <c r="N152" s="10" t="s">
        <v>358</v>
      </c>
      <c r="O152" s="20">
        <f t="shared" si="17"/>
        <v>1.2838521458110343E-2</v>
      </c>
    </row>
    <row r="153" spans="1:15" ht="14.4" x14ac:dyDescent="0.3">
      <c r="A153" s="8">
        <v>32356</v>
      </c>
      <c r="B153" s="2">
        <v>20650.400000000001</v>
      </c>
      <c r="C153" s="2">
        <v>12720</v>
      </c>
      <c r="D153" s="2">
        <v>10584</v>
      </c>
      <c r="E153" s="2">
        <v>2136.1</v>
      </c>
      <c r="F153" s="24">
        <f t="shared" si="15"/>
        <v>0.61596869794289699</v>
      </c>
      <c r="G153" s="2">
        <v>1077.5999999999999</v>
      </c>
      <c r="H153" s="2">
        <v>13797.7</v>
      </c>
      <c r="I153" s="9">
        <f t="shared" si="12"/>
        <v>6852.7000000000007</v>
      </c>
      <c r="J153" s="26">
        <f t="shared" si="16"/>
        <v>0.49665523964138952</v>
      </c>
      <c r="K153" s="16">
        <f t="shared" si="13"/>
        <v>7.8099973183936439E-2</v>
      </c>
      <c r="L153" s="20">
        <f t="shared" si="14"/>
        <v>0.66815654902568478</v>
      </c>
      <c r="M153" s="10" t="s">
        <v>355</v>
      </c>
      <c r="N153" s="10" t="s">
        <v>358</v>
      </c>
      <c r="O153" s="20">
        <f t="shared" si="17"/>
        <v>1.3188365977156009E-2</v>
      </c>
    </row>
    <row r="154" spans="1:15" ht="14.4" x14ac:dyDescent="0.3">
      <c r="A154" s="8">
        <v>32387</v>
      </c>
      <c r="B154" s="2">
        <v>20672.5</v>
      </c>
      <c r="C154" s="2">
        <v>12732.8</v>
      </c>
      <c r="D154" s="2">
        <v>10544.3</v>
      </c>
      <c r="E154" s="2">
        <v>2188.5</v>
      </c>
      <c r="F154" s="24">
        <f t="shared" si="15"/>
        <v>0.61592937477324949</v>
      </c>
      <c r="G154" s="2">
        <v>1084</v>
      </c>
      <c r="H154" s="2">
        <v>13816.8</v>
      </c>
      <c r="I154" s="9">
        <f t="shared" si="12"/>
        <v>6855.7000000000007</v>
      </c>
      <c r="J154" s="26">
        <f t="shared" si="16"/>
        <v>0.49618580279080549</v>
      </c>
      <c r="K154" s="16">
        <f t="shared" si="13"/>
        <v>7.845521394244688E-2</v>
      </c>
      <c r="L154" s="20">
        <f t="shared" si="14"/>
        <v>0.66836618696335703</v>
      </c>
      <c r="M154" s="10" t="s">
        <v>355</v>
      </c>
      <c r="N154" s="10" t="s">
        <v>358</v>
      </c>
      <c r="O154" s="20">
        <f t="shared" si="17"/>
        <v>1.2945713263721169E-2</v>
      </c>
    </row>
    <row r="155" spans="1:15" ht="14.4" x14ac:dyDescent="0.3">
      <c r="A155" s="8">
        <v>32417</v>
      </c>
      <c r="B155" s="2">
        <v>20693.599999999999</v>
      </c>
      <c r="C155" s="2">
        <v>12765</v>
      </c>
      <c r="D155" s="2">
        <v>10592.4</v>
      </c>
      <c r="E155" s="2">
        <v>2172.6</v>
      </c>
      <c r="F155" s="24">
        <f t="shared" si="15"/>
        <v>0.61685738585842975</v>
      </c>
      <c r="G155" s="2">
        <v>1077.9000000000001</v>
      </c>
      <c r="H155" s="2">
        <v>13842.9</v>
      </c>
      <c r="I155" s="9">
        <f t="shared" si="12"/>
        <v>6850.6999999999989</v>
      </c>
      <c r="J155" s="26">
        <f t="shared" si="16"/>
        <v>0.49488907671080473</v>
      </c>
      <c r="K155" s="16">
        <f t="shared" si="13"/>
        <v>7.7866631991851426E-2</v>
      </c>
      <c r="L155" s="20">
        <f t="shared" si="14"/>
        <v>0.6689459543047126</v>
      </c>
      <c r="M155" s="10" t="s">
        <v>355</v>
      </c>
      <c r="N155" s="10" t="s">
        <v>358</v>
      </c>
      <c r="O155" s="20">
        <f t="shared" si="17"/>
        <v>1.2976968450938568E-2</v>
      </c>
    </row>
    <row r="156" spans="1:15" ht="14.4" x14ac:dyDescent="0.3">
      <c r="A156" s="8">
        <v>32448</v>
      </c>
      <c r="B156" s="2">
        <v>20714.3</v>
      </c>
      <c r="C156" s="2">
        <v>12795.8</v>
      </c>
      <c r="D156" s="2">
        <v>10608.7</v>
      </c>
      <c r="E156" s="2">
        <v>2187.1</v>
      </c>
      <c r="F156" s="24">
        <f t="shared" si="15"/>
        <v>0.61772784984286211</v>
      </c>
      <c r="G156" s="2">
        <v>1076.8</v>
      </c>
      <c r="H156" s="2">
        <v>13872.6</v>
      </c>
      <c r="I156" s="9">
        <f t="shared" si="12"/>
        <v>6841.6999999999989</v>
      </c>
      <c r="J156" s="26">
        <f t="shared" si="16"/>
        <v>0.49318080244510754</v>
      </c>
      <c r="K156" s="16">
        <f t="shared" si="13"/>
        <v>7.7620633478944101E-2</v>
      </c>
      <c r="L156" s="20">
        <f t="shared" si="14"/>
        <v>0.66971126226809508</v>
      </c>
      <c r="M156" s="10" t="s">
        <v>355</v>
      </c>
      <c r="N156" s="10" t="s">
        <v>358</v>
      </c>
      <c r="O156" s="20">
        <f t="shared" si="17"/>
        <v>1.3008416347569236E-2</v>
      </c>
    </row>
    <row r="157" spans="1:15" ht="14.4" x14ac:dyDescent="0.3">
      <c r="A157" s="8">
        <v>32478</v>
      </c>
      <c r="B157" s="2">
        <v>20734.5</v>
      </c>
      <c r="C157" s="2">
        <v>12849.4</v>
      </c>
      <c r="D157" s="2">
        <v>10684.3</v>
      </c>
      <c r="E157" s="2">
        <v>2165.1</v>
      </c>
      <c r="F157" s="24">
        <f t="shared" si="15"/>
        <v>0.61971110950348451</v>
      </c>
      <c r="G157" s="2">
        <v>1035.0999999999999</v>
      </c>
      <c r="H157" s="2">
        <v>13884.5</v>
      </c>
      <c r="I157" s="9">
        <f t="shared" si="12"/>
        <v>6850</v>
      </c>
      <c r="J157" s="26">
        <f t="shared" si="16"/>
        <v>0.4933559004645468</v>
      </c>
      <c r="K157" s="16">
        <f t="shared" si="13"/>
        <v>7.4550758039540491E-2</v>
      </c>
      <c r="L157" s="20">
        <f t="shared" si="14"/>
        <v>0.66963273770768528</v>
      </c>
      <c r="M157" s="10" t="s">
        <v>355</v>
      </c>
      <c r="N157" s="10" t="s">
        <v>358</v>
      </c>
      <c r="O157" s="20">
        <f t="shared" si="17"/>
        <v>1.3064869962036707E-2</v>
      </c>
    </row>
    <row r="158" spans="1:15" ht="14.4" x14ac:dyDescent="0.3">
      <c r="A158" s="8">
        <v>32509</v>
      </c>
      <c r="B158" s="2">
        <v>20763.099999999999</v>
      </c>
      <c r="C158" s="2">
        <v>12922</v>
      </c>
      <c r="D158" s="2">
        <v>10742.1</v>
      </c>
      <c r="E158" s="2">
        <v>2179.9</v>
      </c>
      <c r="F158" s="24">
        <f t="shared" si="15"/>
        <v>0.62235408007474802</v>
      </c>
      <c r="G158" s="2">
        <v>1049.5999999999999</v>
      </c>
      <c r="H158" s="2">
        <v>13971.6</v>
      </c>
      <c r="I158" s="9">
        <f t="shared" si="12"/>
        <v>6791.4999999999982</v>
      </c>
      <c r="J158" s="26">
        <f t="shared" si="16"/>
        <v>0.4860932176701307</v>
      </c>
      <c r="K158" s="16">
        <f t="shared" si="13"/>
        <v>7.5123822611583485E-2</v>
      </c>
      <c r="L158" s="20">
        <f t="shared" si="14"/>
        <v>0.67290529834176982</v>
      </c>
      <c r="M158" s="10" t="s">
        <v>355</v>
      </c>
      <c r="N158" s="10" t="s">
        <v>358</v>
      </c>
      <c r="O158" s="20">
        <f t="shared" si="17"/>
        <v>1.3358126641092325E-2</v>
      </c>
    </row>
    <row r="159" spans="1:15" ht="14.4" x14ac:dyDescent="0.3">
      <c r="A159" s="8">
        <v>32540</v>
      </c>
      <c r="B159" s="2">
        <v>20783.3</v>
      </c>
      <c r="C159" s="2">
        <v>12936.8</v>
      </c>
      <c r="D159" s="2">
        <v>10754.1</v>
      </c>
      <c r="E159" s="2">
        <v>2182.8000000000002</v>
      </c>
      <c r="F159" s="24">
        <f t="shared" si="15"/>
        <v>0.62246130306544201</v>
      </c>
      <c r="G159" s="2">
        <v>1060.8</v>
      </c>
      <c r="H159" s="2">
        <v>13997.7</v>
      </c>
      <c r="I159" s="9">
        <f t="shared" si="12"/>
        <v>6785.5999999999985</v>
      </c>
      <c r="J159" s="26">
        <f t="shared" si="16"/>
        <v>0.48476535430820766</v>
      </c>
      <c r="K159" s="16">
        <f t="shared" si="13"/>
        <v>7.5783878780085287E-2</v>
      </c>
      <c r="L159" s="20">
        <f t="shared" si="14"/>
        <v>0.67350709463848379</v>
      </c>
      <c r="M159" s="10" t="s">
        <v>355</v>
      </c>
      <c r="N159" s="10" t="s">
        <v>358</v>
      </c>
      <c r="O159" s="20">
        <f t="shared" si="17"/>
        <v>1.3285683639838525E-2</v>
      </c>
    </row>
    <row r="160" spans="1:15" ht="14.4" x14ac:dyDescent="0.3">
      <c r="A160" s="8">
        <v>32568</v>
      </c>
      <c r="B160" s="2">
        <v>20805.400000000001</v>
      </c>
      <c r="C160" s="2">
        <v>12982.4</v>
      </c>
      <c r="D160" s="2">
        <v>10796.8</v>
      </c>
      <c r="E160" s="2">
        <v>2185.6</v>
      </c>
      <c r="F160" s="24">
        <f t="shared" si="15"/>
        <v>0.62399184827016052</v>
      </c>
      <c r="G160" s="2">
        <v>1059.0999999999999</v>
      </c>
      <c r="H160" s="2">
        <v>14041.5</v>
      </c>
      <c r="I160" s="9">
        <f t="shared" si="12"/>
        <v>6763.9000000000015</v>
      </c>
      <c r="J160" s="26">
        <f t="shared" si="16"/>
        <v>0.48170779475127312</v>
      </c>
      <c r="K160" s="16">
        <f t="shared" si="13"/>
        <v>7.5426414556849328E-2</v>
      </c>
      <c r="L160" s="20">
        <f t="shared" si="14"/>
        <v>0.67489690176588768</v>
      </c>
      <c r="M160" s="10" t="s">
        <v>355</v>
      </c>
      <c r="N160" s="10" t="s">
        <v>358</v>
      </c>
      <c r="O160" s="20">
        <f t="shared" si="17"/>
        <v>1.3414515343399974E-2</v>
      </c>
    </row>
    <row r="161" spans="1:15" ht="14.4" x14ac:dyDescent="0.3">
      <c r="A161" s="8">
        <v>32599</v>
      </c>
      <c r="B161" s="2">
        <v>20828.2</v>
      </c>
      <c r="C161" s="2">
        <v>12959.9</v>
      </c>
      <c r="D161" s="2">
        <v>10803.8</v>
      </c>
      <c r="E161" s="2">
        <v>2156.1</v>
      </c>
      <c r="F161" s="24">
        <f t="shared" si="15"/>
        <v>0.62222851710661498</v>
      </c>
      <c r="G161" s="2">
        <v>1089.8</v>
      </c>
      <c r="H161" s="2">
        <v>14049.7</v>
      </c>
      <c r="I161" s="9">
        <f t="shared" si="12"/>
        <v>6778.5</v>
      </c>
      <c r="J161" s="26">
        <f t="shared" si="16"/>
        <v>0.48246581777546849</v>
      </c>
      <c r="K161" s="16">
        <f t="shared" si="13"/>
        <v>7.7567492544324781E-2</v>
      </c>
      <c r="L161" s="20">
        <f t="shared" si="14"/>
        <v>0.67455180956587701</v>
      </c>
      <c r="M161" s="10" t="s">
        <v>355</v>
      </c>
      <c r="N161" s="10" t="s">
        <v>358</v>
      </c>
      <c r="O161" s="20">
        <f t="shared" si="17"/>
        <v>1.3508121417379648E-2</v>
      </c>
    </row>
    <row r="162" spans="1:15" ht="14.4" x14ac:dyDescent="0.3">
      <c r="A162" s="8">
        <v>32629</v>
      </c>
      <c r="B162" s="2">
        <v>20858.599999999999</v>
      </c>
      <c r="C162" s="2">
        <v>12962.2</v>
      </c>
      <c r="D162" s="2">
        <v>10836.7</v>
      </c>
      <c r="E162" s="2">
        <v>2125.5</v>
      </c>
      <c r="F162" s="24">
        <f t="shared" si="15"/>
        <v>0.62143192735849972</v>
      </c>
      <c r="G162" s="2">
        <v>1077.4000000000001</v>
      </c>
      <c r="H162" s="2">
        <v>14039.6</v>
      </c>
      <c r="I162" s="9">
        <f t="shared" si="12"/>
        <v>6818.9999999999982</v>
      </c>
      <c r="J162" s="26">
        <f t="shared" si="16"/>
        <v>0.48569759822217146</v>
      </c>
      <c r="K162" s="16">
        <f t="shared" si="13"/>
        <v>7.6740078064902142E-2</v>
      </c>
      <c r="L162" s="20">
        <f t="shared" si="14"/>
        <v>0.67308448313884928</v>
      </c>
      <c r="M162" s="10" t="s">
        <v>355</v>
      </c>
      <c r="N162" s="10" t="s">
        <v>358</v>
      </c>
      <c r="O162" s="20">
        <f t="shared" si="17"/>
        <v>1.3640847705548043E-2</v>
      </c>
    </row>
    <row r="163" spans="1:15" ht="14.4" x14ac:dyDescent="0.3">
      <c r="A163" s="8">
        <v>32660</v>
      </c>
      <c r="B163" s="2">
        <v>20883</v>
      </c>
      <c r="C163" s="2">
        <v>12979.4</v>
      </c>
      <c r="D163" s="2">
        <v>10837.9</v>
      </c>
      <c r="E163" s="2">
        <v>2141.5</v>
      </c>
      <c r="F163" s="24">
        <f t="shared" si="15"/>
        <v>0.62152947373461664</v>
      </c>
      <c r="G163" s="2">
        <v>1051.3</v>
      </c>
      <c r="H163" s="2">
        <v>14030.7</v>
      </c>
      <c r="I163" s="9">
        <f t="shared" si="12"/>
        <v>6852.2999999999993</v>
      </c>
      <c r="J163" s="26">
        <f t="shared" si="16"/>
        <v>0.4883790545019136</v>
      </c>
      <c r="K163" s="16">
        <f t="shared" si="13"/>
        <v>7.4928549537799247E-2</v>
      </c>
      <c r="L163" s="20">
        <f t="shared" si="14"/>
        <v>0.67187185749173972</v>
      </c>
      <c r="M163" s="10" t="s">
        <v>355</v>
      </c>
      <c r="N163" s="10" t="s">
        <v>358</v>
      </c>
      <c r="O163" s="20">
        <f t="shared" si="17"/>
        <v>1.3737864077669902E-2</v>
      </c>
    </row>
    <row r="164" spans="1:15" ht="14.4" x14ac:dyDescent="0.3">
      <c r="A164" s="8">
        <v>32690</v>
      </c>
      <c r="B164" s="2">
        <v>20907.8</v>
      </c>
      <c r="C164" s="2">
        <v>12979.8</v>
      </c>
      <c r="D164" s="2">
        <v>10896</v>
      </c>
      <c r="E164" s="2">
        <v>2083.8000000000002</v>
      </c>
      <c r="F164" s="24">
        <f t="shared" si="15"/>
        <v>0.62081137183252177</v>
      </c>
      <c r="G164" s="2">
        <v>1046.0999999999999</v>
      </c>
      <c r="H164" s="2">
        <v>14025.9</v>
      </c>
      <c r="I164" s="9">
        <f t="shared" si="12"/>
        <v>6881.9</v>
      </c>
      <c r="J164" s="26">
        <f t="shared" si="16"/>
        <v>0.49065657105782873</v>
      </c>
      <c r="K164" s="16">
        <f t="shared" si="13"/>
        <v>7.4583449190426282E-2</v>
      </c>
      <c r="L164" s="20">
        <f t="shared" si="14"/>
        <v>0.6708453304508365</v>
      </c>
      <c r="M164" s="10" t="s">
        <v>355</v>
      </c>
      <c r="N164" s="10" t="s">
        <v>358</v>
      </c>
      <c r="O164" s="20">
        <f t="shared" si="17"/>
        <v>1.3858985549413212E-2</v>
      </c>
    </row>
    <row r="165" spans="1:15" ht="14.4" x14ac:dyDescent="0.3">
      <c r="A165" s="8">
        <v>32721</v>
      </c>
      <c r="B165" s="2">
        <v>20938.900000000001</v>
      </c>
      <c r="C165" s="2">
        <v>13029.1</v>
      </c>
      <c r="D165" s="2">
        <v>10932.4</v>
      </c>
      <c r="E165" s="2">
        <v>2096.6999999999998</v>
      </c>
      <c r="F165" s="24">
        <f t="shared" si="15"/>
        <v>0.62224376638696399</v>
      </c>
      <c r="G165" s="2">
        <v>1029.7</v>
      </c>
      <c r="H165" s="2">
        <v>14058.8</v>
      </c>
      <c r="I165" s="9">
        <f t="shared" si="12"/>
        <v>6880.1000000000022</v>
      </c>
      <c r="J165" s="26">
        <f t="shared" si="16"/>
        <v>0.48938031695450557</v>
      </c>
      <c r="K165" s="16">
        <f t="shared" si="13"/>
        <v>7.3242381995618416E-2</v>
      </c>
      <c r="L165" s="20">
        <f t="shared" si="14"/>
        <v>0.67142017966559842</v>
      </c>
      <c r="M165" s="10" t="s">
        <v>355</v>
      </c>
      <c r="N165" s="10" t="s">
        <v>358</v>
      </c>
      <c r="O165" s="20">
        <f t="shared" si="17"/>
        <v>1.3970673691550767E-2</v>
      </c>
    </row>
    <row r="166" spans="1:15" ht="14.4" x14ac:dyDescent="0.3">
      <c r="A166" s="8">
        <v>32752</v>
      </c>
      <c r="B166" s="2">
        <v>20963.599999999999</v>
      </c>
      <c r="C166" s="2">
        <v>13029.5</v>
      </c>
      <c r="D166" s="2">
        <v>10854.4</v>
      </c>
      <c r="E166" s="2">
        <v>2175.1</v>
      </c>
      <c r="F166" s="24">
        <f t="shared" si="15"/>
        <v>0.62152969909748335</v>
      </c>
      <c r="G166" s="2">
        <v>1032.5999999999999</v>
      </c>
      <c r="H166" s="2">
        <v>14062.1</v>
      </c>
      <c r="I166" s="9">
        <f t="shared" si="12"/>
        <v>6901.4999999999982</v>
      </c>
      <c r="J166" s="26">
        <f t="shared" si="16"/>
        <v>0.49078729350523737</v>
      </c>
      <c r="K166" s="16">
        <f t="shared" si="13"/>
        <v>7.343142204933828E-2</v>
      </c>
      <c r="L166" s="20">
        <f t="shared" si="14"/>
        <v>0.67078650613444257</v>
      </c>
      <c r="M166" s="10" t="s">
        <v>355</v>
      </c>
      <c r="N166" s="10" t="s">
        <v>358</v>
      </c>
      <c r="O166" s="20">
        <f t="shared" si="17"/>
        <v>1.4081509251420899E-2</v>
      </c>
    </row>
    <row r="167" spans="1:15" ht="14.4" x14ac:dyDescent="0.3">
      <c r="A167" s="8">
        <v>32782</v>
      </c>
      <c r="B167" s="2">
        <v>20993.599999999999</v>
      </c>
      <c r="C167" s="2">
        <v>13034.5</v>
      </c>
      <c r="D167" s="2">
        <v>10869.5</v>
      </c>
      <c r="E167" s="2">
        <v>2165</v>
      </c>
      <c r="F167" s="24">
        <f t="shared" si="15"/>
        <v>0.62087969666946119</v>
      </c>
      <c r="G167" s="2">
        <v>1014</v>
      </c>
      <c r="H167" s="2">
        <v>14048.5</v>
      </c>
      <c r="I167" s="9">
        <f t="shared" si="12"/>
        <v>6945.0999999999985</v>
      </c>
      <c r="J167" s="26">
        <f t="shared" si="16"/>
        <v>0.4943659465423354</v>
      </c>
      <c r="K167" s="16">
        <f t="shared" si="13"/>
        <v>7.2178524397622526E-2</v>
      </c>
      <c r="L167" s="20">
        <f t="shared" si="14"/>
        <v>0.66918013108756957</v>
      </c>
      <c r="M167" s="10" t="s">
        <v>355</v>
      </c>
      <c r="N167" s="10" t="s">
        <v>358</v>
      </c>
      <c r="O167" s="20">
        <f t="shared" si="17"/>
        <v>1.4497235860362626E-2</v>
      </c>
    </row>
    <row r="168" spans="1:15" ht="14.4" x14ac:dyDescent="0.3">
      <c r="A168" s="8">
        <v>32813</v>
      </c>
      <c r="B168" s="2">
        <v>21017</v>
      </c>
      <c r="C168" s="2">
        <v>13059.7</v>
      </c>
      <c r="D168" s="2">
        <v>10859.8</v>
      </c>
      <c r="E168" s="2">
        <v>2199.9</v>
      </c>
      <c r="F168" s="24">
        <f t="shared" si="15"/>
        <v>0.62138744825617365</v>
      </c>
      <c r="G168" s="2">
        <v>1055.2</v>
      </c>
      <c r="H168" s="2">
        <v>14114.9</v>
      </c>
      <c r="I168" s="9">
        <f t="shared" si="12"/>
        <v>6902.1</v>
      </c>
      <c r="J168" s="26">
        <f t="shared" si="16"/>
        <v>0.48899390006305399</v>
      </c>
      <c r="K168" s="16">
        <f t="shared" si="13"/>
        <v>7.4757879970810986E-2</v>
      </c>
      <c r="L168" s="20">
        <f t="shared" si="14"/>
        <v>0.67159442356187848</v>
      </c>
      <c r="M168" s="10" t="s">
        <v>355</v>
      </c>
      <c r="N168" s="10" t="s">
        <v>358</v>
      </c>
      <c r="O168" s="20">
        <f t="shared" si="17"/>
        <v>1.461309337028047E-2</v>
      </c>
    </row>
    <row r="169" spans="1:15" ht="14.4" x14ac:dyDescent="0.3">
      <c r="A169" s="8">
        <v>32843</v>
      </c>
      <c r="B169" s="2">
        <v>21039.1</v>
      </c>
      <c r="C169" s="2">
        <v>13066.8</v>
      </c>
      <c r="D169" s="2">
        <v>10866.5</v>
      </c>
      <c r="E169" s="2">
        <v>2200.3000000000002</v>
      </c>
      <c r="F169" s="24">
        <f t="shared" si="15"/>
        <v>0.62107219415279169</v>
      </c>
      <c r="G169" s="2">
        <v>1083.2</v>
      </c>
      <c r="H169" s="2">
        <v>14150</v>
      </c>
      <c r="I169" s="9">
        <f t="shared" si="12"/>
        <v>6889.0999999999985</v>
      </c>
      <c r="J169" s="26">
        <f t="shared" si="16"/>
        <v>0.48686219081272075</v>
      </c>
      <c r="K169" s="16">
        <f t="shared" si="13"/>
        <v>7.6551236749116611E-2</v>
      </c>
      <c r="L169" s="20">
        <f t="shared" si="14"/>
        <v>0.67255728619570232</v>
      </c>
      <c r="M169" s="10" t="s">
        <v>355</v>
      </c>
      <c r="N169" s="10" t="s">
        <v>358</v>
      </c>
      <c r="O169" s="20">
        <f t="shared" si="17"/>
        <v>1.4690491692589576E-2</v>
      </c>
    </row>
    <row r="170" spans="1:15" ht="14.4" x14ac:dyDescent="0.3">
      <c r="A170" s="8">
        <v>32874</v>
      </c>
      <c r="B170" s="2">
        <v>21064.5</v>
      </c>
      <c r="C170" s="2">
        <v>13101.4</v>
      </c>
      <c r="D170" s="2">
        <v>10907.2</v>
      </c>
      <c r="E170" s="2">
        <v>2194.1999999999998</v>
      </c>
      <c r="F170" s="24">
        <f t="shared" si="15"/>
        <v>0.62196586674262377</v>
      </c>
      <c r="G170" s="2">
        <v>1119.0999999999999</v>
      </c>
      <c r="H170" s="2">
        <v>14220.5</v>
      </c>
      <c r="I170" s="9">
        <f t="shared" si="12"/>
        <v>6844</v>
      </c>
      <c r="J170" s="26">
        <f t="shared" si="16"/>
        <v>0.481277029640308</v>
      </c>
      <c r="K170" s="16">
        <f t="shared" si="13"/>
        <v>7.8696248373826508E-2</v>
      </c>
      <c r="L170" s="20">
        <f t="shared" si="14"/>
        <v>0.67509316622753923</v>
      </c>
      <c r="M170" s="10" t="s">
        <v>355</v>
      </c>
      <c r="N170" s="10" t="s">
        <v>358</v>
      </c>
      <c r="O170" s="20">
        <f t="shared" si="17"/>
        <v>1.4516136800381517E-2</v>
      </c>
    </row>
    <row r="171" spans="1:15" ht="14.4" x14ac:dyDescent="0.3">
      <c r="A171" s="8">
        <v>32905</v>
      </c>
      <c r="B171" s="2">
        <v>21085.8</v>
      </c>
      <c r="C171" s="2">
        <v>13134.9</v>
      </c>
      <c r="D171" s="2">
        <v>10930.7</v>
      </c>
      <c r="E171" s="2">
        <v>2204.1999999999998</v>
      </c>
      <c r="F171" s="24">
        <f t="shared" si="15"/>
        <v>0.62292632956776595</v>
      </c>
      <c r="G171" s="2">
        <v>1093.5999999999999</v>
      </c>
      <c r="H171" s="2">
        <v>14228.5</v>
      </c>
      <c r="I171" s="9">
        <f t="shared" si="12"/>
        <v>6857.2999999999993</v>
      </c>
      <c r="J171" s="26">
        <f t="shared" si="16"/>
        <v>0.48194117440348588</v>
      </c>
      <c r="K171" s="16">
        <f t="shared" si="13"/>
        <v>7.685982359349193E-2</v>
      </c>
      <c r="L171" s="20">
        <f t="shared" si="14"/>
        <v>0.67479061738231416</v>
      </c>
      <c r="M171" s="10" t="s">
        <v>355</v>
      </c>
      <c r="N171" s="10" t="s">
        <v>358</v>
      </c>
      <c r="O171" s="20">
        <f t="shared" si="17"/>
        <v>1.4554955180361156E-2</v>
      </c>
    </row>
    <row r="172" spans="1:15" ht="14.4" x14ac:dyDescent="0.3">
      <c r="A172" s="8">
        <v>32933</v>
      </c>
      <c r="B172" s="2">
        <v>21109.5</v>
      </c>
      <c r="C172" s="2">
        <v>13126.1</v>
      </c>
      <c r="D172" s="2">
        <v>10903.5</v>
      </c>
      <c r="E172" s="2">
        <v>2222.6</v>
      </c>
      <c r="F172" s="24">
        <f t="shared" si="15"/>
        <v>0.6218100855065255</v>
      </c>
      <c r="G172" s="2">
        <v>1033.8</v>
      </c>
      <c r="H172" s="2">
        <v>14159.9</v>
      </c>
      <c r="I172" s="9">
        <f t="shared" si="12"/>
        <v>6949.6</v>
      </c>
      <c r="J172" s="26">
        <f t="shared" si="16"/>
        <v>0.4907944265143116</v>
      </c>
      <c r="K172" s="16">
        <f t="shared" si="13"/>
        <v>7.3008990176484295E-2</v>
      </c>
      <c r="L172" s="20">
        <f t="shared" si="14"/>
        <v>0.67078329662000524</v>
      </c>
      <c r="M172" s="10" t="s">
        <v>355</v>
      </c>
      <c r="N172" s="10" t="s">
        <v>358</v>
      </c>
      <c r="O172" s="20">
        <f t="shared" si="17"/>
        <v>1.461639766599049E-2</v>
      </c>
    </row>
    <row r="173" spans="1:15" ht="14.4" x14ac:dyDescent="0.3">
      <c r="A173" s="8">
        <v>32964</v>
      </c>
      <c r="B173" s="2">
        <v>21142.7</v>
      </c>
      <c r="C173" s="2">
        <v>13141.3</v>
      </c>
      <c r="D173" s="2">
        <v>10930.1</v>
      </c>
      <c r="E173" s="2">
        <v>2211.1</v>
      </c>
      <c r="F173" s="24">
        <f t="shared" si="15"/>
        <v>0.62155259262062079</v>
      </c>
      <c r="G173" s="2">
        <v>1076.8</v>
      </c>
      <c r="H173" s="2">
        <v>14218.1</v>
      </c>
      <c r="I173" s="9">
        <f t="shared" si="12"/>
        <v>6924.6</v>
      </c>
      <c r="J173" s="26">
        <f t="shared" si="16"/>
        <v>0.4870270992608014</v>
      </c>
      <c r="K173" s="16">
        <f t="shared" si="13"/>
        <v>7.5734451157327631E-2</v>
      </c>
      <c r="L173" s="20">
        <f t="shared" si="14"/>
        <v>0.672482700884939</v>
      </c>
      <c r="M173" s="10" t="s">
        <v>355</v>
      </c>
      <c r="N173" s="10" t="s">
        <v>358</v>
      </c>
      <c r="O173" s="20">
        <f t="shared" si="17"/>
        <v>1.5099720571148731E-2</v>
      </c>
    </row>
    <row r="174" spans="1:15" ht="14.4" x14ac:dyDescent="0.3">
      <c r="A174" s="8">
        <v>32994</v>
      </c>
      <c r="B174" s="2">
        <v>21170</v>
      </c>
      <c r="C174" s="2">
        <v>13101.9</v>
      </c>
      <c r="D174" s="2">
        <v>10919.4</v>
      </c>
      <c r="E174" s="2">
        <v>2182.5</v>
      </c>
      <c r="F174" s="24">
        <f t="shared" si="15"/>
        <v>0.61888993859234764</v>
      </c>
      <c r="G174" s="2">
        <v>1105.2</v>
      </c>
      <c r="H174" s="2">
        <v>14207.1</v>
      </c>
      <c r="I174" s="9">
        <f t="shared" si="12"/>
        <v>6962.9</v>
      </c>
      <c r="J174" s="26">
        <f t="shared" si="16"/>
        <v>0.49010002041232903</v>
      </c>
      <c r="K174" s="16">
        <f t="shared" si="13"/>
        <v>7.7792089870557676E-2</v>
      </c>
      <c r="L174" s="20">
        <f t="shared" si="14"/>
        <v>0.67109589041095896</v>
      </c>
      <c r="M174" s="10" t="s">
        <v>355</v>
      </c>
      <c r="N174" s="10" t="s">
        <v>358</v>
      </c>
      <c r="O174" s="20">
        <f t="shared" si="17"/>
        <v>1.4929093994803173E-2</v>
      </c>
    </row>
    <row r="175" spans="1:15" ht="14.4" x14ac:dyDescent="0.3">
      <c r="A175" s="8">
        <v>33025</v>
      </c>
      <c r="B175" s="2">
        <v>21197.5</v>
      </c>
      <c r="C175" s="2">
        <v>13134.4</v>
      </c>
      <c r="D175" s="2">
        <v>10935.8</v>
      </c>
      <c r="E175" s="2">
        <v>2198.6</v>
      </c>
      <c r="F175" s="24">
        <f t="shared" si="15"/>
        <v>0.61962023823564094</v>
      </c>
      <c r="G175" s="2">
        <v>1080.8</v>
      </c>
      <c r="H175" s="2">
        <v>14215.2</v>
      </c>
      <c r="I175" s="9">
        <f t="shared" si="12"/>
        <v>6982.2999999999993</v>
      </c>
      <c r="J175" s="26">
        <f t="shared" si="16"/>
        <v>0.49118549158647073</v>
      </c>
      <c r="K175" s="16">
        <f t="shared" si="13"/>
        <v>7.6031290449659505E-2</v>
      </c>
      <c r="L175" s="20">
        <f t="shared" si="14"/>
        <v>0.67060738294610212</v>
      </c>
      <c r="M175" s="10" t="s">
        <v>355</v>
      </c>
      <c r="N175" s="10" t="s">
        <v>358</v>
      </c>
      <c r="O175" s="20">
        <f t="shared" si="17"/>
        <v>1.5060096729397118E-2</v>
      </c>
    </row>
    <row r="176" spans="1:15" ht="14.4" x14ac:dyDescent="0.3">
      <c r="A176" s="8">
        <v>33055</v>
      </c>
      <c r="B176" s="2">
        <v>21233.1</v>
      </c>
      <c r="C176" s="2">
        <v>13113.6</v>
      </c>
      <c r="D176" s="2">
        <v>10948.4</v>
      </c>
      <c r="E176" s="2">
        <v>2165.1</v>
      </c>
      <c r="F176" s="24">
        <f t="shared" si="15"/>
        <v>0.61760176328468297</v>
      </c>
      <c r="G176" s="2">
        <v>1128.5</v>
      </c>
      <c r="H176" s="2">
        <v>14242.1</v>
      </c>
      <c r="I176" s="9">
        <f t="shared" si="12"/>
        <v>6990.9999999999982</v>
      </c>
      <c r="J176" s="26">
        <f t="shared" si="16"/>
        <v>0.49086862190266872</v>
      </c>
      <c r="K176" s="16">
        <f t="shared" si="13"/>
        <v>7.9236910287106541E-2</v>
      </c>
      <c r="L176" s="20">
        <f t="shared" si="14"/>
        <v>0.67074991404929107</v>
      </c>
      <c r="M176" s="10" t="s">
        <v>355</v>
      </c>
      <c r="N176" s="10" t="s">
        <v>358</v>
      </c>
      <c r="O176" s="20">
        <f t="shared" si="17"/>
        <v>1.5558786672916294E-2</v>
      </c>
    </row>
    <row r="177" spans="1:15" ht="14.4" x14ac:dyDescent="0.3">
      <c r="A177" s="8">
        <v>33086</v>
      </c>
      <c r="B177" s="2">
        <v>21261</v>
      </c>
      <c r="C177" s="2">
        <v>13100.3</v>
      </c>
      <c r="D177" s="2">
        <v>10922.2</v>
      </c>
      <c r="E177" s="2">
        <v>2178.1</v>
      </c>
      <c r="F177" s="24">
        <f t="shared" si="15"/>
        <v>0.6161657494943793</v>
      </c>
      <c r="G177" s="2">
        <v>1161.8</v>
      </c>
      <c r="H177" s="2">
        <v>14262</v>
      </c>
      <c r="I177" s="9">
        <f t="shared" si="12"/>
        <v>6999</v>
      </c>
      <c r="J177" s="26">
        <f t="shared" si="16"/>
        <v>0.49074463609591923</v>
      </c>
      <c r="K177" s="16">
        <f t="shared" si="13"/>
        <v>8.1461225634553353E-2</v>
      </c>
      <c r="L177" s="20">
        <f t="shared" si="14"/>
        <v>0.67080570057852407</v>
      </c>
      <c r="M177" s="10" t="s">
        <v>355</v>
      </c>
      <c r="N177" s="10" t="s">
        <v>358</v>
      </c>
      <c r="O177" s="20">
        <f t="shared" si="17"/>
        <v>1.5382852012283288E-2</v>
      </c>
    </row>
    <row r="178" spans="1:15" ht="14.4" x14ac:dyDescent="0.3">
      <c r="A178" s="8">
        <v>33117</v>
      </c>
      <c r="B178" s="2">
        <v>21286.799999999999</v>
      </c>
      <c r="C178" s="2">
        <v>13089.5</v>
      </c>
      <c r="D178" s="2">
        <v>10842.4</v>
      </c>
      <c r="E178" s="2">
        <v>2247</v>
      </c>
      <c r="F178" s="24">
        <f t="shared" si="15"/>
        <v>0.61491158840220228</v>
      </c>
      <c r="G178" s="2">
        <v>1218.0999999999999</v>
      </c>
      <c r="H178" s="2">
        <v>14307.6</v>
      </c>
      <c r="I178" s="9">
        <f t="shared" si="12"/>
        <v>6979.1999999999989</v>
      </c>
      <c r="J178" s="26">
        <f t="shared" si="16"/>
        <v>0.48779669546255128</v>
      </c>
      <c r="K178" s="16">
        <f t="shared" si="13"/>
        <v>8.5136570773574879E-2</v>
      </c>
      <c r="L178" s="20">
        <f t="shared" si="14"/>
        <v>0.6721348441287559</v>
      </c>
      <c r="M178" s="10" t="s">
        <v>355</v>
      </c>
      <c r="N178" s="10" t="s">
        <v>358</v>
      </c>
      <c r="O178" s="20">
        <f t="shared" si="17"/>
        <v>1.5417199335991946E-2</v>
      </c>
    </row>
    <row r="179" spans="1:15" ht="14.4" x14ac:dyDescent="0.3">
      <c r="A179" s="8">
        <v>33147</v>
      </c>
      <c r="B179" s="2">
        <v>21317.200000000001</v>
      </c>
      <c r="C179" s="2">
        <v>13039.3</v>
      </c>
      <c r="D179" s="2">
        <v>10789.4</v>
      </c>
      <c r="E179" s="2">
        <v>2250</v>
      </c>
      <c r="F179" s="24">
        <f t="shared" si="15"/>
        <v>0.61167977032630927</v>
      </c>
      <c r="G179" s="2">
        <v>1260.0999999999999</v>
      </c>
      <c r="H179" s="2">
        <v>14299.4</v>
      </c>
      <c r="I179" s="9">
        <f t="shared" si="12"/>
        <v>7017.8000000000011</v>
      </c>
      <c r="J179" s="26">
        <f t="shared" si="16"/>
        <v>0.49077583674839514</v>
      </c>
      <c r="K179" s="16">
        <f t="shared" si="13"/>
        <v>8.8122578569730201E-2</v>
      </c>
      <c r="L179" s="20">
        <f t="shared" si="14"/>
        <v>0.67079166119377776</v>
      </c>
      <c r="M179" s="10" t="s">
        <v>355</v>
      </c>
      <c r="N179" s="10" t="s">
        <v>358</v>
      </c>
      <c r="O179" s="20">
        <f t="shared" si="17"/>
        <v>1.5414221477021673E-2</v>
      </c>
    </row>
    <row r="180" spans="1:15" ht="14.4" x14ac:dyDescent="0.3">
      <c r="A180" s="8">
        <v>33178</v>
      </c>
      <c r="B180" s="2">
        <v>21342.5</v>
      </c>
      <c r="C180" s="2">
        <v>12985.3</v>
      </c>
      <c r="D180" s="2">
        <v>10727.2</v>
      </c>
      <c r="E180" s="2">
        <v>2258.1</v>
      </c>
      <c r="F180" s="24">
        <f t="shared" si="15"/>
        <v>0.60842450509546675</v>
      </c>
      <c r="G180" s="2">
        <v>1306.3</v>
      </c>
      <c r="H180" s="2">
        <v>14291.6</v>
      </c>
      <c r="I180" s="9">
        <f t="shared" si="12"/>
        <v>7050.9</v>
      </c>
      <c r="J180" s="26">
        <f t="shared" si="16"/>
        <v>0.49335973578885495</v>
      </c>
      <c r="K180" s="16">
        <f t="shared" si="13"/>
        <v>9.1403341823168852E-2</v>
      </c>
      <c r="L180" s="20">
        <f t="shared" si="14"/>
        <v>0.66963101792198665</v>
      </c>
      <c r="M180" s="10" t="s">
        <v>355</v>
      </c>
      <c r="N180" s="10" t="s">
        <v>358</v>
      </c>
      <c r="O180" s="20">
        <f t="shared" si="17"/>
        <v>1.5487462530332587E-2</v>
      </c>
    </row>
    <row r="181" spans="1:15" ht="14.4" x14ac:dyDescent="0.3">
      <c r="A181" s="8">
        <v>33208</v>
      </c>
      <c r="B181" s="2">
        <v>21366.2</v>
      </c>
      <c r="C181" s="2">
        <v>12934.7</v>
      </c>
      <c r="D181" s="2">
        <v>10655.9</v>
      </c>
      <c r="E181" s="2">
        <v>2278.8000000000002</v>
      </c>
      <c r="F181" s="24">
        <f t="shared" si="15"/>
        <v>0.60538139678557723</v>
      </c>
      <c r="G181" s="2">
        <v>1355</v>
      </c>
      <c r="H181" s="2">
        <v>14289.8</v>
      </c>
      <c r="I181" s="9">
        <f t="shared" si="12"/>
        <v>7076.4000000000015</v>
      </c>
      <c r="J181" s="26">
        <f t="shared" si="16"/>
        <v>0.49520637097790043</v>
      </c>
      <c r="K181" s="16">
        <f t="shared" si="13"/>
        <v>9.4822880656132355E-2</v>
      </c>
      <c r="L181" s="20">
        <f t="shared" si="14"/>
        <v>0.66880399883928821</v>
      </c>
      <c r="M181" s="10" t="s">
        <v>355</v>
      </c>
      <c r="N181" s="10" t="s">
        <v>358</v>
      </c>
      <c r="O181" s="20">
        <f t="shared" si="17"/>
        <v>1.5547242990432204E-2</v>
      </c>
    </row>
    <row r="182" spans="1:15" ht="14.4" x14ac:dyDescent="0.3">
      <c r="A182" s="8">
        <v>33239</v>
      </c>
      <c r="B182" s="2">
        <v>21394.7</v>
      </c>
      <c r="C182" s="2">
        <v>12894.2</v>
      </c>
      <c r="D182" s="2">
        <v>10596</v>
      </c>
      <c r="E182" s="2">
        <v>2298.1999999999998</v>
      </c>
      <c r="F182" s="24">
        <f t="shared" si="15"/>
        <v>0.60268197263808332</v>
      </c>
      <c r="G182" s="2">
        <v>1397.6</v>
      </c>
      <c r="H182" s="2">
        <v>14291.8</v>
      </c>
      <c r="I182" s="9">
        <f t="shared" si="12"/>
        <v>7102.9000000000015</v>
      </c>
      <c r="J182" s="26">
        <f t="shared" si="16"/>
        <v>0.49699128171398999</v>
      </c>
      <c r="K182" s="16">
        <f t="shared" si="13"/>
        <v>9.7790341314599974E-2</v>
      </c>
      <c r="L182" s="20">
        <f t="shared" si="14"/>
        <v>0.66800656237292411</v>
      </c>
      <c r="M182" s="10" t="s">
        <v>355</v>
      </c>
      <c r="N182" s="10" t="s">
        <v>358</v>
      </c>
      <c r="O182" s="20">
        <f t="shared" si="17"/>
        <v>1.5675662845071124E-2</v>
      </c>
    </row>
    <row r="183" spans="1:15" ht="14.4" x14ac:dyDescent="0.3">
      <c r="A183" s="8">
        <v>33270</v>
      </c>
      <c r="B183" s="2">
        <v>21418.6</v>
      </c>
      <c r="C183" s="2">
        <v>12845.1</v>
      </c>
      <c r="D183" s="2">
        <v>10551.3</v>
      </c>
      <c r="E183" s="2">
        <v>2293.9</v>
      </c>
      <c r="F183" s="24">
        <f t="shared" si="15"/>
        <v>0.59971706834246874</v>
      </c>
      <c r="G183" s="2">
        <v>1451.8</v>
      </c>
      <c r="H183" s="2">
        <v>14297</v>
      </c>
      <c r="I183" s="9">
        <f t="shared" si="12"/>
        <v>7121.5999999999985</v>
      </c>
      <c r="J183" s="26">
        <f t="shared" si="16"/>
        <v>0.49811848639574724</v>
      </c>
      <c r="K183" s="16">
        <f t="shared" si="13"/>
        <v>0.10154577883472057</v>
      </c>
      <c r="L183" s="20">
        <f t="shared" si="14"/>
        <v>0.66750394516915212</v>
      </c>
      <c r="M183" s="10" t="s">
        <v>355</v>
      </c>
      <c r="N183" s="10" t="s">
        <v>358</v>
      </c>
      <c r="O183" s="20">
        <f t="shared" si="17"/>
        <v>1.5783133672898315E-2</v>
      </c>
    </row>
    <row r="184" spans="1:15" ht="14.4" x14ac:dyDescent="0.3">
      <c r="A184" s="8">
        <v>33298</v>
      </c>
      <c r="B184" s="2">
        <v>21443.8</v>
      </c>
      <c r="C184" s="2">
        <v>12809.2</v>
      </c>
      <c r="D184" s="2">
        <v>10517.2</v>
      </c>
      <c r="E184" s="2">
        <v>2292.1</v>
      </c>
      <c r="F184" s="24">
        <f t="shared" si="15"/>
        <v>0.59733815834880022</v>
      </c>
      <c r="G184" s="2">
        <v>1499.5</v>
      </c>
      <c r="H184" s="2">
        <v>14308.8</v>
      </c>
      <c r="I184" s="9">
        <f t="shared" si="12"/>
        <v>7135</v>
      </c>
      <c r="J184" s="26">
        <f t="shared" si="16"/>
        <v>0.49864419098736446</v>
      </c>
      <c r="K184" s="16">
        <f t="shared" si="13"/>
        <v>0.10479565022922957</v>
      </c>
      <c r="L184" s="20">
        <f t="shared" si="14"/>
        <v>0.66726979360001493</v>
      </c>
      <c r="M184" s="10" t="s">
        <v>355</v>
      </c>
      <c r="N184" s="10" t="s">
        <v>358</v>
      </c>
      <c r="O184" s="20">
        <f t="shared" si="17"/>
        <v>1.5836471730737312E-2</v>
      </c>
    </row>
    <row r="185" spans="1:15" ht="14.4" x14ac:dyDescent="0.3">
      <c r="A185" s="8">
        <v>33329</v>
      </c>
      <c r="B185" s="2">
        <v>21475.8</v>
      </c>
      <c r="C185" s="2">
        <v>12850.7</v>
      </c>
      <c r="D185" s="2">
        <v>10506.1</v>
      </c>
      <c r="E185" s="2">
        <v>2344.6</v>
      </c>
      <c r="F185" s="24">
        <f t="shared" si="15"/>
        <v>0.5983805027053708</v>
      </c>
      <c r="G185" s="2">
        <v>1475.4</v>
      </c>
      <c r="H185" s="2">
        <v>14326.1</v>
      </c>
      <c r="I185" s="9">
        <f t="shared" si="12"/>
        <v>7149.6999999999989</v>
      </c>
      <c r="J185" s="26">
        <f t="shared" si="16"/>
        <v>0.49906813438409608</v>
      </c>
      <c r="K185" s="16">
        <f t="shared" si="13"/>
        <v>0.10298685615764235</v>
      </c>
      <c r="L185" s="20">
        <f t="shared" si="14"/>
        <v>0.66708108661842636</v>
      </c>
      <c r="M185" s="10" t="s">
        <v>355</v>
      </c>
      <c r="N185" s="10" t="s">
        <v>358</v>
      </c>
      <c r="O185" s="20">
        <f t="shared" si="17"/>
        <v>1.5754846826564181E-2</v>
      </c>
    </row>
    <row r="186" spans="1:15" ht="14.4" x14ac:dyDescent="0.3">
      <c r="A186" s="8">
        <v>33359</v>
      </c>
      <c r="B186" s="2">
        <v>21502</v>
      </c>
      <c r="C186" s="2">
        <v>12879.9</v>
      </c>
      <c r="D186" s="2">
        <v>10575.5</v>
      </c>
      <c r="E186" s="2">
        <v>2304.4</v>
      </c>
      <c r="F186" s="24">
        <f t="shared" si="15"/>
        <v>0.59900939447493251</v>
      </c>
      <c r="G186" s="2">
        <v>1467.2</v>
      </c>
      <c r="H186" s="2">
        <v>14347.1</v>
      </c>
      <c r="I186" s="9">
        <f t="shared" si="12"/>
        <v>7154.9</v>
      </c>
      <c r="J186" s="26">
        <f t="shared" si="16"/>
        <v>0.49870008573161123</v>
      </c>
      <c r="K186" s="16">
        <f t="shared" si="13"/>
        <v>0.10226456914637802</v>
      </c>
      <c r="L186" s="20">
        <f t="shared" si="14"/>
        <v>0.66724490745046972</v>
      </c>
      <c r="M186" s="10" t="s">
        <v>355</v>
      </c>
      <c r="N186" s="10" t="s">
        <v>358</v>
      </c>
      <c r="O186" s="20">
        <f t="shared" si="17"/>
        <v>1.5682569674067077E-2</v>
      </c>
    </row>
    <row r="187" spans="1:15" ht="14.4" x14ac:dyDescent="0.3">
      <c r="A187" s="8">
        <v>33390</v>
      </c>
      <c r="B187" s="2">
        <v>21528.2</v>
      </c>
      <c r="C187" s="2">
        <v>12886.3</v>
      </c>
      <c r="D187" s="2">
        <v>10557.5</v>
      </c>
      <c r="E187" s="2">
        <v>2328.8000000000002</v>
      </c>
      <c r="F187" s="24">
        <f t="shared" si="15"/>
        <v>0.5985776795087373</v>
      </c>
      <c r="G187" s="2">
        <v>1510.4</v>
      </c>
      <c r="H187" s="2">
        <v>14396.7</v>
      </c>
      <c r="I187" s="9">
        <f t="shared" si="12"/>
        <v>7131.5</v>
      </c>
      <c r="J187" s="26">
        <f t="shared" si="16"/>
        <v>0.49535657477060713</v>
      </c>
      <c r="K187" s="16">
        <f t="shared" si="13"/>
        <v>0.10491293143567623</v>
      </c>
      <c r="L187" s="20">
        <f t="shared" si="14"/>
        <v>0.66873681961334441</v>
      </c>
      <c r="M187" s="10" t="s">
        <v>355</v>
      </c>
      <c r="N187" s="10" t="s">
        <v>358</v>
      </c>
      <c r="O187" s="20">
        <f t="shared" si="17"/>
        <v>1.560089633211467E-2</v>
      </c>
    </row>
    <row r="188" spans="1:15" ht="14.4" x14ac:dyDescent="0.3">
      <c r="A188" s="8">
        <v>33420</v>
      </c>
      <c r="B188" s="2">
        <v>21553.8</v>
      </c>
      <c r="C188" s="2">
        <v>12872.3</v>
      </c>
      <c r="D188" s="2">
        <v>10508.3</v>
      </c>
      <c r="E188" s="2">
        <v>2364</v>
      </c>
      <c r="F188" s="24">
        <f t="shared" si="15"/>
        <v>0.59721719603967749</v>
      </c>
      <c r="G188" s="2">
        <v>1510.7</v>
      </c>
      <c r="H188" s="2">
        <v>14383</v>
      </c>
      <c r="I188" s="9">
        <f t="shared" si="12"/>
        <v>7170.7999999999993</v>
      </c>
      <c r="J188" s="26">
        <f t="shared" si="16"/>
        <v>0.49856080094556066</v>
      </c>
      <c r="K188" s="16">
        <f t="shared" si="13"/>
        <v>0.10503372036431899</v>
      </c>
      <c r="L188" s="20">
        <f t="shared" si="14"/>
        <v>0.6673069249969843</v>
      </c>
      <c r="M188" s="10" t="s">
        <v>355</v>
      </c>
      <c r="N188" s="10" t="s">
        <v>358</v>
      </c>
      <c r="O188" s="20">
        <f t="shared" si="17"/>
        <v>1.5103776650606872E-2</v>
      </c>
    </row>
    <row r="189" spans="1:15" ht="14.4" x14ac:dyDescent="0.3">
      <c r="A189" s="8">
        <v>33451</v>
      </c>
      <c r="B189" s="2">
        <v>21571.3</v>
      </c>
      <c r="C189" s="2">
        <v>12876.2</v>
      </c>
      <c r="D189" s="2">
        <v>10508.8</v>
      </c>
      <c r="E189" s="2">
        <v>2367.5</v>
      </c>
      <c r="F189" s="24">
        <f t="shared" si="15"/>
        <v>0.59691349153736684</v>
      </c>
      <c r="G189" s="2">
        <v>1511.7</v>
      </c>
      <c r="H189" s="2">
        <v>14388</v>
      </c>
      <c r="I189" s="9">
        <f t="shared" si="12"/>
        <v>7183.2999999999993</v>
      </c>
      <c r="J189" s="26">
        <f t="shared" si="16"/>
        <v>0.49925632471504028</v>
      </c>
      <c r="K189" s="16">
        <f t="shared" si="13"/>
        <v>0.10506672226855714</v>
      </c>
      <c r="L189" s="20">
        <f t="shared" si="14"/>
        <v>0.66699735296435547</v>
      </c>
      <c r="M189" s="10" t="s">
        <v>355</v>
      </c>
      <c r="N189" s="10" t="s">
        <v>358</v>
      </c>
      <c r="O189" s="20">
        <f t="shared" si="17"/>
        <v>1.4594797986924382E-2</v>
      </c>
    </row>
    <row r="190" spans="1:15" ht="14.4" x14ac:dyDescent="0.3">
      <c r="A190" s="8">
        <v>33482</v>
      </c>
      <c r="B190" s="2">
        <v>21595.599999999999</v>
      </c>
      <c r="C190" s="2">
        <v>12855.4</v>
      </c>
      <c r="D190" s="2">
        <v>10521.6</v>
      </c>
      <c r="E190" s="2">
        <v>2333.6999999999998</v>
      </c>
      <c r="F190" s="24">
        <f t="shared" si="15"/>
        <v>0.59527866787678974</v>
      </c>
      <c r="G190" s="2">
        <v>1477.9</v>
      </c>
      <c r="H190" s="2">
        <v>14333.3</v>
      </c>
      <c r="I190" s="9">
        <f t="shared" si="12"/>
        <v>7262.2999999999993</v>
      </c>
      <c r="J190" s="26">
        <f t="shared" si="16"/>
        <v>0.50667327133318907</v>
      </c>
      <c r="K190" s="16">
        <f t="shared" si="13"/>
        <v>0.10310954211521424</v>
      </c>
      <c r="L190" s="20">
        <f t="shared" si="14"/>
        <v>0.66371390468428759</v>
      </c>
      <c r="M190" s="10" t="s">
        <v>355</v>
      </c>
      <c r="N190" s="10" t="s">
        <v>358</v>
      </c>
      <c r="O190" s="20">
        <f t="shared" si="17"/>
        <v>1.4506642614202194E-2</v>
      </c>
    </row>
    <row r="191" spans="1:15" ht="14.4" x14ac:dyDescent="0.3">
      <c r="A191" s="8">
        <v>33512</v>
      </c>
      <c r="B191" s="2">
        <v>21614.400000000001</v>
      </c>
      <c r="C191" s="2">
        <v>12861</v>
      </c>
      <c r="D191" s="2">
        <v>10523</v>
      </c>
      <c r="E191" s="2">
        <v>2338.1</v>
      </c>
      <c r="F191" s="24">
        <f t="shared" si="15"/>
        <v>0.59501998667554956</v>
      </c>
      <c r="G191" s="2">
        <v>1479.6</v>
      </c>
      <c r="H191" s="2">
        <v>14340.6</v>
      </c>
      <c r="I191" s="9">
        <f t="shared" si="12"/>
        <v>7273.8000000000011</v>
      </c>
      <c r="J191" s="26">
        <f t="shared" si="16"/>
        <v>0.50721727124388105</v>
      </c>
      <c r="K191" s="16">
        <f t="shared" si="13"/>
        <v>0.10317559934730763</v>
      </c>
      <c r="L191" s="20">
        <f t="shared" si="14"/>
        <v>0.66347435043304459</v>
      </c>
      <c r="M191" s="10" t="s">
        <v>355</v>
      </c>
      <c r="N191" s="10" t="s">
        <v>358</v>
      </c>
      <c r="O191" s="20">
        <f t="shared" si="17"/>
        <v>1.3941793481320281E-2</v>
      </c>
    </row>
    <row r="192" spans="1:15" ht="14.4" x14ac:dyDescent="0.3">
      <c r="A192" s="8">
        <v>33543</v>
      </c>
      <c r="B192" s="2">
        <v>21638</v>
      </c>
      <c r="C192" s="2">
        <v>12823.2</v>
      </c>
      <c r="D192" s="2">
        <v>10491.4</v>
      </c>
      <c r="E192" s="2">
        <v>2331.9</v>
      </c>
      <c r="F192" s="24">
        <f t="shared" si="15"/>
        <v>0.59262408725390525</v>
      </c>
      <c r="G192" s="2">
        <v>1480.9</v>
      </c>
      <c r="H192" s="2">
        <v>14304.1</v>
      </c>
      <c r="I192" s="9">
        <f t="shared" si="12"/>
        <v>7333.9</v>
      </c>
      <c r="J192" s="26">
        <f t="shared" si="16"/>
        <v>0.51271313819114794</v>
      </c>
      <c r="K192" s="16">
        <f t="shared" si="13"/>
        <v>0.10352975720248041</v>
      </c>
      <c r="L192" s="20">
        <f t="shared" si="14"/>
        <v>0.66106386911914228</v>
      </c>
      <c r="M192" s="10" t="s">
        <v>355</v>
      </c>
      <c r="N192" s="10" t="s">
        <v>358</v>
      </c>
      <c r="O192" s="20">
        <f t="shared" si="17"/>
        <v>1.3845613213072507E-2</v>
      </c>
    </row>
    <row r="193" spans="1:15" ht="14.4" x14ac:dyDescent="0.3">
      <c r="A193" s="8">
        <v>33573</v>
      </c>
      <c r="B193" s="2">
        <v>21663.5</v>
      </c>
      <c r="C193" s="2">
        <v>12810.2</v>
      </c>
      <c r="D193" s="2">
        <v>10498.1</v>
      </c>
      <c r="E193" s="2">
        <v>2312.1999999999998</v>
      </c>
      <c r="F193" s="24">
        <f t="shared" si="15"/>
        <v>0.59132642463129226</v>
      </c>
      <c r="G193" s="2">
        <v>1475.9</v>
      </c>
      <c r="H193" s="2">
        <v>14286.1</v>
      </c>
      <c r="I193" s="9">
        <f t="shared" si="12"/>
        <v>7377.4</v>
      </c>
      <c r="J193" s="26">
        <f t="shared" si="16"/>
        <v>0.51640405709045856</v>
      </c>
      <c r="K193" s="16">
        <f t="shared" si="13"/>
        <v>0.10331021062431314</v>
      </c>
      <c r="L193" s="20">
        <f t="shared" si="14"/>
        <v>0.65945484340018923</v>
      </c>
      <c r="M193" s="10" t="s">
        <v>355</v>
      </c>
      <c r="N193" s="10" t="s">
        <v>358</v>
      </c>
      <c r="O193" s="20">
        <f t="shared" si="17"/>
        <v>1.3914500472709198E-2</v>
      </c>
    </row>
    <row r="194" spans="1:15" ht="14.4" x14ac:dyDescent="0.3">
      <c r="A194" s="8">
        <v>33604</v>
      </c>
      <c r="B194" s="2">
        <v>21689.1</v>
      </c>
      <c r="C194" s="2">
        <v>12790.2</v>
      </c>
      <c r="D194" s="2">
        <v>10441.5</v>
      </c>
      <c r="E194" s="2">
        <v>2348.6999999999998</v>
      </c>
      <c r="F194" s="24">
        <f t="shared" si="15"/>
        <v>0.58970635019433737</v>
      </c>
      <c r="G194" s="2">
        <v>1489.8</v>
      </c>
      <c r="H194" s="2">
        <v>14280.1</v>
      </c>
      <c r="I194" s="9">
        <f t="shared" ref="I194:I257" si="18">B194-H194</f>
        <v>7408.9999999999982</v>
      </c>
      <c r="J194" s="26">
        <f t="shared" si="16"/>
        <v>0.51883390172337718</v>
      </c>
      <c r="K194" s="16">
        <f t="shared" ref="K194:K257" si="19">G194/H194</f>
        <v>0.10432700051120089</v>
      </c>
      <c r="L194" s="20">
        <f t="shared" ref="L194:L257" si="20">H194/B194</f>
        <v>0.65839984139498653</v>
      </c>
      <c r="M194" s="10" t="s">
        <v>355</v>
      </c>
      <c r="N194" s="10" t="s">
        <v>358</v>
      </c>
      <c r="O194" s="20">
        <f t="shared" si="17"/>
        <v>1.3760417299611484E-2</v>
      </c>
    </row>
    <row r="195" spans="1:15" ht="14.4" x14ac:dyDescent="0.3">
      <c r="A195" s="8">
        <v>33635</v>
      </c>
      <c r="B195" s="2">
        <v>21706.9</v>
      </c>
      <c r="C195" s="2">
        <v>12771.3</v>
      </c>
      <c r="D195" s="2">
        <v>10422.6</v>
      </c>
      <c r="E195" s="2">
        <v>2348.6999999999998</v>
      </c>
      <c r="F195" s="24">
        <f t="shared" ref="F195:F258" si="21">C195/B195</f>
        <v>0.58835209080983464</v>
      </c>
      <c r="G195" s="2">
        <v>1496.7</v>
      </c>
      <c r="H195" s="2">
        <v>14268</v>
      </c>
      <c r="I195" s="9">
        <f t="shared" si="18"/>
        <v>7438.9000000000015</v>
      </c>
      <c r="J195" s="26">
        <f t="shared" ref="J195:J258" si="22">I195/H195</f>
        <v>0.52136949817774048</v>
      </c>
      <c r="K195" s="16">
        <f t="shared" si="19"/>
        <v>0.10489907485281749</v>
      </c>
      <c r="L195" s="20">
        <f t="shared" si="20"/>
        <v>0.65730251671127604</v>
      </c>
      <c r="M195" s="10" t="s">
        <v>355</v>
      </c>
      <c r="N195" s="10" t="s">
        <v>358</v>
      </c>
      <c r="O195" s="20">
        <f t="shared" si="17"/>
        <v>1.3460263509286459E-2</v>
      </c>
    </row>
    <row r="196" spans="1:15" ht="14.4" x14ac:dyDescent="0.3">
      <c r="A196" s="8">
        <v>33664</v>
      </c>
      <c r="B196" s="2">
        <v>21735.9</v>
      </c>
      <c r="C196" s="2">
        <v>12744.9</v>
      </c>
      <c r="D196" s="2">
        <v>10385.700000000001</v>
      </c>
      <c r="E196" s="2">
        <v>2359.1999999999998</v>
      </c>
      <c r="F196" s="24">
        <f t="shared" si="21"/>
        <v>0.58635253198625314</v>
      </c>
      <c r="G196" s="2">
        <v>1554.3</v>
      </c>
      <c r="H196" s="2">
        <v>14299.2</v>
      </c>
      <c r="I196" s="9">
        <f t="shared" si="18"/>
        <v>7436.7000000000007</v>
      </c>
      <c r="J196" s="26">
        <f t="shared" si="22"/>
        <v>0.5200780463242699</v>
      </c>
      <c r="K196" s="16">
        <f t="shared" si="19"/>
        <v>0.10869838872104733</v>
      </c>
      <c r="L196" s="20">
        <f t="shared" si="20"/>
        <v>0.6578609581383793</v>
      </c>
      <c r="M196" s="10" t="s">
        <v>355</v>
      </c>
      <c r="N196" s="10" t="s">
        <v>358</v>
      </c>
      <c r="O196" s="20">
        <f t="shared" si="17"/>
        <v>1.3621652878687648E-2</v>
      </c>
    </row>
    <row r="197" spans="1:15" ht="14.4" x14ac:dyDescent="0.3">
      <c r="A197" s="8">
        <v>33695</v>
      </c>
      <c r="B197" s="2">
        <v>21759</v>
      </c>
      <c r="C197" s="2">
        <v>12730.9</v>
      </c>
      <c r="D197" s="2">
        <v>10378.9</v>
      </c>
      <c r="E197" s="2">
        <v>2352</v>
      </c>
      <c r="F197" s="24">
        <f t="shared" si="21"/>
        <v>0.58508663081943102</v>
      </c>
      <c r="G197" s="2">
        <v>1530</v>
      </c>
      <c r="H197" s="2">
        <v>14260.9</v>
      </c>
      <c r="I197" s="9">
        <f t="shared" si="18"/>
        <v>7498.1</v>
      </c>
      <c r="J197" s="26">
        <f t="shared" si="22"/>
        <v>0.52578028034696267</v>
      </c>
      <c r="K197" s="16">
        <f t="shared" si="19"/>
        <v>0.10728635640106866</v>
      </c>
      <c r="L197" s="20">
        <f t="shared" si="20"/>
        <v>0.65540236224091175</v>
      </c>
      <c r="M197" s="10" t="s">
        <v>355</v>
      </c>
      <c r="N197" s="10" t="s">
        <v>358</v>
      </c>
      <c r="O197" s="20">
        <f t="shared" si="17"/>
        <v>1.3186935993071306E-2</v>
      </c>
    </row>
    <row r="198" spans="1:15" ht="14.4" x14ac:dyDescent="0.3">
      <c r="A198" s="8">
        <v>33725</v>
      </c>
      <c r="B198" s="2">
        <v>21782.799999999999</v>
      </c>
      <c r="C198" s="2">
        <v>12736.6</v>
      </c>
      <c r="D198" s="2">
        <v>10387.799999999999</v>
      </c>
      <c r="E198" s="2">
        <v>2348.8000000000002</v>
      </c>
      <c r="F198" s="24">
        <f t="shared" si="21"/>
        <v>0.58470903648750394</v>
      </c>
      <c r="G198" s="2">
        <v>1564.8</v>
      </c>
      <c r="H198" s="2">
        <v>14301.4</v>
      </c>
      <c r="I198" s="9">
        <f t="shared" si="18"/>
        <v>7481.4</v>
      </c>
      <c r="J198" s="26">
        <f t="shared" si="22"/>
        <v>0.52312361027591703</v>
      </c>
      <c r="K198" s="16">
        <f t="shared" si="19"/>
        <v>0.10941586138420015</v>
      </c>
      <c r="L198" s="20">
        <f t="shared" si="20"/>
        <v>0.65654553133665094</v>
      </c>
      <c r="M198" s="10" t="s">
        <v>355</v>
      </c>
      <c r="N198" s="10" t="s">
        <v>358</v>
      </c>
      <c r="O198" s="20">
        <f t="shared" si="17"/>
        <v>1.3059250302297426E-2</v>
      </c>
    </row>
    <row r="199" spans="1:15" ht="14.4" x14ac:dyDescent="0.3">
      <c r="A199" s="8">
        <v>33756</v>
      </c>
      <c r="B199" s="2">
        <v>21811.7</v>
      </c>
      <c r="C199" s="2">
        <v>12717.3</v>
      </c>
      <c r="D199" s="2">
        <v>10398.700000000001</v>
      </c>
      <c r="E199" s="2">
        <v>2318.6</v>
      </c>
      <c r="F199" s="24">
        <f t="shared" si="21"/>
        <v>0.58304946427834592</v>
      </c>
      <c r="G199" s="2">
        <v>1633.2</v>
      </c>
      <c r="H199" s="2">
        <v>14350.5</v>
      </c>
      <c r="I199" s="9">
        <f t="shared" si="18"/>
        <v>7461.2000000000007</v>
      </c>
      <c r="J199" s="26">
        <f t="shared" si="22"/>
        <v>0.51992613497787543</v>
      </c>
      <c r="K199" s="16">
        <f t="shared" si="19"/>
        <v>0.11380788125849274</v>
      </c>
      <c r="L199" s="20">
        <f t="shared" si="20"/>
        <v>0.65792670905981654</v>
      </c>
      <c r="M199" s="10" t="s">
        <v>355</v>
      </c>
      <c r="N199" s="10" t="s">
        <v>358</v>
      </c>
      <c r="O199" s="20">
        <f t="shared" si="17"/>
        <v>1.3168773980174841E-2</v>
      </c>
    </row>
    <row r="200" spans="1:15" ht="14.4" x14ac:dyDescent="0.3">
      <c r="A200" s="8">
        <v>33786</v>
      </c>
      <c r="B200" s="2">
        <v>21835</v>
      </c>
      <c r="C200" s="2">
        <v>12732.5</v>
      </c>
      <c r="D200" s="2">
        <v>10363.4</v>
      </c>
      <c r="E200" s="2">
        <v>2369.1</v>
      </c>
      <c r="F200" s="24">
        <f t="shared" si="21"/>
        <v>0.58312342569269526</v>
      </c>
      <c r="G200" s="2">
        <v>1621.6</v>
      </c>
      <c r="H200" s="2">
        <v>14354.1</v>
      </c>
      <c r="I200" s="9">
        <f t="shared" si="18"/>
        <v>7480.9</v>
      </c>
      <c r="J200" s="26">
        <f t="shared" si="22"/>
        <v>0.5211681679798803</v>
      </c>
      <c r="K200" s="16">
        <f t="shared" si="19"/>
        <v>0.11297120683289094</v>
      </c>
      <c r="L200" s="20">
        <f t="shared" si="20"/>
        <v>0.6573895122509732</v>
      </c>
      <c r="M200" s="10" t="s">
        <v>355</v>
      </c>
      <c r="N200" s="10" t="s">
        <v>358</v>
      </c>
      <c r="O200" s="20">
        <f t="shared" si="17"/>
        <v>1.3046423368501181E-2</v>
      </c>
    </row>
    <row r="201" spans="1:15" ht="14.4" x14ac:dyDescent="0.3">
      <c r="A201" s="8">
        <v>33817</v>
      </c>
      <c r="B201" s="2">
        <v>21857.599999999999</v>
      </c>
      <c r="C201" s="2">
        <v>12693.7</v>
      </c>
      <c r="D201" s="2">
        <v>10295.799999999999</v>
      </c>
      <c r="E201" s="2">
        <v>2398</v>
      </c>
      <c r="F201" s="24">
        <f t="shared" si="21"/>
        <v>0.58074537003147653</v>
      </c>
      <c r="G201" s="2">
        <v>1677.8</v>
      </c>
      <c r="H201" s="2">
        <v>14371.5</v>
      </c>
      <c r="I201" s="9">
        <f t="shared" si="18"/>
        <v>7486.0999999999985</v>
      </c>
      <c r="J201" s="26">
        <f t="shared" si="22"/>
        <v>0.52089900149601631</v>
      </c>
      <c r="K201" s="16">
        <f t="shared" si="19"/>
        <v>0.11674494659569286</v>
      </c>
      <c r="L201" s="20">
        <f t="shared" si="20"/>
        <v>0.65750585608667012</v>
      </c>
      <c r="M201" s="10" t="s">
        <v>355</v>
      </c>
      <c r="N201" s="10" t="s">
        <v>358</v>
      </c>
      <c r="O201" s="20">
        <f t="shared" si="17"/>
        <v>1.3272264536676013E-2</v>
      </c>
    </row>
    <row r="202" spans="1:15" ht="14.4" x14ac:dyDescent="0.3">
      <c r="A202" s="8">
        <v>33848</v>
      </c>
      <c r="B202" s="2">
        <v>21885.1</v>
      </c>
      <c r="C202" s="2">
        <v>12700.1</v>
      </c>
      <c r="D202" s="2">
        <v>10331.799999999999</v>
      </c>
      <c r="E202" s="2">
        <v>2368.3000000000002</v>
      </c>
      <c r="F202" s="24">
        <f t="shared" si="21"/>
        <v>0.5803080634769775</v>
      </c>
      <c r="G202" s="2">
        <v>1668.1</v>
      </c>
      <c r="H202" s="2">
        <v>14368.2</v>
      </c>
      <c r="I202" s="9">
        <f t="shared" si="18"/>
        <v>7516.8999999999978</v>
      </c>
      <c r="J202" s="26">
        <f t="shared" si="22"/>
        <v>0.52316226110438313</v>
      </c>
      <c r="K202" s="16">
        <f t="shared" si="19"/>
        <v>0.11609665789730098</v>
      </c>
      <c r="L202" s="20">
        <f t="shared" si="20"/>
        <v>0.6565288712411641</v>
      </c>
      <c r="M202" s="10" t="s">
        <v>355</v>
      </c>
      <c r="N202" s="10" t="s">
        <v>358</v>
      </c>
      <c r="O202" s="20">
        <f t="shared" si="17"/>
        <v>1.3405508529515272E-2</v>
      </c>
    </row>
    <row r="203" spans="1:15" ht="14.4" x14ac:dyDescent="0.3">
      <c r="A203" s="8">
        <v>33878</v>
      </c>
      <c r="B203" s="2">
        <v>21906.400000000001</v>
      </c>
      <c r="C203" s="2">
        <v>12713</v>
      </c>
      <c r="D203" s="2">
        <v>10340.5</v>
      </c>
      <c r="E203" s="2">
        <v>2372.5</v>
      </c>
      <c r="F203" s="24">
        <f t="shared" si="21"/>
        <v>0.58033268816418937</v>
      </c>
      <c r="G203" s="2">
        <v>1634.2</v>
      </c>
      <c r="H203" s="2">
        <v>14347.2</v>
      </c>
      <c r="I203" s="9">
        <f t="shared" si="18"/>
        <v>7559.2000000000007</v>
      </c>
      <c r="J203" s="26">
        <f t="shared" si="22"/>
        <v>0.52687632430021192</v>
      </c>
      <c r="K203" s="16">
        <f t="shared" si="19"/>
        <v>0.11390375822460132</v>
      </c>
      <c r="L203" s="20">
        <f t="shared" si="20"/>
        <v>0.65493189204981195</v>
      </c>
      <c r="M203" s="10" t="s">
        <v>355</v>
      </c>
      <c r="N203" s="10" t="s">
        <v>358</v>
      </c>
      <c r="O203" s="20">
        <f t="shared" si="17"/>
        <v>1.350951217706714E-2</v>
      </c>
    </row>
    <row r="204" spans="1:15" ht="14.4" x14ac:dyDescent="0.3">
      <c r="A204" s="8">
        <v>33909</v>
      </c>
      <c r="B204" s="2">
        <v>21926.2</v>
      </c>
      <c r="C204" s="2">
        <v>12704.8</v>
      </c>
      <c r="D204" s="2">
        <v>10348.1</v>
      </c>
      <c r="E204" s="2">
        <v>2356.6</v>
      </c>
      <c r="F204" s="24">
        <f t="shared" si="21"/>
        <v>0.57943464895877983</v>
      </c>
      <c r="G204" s="2">
        <v>1748.9</v>
      </c>
      <c r="H204" s="2">
        <v>14453.6</v>
      </c>
      <c r="I204" s="9">
        <f t="shared" si="18"/>
        <v>7472.6</v>
      </c>
      <c r="J204" s="26">
        <f t="shared" si="22"/>
        <v>0.51700614379808496</v>
      </c>
      <c r="K204" s="16">
        <f t="shared" si="19"/>
        <v>0.12100099629158134</v>
      </c>
      <c r="L204" s="20">
        <f t="shared" si="20"/>
        <v>0.6591931114374584</v>
      </c>
      <c r="M204" s="10" t="s">
        <v>355</v>
      </c>
      <c r="N204" s="10" t="s">
        <v>358</v>
      </c>
      <c r="O204" s="20">
        <f t="shared" si="17"/>
        <v>1.3319160735742708E-2</v>
      </c>
    </row>
    <row r="205" spans="1:15" ht="14.4" x14ac:dyDescent="0.3">
      <c r="A205" s="8">
        <v>33939</v>
      </c>
      <c r="B205" s="2">
        <v>21946.2</v>
      </c>
      <c r="C205" s="2">
        <v>12721.9</v>
      </c>
      <c r="D205" s="2">
        <v>10341.9</v>
      </c>
      <c r="E205" s="2">
        <v>2380.1</v>
      </c>
      <c r="F205" s="24">
        <f t="shared" si="21"/>
        <v>0.5796857770365712</v>
      </c>
      <c r="G205" s="2">
        <v>1682.7</v>
      </c>
      <c r="H205" s="2">
        <v>14404.7</v>
      </c>
      <c r="I205" s="9">
        <f t="shared" si="18"/>
        <v>7541.5</v>
      </c>
      <c r="J205" s="26">
        <f t="shared" si="22"/>
        <v>0.52354439870320102</v>
      </c>
      <c r="K205" s="16">
        <f t="shared" si="19"/>
        <v>0.1168160392094247</v>
      </c>
      <c r="L205" s="20">
        <f t="shared" si="20"/>
        <v>0.65636419972478155</v>
      </c>
      <c r="M205" s="10" t="s">
        <v>355</v>
      </c>
      <c r="N205" s="10" t="s">
        <v>358</v>
      </c>
      <c r="O205" s="20">
        <f t="shared" si="17"/>
        <v>1.3049599556858344E-2</v>
      </c>
    </row>
    <row r="206" spans="1:15" ht="14.4" x14ac:dyDescent="0.3">
      <c r="A206" s="8">
        <v>33970</v>
      </c>
      <c r="B206" s="2">
        <v>21969.3</v>
      </c>
      <c r="C206" s="2">
        <v>12755</v>
      </c>
      <c r="D206" s="2">
        <v>10369.200000000001</v>
      </c>
      <c r="E206" s="2">
        <v>2385.8000000000002</v>
      </c>
      <c r="F206" s="24">
        <f t="shared" si="21"/>
        <v>0.58058290432558157</v>
      </c>
      <c r="G206" s="2">
        <v>1604.1</v>
      </c>
      <c r="H206" s="2">
        <v>14359.1</v>
      </c>
      <c r="I206" s="9">
        <f t="shared" si="18"/>
        <v>7610.1999999999989</v>
      </c>
      <c r="J206" s="26">
        <f t="shared" si="22"/>
        <v>0.52999143400352378</v>
      </c>
      <c r="K206" s="16">
        <f t="shared" si="19"/>
        <v>0.11171312965297267</v>
      </c>
      <c r="L206" s="20">
        <f t="shared" si="20"/>
        <v>0.65359843053715871</v>
      </c>
      <c r="M206" s="10" t="s">
        <v>355</v>
      </c>
      <c r="N206" s="10" t="s">
        <v>358</v>
      </c>
      <c r="O206" s="20">
        <f t="shared" si="17"/>
        <v>1.2918931629251593E-2</v>
      </c>
    </row>
    <row r="207" spans="1:15" ht="14.4" x14ac:dyDescent="0.3">
      <c r="A207" s="8">
        <v>34001</v>
      </c>
      <c r="B207" s="2">
        <v>21991.1</v>
      </c>
      <c r="C207" s="2">
        <v>12763.2</v>
      </c>
      <c r="D207" s="2">
        <v>10352.6</v>
      </c>
      <c r="E207" s="2">
        <v>2410.6</v>
      </c>
      <c r="F207" s="24">
        <f t="shared" si="21"/>
        <v>0.58038024473537031</v>
      </c>
      <c r="G207" s="2">
        <v>1570</v>
      </c>
      <c r="H207" s="2">
        <v>14333.2</v>
      </c>
      <c r="I207" s="9">
        <f t="shared" si="18"/>
        <v>7657.8999999999978</v>
      </c>
      <c r="J207" s="26">
        <f t="shared" si="22"/>
        <v>0.53427706304244671</v>
      </c>
      <c r="K207" s="16">
        <f t="shared" si="19"/>
        <v>0.10953590265955962</v>
      </c>
      <c r="L207" s="20">
        <f t="shared" si="20"/>
        <v>0.65177276261760442</v>
      </c>
      <c r="M207" s="10" t="s">
        <v>355</v>
      </c>
      <c r="N207" s="10" t="s">
        <v>358</v>
      </c>
      <c r="O207" s="20">
        <f t="shared" ref="O207:O270" si="23">(B207-B195)/B195</f>
        <v>1.309261110522447E-2</v>
      </c>
    </row>
    <row r="208" spans="1:15" ht="14.4" x14ac:dyDescent="0.3">
      <c r="A208" s="8">
        <v>34029</v>
      </c>
      <c r="B208" s="2">
        <v>22012.400000000001</v>
      </c>
      <c r="C208" s="2">
        <v>12780.7</v>
      </c>
      <c r="D208" s="2">
        <v>10370.700000000001</v>
      </c>
      <c r="E208" s="2">
        <v>2410</v>
      </c>
      <c r="F208" s="24">
        <f t="shared" si="21"/>
        <v>0.58061365412222199</v>
      </c>
      <c r="G208" s="2">
        <v>1609.6</v>
      </c>
      <c r="H208" s="2">
        <v>14390.3</v>
      </c>
      <c r="I208" s="9">
        <f t="shared" si="18"/>
        <v>7622.1000000000022</v>
      </c>
      <c r="J208" s="26">
        <f t="shared" si="22"/>
        <v>0.52966929111971273</v>
      </c>
      <c r="K208" s="16">
        <f t="shared" si="19"/>
        <v>0.11185312328443466</v>
      </c>
      <c r="L208" s="20">
        <f t="shared" si="20"/>
        <v>0.65373607602987405</v>
      </c>
      <c r="M208" s="10" t="s">
        <v>355</v>
      </c>
      <c r="N208" s="10" t="s">
        <v>358</v>
      </c>
      <c r="O208" s="20">
        <f t="shared" si="23"/>
        <v>1.272089032430219E-2</v>
      </c>
    </row>
    <row r="209" spans="1:15" ht="14.4" x14ac:dyDescent="0.3">
      <c r="A209" s="8">
        <v>34060</v>
      </c>
      <c r="B209" s="2">
        <v>22032.799999999999</v>
      </c>
      <c r="C209" s="2">
        <v>12748.8</v>
      </c>
      <c r="D209" s="2">
        <v>10328.9</v>
      </c>
      <c r="E209" s="2">
        <v>2419.9</v>
      </c>
      <c r="F209" s="24">
        <f t="shared" si="21"/>
        <v>0.57862822700700767</v>
      </c>
      <c r="G209" s="2">
        <v>1668.2</v>
      </c>
      <c r="H209" s="2">
        <v>14417</v>
      </c>
      <c r="I209" s="9">
        <f t="shared" si="18"/>
        <v>7615.7999999999993</v>
      </c>
      <c r="J209" s="26">
        <f t="shared" si="22"/>
        <v>0.52825136991052224</v>
      </c>
      <c r="K209" s="16">
        <f t="shared" si="19"/>
        <v>0.11571061940764375</v>
      </c>
      <c r="L209" s="20">
        <f t="shared" si="20"/>
        <v>0.65434261646272829</v>
      </c>
      <c r="M209" s="10" t="s">
        <v>355</v>
      </c>
      <c r="N209" s="10" t="s">
        <v>358</v>
      </c>
      <c r="O209" s="20">
        <f t="shared" si="23"/>
        <v>1.2583298864837505E-2</v>
      </c>
    </row>
    <row r="210" spans="1:15" ht="14.4" x14ac:dyDescent="0.3">
      <c r="A210" s="8">
        <v>34090</v>
      </c>
      <c r="B210" s="2">
        <v>22053.5</v>
      </c>
      <c r="C210" s="2">
        <v>12755.9</v>
      </c>
      <c r="D210" s="2">
        <v>10283.799999999999</v>
      </c>
      <c r="E210" s="2">
        <v>2472.1999999999998</v>
      </c>
      <c r="F210" s="24">
        <f t="shared" si="21"/>
        <v>0.57840705556941074</v>
      </c>
      <c r="G210" s="2">
        <v>1675.7</v>
      </c>
      <c r="H210" s="2">
        <v>14431.6</v>
      </c>
      <c r="I210" s="9">
        <f t="shared" si="18"/>
        <v>7621.9</v>
      </c>
      <c r="J210" s="26">
        <f t="shared" si="22"/>
        <v>0.52813963801657471</v>
      </c>
      <c r="K210" s="16">
        <f t="shared" si="19"/>
        <v>0.11611325147592783</v>
      </c>
      <c r="L210" s="20">
        <f t="shared" si="20"/>
        <v>0.65439045956424147</v>
      </c>
      <c r="M210" s="10" t="s">
        <v>355</v>
      </c>
      <c r="N210" s="10" t="s">
        <v>358</v>
      </c>
      <c r="O210" s="20">
        <f t="shared" si="23"/>
        <v>1.2427236167985784E-2</v>
      </c>
    </row>
    <row r="211" spans="1:15" ht="14.4" x14ac:dyDescent="0.3">
      <c r="A211" s="8">
        <v>34121</v>
      </c>
      <c r="B211" s="2">
        <v>22082.6</v>
      </c>
      <c r="C211" s="2">
        <v>12780</v>
      </c>
      <c r="D211" s="2">
        <v>10277.299999999999</v>
      </c>
      <c r="E211" s="2">
        <v>2502.6999999999998</v>
      </c>
      <c r="F211" s="24">
        <f t="shared" si="21"/>
        <v>0.57873619954172062</v>
      </c>
      <c r="G211" s="2">
        <v>1689.7</v>
      </c>
      <c r="H211" s="2">
        <v>14469.7</v>
      </c>
      <c r="I211" s="9">
        <f t="shared" si="18"/>
        <v>7612.8999999999978</v>
      </c>
      <c r="J211" s="26">
        <f t="shared" si="22"/>
        <v>0.52612701023518094</v>
      </c>
      <c r="K211" s="16">
        <f t="shared" si="19"/>
        <v>0.11677505407852271</v>
      </c>
      <c r="L211" s="20">
        <f t="shared" si="20"/>
        <v>0.65525345747330488</v>
      </c>
      <c r="M211" s="10" t="s">
        <v>355</v>
      </c>
      <c r="N211" s="10" t="s">
        <v>354</v>
      </c>
      <c r="O211" s="20">
        <f t="shared" si="23"/>
        <v>1.241993975710274E-2</v>
      </c>
    </row>
    <row r="212" spans="1:15" ht="14.4" x14ac:dyDescent="0.3">
      <c r="A212" s="8">
        <v>34151</v>
      </c>
      <c r="B212" s="2">
        <v>22104.9</v>
      </c>
      <c r="C212" s="2">
        <v>12789.6</v>
      </c>
      <c r="D212" s="2">
        <v>10290.299999999999</v>
      </c>
      <c r="E212" s="2">
        <v>2499.3000000000002</v>
      </c>
      <c r="F212" s="24">
        <f t="shared" si="21"/>
        <v>0.57858664820922057</v>
      </c>
      <c r="G212" s="2">
        <v>1681.2</v>
      </c>
      <c r="H212" s="2">
        <v>14470.8</v>
      </c>
      <c r="I212" s="9">
        <f t="shared" si="18"/>
        <v>7634.1000000000022</v>
      </c>
      <c r="J212" s="26">
        <f t="shared" si="22"/>
        <v>0.52755203582386612</v>
      </c>
      <c r="K212" s="16">
        <f t="shared" si="19"/>
        <v>0.11617878762749814</v>
      </c>
      <c r="L212" s="20">
        <f t="shared" si="20"/>
        <v>0.65464218340729874</v>
      </c>
      <c r="M212" s="10" t="s">
        <v>355</v>
      </c>
      <c r="N212" s="10" t="s">
        <v>359</v>
      </c>
      <c r="O212" s="20">
        <f t="shared" si="23"/>
        <v>1.2360888481795349E-2</v>
      </c>
    </row>
    <row r="213" spans="1:15" ht="14.4" x14ac:dyDescent="0.3">
      <c r="A213" s="8">
        <v>34182</v>
      </c>
      <c r="B213" s="2">
        <v>22132.2</v>
      </c>
      <c r="C213" s="2">
        <v>12808.1</v>
      </c>
      <c r="D213" s="2">
        <v>10336.5</v>
      </c>
      <c r="E213" s="2">
        <v>2471.6999999999998</v>
      </c>
      <c r="F213" s="24">
        <f t="shared" si="21"/>
        <v>0.57870884954952517</v>
      </c>
      <c r="G213" s="2">
        <v>1622.8</v>
      </c>
      <c r="H213" s="2">
        <v>14430.9</v>
      </c>
      <c r="I213" s="9">
        <f t="shared" si="18"/>
        <v>7701.3000000000011</v>
      </c>
      <c r="J213" s="26">
        <f t="shared" si="22"/>
        <v>0.53366733883541573</v>
      </c>
      <c r="K213" s="16">
        <f t="shared" si="19"/>
        <v>0.11245313875087486</v>
      </c>
      <c r="L213" s="20">
        <f t="shared" si="20"/>
        <v>0.65203188115054078</v>
      </c>
      <c r="M213" s="10" t="s">
        <v>355</v>
      </c>
      <c r="N213" s="10" t="s">
        <v>359</v>
      </c>
      <c r="O213" s="20">
        <f t="shared" si="23"/>
        <v>1.2563135934411929E-2</v>
      </c>
    </row>
    <row r="214" spans="1:15" ht="14.4" x14ac:dyDescent="0.3">
      <c r="A214" s="8">
        <v>34213</v>
      </c>
      <c r="B214" s="2">
        <v>22154.2</v>
      </c>
      <c r="C214" s="2">
        <v>12840.5</v>
      </c>
      <c r="D214" s="2">
        <v>10363.4</v>
      </c>
      <c r="E214" s="2">
        <v>2477.1</v>
      </c>
      <c r="F214" s="24">
        <f t="shared" si="21"/>
        <v>0.57959664533135924</v>
      </c>
      <c r="G214" s="2">
        <v>1664.5</v>
      </c>
      <c r="H214" s="2">
        <v>14505</v>
      </c>
      <c r="I214" s="9">
        <f t="shared" si="18"/>
        <v>7649.2000000000007</v>
      </c>
      <c r="J214" s="26">
        <f t="shared" si="22"/>
        <v>0.52734918993450541</v>
      </c>
      <c r="K214" s="16">
        <f t="shared" si="19"/>
        <v>0.11475353326439158</v>
      </c>
      <c r="L214" s="20">
        <f t="shared" si="20"/>
        <v>0.65472912585423981</v>
      </c>
      <c r="M214" s="10" t="s">
        <v>355</v>
      </c>
      <c r="N214" s="10" t="s">
        <v>359</v>
      </c>
      <c r="O214" s="20">
        <f t="shared" si="23"/>
        <v>1.2296037029760074E-2</v>
      </c>
    </row>
    <row r="215" spans="1:15" ht="14.4" x14ac:dyDescent="0.3">
      <c r="A215" s="8">
        <v>34243</v>
      </c>
      <c r="B215" s="2">
        <v>22174.9</v>
      </c>
      <c r="C215" s="2">
        <v>12825.3</v>
      </c>
      <c r="D215" s="2">
        <v>10369.200000000001</v>
      </c>
      <c r="E215" s="2">
        <v>2456.1</v>
      </c>
      <c r="F215" s="24">
        <f t="shared" si="21"/>
        <v>0.57837013921145075</v>
      </c>
      <c r="G215" s="2">
        <v>1628.2</v>
      </c>
      <c r="H215" s="2">
        <v>14453.5</v>
      </c>
      <c r="I215" s="9">
        <f t="shared" si="18"/>
        <v>7721.4000000000015</v>
      </c>
      <c r="J215" s="26">
        <f t="shared" si="22"/>
        <v>0.5342235444701976</v>
      </c>
      <c r="K215" s="16">
        <f t="shared" si="19"/>
        <v>0.1126509150032864</v>
      </c>
      <c r="L215" s="20">
        <f t="shared" si="20"/>
        <v>0.65179549851408569</v>
      </c>
      <c r="M215" s="10" t="s">
        <v>355</v>
      </c>
      <c r="N215" s="10" t="s">
        <v>359</v>
      </c>
      <c r="O215" s="20">
        <f t="shared" si="23"/>
        <v>1.225669210824234E-2</v>
      </c>
    </row>
    <row r="216" spans="1:15" ht="14.4" x14ac:dyDescent="0.3">
      <c r="A216" s="8">
        <v>34274</v>
      </c>
      <c r="B216" s="2">
        <v>22193.599999999999</v>
      </c>
      <c r="C216" s="2">
        <v>12873.9</v>
      </c>
      <c r="D216" s="2">
        <v>10379.6</v>
      </c>
      <c r="E216" s="2">
        <v>2494.3000000000002</v>
      </c>
      <c r="F216" s="24">
        <f t="shared" si="21"/>
        <v>0.58007263355201499</v>
      </c>
      <c r="G216" s="2">
        <v>1631.4</v>
      </c>
      <c r="H216" s="2">
        <v>14505.3</v>
      </c>
      <c r="I216" s="9">
        <f t="shared" si="18"/>
        <v>7688.2999999999993</v>
      </c>
      <c r="J216" s="26">
        <f t="shared" si="22"/>
        <v>0.53003384969631784</v>
      </c>
      <c r="K216" s="16">
        <f t="shared" si="19"/>
        <v>0.11246923538292901</v>
      </c>
      <c r="L216" s="20">
        <f t="shared" si="20"/>
        <v>0.65358031144113615</v>
      </c>
      <c r="M216" s="10" t="s">
        <v>354</v>
      </c>
      <c r="N216" s="10" t="s">
        <v>354</v>
      </c>
      <c r="O216" s="20">
        <f t="shared" si="23"/>
        <v>1.2195455664912197E-2</v>
      </c>
    </row>
    <row r="217" spans="1:15" ht="14.4" x14ac:dyDescent="0.3">
      <c r="A217" s="8">
        <v>34304</v>
      </c>
      <c r="B217" s="2">
        <v>22212.9</v>
      </c>
      <c r="C217" s="2">
        <v>12848.4</v>
      </c>
      <c r="D217" s="2">
        <v>10358.1</v>
      </c>
      <c r="E217" s="2">
        <v>2490.4</v>
      </c>
      <c r="F217" s="24">
        <f t="shared" si="21"/>
        <v>0.57842064746161004</v>
      </c>
      <c r="G217" s="2">
        <v>1647.7</v>
      </c>
      <c r="H217" s="2">
        <v>14496.1</v>
      </c>
      <c r="I217" s="9">
        <f t="shared" si="18"/>
        <v>7716.8000000000011</v>
      </c>
      <c r="J217" s="26">
        <f t="shared" si="22"/>
        <v>0.53233628355212792</v>
      </c>
      <c r="K217" s="16">
        <f t="shared" si="19"/>
        <v>0.11366505473886079</v>
      </c>
      <c r="L217" s="20">
        <f t="shared" si="20"/>
        <v>0.65259826497215578</v>
      </c>
      <c r="M217" s="10" t="s">
        <v>352</v>
      </c>
      <c r="N217" s="10" t="s">
        <v>360</v>
      </c>
      <c r="O217" s="20">
        <f t="shared" si="23"/>
        <v>1.2152445525876949E-2</v>
      </c>
    </row>
    <row r="218" spans="1:15" ht="14.4" x14ac:dyDescent="0.3">
      <c r="A218" s="8">
        <v>34335</v>
      </c>
      <c r="B218" s="2">
        <v>22233.7</v>
      </c>
      <c r="C218" s="2">
        <v>12856.4</v>
      </c>
      <c r="D218" s="2">
        <v>10373.200000000001</v>
      </c>
      <c r="E218" s="2">
        <v>2483.1999999999998</v>
      </c>
      <c r="F218" s="24">
        <f t="shared" si="21"/>
        <v>0.57823933938120953</v>
      </c>
      <c r="G218" s="2">
        <v>1656.8</v>
      </c>
      <c r="H218" s="2">
        <v>14513.2</v>
      </c>
      <c r="I218" s="9">
        <f t="shared" si="18"/>
        <v>7720.5</v>
      </c>
      <c r="J218" s="26">
        <f t="shared" si="22"/>
        <v>0.5319640051814899</v>
      </c>
      <c r="K218" s="16">
        <f t="shared" si="19"/>
        <v>0.11415814568806328</v>
      </c>
      <c r="L218" s="20">
        <f t="shared" si="20"/>
        <v>0.6527568510864139</v>
      </c>
      <c r="M218" s="10" t="s">
        <v>352</v>
      </c>
      <c r="N218" s="10" t="s">
        <v>360</v>
      </c>
      <c r="O218" s="20">
        <f t="shared" si="23"/>
        <v>1.2034976080257517E-2</v>
      </c>
    </row>
    <row r="219" spans="1:15" ht="14.4" x14ac:dyDescent="0.3">
      <c r="A219" s="8">
        <v>34366</v>
      </c>
      <c r="B219" s="2">
        <v>22256.400000000001</v>
      </c>
      <c r="C219" s="2">
        <v>12889.5</v>
      </c>
      <c r="D219" s="2">
        <v>10397.700000000001</v>
      </c>
      <c r="E219" s="2">
        <v>2491.8000000000002</v>
      </c>
      <c r="F219" s="24">
        <f t="shared" si="21"/>
        <v>0.57913678762063947</v>
      </c>
      <c r="G219" s="2">
        <v>1602.6</v>
      </c>
      <c r="H219" s="2">
        <v>14492.1</v>
      </c>
      <c r="I219" s="9">
        <f t="shared" si="18"/>
        <v>7764.3000000000011</v>
      </c>
      <c r="J219" s="26">
        <f t="shared" si="22"/>
        <v>0.53576086281491297</v>
      </c>
      <c r="K219" s="16">
        <f t="shared" si="19"/>
        <v>0.11058438735586974</v>
      </c>
      <c r="L219" s="20">
        <f t="shared" si="20"/>
        <v>0.65114304200140183</v>
      </c>
      <c r="M219" s="10" t="s">
        <v>352</v>
      </c>
      <c r="N219" s="10" t="s">
        <v>360</v>
      </c>
      <c r="O219" s="20">
        <f t="shared" si="23"/>
        <v>1.206397133385792E-2</v>
      </c>
    </row>
    <row r="220" spans="1:15" ht="14.4" x14ac:dyDescent="0.3">
      <c r="A220" s="8">
        <v>34394</v>
      </c>
      <c r="B220" s="2">
        <v>22279.1</v>
      </c>
      <c r="C220" s="2">
        <v>12928.6</v>
      </c>
      <c r="D220" s="2">
        <v>10422</v>
      </c>
      <c r="E220" s="2">
        <v>2506.6</v>
      </c>
      <c r="F220" s="24">
        <f t="shared" si="21"/>
        <v>0.58030171775341022</v>
      </c>
      <c r="G220" s="2">
        <v>1529.8</v>
      </c>
      <c r="H220" s="2">
        <v>14458.4</v>
      </c>
      <c r="I220" s="9">
        <f t="shared" si="18"/>
        <v>7820.6999999999989</v>
      </c>
      <c r="J220" s="26">
        <f t="shared" si="22"/>
        <v>0.54091047418801519</v>
      </c>
      <c r="K220" s="16">
        <f t="shared" si="19"/>
        <v>0.10580700492447297</v>
      </c>
      <c r="L220" s="20">
        <f t="shared" si="20"/>
        <v>0.6489669690427351</v>
      </c>
      <c r="M220" s="10" t="s">
        <v>352</v>
      </c>
      <c r="N220" s="10" t="s">
        <v>360</v>
      </c>
      <c r="O220" s="20">
        <f t="shared" si="23"/>
        <v>1.2115898311860454E-2</v>
      </c>
    </row>
    <row r="221" spans="1:15" ht="14.4" x14ac:dyDescent="0.3">
      <c r="A221" s="8">
        <v>34425</v>
      </c>
      <c r="B221" s="2">
        <v>22302.6</v>
      </c>
      <c r="C221" s="2">
        <v>12940.7</v>
      </c>
      <c r="D221" s="2">
        <v>10454.9</v>
      </c>
      <c r="E221" s="2">
        <v>2485.8000000000002</v>
      </c>
      <c r="F221" s="24">
        <f t="shared" si="21"/>
        <v>0.58023279796974347</v>
      </c>
      <c r="G221" s="2">
        <v>1587</v>
      </c>
      <c r="H221" s="2">
        <v>14527.7</v>
      </c>
      <c r="I221" s="9">
        <f t="shared" si="18"/>
        <v>7774.8999999999978</v>
      </c>
      <c r="J221" s="26">
        <f t="shared" si="22"/>
        <v>0.535177626189968</v>
      </c>
      <c r="K221" s="16">
        <f t="shared" si="19"/>
        <v>0.1092395905752459</v>
      </c>
      <c r="L221" s="20">
        <f t="shared" si="20"/>
        <v>0.65139042084779364</v>
      </c>
      <c r="M221" s="10" t="s">
        <v>352</v>
      </c>
      <c r="N221" s="10" t="s">
        <v>360</v>
      </c>
      <c r="O221" s="20">
        <f t="shared" si="23"/>
        <v>1.2245379615845434E-2</v>
      </c>
    </row>
    <row r="222" spans="1:15" ht="14.4" x14ac:dyDescent="0.3">
      <c r="A222" s="8">
        <v>34455</v>
      </c>
      <c r="B222" s="2">
        <v>22332.6</v>
      </c>
      <c r="C222" s="2">
        <v>13012.4</v>
      </c>
      <c r="D222" s="2">
        <v>10548.8</v>
      </c>
      <c r="E222" s="2">
        <v>2463.6</v>
      </c>
      <c r="F222" s="24">
        <f t="shared" si="21"/>
        <v>0.58266390836714044</v>
      </c>
      <c r="G222" s="2">
        <v>1553.4</v>
      </c>
      <c r="H222" s="2">
        <v>14565.8</v>
      </c>
      <c r="I222" s="9">
        <f t="shared" si="18"/>
        <v>7766.7999999999993</v>
      </c>
      <c r="J222" s="26">
        <f t="shared" si="22"/>
        <v>0.53322165620837847</v>
      </c>
      <c r="K222" s="16">
        <f t="shared" si="19"/>
        <v>0.10664707740048608</v>
      </c>
      <c r="L222" s="20">
        <f t="shared" si="20"/>
        <v>0.65222141622560736</v>
      </c>
      <c r="M222" s="10" t="s">
        <v>352</v>
      </c>
      <c r="N222" s="10" t="s">
        <v>360</v>
      </c>
      <c r="O222" s="20">
        <f t="shared" si="23"/>
        <v>1.265558754846163E-2</v>
      </c>
    </row>
    <row r="223" spans="1:15" ht="14.4" x14ac:dyDescent="0.3">
      <c r="A223" s="8">
        <v>34486</v>
      </c>
      <c r="B223" s="2">
        <v>22356.2</v>
      </c>
      <c r="C223" s="2">
        <v>13041.5</v>
      </c>
      <c r="D223" s="2">
        <v>10570.2</v>
      </c>
      <c r="E223" s="2">
        <v>2471.3000000000002</v>
      </c>
      <c r="F223" s="24">
        <f t="shared" si="21"/>
        <v>0.58335047995634315</v>
      </c>
      <c r="G223" s="2">
        <v>1501.9</v>
      </c>
      <c r="H223" s="2">
        <v>14543.5</v>
      </c>
      <c r="I223" s="9">
        <f t="shared" si="18"/>
        <v>7812.7000000000007</v>
      </c>
      <c r="J223" s="26">
        <f t="shared" si="22"/>
        <v>0.53719531061986459</v>
      </c>
      <c r="K223" s="16">
        <f t="shared" si="19"/>
        <v>0.10326950183930966</v>
      </c>
      <c r="L223" s="20">
        <f t="shared" si="20"/>
        <v>0.65053542194111702</v>
      </c>
      <c r="M223" s="10" t="s">
        <v>352</v>
      </c>
      <c r="N223" s="10" t="s">
        <v>360</v>
      </c>
      <c r="O223" s="20">
        <f t="shared" si="23"/>
        <v>1.2389845398639753E-2</v>
      </c>
    </row>
    <row r="224" spans="1:15" ht="14.4" x14ac:dyDescent="0.3">
      <c r="A224" s="8">
        <v>34516</v>
      </c>
      <c r="B224" s="2">
        <v>22380.7</v>
      </c>
      <c r="C224" s="2">
        <v>13098.5</v>
      </c>
      <c r="D224" s="2">
        <v>10617.5</v>
      </c>
      <c r="E224" s="2">
        <v>2481</v>
      </c>
      <c r="F224" s="24">
        <f t="shared" si="21"/>
        <v>0.58525872738564921</v>
      </c>
      <c r="G224" s="2">
        <v>1466.3</v>
      </c>
      <c r="H224" s="2">
        <v>14564.7</v>
      </c>
      <c r="I224" s="9">
        <f t="shared" si="18"/>
        <v>7816</v>
      </c>
      <c r="J224" s="26">
        <f t="shared" si="22"/>
        <v>0.53663995825523347</v>
      </c>
      <c r="K224" s="16">
        <f t="shared" si="19"/>
        <v>0.10067491949714034</v>
      </c>
      <c r="L224" s="20">
        <f t="shared" si="20"/>
        <v>0.65077052996555074</v>
      </c>
      <c r="M224" s="10" t="s">
        <v>352</v>
      </c>
      <c r="N224" s="10" t="s">
        <v>360</v>
      </c>
      <c r="O224" s="20">
        <f t="shared" si="23"/>
        <v>1.2476871643843639E-2</v>
      </c>
    </row>
    <row r="225" spans="1:15" ht="14.4" x14ac:dyDescent="0.3">
      <c r="A225" s="8">
        <v>34547</v>
      </c>
      <c r="B225" s="2">
        <v>22411.1</v>
      </c>
      <c r="C225" s="2">
        <v>13115.2</v>
      </c>
      <c r="D225" s="2">
        <v>10628.4</v>
      </c>
      <c r="E225" s="2">
        <v>2486.8000000000002</v>
      </c>
      <c r="F225" s="24">
        <f t="shared" si="21"/>
        <v>0.58521000754090613</v>
      </c>
      <c r="G225" s="2">
        <v>1486</v>
      </c>
      <c r="H225" s="2">
        <v>14601.3</v>
      </c>
      <c r="I225" s="9">
        <f t="shared" si="18"/>
        <v>7809.7999999999993</v>
      </c>
      <c r="J225" s="26">
        <f t="shared" si="22"/>
        <v>0.53487018279194321</v>
      </c>
      <c r="K225" s="16">
        <f t="shared" si="19"/>
        <v>0.10177176004876279</v>
      </c>
      <c r="L225" s="20">
        <f t="shared" si="20"/>
        <v>0.65152089812637493</v>
      </c>
      <c r="M225" s="10" t="s">
        <v>352</v>
      </c>
      <c r="N225" s="10" t="s">
        <v>360</v>
      </c>
      <c r="O225" s="20">
        <f t="shared" si="23"/>
        <v>1.2601548874490462E-2</v>
      </c>
    </row>
    <row r="226" spans="1:15" ht="14.4" x14ac:dyDescent="0.3">
      <c r="A226" s="8">
        <v>34578</v>
      </c>
      <c r="B226" s="2">
        <v>22433.5</v>
      </c>
      <c r="C226" s="2">
        <v>13176.9</v>
      </c>
      <c r="D226" s="2">
        <v>10689.8</v>
      </c>
      <c r="E226" s="2">
        <v>2487.1</v>
      </c>
      <c r="F226" s="24">
        <f t="shared" si="21"/>
        <v>0.58737602246640064</v>
      </c>
      <c r="G226" s="2">
        <v>1487.9</v>
      </c>
      <c r="H226" s="2">
        <v>14664.8</v>
      </c>
      <c r="I226" s="9">
        <f t="shared" si="18"/>
        <v>7768.7000000000007</v>
      </c>
      <c r="J226" s="26">
        <f t="shared" si="22"/>
        <v>0.52975151382903285</v>
      </c>
      <c r="K226" s="16">
        <f t="shared" si="19"/>
        <v>0.10146064044514758</v>
      </c>
      <c r="L226" s="20">
        <f t="shared" si="20"/>
        <v>0.65370093832883858</v>
      </c>
      <c r="M226" s="10" t="s">
        <v>352</v>
      </c>
      <c r="N226" s="10" t="s">
        <v>360</v>
      </c>
      <c r="O226" s="20">
        <f t="shared" si="23"/>
        <v>1.2607090303418731E-2</v>
      </c>
    </row>
    <row r="227" spans="1:15" ht="14.4" x14ac:dyDescent="0.3">
      <c r="A227" s="8">
        <v>34608</v>
      </c>
      <c r="B227" s="2">
        <v>22455.200000000001</v>
      </c>
      <c r="C227" s="2">
        <v>13168.8</v>
      </c>
      <c r="D227" s="2">
        <v>10692.2</v>
      </c>
      <c r="E227" s="2">
        <v>2476.6999999999998</v>
      </c>
      <c r="F227" s="24">
        <f t="shared" si="21"/>
        <v>0.58644768249670454</v>
      </c>
      <c r="G227" s="2">
        <v>1457.4</v>
      </c>
      <c r="H227" s="2">
        <v>14626.2</v>
      </c>
      <c r="I227" s="9">
        <f t="shared" si="18"/>
        <v>7829</v>
      </c>
      <c r="J227" s="26">
        <f t="shared" si="22"/>
        <v>0.53527231953617482</v>
      </c>
      <c r="K227" s="16">
        <f t="shared" si="19"/>
        <v>9.9643106206670218E-2</v>
      </c>
      <c r="L227" s="20">
        <f t="shared" si="20"/>
        <v>0.65135024404146924</v>
      </c>
      <c r="M227" s="10" t="s">
        <v>352</v>
      </c>
      <c r="N227" s="10" t="s">
        <v>360</v>
      </c>
      <c r="O227" s="20">
        <f t="shared" si="23"/>
        <v>1.2640417769640415E-2</v>
      </c>
    </row>
    <row r="228" spans="1:15" ht="14.4" x14ac:dyDescent="0.3">
      <c r="A228" s="8">
        <v>34639</v>
      </c>
      <c r="B228" s="2">
        <v>22476.2</v>
      </c>
      <c r="C228" s="2">
        <v>13259.2</v>
      </c>
      <c r="D228" s="2">
        <v>10803.2</v>
      </c>
      <c r="E228" s="2">
        <v>2456</v>
      </c>
      <c r="F228" s="24">
        <f t="shared" si="21"/>
        <v>0.58992178393144745</v>
      </c>
      <c r="G228" s="2">
        <v>1417.5</v>
      </c>
      <c r="H228" s="2">
        <v>14676.6</v>
      </c>
      <c r="I228" s="9">
        <f t="shared" si="18"/>
        <v>7799.6</v>
      </c>
      <c r="J228" s="26">
        <f t="shared" si="22"/>
        <v>0.53143098537808486</v>
      </c>
      <c r="K228" s="16">
        <f t="shared" si="19"/>
        <v>9.6582314705040681E-2</v>
      </c>
      <c r="L228" s="20">
        <f t="shared" si="20"/>
        <v>0.6529840453457435</v>
      </c>
      <c r="M228" s="10" t="s">
        <v>352</v>
      </c>
      <c r="N228" s="10" t="s">
        <v>360</v>
      </c>
      <c r="O228" s="20">
        <f t="shared" si="23"/>
        <v>1.2733400619998657E-2</v>
      </c>
    </row>
    <row r="229" spans="1:15" ht="14.4" x14ac:dyDescent="0.3">
      <c r="A229" s="8">
        <v>34669</v>
      </c>
      <c r="B229" s="2">
        <v>22495.7</v>
      </c>
      <c r="C229" s="2">
        <v>13245.8</v>
      </c>
      <c r="D229" s="2">
        <v>10814.7</v>
      </c>
      <c r="E229" s="2">
        <v>2431.1</v>
      </c>
      <c r="F229" s="24">
        <f t="shared" si="21"/>
        <v>0.58881475126357474</v>
      </c>
      <c r="G229" s="2">
        <v>1407.4</v>
      </c>
      <c r="H229" s="2">
        <v>14653.2</v>
      </c>
      <c r="I229" s="9">
        <f t="shared" si="18"/>
        <v>7842.5</v>
      </c>
      <c r="J229" s="26">
        <f t="shared" si="22"/>
        <v>0.53520732672726778</v>
      </c>
      <c r="K229" s="16">
        <f t="shared" si="19"/>
        <v>9.6047279775066205E-2</v>
      </c>
      <c r="L229" s="20">
        <f t="shared" si="20"/>
        <v>0.65137781887205115</v>
      </c>
      <c r="M229" s="10" t="s">
        <v>352</v>
      </c>
      <c r="N229" s="10" t="s">
        <v>360</v>
      </c>
      <c r="O229" s="20">
        <f t="shared" si="23"/>
        <v>1.2731340797464503E-2</v>
      </c>
    </row>
    <row r="230" spans="1:15" ht="14.4" x14ac:dyDescent="0.3">
      <c r="A230" s="8">
        <v>34700</v>
      </c>
      <c r="B230" s="2">
        <v>22524.7</v>
      </c>
      <c r="C230" s="2">
        <v>13269.5</v>
      </c>
      <c r="D230" s="2">
        <v>10802.6</v>
      </c>
      <c r="E230" s="2">
        <v>2466.8000000000002</v>
      </c>
      <c r="F230" s="24">
        <f t="shared" si="21"/>
        <v>0.58910884495686955</v>
      </c>
      <c r="G230" s="2">
        <v>1402.6</v>
      </c>
      <c r="H230" s="2">
        <v>14672</v>
      </c>
      <c r="I230" s="9">
        <f t="shared" si="18"/>
        <v>7852.7000000000007</v>
      </c>
      <c r="J230" s="26">
        <f t="shared" si="22"/>
        <v>0.5352167393675028</v>
      </c>
      <c r="K230" s="16">
        <f t="shared" si="19"/>
        <v>9.5597055616139584E-2</v>
      </c>
      <c r="L230" s="20">
        <f t="shared" si="20"/>
        <v>0.65137382517858167</v>
      </c>
      <c r="M230" s="10" t="s">
        <v>352</v>
      </c>
      <c r="N230" s="10" t="s">
        <v>360</v>
      </c>
      <c r="O230" s="20">
        <f t="shared" si="23"/>
        <v>1.3088239924079212E-2</v>
      </c>
    </row>
    <row r="231" spans="1:15" ht="14.4" x14ac:dyDescent="0.3">
      <c r="A231" s="8">
        <v>34731</v>
      </c>
      <c r="B231" s="2">
        <v>22545.8</v>
      </c>
      <c r="C231" s="2">
        <v>13262.3</v>
      </c>
      <c r="D231" s="2">
        <v>10813.3</v>
      </c>
      <c r="E231" s="2">
        <v>2449</v>
      </c>
      <c r="F231" s="24">
        <f t="shared" si="21"/>
        <v>0.58823816409264695</v>
      </c>
      <c r="G231" s="2">
        <v>1400.4</v>
      </c>
      <c r="H231" s="2">
        <v>14662.7</v>
      </c>
      <c r="I231" s="9">
        <f t="shared" si="18"/>
        <v>7883.0999999999985</v>
      </c>
      <c r="J231" s="26">
        <f t="shared" si="22"/>
        <v>0.53762949524985149</v>
      </c>
      <c r="K231" s="16">
        <f t="shared" si="19"/>
        <v>9.5507648659523825E-2</v>
      </c>
      <c r="L231" s="20">
        <f t="shared" si="20"/>
        <v>0.65035172848157974</v>
      </c>
      <c r="M231" s="10" t="s">
        <v>352</v>
      </c>
      <c r="N231" s="10" t="s">
        <v>360</v>
      </c>
      <c r="O231" s="20">
        <f t="shared" si="23"/>
        <v>1.3003001383871506E-2</v>
      </c>
    </row>
    <row r="232" spans="1:15" ht="14.4" x14ac:dyDescent="0.3">
      <c r="A232" s="8">
        <v>34759</v>
      </c>
      <c r="B232" s="2">
        <v>22568.6</v>
      </c>
      <c r="C232" s="2">
        <v>13290.5</v>
      </c>
      <c r="D232" s="2">
        <v>10839.6</v>
      </c>
      <c r="E232" s="2">
        <v>2451</v>
      </c>
      <c r="F232" s="24">
        <f t="shared" si="21"/>
        <v>0.58889341828912745</v>
      </c>
      <c r="G232" s="2">
        <v>1429.1</v>
      </c>
      <c r="H232" s="2">
        <v>14719.6</v>
      </c>
      <c r="I232" s="9">
        <f t="shared" si="18"/>
        <v>7848.9999999999982</v>
      </c>
      <c r="J232" s="26">
        <f t="shared" si="22"/>
        <v>0.53323459876627066</v>
      </c>
      <c r="K232" s="16">
        <f t="shared" si="19"/>
        <v>9.7088236093372096E-2</v>
      </c>
      <c r="L232" s="20">
        <f t="shared" si="20"/>
        <v>0.65221591060145523</v>
      </c>
      <c r="M232" s="10" t="s">
        <v>352</v>
      </c>
      <c r="N232" s="10" t="s">
        <v>360</v>
      </c>
      <c r="O232" s="20">
        <f t="shared" si="23"/>
        <v>1.2994241239547379E-2</v>
      </c>
    </row>
    <row r="233" spans="1:15" ht="14.4" x14ac:dyDescent="0.3">
      <c r="A233" s="8">
        <v>34790</v>
      </c>
      <c r="B233" s="2">
        <v>22592.9</v>
      </c>
      <c r="C233" s="2">
        <v>13268.9</v>
      </c>
      <c r="D233" s="2">
        <v>10793.8</v>
      </c>
      <c r="E233" s="2">
        <v>2475.1</v>
      </c>
      <c r="F233" s="24">
        <f t="shared" si="21"/>
        <v>0.5873039760278671</v>
      </c>
      <c r="G233" s="2">
        <v>1387.7</v>
      </c>
      <c r="H233" s="2">
        <v>14656.5</v>
      </c>
      <c r="I233" s="9">
        <f t="shared" si="18"/>
        <v>7936.4000000000015</v>
      </c>
      <c r="J233" s="26">
        <f t="shared" si="22"/>
        <v>0.54149353529150901</v>
      </c>
      <c r="K233" s="16">
        <f t="shared" si="19"/>
        <v>9.468154061337973E-2</v>
      </c>
      <c r="L233" s="20">
        <f t="shared" si="20"/>
        <v>0.64872150100252735</v>
      </c>
      <c r="M233" s="10" t="s">
        <v>352</v>
      </c>
      <c r="N233" s="10" t="s">
        <v>360</v>
      </c>
      <c r="O233" s="20">
        <f t="shared" si="23"/>
        <v>1.3016419610269786E-2</v>
      </c>
    </row>
    <row r="234" spans="1:15" ht="14.4" x14ac:dyDescent="0.3">
      <c r="A234" s="8">
        <v>34820</v>
      </c>
      <c r="B234" s="2">
        <v>22623.5</v>
      </c>
      <c r="C234" s="2">
        <v>13265.8</v>
      </c>
      <c r="D234" s="2">
        <v>10755.8</v>
      </c>
      <c r="E234" s="2">
        <v>2510</v>
      </c>
      <c r="F234" s="24">
        <f t="shared" si="21"/>
        <v>0.58637257718743785</v>
      </c>
      <c r="G234" s="2">
        <v>1394.7</v>
      </c>
      <c r="H234" s="2">
        <v>14660.6</v>
      </c>
      <c r="I234" s="9">
        <f t="shared" si="18"/>
        <v>7962.9</v>
      </c>
      <c r="J234" s="26">
        <f t="shared" si="22"/>
        <v>0.54314966645294183</v>
      </c>
      <c r="K234" s="16">
        <f t="shared" si="19"/>
        <v>9.5132532092820216E-2</v>
      </c>
      <c r="L234" s="20">
        <f t="shared" si="20"/>
        <v>0.64802528344420629</v>
      </c>
      <c r="M234" s="10" t="s">
        <v>352</v>
      </c>
      <c r="N234" s="10" t="s">
        <v>360</v>
      </c>
      <c r="O234" s="20">
        <f t="shared" si="23"/>
        <v>1.3025800847192064E-2</v>
      </c>
    </row>
    <row r="235" spans="1:15" ht="14.4" x14ac:dyDescent="0.3">
      <c r="A235" s="8">
        <v>34851</v>
      </c>
      <c r="B235" s="2">
        <v>22647.9</v>
      </c>
      <c r="C235" s="2">
        <v>13278.2</v>
      </c>
      <c r="D235" s="2">
        <v>10770.6</v>
      </c>
      <c r="E235" s="2">
        <v>2507.6</v>
      </c>
      <c r="F235" s="24">
        <f t="shared" si="21"/>
        <v>0.58628835344557328</v>
      </c>
      <c r="G235" s="2">
        <v>1394.7</v>
      </c>
      <c r="H235" s="2">
        <v>14672.9</v>
      </c>
      <c r="I235" s="9">
        <f t="shared" si="18"/>
        <v>7975.0000000000018</v>
      </c>
      <c r="J235" s="26">
        <f t="shared" si="22"/>
        <v>0.54351900442312029</v>
      </c>
      <c r="K235" s="16">
        <f t="shared" si="19"/>
        <v>9.5052784384818276E-2</v>
      </c>
      <c r="L235" s="20">
        <f t="shared" si="20"/>
        <v>0.64787022196318411</v>
      </c>
      <c r="M235" s="10" t="s">
        <v>352</v>
      </c>
      <c r="N235" s="10" t="s">
        <v>360</v>
      </c>
      <c r="O235" s="20">
        <f t="shared" si="23"/>
        <v>1.304783460516549E-2</v>
      </c>
    </row>
    <row r="236" spans="1:15" ht="14.4" x14ac:dyDescent="0.3">
      <c r="A236" s="8">
        <v>34881</v>
      </c>
      <c r="B236" s="2">
        <v>22672.6</v>
      </c>
      <c r="C236" s="2">
        <v>13280.6</v>
      </c>
      <c r="D236" s="2">
        <v>10784.3</v>
      </c>
      <c r="E236" s="2">
        <v>2496.3000000000002</v>
      </c>
      <c r="F236" s="24">
        <f t="shared" si="21"/>
        <v>0.58575549341495903</v>
      </c>
      <c r="G236" s="2">
        <v>1418.3</v>
      </c>
      <c r="H236" s="2">
        <v>14698.9</v>
      </c>
      <c r="I236" s="9">
        <f t="shared" si="18"/>
        <v>7973.6999999999989</v>
      </c>
      <c r="J236" s="26">
        <f t="shared" si="22"/>
        <v>0.54246916435923775</v>
      </c>
      <c r="K236" s="16">
        <f t="shared" si="19"/>
        <v>9.6490213553395154E-2</v>
      </c>
      <c r="L236" s="20">
        <f t="shared" si="20"/>
        <v>0.64831117736827715</v>
      </c>
      <c r="M236" s="10" t="s">
        <v>352</v>
      </c>
      <c r="N236" s="10" t="s">
        <v>360</v>
      </c>
      <c r="O236" s="20">
        <f t="shared" si="23"/>
        <v>1.3042487500390864E-2</v>
      </c>
    </row>
    <row r="237" spans="1:15" ht="14.4" x14ac:dyDescent="0.3">
      <c r="A237" s="8">
        <v>34912</v>
      </c>
      <c r="B237" s="2">
        <v>22702.9</v>
      </c>
      <c r="C237" s="2">
        <v>13297.8</v>
      </c>
      <c r="D237" s="2">
        <v>10801.3</v>
      </c>
      <c r="E237" s="2">
        <v>2496.4</v>
      </c>
      <c r="F237" s="24">
        <f t="shared" si="21"/>
        <v>0.58573133828717905</v>
      </c>
      <c r="G237" s="2">
        <v>1403.8</v>
      </c>
      <c r="H237" s="2">
        <v>14701.6</v>
      </c>
      <c r="I237" s="9">
        <f t="shared" si="18"/>
        <v>8001.3000000000011</v>
      </c>
      <c r="J237" s="26">
        <f t="shared" si="22"/>
        <v>0.54424688469282256</v>
      </c>
      <c r="K237" s="16">
        <f t="shared" si="19"/>
        <v>9.5486205583065781E-2</v>
      </c>
      <c r="L237" s="20">
        <f t="shared" si="20"/>
        <v>0.6475648485435781</v>
      </c>
      <c r="M237" s="10" t="s">
        <v>352</v>
      </c>
      <c r="N237" s="10" t="s">
        <v>360</v>
      </c>
      <c r="O237" s="20">
        <f t="shared" si="23"/>
        <v>1.3020333673938492E-2</v>
      </c>
    </row>
    <row r="238" spans="1:15" ht="14.4" x14ac:dyDescent="0.3">
      <c r="A238" s="8">
        <v>34943</v>
      </c>
      <c r="B238" s="2">
        <v>22725.8</v>
      </c>
      <c r="C238" s="2">
        <v>13331.2</v>
      </c>
      <c r="D238" s="2">
        <v>10813.1</v>
      </c>
      <c r="E238" s="2">
        <v>2518.1</v>
      </c>
      <c r="F238" s="24">
        <f t="shared" si="21"/>
        <v>0.58661081238064228</v>
      </c>
      <c r="G238" s="2">
        <v>1356.9</v>
      </c>
      <c r="H238" s="2">
        <v>14688.1</v>
      </c>
      <c r="I238" s="9">
        <f t="shared" si="18"/>
        <v>8037.6999999999989</v>
      </c>
      <c r="J238" s="26">
        <f t="shared" si="22"/>
        <v>0.54722530483861076</v>
      </c>
      <c r="K238" s="16">
        <f t="shared" si="19"/>
        <v>9.2380906992735615E-2</v>
      </c>
      <c r="L238" s="20">
        <f t="shared" si="20"/>
        <v>0.64631828142463632</v>
      </c>
      <c r="M238" s="10" t="s">
        <v>352</v>
      </c>
      <c r="N238" s="10" t="s">
        <v>360</v>
      </c>
      <c r="O238" s="20">
        <f t="shared" si="23"/>
        <v>1.3029620879488233E-2</v>
      </c>
    </row>
    <row r="239" spans="1:15" ht="14.4" x14ac:dyDescent="0.3">
      <c r="A239" s="8">
        <v>34973</v>
      </c>
      <c r="B239" s="2">
        <v>22749.7</v>
      </c>
      <c r="C239" s="2">
        <v>13347</v>
      </c>
      <c r="D239" s="2">
        <v>10842.6</v>
      </c>
      <c r="E239" s="2">
        <v>2504.4</v>
      </c>
      <c r="F239" s="24">
        <f t="shared" si="21"/>
        <v>0.58668905524028891</v>
      </c>
      <c r="G239" s="2">
        <v>1369.6</v>
      </c>
      <c r="H239" s="2">
        <v>14716.6</v>
      </c>
      <c r="I239" s="9">
        <f t="shared" si="18"/>
        <v>8033.1</v>
      </c>
      <c r="J239" s="26">
        <f t="shared" si="22"/>
        <v>0.54585298234646595</v>
      </c>
      <c r="K239" s="16">
        <f t="shared" si="19"/>
        <v>9.3064974246768947E-2</v>
      </c>
      <c r="L239" s="20">
        <f t="shared" si="20"/>
        <v>0.64689204692809132</v>
      </c>
      <c r="M239" s="10" t="s">
        <v>352</v>
      </c>
      <c r="N239" s="10" t="s">
        <v>360</v>
      </c>
      <c r="O239" s="20">
        <f t="shared" si="23"/>
        <v>1.311500231572197E-2</v>
      </c>
    </row>
    <row r="240" spans="1:15" ht="14.4" x14ac:dyDescent="0.3">
      <c r="A240" s="8">
        <v>35004</v>
      </c>
      <c r="B240" s="2">
        <v>22772.3</v>
      </c>
      <c r="C240" s="2">
        <v>13315</v>
      </c>
      <c r="D240" s="2">
        <v>10790.8</v>
      </c>
      <c r="E240" s="2">
        <v>2524.3000000000002</v>
      </c>
      <c r="F240" s="24">
        <f t="shared" si="21"/>
        <v>0.58470158921145432</v>
      </c>
      <c r="G240" s="2">
        <v>1357</v>
      </c>
      <c r="H240" s="2">
        <v>14672</v>
      </c>
      <c r="I240" s="9">
        <f t="shared" si="18"/>
        <v>8100.2999999999993</v>
      </c>
      <c r="J240" s="26">
        <f t="shared" si="22"/>
        <v>0.55209242093784072</v>
      </c>
      <c r="K240" s="16">
        <f t="shared" si="19"/>
        <v>9.248909487459106E-2</v>
      </c>
      <c r="L240" s="20">
        <f t="shared" si="20"/>
        <v>0.64429152962151393</v>
      </c>
      <c r="M240" s="10" t="s">
        <v>352</v>
      </c>
      <c r="N240" s="10" t="s">
        <v>360</v>
      </c>
      <c r="O240" s="20">
        <f t="shared" si="23"/>
        <v>1.3173935095790148E-2</v>
      </c>
    </row>
    <row r="241" spans="1:15" ht="14.4" x14ac:dyDescent="0.3">
      <c r="A241" s="8">
        <v>35034</v>
      </c>
      <c r="B241" s="2">
        <v>22793.599999999999</v>
      </c>
      <c r="C241" s="2">
        <v>13356.8</v>
      </c>
      <c r="D241" s="2">
        <v>10793.2</v>
      </c>
      <c r="E241" s="2">
        <v>2563.6</v>
      </c>
      <c r="F241" s="24">
        <f t="shared" si="21"/>
        <v>0.58598904955777065</v>
      </c>
      <c r="G241" s="2">
        <v>1379.7</v>
      </c>
      <c r="H241" s="2">
        <v>14736.5</v>
      </c>
      <c r="I241" s="9">
        <f t="shared" si="18"/>
        <v>8057.0999999999985</v>
      </c>
      <c r="J241" s="26">
        <f t="shared" si="22"/>
        <v>0.54674447799681059</v>
      </c>
      <c r="K241" s="16">
        <f t="shared" si="19"/>
        <v>9.3624673429918912E-2</v>
      </c>
      <c r="L241" s="20">
        <f t="shared" si="20"/>
        <v>0.64651919837147276</v>
      </c>
      <c r="M241" s="10" t="s">
        <v>352</v>
      </c>
      <c r="N241" s="10" t="s">
        <v>360</v>
      </c>
      <c r="O241" s="20">
        <f t="shared" si="23"/>
        <v>1.3242530794774015E-2</v>
      </c>
    </row>
    <row r="242" spans="1:15" ht="14.4" x14ac:dyDescent="0.3">
      <c r="A242" s="8">
        <v>35065</v>
      </c>
      <c r="B242" s="2">
        <v>22821</v>
      </c>
      <c r="C242" s="2">
        <v>13374.5</v>
      </c>
      <c r="D242" s="2">
        <v>10815</v>
      </c>
      <c r="E242" s="2">
        <v>2559.5</v>
      </c>
      <c r="F242" s="24">
        <f t="shared" si="21"/>
        <v>0.58606108408921609</v>
      </c>
      <c r="G242" s="2">
        <v>1395.1</v>
      </c>
      <c r="H242" s="2">
        <v>14769.6</v>
      </c>
      <c r="I242" s="9">
        <f t="shared" si="18"/>
        <v>8051.4</v>
      </c>
      <c r="J242" s="26">
        <f t="shared" si="22"/>
        <v>0.54513324666883323</v>
      </c>
      <c r="K242" s="16">
        <f t="shared" si="19"/>
        <v>9.4457534394973452E-2</v>
      </c>
      <c r="L242" s="20">
        <f t="shared" si="20"/>
        <v>0.64719337452346526</v>
      </c>
      <c r="M242" s="10" t="s">
        <v>352</v>
      </c>
      <c r="N242" s="10" t="s">
        <v>360</v>
      </c>
      <c r="O242" s="20">
        <f t="shared" si="23"/>
        <v>1.315444822794529E-2</v>
      </c>
    </row>
    <row r="243" spans="1:15" ht="14.4" x14ac:dyDescent="0.3">
      <c r="A243" s="8">
        <v>35096</v>
      </c>
      <c r="B243" s="2">
        <v>22844.7</v>
      </c>
      <c r="C243" s="2">
        <v>13399.4</v>
      </c>
      <c r="D243" s="2">
        <v>10827</v>
      </c>
      <c r="E243" s="2">
        <v>2572.3000000000002</v>
      </c>
      <c r="F243" s="24">
        <f t="shared" si="21"/>
        <v>0.58654304937250212</v>
      </c>
      <c r="G243" s="2">
        <v>1410.8</v>
      </c>
      <c r="H243" s="2">
        <v>14810.2</v>
      </c>
      <c r="I243" s="9">
        <f t="shared" si="18"/>
        <v>8034.5</v>
      </c>
      <c r="J243" s="26">
        <f t="shared" si="22"/>
        <v>0.54249773804540113</v>
      </c>
      <c r="K243" s="16">
        <f t="shared" si="19"/>
        <v>9.5258673076663372E-2</v>
      </c>
      <c r="L243" s="20">
        <f t="shared" si="20"/>
        <v>0.64829916785950348</v>
      </c>
      <c r="M243" s="10" t="s">
        <v>352</v>
      </c>
      <c r="N243" s="10" t="s">
        <v>360</v>
      </c>
      <c r="O243" s="20">
        <f t="shared" si="23"/>
        <v>1.3257458151850964E-2</v>
      </c>
    </row>
    <row r="244" spans="1:15" ht="14.4" x14ac:dyDescent="0.3">
      <c r="A244" s="8">
        <v>35125</v>
      </c>
      <c r="B244" s="2">
        <v>22868.7</v>
      </c>
      <c r="C244" s="2">
        <v>13377.2</v>
      </c>
      <c r="D244" s="2">
        <v>10833.9</v>
      </c>
      <c r="E244" s="2">
        <v>2543.3000000000002</v>
      </c>
      <c r="F244" s="24">
        <f t="shared" si="21"/>
        <v>0.58495673125276038</v>
      </c>
      <c r="G244" s="2">
        <v>1413.1</v>
      </c>
      <c r="H244" s="2">
        <v>14790.3</v>
      </c>
      <c r="I244" s="9">
        <f t="shared" si="18"/>
        <v>8078.4000000000015</v>
      </c>
      <c r="J244" s="26">
        <f t="shared" si="22"/>
        <v>0.54619581752905633</v>
      </c>
      <c r="K244" s="16">
        <f t="shared" si="19"/>
        <v>9.5542348701513832E-2</v>
      </c>
      <c r="L244" s="20">
        <f t="shared" si="20"/>
        <v>0.64674861273268702</v>
      </c>
      <c r="M244" s="10" t="s">
        <v>352</v>
      </c>
      <c r="N244" s="10" t="s">
        <v>360</v>
      </c>
      <c r="O244" s="20">
        <f t="shared" si="23"/>
        <v>1.3297235982737174E-2</v>
      </c>
    </row>
    <row r="245" spans="1:15" ht="14.4" x14ac:dyDescent="0.3">
      <c r="A245" s="8">
        <v>35156</v>
      </c>
      <c r="B245" s="2">
        <v>22892.2</v>
      </c>
      <c r="C245" s="2">
        <v>13404.1</v>
      </c>
      <c r="D245" s="2">
        <v>10865.2</v>
      </c>
      <c r="E245" s="2">
        <v>2538.8000000000002</v>
      </c>
      <c r="F245" s="24">
        <f t="shared" si="21"/>
        <v>0.58553131634355804</v>
      </c>
      <c r="G245" s="2">
        <v>1376.7</v>
      </c>
      <c r="H245" s="2">
        <v>14780.8</v>
      </c>
      <c r="I245" s="9">
        <f t="shared" si="18"/>
        <v>8111.4000000000015</v>
      </c>
      <c r="J245" s="26">
        <f t="shared" si="22"/>
        <v>0.54877949772678081</v>
      </c>
      <c r="K245" s="16">
        <f t="shared" si="19"/>
        <v>9.3141101970123416E-2</v>
      </c>
      <c r="L245" s="20">
        <f t="shared" si="20"/>
        <v>0.64566970409134983</v>
      </c>
      <c r="M245" s="10" t="s">
        <v>352</v>
      </c>
      <c r="N245" s="10" t="s">
        <v>360</v>
      </c>
      <c r="O245" s="20">
        <f t="shared" si="23"/>
        <v>1.3247524664828298E-2</v>
      </c>
    </row>
    <row r="246" spans="1:15" ht="14.4" x14ac:dyDescent="0.3">
      <c r="A246" s="8">
        <v>35186</v>
      </c>
      <c r="B246" s="2">
        <v>22922.400000000001</v>
      </c>
      <c r="C246" s="2">
        <v>13425.6</v>
      </c>
      <c r="D246" s="2">
        <v>10867.4</v>
      </c>
      <c r="E246" s="2">
        <v>2558.1999999999998</v>
      </c>
      <c r="F246" s="24">
        <f t="shared" si="21"/>
        <v>0.58569783268767661</v>
      </c>
      <c r="G246" s="2">
        <v>1368</v>
      </c>
      <c r="H246" s="2">
        <v>14793.6</v>
      </c>
      <c r="I246" s="9">
        <f t="shared" si="18"/>
        <v>8128.8000000000011</v>
      </c>
      <c r="J246" s="26">
        <f t="shared" si="22"/>
        <v>0.54948085658663215</v>
      </c>
      <c r="K246" s="16">
        <f t="shared" si="19"/>
        <v>9.2472420506164832E-2</v>
      </c>
      <c r="L246" s="20">
        <f t="shared" si="20"/>
        <v>0.64537744738770808</v>
      </c>
      <c r="M246" s="10" t="s">
        <v>352</v>
      </c>
      <c r="N246" s="10" t="s">
        <v>360</v>
      </c>
      <c r="O246" s="20">
        <f t="shared" si="23"/>
        <v>1.3211925652529514E-2</v>
      </c>
    </row>
    <row r="247" spans="1:15" ht="14.4" x14ac:dyDescent="0.3">
      <c r="A247" s="8">
        <v>35217</v>
      </c>
      <c r="B247" s="2">
        <v>22945.9</v>
      </c>
      <c r="C247" s="2">
        <v>13412.9</v>
      </c>
      <c r="D247" s="2">
        <v>10865.8</v>
      </c>
      <c r="E247" s="2">
        <v>2547.1</v>
      </c>
      <c r="F247" s="24">
        <f t="shared" si="21"/>
        <v>0.58454451557794629</v>
      </c>
      <c r="G247" s="2">
        <v>1453.3</v>
      </c>
      <c r="H247" s="2">
        <v>14866.2</v>
      </c>
      <c r="I247" s="9">
        <f t="shared" si="18"/>
        <v>8079.7000000000007</v>
      </c>
      <c r="J247" s="26">
        <f t="shared" si="22"/>
        <v>0.54349463884516558</v>
      </c>
      <c r="K247" s="16">
        <f t="shared" si="19"/>
        <v>9.7758674039095383E-2</v>
      </c>
      <c r="L247" s="20">
        <f t="shared" si="20"/>
        <v>0.64788044923058152</v>
      </c>
      <c r="M247" s="10" t="s">
        <v>352</v>
      </c>
      <c r="N247" s="10" t="s">
        <v>360</v>
      </c>
      <c r="O247" s="20">
        <f t="shared" si="23"/>
        <v>1.3157952834479134E-2</v>
      </c>
    </row>
    <row r="248" spans="1:15" ht="14.4" x14ac:dyDescent="0.3">
      <c r="A248" s="8">
        <v>35247</v>
      </c>
      <c r="B248" s="2">
        <v>22976.2</v>
      </c>
      <c r="C248" s="2">
        <v>13440.4</v>
      </c>
      <c r="D248" s="2">
        <v>10907.4</v>
      </c>
      <c r="E248" s="2">
        <v>2533</v>
      </c>
      <c r="F248" s="24">
        <f t="shared" si="21"/>
        <v>0.58497053472723948</v>
      </c>
      <c r="G248" s="2">
        <v>1451.2</v>
      </c>
      <c r="H248" s="2">
        <v>14891.6</v>
      </c>
      <c r="I248" s="9">
        <f t="shared" si="18"/>
        <v>8084.6</v>
      </c>
      <c r="J248" s="26">
        <f t="shared" si="22"/>
        <v>0.54289666657713076</v>
      </c>
      <c r="K248" s="16">
        <f t="shared" si="19"/>
        <v>9.7450911923500499E-2</v>
      </c>
      <c r="L248" s="20">
        <f t="shared" si="20"/>
        <v>0.64813154481593993</v>
      </c>
      <c r="M248" s="10" t="s">
        <v>352</v>
      </c>
      <c r="N248" s="10" t="s">
        <v>360</v>
      </c>
      <c r="O248" s="20">
        <f t="shared" si="23"/>
        <v>1.3390612457327445E-2</v>
      </c>
    </row>
    <row r="249" spans="1:15" ht="14.4" x14ac:dyDescent="0.3">
      <c r="A249" s="8">
        <v>35278</v>
      </c>
      <c r="B249" s="2">
        <v>23000</v>
      </c>
      <c r="C249" s="2">
        <v>13456.6</v>
      </c>
      <c r="D249" s="2">
        <v>10929</v>
      </c>
      <c r="E249" s="2">
        <v>2527.6</v>
      </c>
      <c r="F249" s="24">
        <f t="shared" si="21"/>
        <v>0.58506956521739129</v>
      </c>
      <c r="G249" s="2">
        <v>1402.9</v>
      </c>
      <c r="H249" s="2">
        <v>14859.5</v>
      </c>
      <c r="I249" s="9">
        <f t="shared" si="18"/>
        <v>8140.5</v>
      </c>
      <c r="J249" s="26">
        <f t="shared" si="22"/>
        <v>0.54783135367946434</v>
      </c>
      <c r="K249" s="16">
        <f t="shared" si="19"/>
        <v>9.4410982872909596E-2</v>
      </c>
      <c r="L249" s="20">
        <f t="shared" si="20"/>
        <v>0.6460652173913044</v>
      </c>
      <c r="M249" s="10" t="s">
        <v>352</v>
      </c>
      <c r="N249" s="10" t="s">
        <v>360</v>
      </c>
      <c r="O249" s="20">
        <f t="shared" si="23"/>
        <v>1.30864338917054E-2</v>
      </c>
    </row>
    <row r="250" spans="1:15" ht="14.4" x14ac:dyDescent="0.3">
      <c r="A250" s="8">
        <v>35309</v>
      </c>
      <c r="B250" s="2">
        <v>23028.400000000001</v>
      </c>
      <c r="C250" s="2">
        <v>13414.4</v>
      </c>
      <c r="D250" s="2">
        <v>10855.7</v>
      </c>
      <c r="E250" s="2">
        <v>2558.6999999999998</v>
      </c>
      <c r="F250" s="24">
        <f t="shared" si="21"/>
        <v>0.58251550259679352</v>
      </c>
      <c r="G250" s="2">
        <v>1475.2</v>
      </c>
      <c r="H250" s="2">
        <v>14889.6</v>
      </c>
      <c r="I250" s="9">
        <f t="shared" si="18"/>
        <v>8138.8000000000011</v>
      </c>
      <c r="J250" s="26">
        <f t="shared" si="22"/>
        <v>0.54660971416290571</v>
      </c>
      <c r="K250" s="16">
        <f t="shared" si="19"/>
        <v>9.9075865033311838E-2</v>
      </c>
      <c r="L250" s="20">
        <f t="shared" si="20"/>
        <v>0.64657553282034352</v>
      </c>
      <c r="M250" s="10" t="s">
        <v>352</v>
      </c>
      <c r="N250" s="10" t="s">
        <v>360</v>
      </c>
      <c r="O250" s="20">
        <f t="shared" si="23"/>
        <v>1.3315262829031418E-2</v>
      </c>
    </row>
    <row r="251" spans="1:15" ht="14.4" x14ac:dyDescent="0.3">
      <c r="A251" s="8">
        <v>35339</v>
      </c>
      <c r="B251" s="2">
        <v>23050.400000000001</v>
      </c>
      <c r="C251" s="2">
        <v>13412.8</v>
      </c>
      <c r="D251" s="2">
        <v>10872.8</v>
      </c>
      <c r="E251" s="2">
        <v>2540</v>
      </c>
      <c r="F251" s="24">
        <f t="shared" si="21"/>
        <v>0.5818901190434872</v>
      </c>
      <c r="G251" s="2">
        <v>1479.3</v>
      </c>
      <c r="H251" s="2">
        <v>14892.2</v>
      </c>
      <c r="I251" s="9">
        <f t="shared" si="18"/>
        <v>8158.2000000000007</v>
      </c>
      <c r="J251" s="26">
        <f t="shared" si="22"/>
        <v>0.54781697801533691</v>
      </c>
      <c r="K251" s="16">
        <f t="shared" si="19"/>
        <v>9.9333879480533432E-2</v>
      </c>
      <c r="L251" s="20">
        <f t="shared" si="20"/>
        <v>0.64607121785305244</v>
      </c>
      <c r="M251" s="10" t="s">
        <v>352</v>
      </c>
      <c r="N251" s="10" t="s">
        <v>360</v>
      </c>
      <c r="O251" s="20">
        <f t="shared" si="23"/>
        <v>1.3217756717671034E-2</v>
      </c>
    </row>
    <row r="252" spans="1:15" ht="14.4" x14ac:dyDescent="0.3">
      <c r="A252" s="8">
        <v>35370</v>
      </c>
      <c r="B252" s="2">
        <v>23071.9</v>
      </c>
      <c r="C252" s="2">
        <v>13441.5</v>
      </c>
      <c r="D252" s="2">
        <v>10872</v>
      </c>
      <c r="E252" s="2">
        <v>2569.6</v>
      </c>
      <c r="F252" s="24">
        <f t="shared" si="21"/>
        <v>0.5825918108174879</v>
      </c>
      <c r="G252" s="2">
        <v>1471.3</v>
      </c>
      <c r="H252" s="2">
        <v>14912.8</v>
      </c>
      <c r="I252" s="9">
        <f t="shared" si="18"/>
        <v>8159.1000000000022</v>
      </c>
      <c r="J252" s="26">
        <f t="shared" si="22"/>
        <v>0.54712059438871319</v>
      </c>
      <c r="K252" s="16">
        <f t="shared" si="19"/>
        <v>9.86602113620514E-2</v>
      </c>
      <c r="L252" s="20">
        <f t="shared" si="20"/>
        <v>0.64636202480073157</v>
      </c>
      <c r="M252" s="10" t="s">
        <v>352</v>
      </c>
      <c r="N252" s="10" t="s">
        <v>360</v>
      </c>
      <c r="O252" s="20">
        <f t="shared" si="23"/>
        <v>1.3156334669752382E-2</v>
      </c>
    </row>
    <row r="253" spans="1:15" ht="14.4" x14ac:dyDescent="0.3">
      <c r="A253" s="8">
        <v>35400</v>
      </c>
      <c r="B253" s="2">
        <v>23092</v>
      </c>
      <c r="C253" s="2">
        <v>13465.7</v>
      </c>
      <c r="D253" s="2">
        <v>10872.5</v>
      </c>
      <c r="E253" s="2">
        <v>2593.1999999999998</v>
      </c>
      <c r="F253" s="24">
        <f t="shared" si="21"/>
        <v>0.58313268664472551</v>
      </c>
      <c r="G253" s="2">
        <v>1453.1</v>
      </c>
      <c r="H253" s="2">
        <v>14918.8</v>
      </c>
      <c r="I253" s="9">
        <f t="shared" si="18"/>
        <v>8173.2000000000007</v>
      </c>
      <c r="J253" s="26">
        <f t="shared" si="22"/>
        <v>0.54784567123361139</v>
      </c>
      <c r="K253" s="16">
        <f t="shared" si="19"/>
        <v>9.740059522213583E-2</v>
      </c>
      <c r="L253" s="20">
        <f t="shared" si="20"/>
        <v>0.64605924129568681</v>
      </c>
      <c r="M253" s="10" t="s">
        <v>352</v>
      </c>
      <c r="N253" s="10" t="s">
        <v>360</v>
      </c>
      <c r="O253" s="20">
        <f t="shared" si="23"/>
        <v>1.3091394075530038E-2</v>
      </c>
    </row>
    <row r="254" spans="1:15" ht="14.4" x14ac:dyDescent="0.3">
      <c r="A254" s="8">
        <v>35431</v>
      </c>
      <c r="B254" s="2">
        <v>23114.7</v>
      </c>
      <c r="C254" s="2">
        <v>13535.9</v>
      </c>
      <c r="D254" s="2">
        <v>10948.2</v>
      </c>
      <c r="E254" s="2">
        <v>2587.6999999999998</v>
      </c>
      <c r="F254" s="24">
        <f t="shared" si="21"/>
        <v>0.58559704430513915</v>
      </c>
      <c r="G254" s="2">
        <v>1416</v>
      </c>
      <c r="H254" s="2">
        <v>14951.9</v>
      </c>
      <c r="I254" s="9">
        <f t="shared" si="18"/>
        <v>8162.8000000000011</v>
      </c>
      <c r="J254" s="26">
        <f t="shared" si="22"/>
        <v>0.54593730562670972</v>
      </c>
      <c r="K254" s="16">
        <f t="shared" si="19"/>
        <v>9.4703683143948267E-2</v>
      </c>
      <c r="L254" s="20">
        <f t="shared" si="20"/>
        <v>0.64685676214703192</v>
      </c>
      <c r="M254" s="10" t="s">
        <v>352</v>
      </c>
      <c r="N254" s="10" t="s">
        <v>360</v>
      </c>
      <c r="O254" s="20">
        <f t="shared" si="23"/>
        <v>1.2869725253056427E-2</v>
      </c>
    </row>
    <row r="255" spans="1:15" ht="14.4" x14ac:dyDescent="0.3">
      <c r="A255" s="8">
        <v>35462</v>
      </c>
      <c r="B255" s="2">
        <v>23134.5</v>
      </c>
      <c r="C255" s="2">
        <v>13538.1</v>
      </c>
      <c r="D255" s="2">
        <v>10930.7</v>
      </c>
      <c r="E255" s="2">
        <v>2607.4</v>
      </c>
      <c r="F255" s="24">
        <f t="shared" si="21"/>
        <v>0.58519094858328469</v>
      </c>
      <c r="G255" s="2">
        <v>1423.7</v>
      </c>
      <c r="H255" s="2">
        <v>14961.8</v>
      </c>
      <c r="I255" s="9">
        <f t="shared" si="18"/>
        <v>8172.7000000000007</v>
      </c>
      <c r="J255" s="26">
        <f t="shared" si="22"/>
        <v>0.546237752142122</v>
      </c>
      <c r="K255" s="16">
        <f t="shared" si="19"/>
        <v>9.5155663088665812E-2</v>
      </c>
      <c r="L255" s="20">
        <f t="shared" si="20"/>
        <v>0.64673107264042873</v>
      </c>
      <c r="M255" s="10" t="s">
        <v>352</v>
      </c>
      <c r="N255" s="10" t="s">
        <v>360</v>
      </c>
      <c r="O255" s="20">
        <f t="shared" si="23"/>
        <v>1.268565575385097E-2</v>
      </c>
    </row>
    <row r="256" spans="1:15" ht="14.4" x14ac:dyDescent="0.3">
      <c r="A256" s="8">
        <v>35490</v>
      </c>
      <c r="B256" s="2">
        <v>23156.3</v>
      </c>
      <c r="C256" s="2">
        <v>13569.8</v>
      </c>
      <c r="D256" s="2">
        <v>10937</v>
      </c>
      <c r="E256" s="2">
        <v>2632.8</v>
      </c>
      <c r="F256" s="24">
        <f t="shared" si="21"/>
        <v>0.58600899107370352</v>
      </c>
      <c r="G256" s="2">
        <v>1398.2</v>
      </c>
      <c r="H256" s="2">
        <v>14968.1</v>
      </c>
      <c r="I256" s="9">
        <f t="shared" si="18"/>
        <v>8188.1999999999989</v>
      </c>
      <c r="J256" s="26">
        <f t="shared" si="22"/>
        <v>0.54704337891916799</v>
      </c>
      <c r="K256" s="16">
        <f t="shared" si="19"/>
        <v>9.3411989497665035E-2</v>
      </c>
      <c r="L256" s="20">
        <f t="shared" si="20"/>
        <v>0.64639428578831681</v>
      </c>
      <c r="M256" s="10" t="s">
        <v>352</v>
      </c>
      <c r="N256" s="10" t="s">
        <v>360</v>
      </c>
      <c r="O256" s="20">
        <f t="shared" si="23"/>
        <v>1.2576141188611445E-2</v>
      </c>
    </row>
    <row r="257" spans="1:15" ht="14.4" x14ac:dyDescent="0.3">
      <c r="A257" s="8">
        <v>35521</v>
      </c>
      <c r="B257" s="2">
        <v>23185.1</v>
      </c>
      <c r="C257" s="2">
        <v>13571.2</v>
      </c>
      <c r="D257" s="2">
        <v>10959.9</v>
      </c>
      <c r="E257" s="2">
        <v>2611.3000000000002</v>
      </c>
      <c r="F257" s="24">
        <f t="shared" si="21"/>
        <v>0.58534144774014352</v>
      </c>
      <c r="G257" s="2">
        <v>1415.3</v>
      </c>
      <c r="H257" s="2">
        <v>14986.5</v>
      </c>
      <c r="I257" s="9">
        <f t="shared" si="18"/>
        <v>8198.5999999999985</v>
      </c>
      <c r="J257" s="26">
        <f t="shared" si="22"/>
        <v>0.54706569245654413</v>
      </c>
      <c r="K257" s="16">
        <f t="shared" si="19"/>
        <v>9.4438327828378868E-2</v>
      </c>
      <c r="L257" s="20">
        <f t="shared" si="20"/>
        <v>0.64638496275625301</v>
      </c>
      <c r="M257" s="10" t="s">
        <v>352</v>
      </c>
      <c r="N257" s="10" t="s">
        <v>360</v>
      </c>
      <c r="O257" s="20">
        <f t="shared" si="23"/>
        <v>1.2794751050576083E-2</v>
      </c>
    </row>
    <row r="258" spans="1:15" ht="14.4" x14ac:dyDescent="0.3">
      <c r="A258" s="8">
        <v>35551</v>
      </c>
      <c r="B258" s="2">
        <v>23208.6</v>
      </c>
      <c r="C258" s="2">
        <v>13637.2</v>
      </c>
      <c r="D258" s="2">
        <v>11028.4</v>
      </c>
      <c r="E258" s="2">
        <v>2608.8000000000002</v>
      </c>
      <c r="F258" s="24">
        <f t="shared" si="21"/>
        <v>0.58759253035512704</v>
      </c>
      <c r="G258" s="2">
        <v>1408</v>
      </c>
      <c r="H258" s="2">
        <v>15045.2</v>
      </c>
      <c r="I258" s="9">
        <f t="shared" ref="I258:I321" si="24">B258-H258</f>
        <v>8163.3999999999978</v>
      </c>
      <c r="J258" s="26">
        <f t="shared" si="22"/>
        <v>0.5425916571398185</v>
      </c>
      <c r="K258" s="16">
        <f t="shared" ref="K258:K321" si="25">G258/H258</f>
        <v>9.3584664876505463E-2</v>
      </c>
      <c r="L258" s="20">
        <f t="shared" ref="L258:L321" si="26">H258/B258</f>
        <v>0.64825969683651752</v>
      </c>
      <c r="M258" s="10" t="s">
        <v>352</v>
      </c>
      <c r="N258" s="10" t="s">
        <v>360</v>
      </c>
      <c r="O258" s="20">
        <f t="shared" si="23"/>
        <v>1.2485603601716969E-2</v>
      </c>
    </row>
    <row r="259" spans="1:15" ht="14.4" x14ac:dyDescent="0.3">
      <c r="A259" s="8">
        <v>35582</v>
      </c>
      <c r="B259" s="2">
        <v>23237.4</v>
      </c>
      <c r="C259" s="2">
        <v>13690</v>
      </c>
      <c r="D259" s="2">
        <v>11133.3</v>
      </c>
      <c r="E259" s="2">
        <v>2556.6</v>
      </c>
      <c r="F259" s="24">
        <f t="shared" ref="F259:F322" si="27">C259/B259</f>
        <v>0.58913647826348903</v>
      </c>
      <c r="G259" s="2">
        <v>1376.2</v>
      </c>
      <c r="H259" s="2">
        <v>15066.2</v>
      </c>
      <c r="I259" s="9">
        <f t="shared" si="24"/>
        <v>8171.2000000000007</v>
      </c>
      <c r="J259" s="26">
        <f t="shared" ref="J259:J322" si="28">I259/H259</f>
        <v>0.54235308173262009</v>
      </c>
      <c r="K259" s="16">
        <f t="shared" si="25"/>
        <v>9.1343537189204974E-2</v>
      </c>
      <c r="L259" s="20">
        <f t="shared" si="26"/>
        <v>0.6483599714253746</v>
      </c>
      <c r="M259" s="10" t="s">
        <v>352</v>
      </c>
      <c r="N259" s="10" t="s">
        <v>360</v>
      </c>
      <c r="O259" s="20">
        <f t="shared" si="23"/>
        <v>1.2703794577680543E-2</v>
      </c>
    </row>
    <row r="260" spans="1:15" ht="14.4" x14ac:dyDescent="0.3">
      <c r="A260" s="8">
        <v>35612</v>
      </c>
      <c r="B260" s="2">
        <v>23260.1</v>
      </c>
      <c r="C260" s="2">
        <v>13731.5</v>
      </c>
      <c r="D260" s="2">
        <v>11080.3</v>
      </c>
      <c r="E260" s="2">
        <v>2651.2</v>
      </c>
      <c r="F260" s="24">
        <f t="shared" si="27"/>
        <v>0.59034569928762137</v>
      </c>
      <c r="G260" s="2">
        <v>1344.4</v>
      </c>
      <c r="H260" s="2">
        <v>15075.9</v>
      </c>
      <c r="I260" s="9">
        <f t="shared" si="24"/>
        <v>8184.1999999999989</v>
      </c>
      <c r="J260" s="26">
        <f t="shared" si="28"/>
        <v>0.54286642920157335</v>
      </c>
      <c r="K260" s="16">
        <f t="shared" si="25"/>
        <v>8.9175438945601926E-2</v>
      </c>
      <c r="L260" s="20">
        <f t="shared" si="26"/>
        <v>0.64814424701527507</v>
      </c>
      <c r="M260" s="10" t="s">
        <v>352</v>
      </c>
      <c r="N260" s="10" t="s">
        <v>360</v>
      </c>
      <c r="O260" s="20">
        <f t="shared" si="23"/>
        <v>1.235626430828413E-2</v>
      </c>
    </row>
    <row r="261" spans="1:15" ht="14.4" x14ac:dyDescent="0.3">
      <c r="A261" s="8">
        <v>35643</v>
      </c>
      <c r="B261" s="2">
        <v>23283.5</v>
      </c>
      <c r="C261" s="2">
        <v>13798.9</v>
      </c>
      <c r="D261" s="2">
        <v>11124.6</v>
      </c>
      <c r="E261" s="2">
        <v>2674.3</v>
      </c>
      <c r="F261" s="24">
        <f t="shared" si="27"/>
        <v>0.59264715356368247</v>
      </c>
      <c r="G261" s="2">
        <v>1344.8</v>
      </c>
      <c r="H261" s="2">
        <v>15143.7</v>
      </c>
      <c r="I261" s="9">
        <f t="shared" si="24"/>
        <v>8139.7999999999993</v>
      </c>
      <c r="J261" s="26">
        <f t="shared" si="28"/>
        <v>0.53750404458619749</v>
      </c>
      <c r="K261" s="16">
        <f t="shared" si="25"/>
        <v>8.8802604383340922E-2</v>
      </c>
      <c r="L261" s="20">
        <f t="shared" si="26"/>
        <v>0.65040479309382182</v>
      </c>
      <c r="M261" s="10" t="s">
        <v>352</v>
      </c>
      <c r="N261" s="10" t="s">
        <v>360</v>
      </c>
      <c r="O261" s="20">
        <f t="shared" si="23"/>
        <v>1.2326086956521739E-2</v>
      </c>
    </row>
    <row r="262" spans="1:15" ht="14.4" x14ac:dyDescent="0.3">
      <c r="A262" s="8">
        <v>35674</v>
      </c>
      <c r="B262" s="2">
        <v>23312.7</v>
      </c>
      <c r="C262" s="2">
        <v>13815.9</v>
      </c>
      <c r="D262" s="2">
        <v>11221</v>
      </c>
      <c r="E262" s="2">
        <v>2595</v>
      </c>
      <c r="F262" s="24">
        <f t="shared" si="27"/>
        <v>0.5926340578311392</v>
      </c>
      <c r="G262" s="2">
        <v>1339.3</v>
      </c>
      <c r="H262" s="2">
        <v>15155.2</v>
      </c>
      <c r="I262" s="9">
        <f t="shared" si="24"/>
        <v>8157.5</v>
      </c>
      <c r="J262" s="26">
        <f t="shared" si="28"/>
        <v>0.53826409417229726</v>
      </c>
      <c r="K262" s="16">
        <f t="shared" si="25"/>
        <v>8.8372307854729729E-2</v>
      </c>
      <c r="L262" s="20">
        <f t="shared" si="26"/>
        <v>0.6500834309196275</v>
      </c>
      <c r="M262" s="10" t="s">
        <v>352</v>
      </c>
      <c r="N262" s="10" t="s">
        <v>360</v>
      </c>
      <c r="O262" s="20">
        <f t="shared" si="23"/>
        <v>1.2345625401677897E-2</v>
      </c>
    </row>
    <row r="263" spans="1:15" ht="14.4" x14ac:dyDescent="0.3">
      <c r="A263" s="8">
        <v>35704</v>
      </c>
      <c r="B263" s="2">
        <v>23335.3</v>
      </c>
      <c r="C263" s="2">
        <v>13833.1</v>
      </c>
      <c r="D263" s="2">
        <v>11206.3</v>
      </c>
      <c r="E263" s="2">
        <v>2626.8</v>
      </c>
      <c r="F263" s="24">
        <f t="shared" si="27"/>
        <v>0.59279717852352443</v>
      </c>
      <c r="G263" s="2">
        <v>1347.4</v>
      </c>
      <c r="H263" s="2">
        <v>15180.5</v>
      </c>
      <c r="I263" s="9">
        <f t="shared" si="24"/>
        <v>8154.7999999999993</v>
      </c>
      <c r="J263" s="26">
        <f t="shared" si="28"/>
        <v>0.53718915714238658</v>
      </c>
      <c r="K263" s="16">
        <f t="shared" si="25"/>
        <v>8.8758604789038575E-2</v>
      </c>
      <c r="L263" s="20">
        <f t="shared" si="26"/>
        <v>0.65053802608065892</v>
      </c>
      <c r="M263" s="10" t="s">
        <v>352</v>
      </c>
      <c r="N263" s="10" t="s">
        <v>360</v>
      </c>
      <c r="O263" s="20">
        <f t="shared" si="23"/>
        <v>1.2359872279873573E-2</v>
      </c>
    </row>
    <row r="264" spans="1:15" ht="14.4" x14ac:dyDescent="0.3">
      <c r="A264" s="8">
        <v>35735</v>
      </c>
      <c r="B264" s="2">
        <v>23356.400000000001</v>
      </c>
      <c r="C264" s="2">
        <v>13859.5</v>
      </c>
      <c r="D264" s="2">
        <v>11233.6</v>
      </c>
      <c r="E264" s="2">
        <v>2625.9</v>
      </c>
      <c r="F264" s="24">
        <f t="shared" si="27"/>
        <v>0.593391961089894</v>
      </c>
      <c r="G264" s="2">
        <v>1346.3</v>
      </c>
      <c r="H264" s="2">
        <v>15205.8</v>
      </c>
      <c r="I264" s="9">
        <f t="shared" si="24"/>
        <v>8150.6000000000022</v>
      </c>
      <c r="J264" s="26">
        <f t="shared" si="28"/>
        <v>0.53601915058727612</v>
      </c>
      <c r="K264" s="16">
        <f t="shared" si="25"/>
        <v>8.8538583961383158E-2</v>
      </c>
      <c r="L264" s="20">
        <f t="shared" si="26"/>
        <v>0.6510335496908769</v>
      </c>
      <c r="M264" s="10" t="s">
        <v>352</v>
      </c>
      <c r="N264" s="10" t="s">
        <v>360</v>
      </c>
      <c r="O264" s="20">
        <f t="shared" si="23"/>
        <v>1.2331017384784088E-2</v>
      </c>
    </row>
    <row r="265" spans="1:15" ht="14.4" x14ac:dyDescent="0.3">
      <c r="A265" s="8">
        <v>35765</v>
      </c>
      <c r="B265" s="2">
        <v>23375.4</v>
      </c>
      <c r="C265" s="2">
        <v>13874.9</v>
      </c>
      <c r="D265" s="2">
        <v>11295.6</v>
      </c>
      <c r="E265" s="2">
        <v>2579.1999999999998</v>
      </c>
      <c r="F265" s="24">
        <f t="shared" si="27"/>
        <v>0.59356845230455946</v>
      </c>
      <c r="G265" s="2">
        <v>1283.0999999999999</v>
      </c>
      <c r="H265" s="2">
        <v>15158</v>
      </c>
      <c r="I265" s="9">
        <f t="shared" si="24"/>
        <v>8217.4000000000015</v>
      </c>
      <c r="J265" s="26">
        <f t="shared" si="28"/>
        <v>0.542116374191846</v>
      </c>
      <c r="K265" s="16">
        <f t="shared" si="25"/>
        <v>8.46483704974271E-2</v>
      </c>
      <c r="L265" s="20">
        <f t="shared" si="26"/>
        <v>0.64845949160228267</v>
      </c>
      <c r="M265" s="10" t="s">
        <v>352</v>
      </c>
      <c r="N265" s="10" t="s">
        <v>360</v>
      </c>
      <c r="O265" s="20">
        <f t="shared" si="23"/>
        <v>1.2272648536289687E-2</v>
      </c>
    </row>
    <row r="266" spans="1:15" ht="14.4" x14ac:dyDescent="0.3">
      <c r="A266" s="8">
        <v>35796</v>
      </c>
      <c r="B266" s="2">
        <v>23397.5</v>
      </c>
      <c r="C266" s="2">
        <v>13864.8</v>
      </c>
      <c r="D266" s="2">
        <v>11286.2</v>
      </c>
      <c r="E266" s="2">
        <v>2578.6999999999998</v>
      </c>
      <c r="F266" s="24">
        <f t="shared" si="27"/>
        <v>0.59257612992841113</v>
      </c>
      <c r="G266" s="2">
        <v>1337.9</v>
      </c>
      <c r="H266" s="2">
        <v>15202.8</v>
      </c>
      <c r="I266" s="9">
        <f t="shared" si="24"/>
        <v>8194.7000000000007</v>
      </c>
      <c r="J266" s="26">
        <f t="shared" si="28"/>
        <v>0.53902570579103859</v>
      </c>
      <c r="K266" s="16">
        <f t="shared" si="25"/>
        <v>8.8003525666324633E-2</v>
      </c>
      <c r="L266" s="20">
        <f t="shared" si="26"/>
        <v>0.64976172668020082</v>
      </c>
      <c r="M266" s="10" t="s">
        <v>352</v>
      </c>
      <c r="N266" s="10" t="s">
        <v>360</v>
      </c>
      <c r="O266" s="20">
        <f t="shared" si="23"/>
        <v>1.223463856333845E-2</v>
      </c>
    </row>
    <row r="267" spans="1:15" ht="14.4" x14ac:dyDescent="0.3">
      <c r="A267" s="8">
        <v>35827</v>
      </c>
      <c r="B267" s="2">
        <v>23419.200000000001</v>
      </c>
      <c r="C267" s="2">
        <v>13914.5</v>
      </c>
      <c r="D267" s="2">
        <v>11327.7</v>
      </c>
      <c r="E267" s="2">
        <v>2586.8000000000002</v>
      </c>
      <c r="F267" s="24">
        <f t="shared" si="27"/>
        <v>0.59414924506387923</v>
      </c>
      <c r="G267" s="2">
        <v>1302.5999999999999</v>
      </c>
      <c r="H267" s="2">
        <v>15217.1</v>
      </c>
      <c r="I267" s="9">
        <f t="shared" si="24"/>
        <v>8202.1</v>
      </c>
      <c r="J267" s="26">
        <f t="shared" si="28"/>
        <v>0.53900546096168123</v>
      </c>
      <c r="K267" s="16">
        <f t="shared" si="25"/>
        <v>8.5601067220429636E-2</v>
      </c>
      <c r="L267" s="20">
        <f t="shared" si="26"/>
        <v>0.64977027396324383</v>
      </c>
      <c r="M267" s="10" t="s">
        <v>352</v>
      </c>
      <c r="N267" s="10" t="s">
        <v>360</v>
      </c>
      <c r="O267" s="20">
        <f t="shared" si="23"/>
        <v>1.2306295791998994E-2</v>
      </c>
    </row>
    <row r="268" spans="1:15" ht="14.4" x14ac:dyDescent="0.3">
      <c r="A268" s="8">
        <v>35855</v>
      </c>
      <c r="B268" s="2">
        <v>23438.6</v>
      </c>
      <c r="C268" s="2">
        <v>13949.4</v>
      </c>
      <c r="D268" s="2">
        <v>11328.6</v>
      </c>
      <c r="E268" s="2">
        <v>2620.8000000000002</v>
      </c>
      <c r="F268" s="24">
        <f t="shared" si="27"/>
        <v>0.59514646779244496</v>
      </c>
      <c r="G268" s="2">
        <v>1273.4000000000001</v>
      </c>
      <c r="H268" s="2">
        <v>15222.9</v>
      </c>
      <c r="I268" s="9">
        <f t="shared" si="24"/>
        <v>8215.6999999999989</v>
      </c>
      <c r="J268" s="26">
        <f t="shared" si="28"/>
        <v>0.53969348810016482</v>
      </c>
      <c r="K268" s="16">
        <f t="shared" si="25"/>
        <v>8.3650290023582902E-2</v>
      </c>
      <c r="L268" s="20">
        <f t="shared" si="26"/>
        <v>0.64947991774252734</v>
      </c>
      <c r="M268" s="10" t="s">
        <v>352</v>
      </c>
      <c r="N268" s="10" t="s">
        <v>360</v>
      </c>
      <c r="O268" s="20">
        <f t="shared" si="23"/>
        <v>1.2191066793917823E-2</v>
      </c>
    </row>
    <row r="269" spans="1:15" ht="14.4" x14ac:dyDescent="0.3">
      <c r="A269" s="8">
        <v>35886</v>
      </c>
      <c r="B269" s="2">
        <v>23459.9</v>
      </c>
      <c r="C269" s="2">
        <v>13977.6</v>
      </c>
      <c r="D269" s="2">
        <v>11322.4</v>
      </c>
      <c r="E269" s="2">
        <v>2655.2</v>
      </c>
      <c r="F269" s="24">
        <f t="shared" si="27"/>
        <v>0.5958081662752186</v>
      </c>
      <c r="G269" s="2">
        <v>1260.9000000000001</v>
      </c>
      <c r="H269" s="2">
        <v>15238.5</v>
      </c>
      <c r="I269" s="9">
        <f t="shared" si="24"/>
        <v>8221.4000000000015</v>
      </c>
      <c r="J269" s="26">
        <f t="shared" si="28"/>
        <v>0.53951504413164031</v>
      </c>
      <c r="K269" s="16">
        <f t="shared" si="25"/>
        <v>8.2744364602815243E-2</v>
      </c>
      <c r="L269" s="20">
        <f t="shared" si="26"/>
        <v>0.64955519844500609</v>
      </c>
      <c r="M269" s="10" t="s">
        <v>352</v>
      </c>
      <c r="N269" s="10" t="s">
        <v>360</v>
      </c>
      <c r="O269" s="20">
        <f t="shared" si="23"/>
        <v>1.1852439713436773E-2</v>
      </c>
    </row>
    <row r="270" spans="1:15" ht="14.4" x14ac:dyDescent="0.3">
      <c r="A270" s="8">
        <v>35916</v>
      </c>
      <c r="B270" s="2">
        <v>23482.1</v>
      </c>
      <c r="C270" s="2">
        <v>13993.3</v>
      </c>
      <c r="D270" s="2">
        <v>11366.9</v>
      </c>
      <c r="E270" s="2">
        <v>2626.4</v>
      </c>
      <c r="F270" s="24">
        <f t="shared" si="27"/>
        <v>0.59591348303601466</v>
      </c>
      <c r="G270" s="2">
        <v>1264.3</v>
      </c>
      <c r="H270" s="2">
        <v>15257.6</v>
      </c>
      <c r="I270" s="9">
        <f t="shared" si="24"/>
        <v>8224.4999999999982</v>
      </c>
      <c r="J270" s="26">
        <f t="shared" si="28"/>
        <v>0.53904283766778516</v>
      </c>
      <c r="K270" s="16">
        <f t="shared" si="25"/>
        <v>8.2863622063758385E-2</v>
      </c>
      <c r="L270" s="20">
        <f t="shared" si="26"/>
        <v>0.64975449384850592</v>
      </c>
      <c r="M270" s="10" t="s">
        <v>352</v>
      </c>
      <c r="N270" s="10" t="s">
        <v>360</v>
      </c>
      <c r="O270" s="20">
        <f t="shared" si="23"/>
        <v>1.1784424739105332E-2</v>
      </c>
    </row>
    <row r="271" spans="1:15" ht="14.4" x14ac:dyDescent="0.3">
      <c r="A271" s="8">
        <v>35947</v>
      </c>
      <c r="B271" s="2">
        <v>23509.5</v>
      </c>
      <c r="C271" s="2">
        <v>14005.8</v>
      </c>
      <c r="D271" s="2">
        <v>11383.5</v>
      </c>
      <c r="E271" s="2">
        <v>2622.3</v>
      </c>
      <c r="F271" s="24">
        <f t="shared" si="27"/>
        <v>0.59575065399093985</v>
      </c>
      <c r="G271" s="2">
        <v>1278.2</v>
      </c>
      <c r="H271" s="2">
        <v>15284.1</v>
      </c>
      <c r="I271" s="9">
        <f t="shared" si="24"/>
        <v>8225.4</v>
      </c>
      <c r="J271" s="26">
        <f t="shared" si="28"/>
        <v>0.5381671148448387</v>
      </c>
      <c r="K271" s="16">
        <f t="shared" si="25"/>
        <v>8.3629392636792491E-2</v>
      </c>
      <c r="L271" s="20">
        <f t="shared" si="26"/>
        <v>0.65012441778855357</v>
      </c>
      <c r="M271" s="10" t="s">
        <v>352</v>
      </c>
      <c r="N271" s="10" t="s">
        <v>360</v>
      </c>
      <c r="O271" s="20">
        <f t="shared" ref="O271:O334" si="29">(B271-B259)/B259</f>
        <v>1.1709571638823557E-2</v>
      </c>
    </row>
    <row r="272" spans="1:15" ht="14.4" x14ac:dyDescent="0.3">
      <c r="A272" s="8">
        <v>35977</v>
      </c>
      <c r="B272" s="2">
        <v>23528.9</v>
      </c>
      <c r="C272" s="2">
        <v>14063.8</v>
      </c>
      <c r="D272" s="2">
        <v>11392.9</v>
      </c>
      <c r="E272" s="2">
        <v>2670.9</v>
      </c>
      <c r="F272" s="24">
        <f t="shared" si="27"/>
        <v>0.59772450050788595</v>
      </c>
      <c r="G272" s="2">
        <v>1269.5999999999999</v>
      </c>
      <c r="H272" s="2">
        <v>15333.4</v>
      </c>
      <c r="I272" s="9">
        <f t="shared" si="24"/>
        <v>8195.5000000000018</v>
      </c>
      <c r="J272" s="26">
        <f t="shared" si="28"/>
        <v>0.53448680657910197</v>
      </c>
      <c r="K272" s="16">
        <f t="shared" si="25"/>
        <v>8.27996400015652E-2</v>
      </c>
      <c r="L272" s="20">
        <f t="shared" si="26"/>
        <v>0.65168367411991202</v>
      </c>
      <c r="M272" s="10" t="s">
        <v>352</v>
      </c>
      <c r="N272" s="10" t="s">
        <v>360</v>
      </c>
      <c r="O272" s="20">
        <f t="shared" si="29"/>
        <v>1.1556270179406062E-2</v>
      </c>
    </row>
    <row r="273" spans="1:15" ht="14.4" x14ac:dyDescent="0.3">
      <c r="A273" s="8">
        <v>36008</v>
      </c>
      <c r="B273" s="2">
        <v>23547.599999999999</v>
      </c>
      <c r="C273" s="2">
        <v>14101.7</v>
      </c>
      <c r="D273" s="2">
        <v>11441.7</v>
      </c>
      <c r="E273" s="2">
        <v>2660</v>
      </c>
      <c r="F273" s="24">
        <f t="shared" si="27"/>
        <v>0.59885933173656769</v>
      </c>
      <c r="G273" s="2">
        <v>1239.7</v>
      </c>
      <c r="H273" s="2">
        <v>15341.4</v>
      </c>
      <c r="I273" s="9">
        <f t="shared" si="24"/>
        <v>8206.1999999999989</v>
      </c>
      <c r="J273" s="26">
        <f t="shared" si="28"/>
        <v>0.53490554968907655</v>
      </c>
      <c r="K273" s="16">
        <f t="shared" si="25"/>
        <v>8.0807488234450581E-2</v>
      </c>
      <c r="L273" s="20">
        <f t="shared" si="26"/>
        <v>0.65150588595016057</v>
      </c>
      <c r="M273" s="10" t="s">
        <v>352</v>
      </c>
      <c r="N273" s="10" t="s">
        <v>360</v>
      </c>
      <c r="O273" s="20">
        <f t="shared" si="29"/>
        <v>1.1342796400884684E-2</v>
      </c>
    </row>
    <row r="274" spans="1:15" ht="14.4" x14ac:dyDescent="0.3">
      <c r="A274" s="8">
        <v>36039</v>
      </c>
      <c r="B274" s="2">
        <v>23572.2</v>
      </c>
      <c r="C274" s="2">
        <v>14140.7</v>
      </c>
      <c r="D274" s="2">
        <v>11473.4</v>
      </c>
      <c r="E274" s="2">
        <v>2667.3</v>
      </c>
      <c r="F274" s="24">
        <f t="shared" si="27"/>
        <v>0.59988885212241538</v>
      </c>
      <c r="G274" s="2">
        <v>1264.7</v>
      </c>
      <c r="H274" s="2">
        <v>15405.4</v>
      </c>
      <c r="I274" s="9">
        <f t="shared" si="24"/>
        <v>8166.8000000000011</v>
      </c>
      <c r="J274" s="26">
        <f t="shared" si="28"/>
        <v>0.53012580004414045</v>
      </c>
      <c r="K274" s="16">
        <f t="shared" si="25"/>
        <v>8.2094590208628151E-2</v>
      </c>
      <c r="L274" s="20">
        <f t="shared" si="26"/>
        <v>0.65354103562671284</v>
      </c>
      <c r="M274" s="10" t="s">
        <v>352</v>
      </c>
      <c r="N274" s="10" t="s">
        <v>360</v>
      </c>
      <c r="O274" s="20">
        <f t="shared" si="29"/>
        <v>1.1131271796059657E-2</v>
      </c>
    </row>
    <row r="275" spans="1:15" ht="14.4" x14ac:dyDescent="0.3">
      <c r="A275" s="8">
        <v>36069</v>
      </c>
      <c r="B275" s="2">
        <v>23592.3</v>
      </c>
      <c r="C275" s="2">
        <v>14159.4</v>
      </c>
      <c r="D275" s="2">
        <v>11508.7</v>
      </c>
      <c r="E275" s="2">
        <v>2650.7</v>
      </c>
      <c r="F275" s="24">
        <f t="shared" si="27"/>
        <v>0.6001703945778919</v>
      </c>
      <c r="G275" s="2">
        <v>1233.0999999999999</v>
      </c>
      <c r="H275" s="2">
        <v>15392.5</v>
      </c>
      <c r="I275" s="9">
        <f t="shared" si="24"/>
        <v>8199.7999999999993</v>
      </c>
      <c r="J275" s="26">
        <f t="shared" si="28"/>
        <v>0.53271398408315729</v>
      </c>
      <c r="K275" s="16">
        <f t="shared" si="25"/>
        <v>8.0110443397758649E-2</v>
      </c>
      <c r="L275" s="20">
        <f t="shared" si="26"/>
        <v>0.65243744781136215</v>
      </c>
      <c r="M275" s="10" t="s">
        <v>352</v>
      </c>
      <c r="N275" s="10" t="s">
        <v>360</v>
      </c>
      <c r="O275" s="20">
        <f t="shared" si="29"/>
        <v>1.1013357445586729E-2</v>
      </c>
    </row>
    <row r="276" spans="1:15" ht="14.4" x14ac:dyDescent="0.3">
      <c r="A276" s="8">
        <v>36100</v>
      </c>
      <c r="B276" s="2">
        <v>23611.5</v>
      </c>
      <c r="C276" s="2">
        <v>14198.9</v>
      </c>
      <c r="D276" s="2">
        <v>11524.9</v>
      </c>
      <c r="E276" s="2">
        <v>2674.1</v>
      </c>
      <c r="F276" s="24">
        <f t="shared" si="27"/>
        <v>0.60135527179552339</v>
      </c>
      <c r="G276" s="2">
        <v>1240.2</v>
      </c>
      <c r="H276" s="2">
        <v>15439.1</v>
      </c>
      <c r="I276" s="9">
        <f t="shared" si="24"/>
        <v>8172.4</v>
      </c>
      <c r="J276" s="26">
        <f t="shared" si="28"/>
        <v>0.52933137294272326</v>
      </c>
      <c r="K276" s="16">
        <f t="shared" si="25"/>
        <v>8.032851655860769E-2</v>
      </c>
      <c r="L276" s="20">
        <f t="shared" si="26"/>
        <v>0.65388052432077592</v>
      </c>
      <c r="M276" s="10" t="s">
        <v>352</v>
      </c>
      <c r="N276" s="10" t="s">
        <v>360</v>
      </c>
      <c r="O276" s="20">
        <f t="shared" si="29"/>
        <v>1.0922059906492376E-2</v>
      </c>
    </row>
    <row r="277" spans="1:15" ht="14.4" x14ac:dyDescent="0.3">
      <c r="A277" s="8">
        <v>36130</v>
      </c>
      <c r="B277" s="2">
        <v>23629.5</v>
      </c>
      <c r="C277" s="2">
        <v>14200</v>
      </c>
      <c r="D277" s="2">
        <v>11498.9</v>
      </c>
      <c r="E277" s="2">
        <v>2701.1</v>
      </c>
      <c r="F277" s="24">
        <f t="shared" si="27"/>
        <v>0.60094373558475633</v>
      </c>
      <c r="G277" s="2">
        <v>1259</v>
      </c>
      <c r="H277" s="2">
        <v>15459</v>
      </c>
      <c r="I277" s="9">
        <f t="shared" si="24"/>
        <v>8170.5</v>
      </c>
      <c r="J277" s="26">
        <f t="shared" si="28"/>
        <v>0.52852707160877155</v>
      </c>
      <c r="K277" s="16">
        <f t="shared" si="25"/>
        <v>8.1441231644996448E-2</v>
      </c>
      <c r="L277" s="20">
        <f t="shared" si="26"/>
        <v>0.65422459214117945</v>
      </c>
      <c r="M277" s="10" t="s">
        <v>352</v>
      </c>
      <c r="N277" s="10" t="s">
        <v>360</v>
      </c>
      <c r="O277" s="20">
        <f t="shared" si="29"/>
        <v>1.0870402217715998E-2</v>
      </c>
    </row>
    <row r="278" spans="1:15" ht="14.4" x14ac:dyDescent="0.3">
      <c r="A278" s="8">
        <v>36161</v>
      </c>
      <c r="B278" s="2">
        <v>23650.9</v>
      </c>
      <c r="C278" s="2">
        <v>14273.3</v>
      </c>
      <c r="D278" s="2">
        <v>11592.2</v>
      </c>
      <c r="E278" s="2">
        <v>2681.2</v>
      </c>
      <c r="F278" s="24">
        <f t="shared" si="27"/>
        <v>0.60349923258734328</v>
      </c>
      <c r="G278" s="2">
        <v>1226</v>
      </c>
      <c r="H278" s="2">
        <v>15499.4</v>
      </c>
      <c r="I278" s="9">
        <f t="shared" si="24"/>
        <v>8151.5000000000018</v>
      </c>
      <c r="J278" s="26">
        <f t="shared" si="28"/>
        <v>0.52592358413874096</v>
      </c>
      <c r="K278" s="16">
        <f t="shared" si="25"/>
        <v>7.9099836122688616E-2</v>
      </c>
      <c r="L278" s="20">
        <f t="shared" si="26"/>
        <v>0.65534081155473989</v>
      </c>
      <c r="M278" s="10" t="s">
        <v>352</v>
      </c>
      <c r="N278" s="10" t="s">
        <v>360</v>
      </c>
      <c r="O278" s="20">
        <f t="shared" si="29"/>
        <v>1.0830216903515395E-2</v>
      </c>
    </row>
    <row r="279" spans="1:15" ht="14.4" x14ac:dyDescent="0.3">
      <c r="A279" s="8">
        <v>36192</v>
      </c>
      <c r="B279" s="2">
        <v>23672.2</v>
      </c>
      <c r="C279" s="2">
        <v>14263.3</v>
      </c>
      <c r="D279" s="2">
        <v>11612.2</v>
      </c>
      <c r="E279" s="2">
        <v>2651</v>
      </c>
      <c r="F279" s="24">
        <f t="shared" si="27"/>
        <v>0.60253377379373263</v>
      </c>
      <c r="G279" s="2">
        <v>1223.3</v>
      </c>
      <c r="H279" s="2">
        <v>15486.6</v>
      </c>
      <c r="I279" s="9">
        <f t="shared" si="24"/>
        <v>8185.6</v>
      </c>
      <c r="J279" s="26">
        <f t="shared" si="28"/>
        <v>0.52856017460255966</v>
      </c>
      <c r="K279" s="16">
        <f t="shared" si="25"/>
        <v>7.8990869525912721E-2</v>
      </c>
      <c r="L279" s="20">
        <f t="shared" si="26"/>
        <v>0.65421042404170293</v>
      </c>
      <c r="M279" s="10" t="s">
        <v>352</v>
      </c>
      <c r="N279" s="10" t="s">
        <v>360</v>
      </c>
      <c r="O279" s="20">
        <f t="shared" si="29"/>
        <v>1.0803101728496276E-2</v>
      </c>
    </row>
    <row r="280" spans="1:15" ht="14.4" x14ac:dyDescent="0.3">
      <c r="A280" s="8">
        <v>36220</v>
      </c>
      <c r="B280" s="2">
        <v>23693.5</v>
      </c>
      <c r="C280" s="2">
        <v>14278.7</v>
      </c>
      <c r="D280" s="2">
        <v>11643.7</v>
      </c>
      <c r="E280" s="2">
        <v>2635</v>
      </c>
      <c r="F280" s="24">
        <f t="shared" si="27"/>
        <v>0.6026420748306498</v>
      </c>
      <c r="G280" s="2">
        <v>1219</v>
      </c>
      <c r="H280" s="2">
        <v>15497.7</v>
      </c>
      <c r="I280" s="9">
        <f t="shared" si="24"/>
        <v>8195.7999999999993</v>
      </c>
      <c r="J280" s="26">
        <f t="shared" si="28"/>
        <v>0.52883976331971838</v>
      </c>
      <c r="K280" s="16">
        <f t="shared" si="25"/>
        <v>7.8656832949405397E-2</v>
      </c>
      <c r="L280" s="20">
        <f t="shared" si="26"/>
        <v>0.65409078439234392</v>
      </c>
      <c r="M280" s="10" t="s">
        <v>352</v>
      </c>
      <c r="N280" s="10" t="s">
        <v>360</v>
      </c>
      <c r="O280" s="20">
        <f t="shared" si="29"/>
        <v>1.0875222922870883E-2</v>
      </c>
    </row>
    <row r="281" spans="1:15" ht="14.4" x14ac:dyDescent="0.3">
      <c r="A281" s="8">
        <v>36251</v>
      </c>
      <c r="B281" s="2">
        <v>23716</v>
      </c>
      <c r="C281" s="2">
        <v>14316.6</v>
      </c>
      <c r="D281" s="2">
        <v>11693.4</v>
      </c>
      <c r="E281" s="2">
        <v>2623.2</v>
      </c>
      <c r="F281" s="24">
        <f t="shared" si="27"/>
        <v>0.6036684095125654</v>
      </c>
      <c r="G281" s="2">
        <v>1275.9000000000001</v>
      </c>
      <c r="H281" s="2">
        <v>15592.5</v>
      </c>
      <c r="I281" s="9">
        <f t="shared" si="24"/>
        <v>8123.5</v>
      </c>
      <c r="J281" s="26">
        <f t="shared" si="28"/>
        <v>0.5209876543209877</v>
      </c>
      <c r="K281" s="16">
        <f t="shared" si="25"/>
        <v>8.1827801827801833E-2</v>
      </c>
      <c r="L281" s="20">
        <f t="shared" si="26"/>
        <v>0.65746753246753242</v>
      </c>
      <c r="M281" s="10" t="s">
        <v>352</v>
      </c>
      <c r="N281" s="10" t="s">
        <v>360</v>
      </c>
      <c r="O281" s="20">
        <f t="shared" si="29"/>
        <v>1.0916500070332718E-2</v>
      </c>
    </row>
    <row r="282" spans="1:15" ht="14.4" x14ac:dyDescent="0.3">
      <c r="A282" s="8">
        <v>36281</v>
      </c>
      <c r="B282" s="2">
        <v>23739.9</v>
      </c>
      <c r="C282" s="2">
        <v>14352.7</v>
      </c>
      <c r="D282" s="2">
        <v>11731.6</v>
      </c>
      <c r="E282" s="2">
        <v>2621.1</v>
      </c>
      <c r="F282" s="24">
        <f t="shared" si="27"/>
        <v>0.60458131668625392</v>
      </c>
      <c r="G282" s="2">
        <v>1238.8</v>
      </c>
      <c r="H282" s="2">
        <v>15591.5</v>
      </c>
      <c r="I282" s="9">
        <f t="shared" si="24"/>
        <v>8148.4000000000015</v>
      </c>
      <c r="J282" s="26">
        <f t="shared" si="28"/>
        <v>0.5226180931918033</v>
      </c>
      <c r="K282" s="16">
        <f t="shared" si="25"/>
        <v>7.945354840778629E-2</v>
      </c>
      <c r="L282" s="20">
        <f t="shared" si="26"/>
        <v>0.65676350784965387</v>
      </c>
      <c r="M282" s="10" t="s">
        <v>352</v>
      </c>
      <c r="N282" s="10" t="s">
        <v>360</v>
      </c>
      <c r="O282" s="20">
        <f t="shared" si="29"/>
        <v>1.0978575170023248E-2</v>
      </c>
    </row>
    <row r="283" spans="1:15" ht="14.4" x14ac:dyDescent="0.3">
      <c r="A283" s="8">
        <v>36312</v>
      </c>
      <c r="B283" s="2">
        <v>23769.7</v>
      </c>
      <c r="C283" s="2">
        <v>14373</v>
      </c>
      <c r="D283" s="2">
        <v>11721.4</v>
      </c>
      <c r="E283" s="2">
        <v>2651.5</v>
      </c>
      <c r="F283" s="24">
        <f t="shared" si="27"/>
        <v>0.60467738339146049</v>
      </c>
      <c r="G283" s="2">
        <v>1180.3</v>
      </c>
      <c r="H283" s="2">
        <v>15553.3</v>
      </c>
      <c r="I283" s="9">
        <f t="shared" si="24"/>
        <v>8216.4000000000015</v>
      </c>
      <c r="J283" s="26">
        <f t="shared" si="28"/>
        <v>0.52827374254981274</v>
      </c>
      <c r="K283" s="16">
        <f t="shared" si="25"/>
        <v>7.5887432249104686E-2</v>
      </c>
      <c r="L283" s="20">
        <f t="shared" si="26"/>
        <v>0.65433303743841942</v>
      </c>
      <c r="M283" s="10" t="s">
        <v>352</v>
      </c>
      <c r="N283" s="10" t="s">
        <v>360</v>
      </c>
      <c r="O283" s="20">
        <f t="shared" si="29"/>
        <v>1.1067866181756342E-2</v>
      </c>
    </row>
    <row r="284" spans="1:15" ht="14.4" x14ac:dyDescent="0.3">
      <c r="A284" s="8">
        <v>36342</v>
      </c>
      <c r="B284" s="2">
        <v>23792.9</v>
      </c>
      <c r="C284" s="2">
        <v>14430.9</v>
      </c>
      <c r="D284" s="2">
        <v>11754.3</v>
      </c>
      <c r="E284" s="2">
        <v>2676.5</v>
      </c>
      <c r="F284" s="24">
        <f t="shared" si="27"/>
        <v>0.60652127315291526</v>
      </c>
      <c r="G284" s="2">
        <v>1179.3</v>
      </c>
      <c r="H284" s="2">
        <v>15610.2</v>
      </c>
      <c r="I284" s="9">
        <f t="shared" si="24"/>
        <v>8182.7000000000007</v>
      </c>
      <c r="J284" s="26">
        <f t="shared" si="28"/>
        <v>0.52418931211643671</v>
      </c>
      <c r="K284" s="16">
        <f t="shared" si="25"/>
        <v>7.554675788907253E-2</v>
      </c>
      <c r="L284" s="20">
        <f t="shared" si="26"/>
        <v>0.65608647958004274</v>
      </c>
      <c r="M284" s="10" t="s">
        <v>352</v>
      </c>
      <c r="N284" s="10" t="s">
        <v>360</v>
      </c>
      <c r="O284" s="20">
        <f t="shared" si="29"/>
        <v>1.1220244040307876E-2</v>
      </c>
    </row>
    <row r="285" spans="1:15" ht="14.4" x14ac:dyDescent="0.3">
      <c r="A285" s="8">
        <v>36373</v>
      </c>
      <c r="B285" s="2">
        <v>23820.6</v>
      </c>
      <c r="C285" s="2">
        <v>14451.8</v>
      </c>
      <c r="D285" s="2">
        <v>11769</v>
      </c>
      <c r="E285" s="2">
        <v>2682.8</v>
      </c>
      <c r="F285" s="24">
        <f t="shared" si="27"/>
        <v>0.60669336624602233</v>
      </c>
      <c r="G285" s="2">
        <v>1158.9000000000001</v>
      </c>
      <c r="H285" s="2">
        <v>15610.6</v>
      </c>
      <c r="I285" s="9">
        <f t="shared" si="24"/>
        <v>8209.9999999999982</v>
      </c>
      <c r="J285" s="26">
        <f t="shared" si="28"/>
        <v>0.52592469219632798</v>
      </c>
      <c r="K285" s="16">
        <f t="shared" si="25"/>
        <v>7.4238017757165001E-2</v>
      </c>
      <c r="L285" s="20">
        <f t="shared" si="26"/>
        <v>0.6553403356758436</v>
      </c>
      <c r="M285" s="10" t="s">
        <v>352</v>
      </c>
      <c r="N285" s="10" t="s">
        <v>360</v>
      </c>
      <c r="O285" s="20">
        <f t="shared" si="29"/>
        <v>1.1593538194975285E-2</v>
      </c>
    </row>
    <row r="286" spans="1:15" ht="14.4" x14ac:dyDescent="0.3">
      <c r="A286" s="8">
        <v>36404</v>
      </c>
      <c r="B286" s="2">
        <v>23844.799999999999</v>
      </c>
      <c r="C286" s="2">
        <v>14474.6</v>
      </c>
      <c r="D286" s="2">
        <v>11816.2</v>
      </c>
      <c r="E286" s="2">
        <v>2658.4</v>
      </c>
      <c r="F286" s="24">
        <f t="shared" si="27"/>
        <v>0.60703381869422268</v>
      </c>
      <c r="G286" s="2">
        <v>1171.3</v>
      </c>
      <c r="H286" s="2">
        <v>15645.9</v>
      </c>
      <c r="I286" s="9">
        <f t="shared" si="24"/>
        <v>8198.9</v>
      </c>
      <c r="J286" s="26">
        <f t="shared" si="28"/>
        <v>0.52402865926536668</v>
      </c>
      <c r="K286" s="16">
        <f t="shared" si="25"/>
        <v>7.486306316670821E-2</v>
      </c>
      <c r="L286" s="20">
        <f t="shared" si="26"/>
        <v>0.65615563980406633</v>
      </c>
      <c r="M286" s="10" t="s">
        <v>352</v>
      </c>
      <c r="N286" s="10" t="s">
        <v>360</v>
      </c>
      <c r="O286" s="20">
        <f t="shared" si="29"/>
        <v>1.1564470011284416E-2</v>
      </c>
    </row>
    <row r="287" spans="1:15" ht="14.4" x14ac:dyDescent="0.3">
      <c r="A287" s="8">
        <v>36434</v>
      </c>
      <c r="B287" s="2">
        <v>23869.200000000001</v>
      </c>
      <c r="C287" s="2">
        <v>14514.7</v>
      </c>
      <c r="D287" s="2">
        <v>11864.4</v>
      </c>
      <c r="E287" s="2">
        <v>2650.2</v>
      </c>
      <c r="F287" s="24">
        <f t="shared" si="27"/>
        <v>0.60809327501550114</v>
      </c>
      <c r="G287" s="2">
        <v>1125.5999999999999</v>
      </c>
      <c r="H287" s="2">
        <v>15640.3</v>
      </c>
      <c r="I287" s="9">
        <f t="shared" si="24"/>
        <v>8228.9000000000015</v>
      </c>
      <c r="J287" s="26">
        <f t="shared" si="28"/>
        <v>0.52613440918652465</v>
      </c>
      <c r="K287" s="16">
        <f t="shared" si="25"/>
        <v>7.1967929003919365E-2</v>
      </c>
      <c r="L287" s="20">
        <f t="shared" si="26"/>
        <v>0.6552502806964623</v>
      </c>
      <c r="M287" s="10" t="s">
        <v>352</v>
      </c>
      <c r="N287" s="10" t="s">
        <v>360</v>
      </c>
      <c r="O287" s="20">
        <f t="shared" si="29"/>
        <v>1.1736880253303047E-2</v>
      </c>
    </row>
    <row r="288" spans="1:15" ht="14.4" x14ac:dyDescent="0.3">
      <c r="A288" s="8">
        <v>36465</v>
      </c>
      <c r="B288" s="2">
        <v>23892.799999999999</v>
      </c>
      <c r="C288" s="2">
        <v>14549.4</v>
      </c>
      <c r="D288" s="2">
        <v>11923.4</v>
      </c>
      <c r="E288" s="2">
        <v>2626</v>
      </c>
      <c r="F288" s="24">
        <f t="shared" si="27"/>
        <v>0.60894495412844041</v>
      </c>
      <c r="G288" s="2">
        <v>1084.0999999999999</v>
      </c>
      <c r="H288" s="2">
        <v>15633.5</v>
      </c>
      <c r="I288" s="9">
        <f t="shared" si="24"/>
        <v>8259.2999999999993</v>
      </c>
      <c r="J288" s="26">
        <f t="shared" si="28"/>
        <v>0.52830780055649718</v>
      </c>
      <c r="K288" s="16">
        <f t="shared" si="25"/>
        <v>6.9344676495986177E-2</v>
      </c>
      <c r="L288" s="20">
        <f t="shared" si="26"/>
        <v>0.65431845576910197</v>
      </c>
      <c r="M288" s="10" t="s">
        <v>352</v>
      </c>
      <c r="N288" s="10" t="s">
        <v>360</v>
      </c>
      <c r="O288" s="20">
        <f t="shared" si="29"/>
        <v>1.1913686127522576E-2</v>
      </c>
    </row>
    <row r="289" spans="1:15" ht="14.4" x14ac:dyDescent="0.3">
      <c r="A289" s="8">
        <v>36495</v>
      </c>
      <c r="B289" s="2">
        <v>23915</v>
      </c>
      <c r="C289" s="2">
        <v>14611.3</v>
      </c>
      <c r="D289" s="2">
        <v>11978.4</v>
      </c>
      <c r="E289" s="2">
        <v>2632.9</v>
      </c>
      <c r="F289" s="24">
        <f t="shared" si="27"/>
        <v>0.61096801170813297</v>
      </c>
      <c r="G289" s="2">
        <v>1059.8</v>
      </c>
      <c r="H289" s="2">
        <v>15671.1</v>
      </c>
      <c r="I289" s="9">
        <f t="shared" si="24"/>
        <v>8243.9</v>
      </c>
      <c r="J289" s="26">
        <f t="shared" si="28"/>
        <v>0.52605751989330674</v>
      </c>
      <c r="K289" s="16">
        <f t="shared" si="25"/>
        <v>6.7627671318541777E-2</v>
      </c>
      <c r="L289" s="20">
        <f t="shared" si="26"/>
        <v>0.65528329500313609</v>
      </c>
      <c r="M289" s="10" t="s">
        <v>352</v>
      </c>
      <c r="N289" s="10" t="s">
        <v>360</v>
      </c>
      <c r="O289" s="20">
        <f t="shared" si="29"/>
        <v>1.208235468376394E-2</v>
      </c>
    </row>
    <row r="290" spans="1:15" ht="14.4" x14ac:dyDescent="0.3">
      <c r="A290" s="8">
        <v>36526</v>
      </c>
      <c r="B290" s="2">
        <v>23937.8</v>
      </c>
      <c r="C290" s="2">
        <v>14652.7</v>
      </c>
      <c r="D290" s="2">
        <v>12006.9</v>
      </c>
      <c r="E290" s="2">
        <v>2645.9</v>
      </c>
      <c r="F290" s="24">
        <f t="shared" si="27"/>
        <v>0.61211556617567198</v>
      </c>
      <c r="G290" s="2">
        <v>1068.0999999999999</v>
      </c>
      <c r="H290" s="2">
        <v>15720.8</v>
      </c>
      <c r="I290" s="9">
        <f t="shared" si="24"/>
        <v>8217</v>
      </c>
      <c r="J290" s="26">
        <f t="shared" si="28"/>
        <v>0.52268332400386752</v>
      </c>
      <c r="K290" s="16">
        <f t="shared" si="25"/>
        <v>6.7941835021118516E-2</v>
      </c>
      <c r="L290" s="20">
        <f t="shared" si="26"/>
        <v>0.65673537250708081</v>
      </c>
      <c r="M290" s="10" t="s">
        <v>352</v>
      </c>
      <c r="N290" s="10" t="s">
        <v>360</v>
      </c>
      <c r="O290" s="20">
        <f t="shared" si="29"/>
        <v>1.21306165938716E-2</v>
      </c>
    </row>
    <row r="291" spans="1:15" ht="14.4" x14ac:dyDescent="0.3">
      <c r="A291" s="8">
        <v>36557</v>
      </c>
      <c r="B291" s="2">
        <v>23963.5</v>
      </c>
      <c r="C291" s="2">
        <v>14672.2</v>
      </c>
      <c r="D291" s="2">
        <v>12027.3</v>
      </c>
      <c r="E291" s="2">
        <v>2645</v>
      </c>
      <c r="F291" s="24">
        <f t="shared" si="27"/>
        <v>0.61227283159805546</v>
      </c>
      <c r="G291" s="2">
        <v>1081.0999999999999</v>
      </c>
      <c r="H291" s="2">
        <v>15753.3</v>
      </c>
      <c r="I291" s="9">
        <f t="shared" si="24"/>
        <v>8210.2000000000007</v>
      </c>
      <c r="J291" s="26">
        <f t="shared" si="28"/>
        <v>0.52117334145861505</v>
      </c>
      <c r="K291" s="16">
        <f t="shared" si="25"/>
        <v>6.8626890873658211E-2</v>
      </c>
      <c r="L291" s="20">
        <f t="shared" si="26"/>
        <v>0.65738727648298456</v>
      </c>
      <c r="M291" s="10" t="s">
        <v>352</v>
      </c>
      <c r="N291" s="10" t="s">
        <v>360</v>
      </c>
      <c r="O291" s="20">
        <f t="shared" si="29"/>
        <v>1.2305573626447869E-2</v>
      </c>
    </row>
    <row r="292" spans="1:15" ht="14.4" x14ac:dyDescent="0.3">
      <c r="A292" s="8">
        <v>36586</v>
      </c>
      <c r="B292" s="2">
        <v>23988.6</v>
      </c>
      <c r="C292" s="2">
        <v>14697.5</v>
      </c>
      <c r="D292" s="2">
        <v>12061.5</v>
      </c>
      <c r="E292" s="2">
        <v>2636</v>
      </c>
      <c r="F292" s="24">
        <f t="shared" si="27"/>
        <v>0.61268685959163938</v>
      </c>
      <c r="G292" s="2">
        <v>1082.3</v>
      </c>
      <c r="H292" s="2">
        <v>15779.8</v>
      </c>
      <c r="I292" s="9">
        <f t="shared" si="24"/>
        <v>8208.7999999999993</v>
      </c>
      <c r="J292" s="26">
        <f t="shared" si="28"/>
        <v>0.52020938161446906</v>
      </c>
      <c r="K292" s="16">
        <f t="shared" si="25"/>
        <v>6.8587688056882853E-2</v>
      </c>
      <c r="L292" s="20">
        <f t="shared" si="26"/>
        <v>0.65780412362538876</v>
      </c>
      <c r="M292" s="10" t="s">
        <v>352</v>
      </c>
      <c r="N292" s="10" t="s">
        <v>360</v>
      </c>
      <c r="O292" s="20">
        <f t="shared" si="29"/>
        <v>1.2454892692088486E-2</v>
      </c>
    </row>
    <row r="293" spans="1:15" ht="14.4" x14ac:dyDescent="0.3">
      <c r="A293" s="8">
        <v>36617</v>
      </c>
      <c r="B293" s="2">
        <v>24014.6</v>
      </c>
      <c r="C293" s="2">
        <v>14722.7</v>
      </c>
      <c r="D293" s="2">
        <v>12034.4</v>
      </c>
      <c r="E293" s="2">
        <v>2688.2</v>
      </c>
      <c r="F293" s="24">
        <f t="shared" si="27"/>
        <v>0.61307288066426269</v>
      </c>
      <c r="G293" s="2">
        <v>1064.5</v>
      </c>
      <c r="H293" s="2">
        <v>15787.2</v>
      </c>
      <c r="I293" s="9">
        <f t="shared" si="24"/>
        <v>8227.3999999999978</v>
      </c>
      <c r="J293" s="26">
        <f t="shared" si="28"/>
        <v>0.52114371136110249</v>
      </c>
      <c r="K293" s="16">
        <f t="shared" si="25"/>
        <v>6.7428042971521232E-2</v>
      </c>
      <c r="L293" s="20">
        <f t="shared" si="26"/>
        <v>0.65740008161701635</v>
      </c>
      <c r="M293" s="10" t="s">
        <v>352</v>
      </c>
      <c r="N293" s="10" t="s">
        <v>360</v>
      </c>
      <c r="O293" s="20">
        <f t="shared" si="29"/>
        <v>1.2590656097149542E-2</v>
      </c>
    </row>
    <row r="294" spans="1:15" ht="14.4" x14ac:dyDescent="0.3">
      <c r="A294" s="8">
        <v>36647</v>
      </c>
      <c r="B294" s="2">
        <v>24048.5</v>
      </c>
      <c r="C294" s="2">
        <v>14736.4</v>
      </c>
      <c r="D294" s="2">
        <v>12076.6</v>
      </c>
      <c r="E294" s="2">
        <v>2659.8</v>
      </c>
      <c r="F294" s="24">
        <f t="shared" si="27"/>
        <v>0.61277834376364426</v>
      </c>
      <c r="G294" s="2">
        <v>1047.5</v>
      </c>
      <c r="H294" s="2">
        <v>15783.8</v>
      </c>
      <c r="I294" s="9">
        <f t="shared" si="24"/>
        <v>8264.7000000000007</v>
      </c>
      <c r="J294" s="26">
        <f t="shared" si="28"/>
        <v>0.52361915381593793</v>
      </c>
      <c r="K294" s="16">
        <f t="shared" si="25"/>
        <v>6.636551400803356E-2</v>
      </c>
      <c r="L294" s="20">
        <f t="shared" si="26"/>
        <v>0.65633199575857115</v>
      </c>
      <c r="M294" s="10" t="s">
        <v>352</v>
      </c>
      <c r="N294" s="10" t="s">
        <v>360</v>
      </c>
      <c r="O294" s="20">
        <f t="shared" si="29"/>
        <v>1.2999212296597649E-2</v>
      </c>
    </row>
    <row r="295" spans="1:15" ht="14.4" x14ac:dyDescent="0.3">
      <c r="A295" s="8">
        <v>36678</v>
      </c>
      <c r="B295" s="2">
        <v>24076.3</v>
      </c>
      <c r="C295" s="2">
        <v>14746.8</v>
      </c>
      <c r="D295" s="2">
        <v>12074.9</v>
      </c>
      <c r="E295" s="2">
        <v>2671.9</v>
      </c>
      <c r="F295" s="24">
        <f t="shared" si="27"/>
        <v>0.61250275166865342</v>
      </c>
      <c r="G295" s="2">
        <v>1061</v>
      </c>
      <c r="H295" s="2">
        <v>15807.8</v>
      </c>
      <c r="I295" s="9">
        <f t="shared" si="24"/>
        <v>8268.5</v>
      </c>
      <c r="J295" s="26">
        <f t="shared" si="28"/>
        <v>0.523064563063804</v>
      </c>
      <c r="K295" s="16">
        <f t="shared" si="25"/>
        <v>6.7118764154404792E-2</v>
      </c>
      <c r="L295" s="20">
        <f t="shared" si="26"/>
        <v>0.65657098474433362</v>
      </c>
      <c r="M295" s="10" t="s">
        <v>352</v>
      </c>
      <c r="N295" s="10" t="s">
        <v>360</v>
      </c>
      <c r="O295" s="20">
        <f t="shared" si="29"/>
        <v>1.2898774490212268E-2</v>
      </c>
    </row>
    <row r="296" spans="1:15" ht="14.4" x14ac:dyDescent="0.3">
      <c r="A296" s="8">
        <v>36708</v>
      </c>
      <c r="B296" s="2">
        <v>24102.5</v>
      </c>
      <c r="C296" s="2">
        <v>14750.4</v>
      </c>
      <c r="D296" s="2">
        <v>12079.5</v>
      </c>
      <c r="E296" s="2">
        <v>2670.9</v>
      </c>
      <c r="F296" s="24">
        <f t="shared" si="27"/>
        <v>0.61198630847422464</v>
      </c>
      <c r="G296" s="2">
        <v>1068</v>
      </c>
      <c r="H296" s="2">
        <v>15818.5</v>
      </c>
      <c r="I296" s="9">
        <f t="shared" si="24"/>
        <v>8284</v>
      </c>
      <c r="J296" s="26">
        <f t="shared" si="28"/>
        <v>0.52369061541865536</v>
      </c>
      <c r="K296" s="16">
        <f t="shared" si="25"/>
        <v>6.7515883301197968E-2</v>
      </c>
      <c r="L296" s="20">
        <f t="shared" si="26"/>
        <v>0.6563012135670574</v>
      </c>
      <c r="M296" s="10" t="s">
        <v>352</v>
      </c>
      <c r="N296" s="10" t="s">
        <v>360</v>
      </c>
      <c r="O296" s="20">
        <f t="shared" si="29"/>
        <v>1.3012285177510876E-2</v>
      </c>
    </row>
    <row r="297" spans="1:15" ht="14.4" x14ac:dyDescent="0.3">
      <c r="A297" s="8">
        <v>36739</v>
      </c>
      <c r="B297" s="2">
        <v>24134.6</v>
      </c>
      <c r="C297" s="2">
        <v>14770.3</v>
      </c>
      <c r="D297" s="2">
        <v>12082.3</v>
      </c>
      <c r="E297" s="2">
        <v>2688</v>
      </c>
      <c r="F297" s="24">
        <f t="shared" si="27"/>
        <v>0.61199688414144005</v>
      </c>
      <c r="G297" s="2">
        <v>1113.0999999999999</v>
      </c>
      <c r="H297" s="2">
        <v>15883.5</v>
      </c>
      <c r="I297" s="9">
        <f t="shared" si="24"/>
        <v>8251.0999999999985</v>
      </c>
      <c r="J297" s="26">
        <f t="shared" si="28"/>
        <v>0.51947618597916068</v>
      </c>
      <c r="K297" s="16">
        <f t="shared" si="25"/>
        <v>7.0079012812037642E-2</v>
      </c>
      <c r="L297" s="20">
        <f t="shared" si="26"/>
        <v>0.65812153505755222</v>
      </c>
      <c r="M297" s="10" t="s">
        <v>352</v>
      </c>
      <c r="N297" s="10" t="s">
        <v>360</v>
      </c>
      <c r="O297" s="20">
        <f t="shared" si="29"/>
        <v>1.3181867795101719E-2</v>
      </c>
    </row>
    <row r="298" spans="1:15" ht="14.4" x14ac:dyDescent="0.3">
      <c r="A298" s="8">
        <v>36770</v>
      </c>
      <c r="B298" s="2">
        <v>24162.1</v>
      </c>
      <c r="C298" s="2">
        <v>14812.2</v>
      </c>
      <c r="D298" s="2">
        <v>12081.8</v>
      </c>
      <c r="E298" s="2">
        <v>2730.4</v>
      </c>
      <c r="F298" s="24">
        <f t="shared" si="27"/>
        <v>0.61303446306405496</v>
      </c>
      <c r="G298" s="2">
        <v>1104.0999999999999</v>
      </c>
      <c r="H298" s="2">
        <v>15916.3</v>
      </c>
      <c r="I298" s="9">
        <f t="shared" si="24"/>
        <v>8245.7999999999993</v>
      </c>
      <c r="J298" s="26">
        <f t="shared" si="28"/>
        <v>0.5180726676426054</v>
      </c>
      <c r="K298" s="16">
        <f t="shared" si="25"/>
        <v>6.9369137299497993E-2</v>
      </c>
      <c r="L298" s="20">
        <f t="shared" si="26"/>
        <v>0.65872999449551162</v>
      </c>
      <c r="M298" s="10" t="s">
        <v>352</v>
      </c>
      <c r="N298" s="10" t="s">
        <v>360</v>
      </c>
      <c r="O298" s="20">
        <f t="shared" si="29"/>
        <v>1.3306884519895293E-2</v>
      </c>
    </row>
    <row r="299" spans="1:15" ht="14.4" x14ac:dyDescent="0.3">
      <c r="A299" s="8">
        <v>36800</v>
      </c>
      <c r="B299" s="2">
        <v>24189.599999999999</v>
      </c>
      <c r="C299" s="2">
        <v>14835.3</v>
      </c>
      <c r="D299" s="2">
        <v>12138.8</v>
      </c>
      <c r="E299" s="2">
        <v>2696.5</v>
      </c>
      <c r="F299" s="24">
        <f t="shared" si="27"/>
        <v>0.61329248933425939</v>
      </c>
      <c r="G299" s="2">
        <v>1120.4000000000001</v>
      </c>
      <c r="H299" s="2">
        <v>15955.7</v>
      </c>
      <c r="I299" s="9">
        <f t="shared" si="24"/>
        <v>8233.8999999999978</v>
      </c>
      <c r="J299" s="26">
        <f t="shared" si="28"/>
        <v>0.51604755667253688</v>
      </c>
      <c r="K299" s="16">
        <f t="shared" si="25"/>
        <v>7.0219420019178108E-2</v>
      </c>
      <c r="L299" s="20">
        <f t="shared" si="26"/>
        <v>0.65960991500479549</v>
      </c>
      <c r="M299" s="10" t="s">
        <v>352</v>
      </c>
      <c r="N299" s="10" t="s">
        <v>360</v>
      </c>
      <c r="O299" s="20">
        <f t="shared" si="29"/>
        <v>1.3423156201296978E-2</v>
      </c>
    </row>
    <row r="300" spans="1:15" ht="14.4" x14ac:dyDescent="0.3">
      <c r="A300" s="8">
        <v>36831</v>
      </c>
      <c r="B300" s="2">
        <v>24216.400000000001</v>
      </c>
      <c r="C300" s="2">
        <v>14871.4</v>
      </c>
      <c r="D300" s="2">
        <v>12203.6</v>
      </c>
      <c r="E300" s="2">
        <v>2667.8</v>
      </c>
      <c r="F300" s="24">
        <f t="shared" si="27"/>
        <v>0.6141044911712723</v>
      </c>
      <c r="G300" s="2">
        <v>1110.7</v>
      </c>
      <c r="H300" s="2">
        <v>15982.1</v>
      </c>
      <c r="I300" s="9">
        <f t="shared" si="24"/>
        <v>8234.3000000000011</v>
      </c>
      <c r="J300" s="26">
        <f t="shared" si="28"/>
        <v>0.51522015254566056</v>
      </c>
      <c r="K300" s="16">
        <f t="shared" si="25"/>
        <v>6.9496499208489493E-2</v>
      </c>
      <c r="L300" s="20">
        <f t="shared" si="26"/>
        <v>0.65997010290546898</v>
      </c>
      <c r="M300" s="10" t="s">
        <v>352</v>
      </c>
      <c r="N300" s="10" t="s">
        <v>360</v>
      </c>
      <c r="O300" s="20">
        <f t="shared" si="29"/>
        <v>1.3543829103328291E-2</v>
      </c>
    </row>
    <row r="301" spans="1:15" ht="14.4" x14ac:dyDescent="0.3">
      <c r="A301" s="8">
        <v>36861</v>
      </c>
      <c r="B301" s="2">
        <v>24241.9</v>
      </c>
      <c r="C301" s="2">
        <v>14920</v>
      </c>
      <c r="D301" s="2">
        <v>12219.9</v>
      </c>
      <c r="E301" s="2">
        <v>2700.1</v>
      </c>
      <c r="F301" s="24">
        <f t="shared" si="27"/>
        <v>0.61546330939406557</v>
      </c>
      <c r="G301" s="2">
        <v>1083.2</v>
      </c>
      <c r="H301" s="2">
        <v>16003.2</v>
      </c>
      <c r="I301" s="9">
        <f t="shared" si="24"/>
        <v>8238.7000000000007</v>
      </c>
      <c r="J301" s="26">
        <f t="shared" si="28"/>
        <v>0.51481578684263152</v>
      </c>
      <c r="K301" s="16">
        <f t="shared" si="25"/>
        <v>6.7686462707458511E-2</v>
      </c>
      <c r="L301" s="20">
        <f t="shared" si="26"/>
        <v>0.66014627566321116</v>
      </c>
      <c r="M301" s="10" t="s">
        <v>352</v>
      </c>
      <c r="N301" s="10" t="s">
        <v>360</v>
      </c>
      <c r="O301" s="20">
        <f t="shared" si="29"/>
        <v>1.3669245243571042E-2</v>
      </c>
    </row>
    <row r="302" spans="1:15" ht="14.4" x14ac:dyDescent="0.3">
      <c r="A302" s="8">
        <v>36892</v>
      </c>
      <c r="B302" s="2">
        <v>24255.3</v>
      </c>
      <c r="C302" s="2">
        <v>14894.4</v>
      </c>
      <c r="D302" s="2">
        <v>12196.3</v>
      </c>
      <c r="E302" s="2">
        <v>2698</v>
      </c>
      <c r="F302" s="24">
        <f t="shared" si="27"/>
        <v>0.61406785321146307</v>
      </c>
      <c r="G302" s="2">
        <v>1100.0999999999999</v>
      </c>
      <c r="H302" s="2">
        <v>15994.5</v>
      </c>
      <c r="I302" s="9">
        <f t="shared" si="24"/>
        <v>8260.7999999999993</v>
      </c>
      <c r="J302" s="26">
        <f t="shared" si="28"/>
        <v>0.51647753915408412</v>
      </c>
      <c r="K302" s="16">
        <f t="shared" si="25"/>
        <v>6.8779893088249083E-2</v>
      </c>
      <c r="L302" s="20">
        <f t="shared" si="26"/>
        <v>0.65942288901807034</v>
      </c>
      <c r="M302" s="10" t="s">
        <v>352</v>
      </c>
      <c r="N302" s="10" t="s">
        <v>360</v>
      </c>
      <c r="O302" s="20">
        <f t="shared" si="29"/>
        <v>1.3263541344651556E-2</v>
      </c>
    </row>
    <row r="303" spans="1:15" ht="14.4" x14ac:dyDescent="0.3">
      <c r="A303" s="8">
        <v>36923</v>
      </c>
      <c r="B303" s="2">
        <v>24280.400000000001</v>
      </c>
      <c r="C303" s="2">
        <v>14883.9</v>
      </c>
      <c r="D303" s="2">
        <v>12202.3</v>
      </c>
      <c r="E303" s="2">
        <v>2681.5</v>
      </c>
      <c r="F303" s="24">
        <f t="shared" si="27"/>
        <v>0.61300060954514746</v>
      </c>
      <c r="G303" s="2">
        <v>1120.5</v>
      </c>
      <c r="H303" s="2">
        <v>16004.4</v>
      </c>
      <c r="I303" s="9">
        <f t="shared" si="24"/>
        <v>8276.0000000000018</v>
      </c>
      <c r="J303" s="26">
        <f t="shared" si="28"/>
        <v>0.51710779535627716</v>
      </c>
      <c r="K303" s="16">
        <f t="shared" si="25"/>
        <v>7.0011996700907256E-2</v>
      </c>
      <c r="L303" s="20">
        <f t="shared" si="26"/>
        <v>0.65914894318050765</v>
      </c>
      <c r="M303" s="10" t="s">
        <v>352</v>
      </c>
      <c r="N303" s="10" t="s">
        <v>360</v>
      </c>
      <c r="O303" s="20">
        <f t="shared" si="29"/>
        <v>1.3224278590356228E-2</v>
      </c>
    </row>
    <row r="304" spans="1:15" ht="14.4" x14ac:dyDescent="0.3">
      <c r="A304" s="8">
        <v>36951</v>
      </c>
      <c r="B304" s="2">
        <v>24308.1</v>
      </c>
      <c r="C304" s="2">
        <v>14888.7</v>
      </c>
      <c r="D304" s="2">
        <v>12202.6</v>
      </c>
      <c r="E304" s="2">
        <v>2686.1</v>
      </c>
      <c r="F304" s="24">
        <f t="shared" si="27"/>
        <v>0.61249953719130668</v>
      </c>
      <c r="G304" s="2">
        <v>1144.5999999999999</v>
      </c>
      <c r="H304" s="2">
        <v>16033.2</v>
      </c>
      <c r="I304" s="9">
        <f t="shared" si="24"/>
        <v>8274.8999999999978</v>
      </c>
      <c r="J304" s="26">
        <f t="shared" si="28"/>
        <v>0.5161103210837511</v>
      </c>
      <c r="K304" s="16">
        <f t="shared" si="25"/>
        <v>7.1389367063343548E-2</v>
      </c>
      <c r="L304" s="20">
        <f t="shared" si="26"/>
        <v>0.65958260826638038</v>
      </c>
      <c r="M304" s="10" t="s">
        <v>352</v>
      </c>
      <c r="N304" s="10" t="s">
        <v>360</v>
      </c>
      <c r="O304" s="20">
        <f t="shared" si="29"/>
        <v>1.3318826442560217E-2</v>
      </c>
    </row>
    <row r="305" spans="1:15" ht="14.4" x14ac:dyDescent="0.3">
      <c r="A305" s="8">
        <v>36982</v>
      </c>
      <c r="B305" s="2">
        <v>24344.9</v>
      </c>
      <c r="C305" s="2">
        <v>14922.3</v>
      </c>
      <c r="D305" s="2">
        <v>12221.1</v>
      </c>
      <c r="E305" s="2">
        <v>2701.2</v>
      </c>
      <c r="F305" s="24">
        <f t="shared" si="27"/>
        <v>0.61295384248857043</v>
      </c>
      <c r="G305" s="2">
        <v>1144.7</v>
      </c>
      <c r="H305" s="2">
        <v>16066.9</v>
      </c>
      <c r="I305" s="9">
        <f t="shared" si="24"/>
        <v>8278.0000000000018</v>
      </c>
      <c r="J305" s="26">
        <f t="shared" si="28"/>
        <v>0.51522073330885254</v>
      </c>
      <c r="K305" s="16">
        <f t="shared" si="25"/>
        <v>7.1245853275989771E-2</v>
      </c>
      <c r="L305" s="20">
        <f t="shared" si="26"/>
        <v>0.65996984994803831</v>
      </c>
      <c r="M305" s="10" t="s">
        <v>352</v>
      </c>
      <c r="N305" s="10" t="s">
        <v>360</v>
      </c>
      <c r="O305" s="20">
        <f t="shared" si="29"/>
        <v>1.3754132902484444E-2</v>
      </c>
    </row>
    <row r="306" spans="1:15" ht="14.4" x14ac:dyDescent="0.3">
      <c r="A306" s="8">
        <v>37012</v>
      </c>
      <c r="B306" s="2">
        <v>24375.1</v>
      </c>
      <c r="C306" s="2">
        <v>14946.2</v>
      </c>
      <c r="D306" s="2">
        <v>12219.5</v>
      </c>
      <c r="E306" s="2">
        <v>2726.7</v>
      </c>
      <c r="F306" s="24">
        <f t="shared" si="27"/>
        <v>0.61317492030801934</v>
      </c>
      <c r="G306" s="2">
        <v>1130.5999999999999</v>
      </c>
      <c r="H306" s="2">
        <v>16076.9</v>
      </c>
      <c r="I306" s="9">
        <f t="shared" si="24"/>
        <v>8298.1999999999989</v>
      </c>
      <c r="J306" s="26">
        <f t="shared" si="28"/>
        <v>0.51615672175605987</v>
      </c>
      <c r="K306" s="16">
        <f t="shared" si="25"/>
        <v>7.0324502858138072E-2</v>
      </c>
      <c r="L306" s="20">
        <f t="shared" si="26"/>
        <v>0.6595624223080111</v>
      </c>
      <c r="M306" s="10" t="s">
        <v>352</v>
      </c>
      <c r="N306" s="10" t="s">
        <v>360</v>
      </c>
      <c r="O306" s="20">
        <f t="shared" si="29"/>
        <v>1.3580888620911847E-2</v>
      </c>
    </row>
    <row r="307" spans="1:15" ht="14.4" x14ac:dyDescent="0.3">
      <c r="A307" s="8">
        <v>37043</v>
      </c>
      <c r="B307" s="2">
        <v>24406.3</v>
      </c>
      <c r="C307" s="2">
        <v>14922.5</v>
      </c>
      <c r="D307" s="2">
        <v>12218.3</v>
      </c>
      <c r="E307" s="2">
        <v>2704.2</v>
      </c>
      <c r="F307" s="24">
        <f t="shared" si="27"/>
        <v>0.61142000221254356</v>
      </c>
      <c r="G307" s="2">
        <v>1162.5999999999999</v>
      </c>
      <c r="H307" s="2">
        <v>16085.1</v>
      </c>
      <c r="I307" s="9">
        <f t="shared" si="24"/>
        <v>8321.1999999999989</v>
      </c>
      <c r="J307" s="26">
        <f t="shared" si="28"/>
        <v>0.51732348571037789</v>
      </c>
      <c r="K307" s="16">
        <f t="shared" si="25"/>
        <v>7.2278071009816536E-2</v>
      </c>
      <c r="L307" s="20">
        <f t="shared" si="26"/>
        <v>0.65905524393291903</v>
      </c>
      <c r="M307" s="10" t="s">
        <v>352</v>
      </c>
      <c r="N307" s="10" t="s">
        <v>360</v>
      </c>
      <c r="O307" s="20">
        <f t="shared" si="29"/>
        <v>1.3706424990550874E-2</v>
      </c>
    </row>
    <row r="308" spans="1:15" ht="14.4" x14ac:dyDescent="0.3">
      <c r="A308" s="8">
        <v>37073</v>
      </c>
      <c r="B308" s="2">
        <v>24442.1</v>
      </c>
      <c r="C308" s="2">
        <v>14946.3</v>
      </c>
      <c r="D308" s="2">
        <v>12187.2</v>
      </c>
      <c r="E308" s="2">
        <v>2759.1</v>
      </c>
      <c r="F308" s="24">
        <f t="shared" si="27"/>
        <v>0.61149819369039482</v>
      </c>
      <c r="G308" s="2">
        <v>1137.7</v>
      </c>
      <c r="H308" s="2">
        <v>16083.9</v>
      </c>
      <c r="I308" s="9">
        <f t="shared" si="24"/>
        <v>8358.1999999999989</v>
      </c>
      <c r="J308" s="26">
        <f t="shared" si="28"/>
        <v>0.51966251966251964</v>
      </c>
      <c r="K308" s="16">
        <f t="shared" si="25"/>
        <v>7.0735331604896826E-2</v>
      </c>
      <c r="L308" s="20">
        <f t="shared" si="26"/>
        <v>0.65804083937141244</v>
      </c>
      <c r="M308" s="10" t="s">
        <v>352</v>
      </c>
      <c r="N308" s="10" t="s">
        <v>360</v>
      </c>
      <c r="O308" s="20">
        <f t="shared" si="29"/>
        <v>1.4089824706980543E-2</v>
      </c>
    </row>
    <row r="309" spans="1:15" ht="14.4" x14ac:dyDescent="0.3">
      <c r="A309" s="8">
        <v>37104</v>
      </c>
      <c r="B309" s="2">
        <v>24470.7</v>
      </c>
      <c r="C309" s="2">
        <v>14948.5</v>
      </c>
      <c r="D309" s="2">
        <v>12262.6</v>
      </c>
      <c r="E309" s="2">
        <v>2685.9</v>
      </c>
      <c r="F309" s="24">
        <f t="shared" si="27"/>
        <v>0.61087341187624378</v>
      </c>
      <c r="G309" s="2">
        <v>1163.9000000000001</v>
      </c>
      <c r="H309" s="2">
        <v>16112.4</v>
      </c>
      <c r="I309" s="9">
        <f t="shared" si="24"/>
        <v>8358.3000000000011</v>
      </c>
      <c r="J309" s="26">
        <f t="shared" si="28"/>
        <v>0.51874953451999706</v>
      </c>
      <c r="K309" s="16">
        <f t="shared" si="25"/>
        <v>7.2236290062312261E-2</v>
      </c>
      <c r="L309" s="20">
        <f t="shared" si="26"/>
        <v>0.65843641579521628</v>
      </c>
      <c r="M309" s="10" t="s">
        <v>352</v>
      </c>
      <c r="N309" s="10" t="s">
        <v>360</v>
      </c>
      <c r="O309" s="20">
        <f t="shared" si="29"/>
        <v>1.392606465406521E-2</v>
      </c>
    </row>
    <row r="310" spans="1:15" ht="14.4" x14ac:dyDescent="0.3">
      <c r="A310" s="8">
        <v>37135</v>
      </c>
      <c r="B310" s="2">
        <v>24498.400000000001</v>
      </c>
      <c r="C310" s="2">
        <v>14972.8</v>
      </c>
      <c r="D310" s="2">
        <v>12273</v>
      </c>
      <c r="E310" s="2">
        <v>2699.8</v>
      </c>
      <c r="F310" s="24">
        <f t="shared" si="27"/>
        <v>0.61117460732129436</v>
      </c>
      <c r="G310" s="2">
        <v>1158.7</v>
      </c>
      <c r="H310" s="2">
        <v>16131.5</v>
      </c>
      <c r="I310" s="9">
        <f t="shared" si="24"/>
        <v>8366.9000000000015</v>
      </c>
      <c r="J310" s="26">
        <f t="shared" si="28"/>
        <v>0.51866844372810972</v>
      </c>
      <c r="K310" s="16">
        <f t="shared" si="25"/>
        <v>7.1828410253231265E-2</v>
      </c>
      <c r="L310" s="20">
        <f t="shared" si="26"/>
        <v>0.65847157365378961</v>
      </c>
      <c r="M310" s="10" t="s">
        <v>352</v>
      </c>
      <c r="N310" s="10" t="s">
        <v>360</v>
      </c>
      <c r="O310" s="20">
        <f t="shared" si="29"/>
        <v>1.3918492184040416E-2</v>
      </c>
    </row>
    <row r="311" spans="1:15" ht="14.4" x14ac:dyDescent="0.3">
      <c r="A311" s="8">
        <v>37165</v>
      </c>
      <c r="B311" s="2">
        <v>24525.1</v>
      </c>
      <c r="C311" s="2">
        <v>14976.9</v>
      </c>
      <c r="D311" s="2">
        <v>12274</v>
      </c>
      <c r="E311" s="2">
        <v>2702.9</v>
      </c>
      <c r="F311" s="24">
        <f t="shared" si="27"/>
        <v>0.61067640906662968</v>
      </c>
      <c r="G311" s="2">
        <v>1182.9000000000001</v>
      </c>
      <c r="H311" s="2">
        <v>16159.8</v>
      </c>
      <c r="I311" s="9">
        <f t="shared" si="24"/>
        <v>8365.2999999999993</v>
      </c>
      <c r="J311" s="26">
        <f t="shared" si="28"/>
        <v>0.5176611096671988</v>
      </c>
      <c r="K311" s="16">
        <f t="shared" si="25"/>
        <v>7.3200163368358523E-2</v>
      </c>
      <c r="L311" s="20">
        <f t="shared" si="26"/>
        <v>0.65890862830324848</v>
      </c>
      <c r="M311" s="10" t="s">
        <v>352</v>
      </c>
      <c r="N311" s="10" t="s">
        <v>360</v>
      </c>
      <c r="O311" s="20">
        <f t="shared" si="29"/>
        <v>1.3869596851539505E-2</v>
      </c>
    </row>
    <row r="312" spans="1:15" ht="14.4" x14ac:dyDescent="0.3">
      <c r="A312" s="8">
        <v>37196</v>
      </c>
      <c r="B312" s="2">
        <v>24550.9</v>
      </c>
      <c r="C312" s="2">
        <v>14990.3</v>
      </c>
      <c r="D312" s="2">
        <v>12240.7</v>
      </c>
      <c r="E312" s="2">
        <v>2749.6</v>
      </c>
      <c r="F312" s="24">
        <f t="shared" si="27"/>
        <v>0.61058046751850226</v>
      </c>
      <c r="G312" s="2">
        <v>1209.4000000000001</v>
      </c>
      <c r="H312" s="2">
        <v>16199.7</v>
      </c>
      <c r="I312" s="9">
        <f t="shared" si="24"/>
        <v>8351.2000000000007</v>
      </c>
      <c r="J312" s="26">
        <f t="shared" si="28"/>
        <v>0.515515719426903</v>
      </c>
      <c r="K312" s="16">
        <f t="shared" si="25"/>
        <v>7.4655703500682111E-2</v>
      </c>
      <c r="L312" s="20">
        <f t="shared" si="26"/>
        <v>0.65984139074331283</v>
      </c>
      <c r="M312" s="10" t="s">
        <v>352</v>
      </c>
      <c r="N312" s="10" t="s">
        <v>360</v>
      </c>
      <c r="O312" s="20">
        <f t="shared" si="29"/>
        <v>1.3812953205265852E-2</v>
      </c>
    </row>
    <row r="313" spans="1:15" ht="14.4" x14ac:dyDescent="0.3">
      <c r="A313" s="8">
        <v>37226</v>
      </c>
      <c r="B313" s="2">
        <v>24575</v>
      </c>
      <c r="C313" s="2">
        <v>14965.6</v>
      </c>
      <c r="D313" s="2">
        <v>12199.9</v>
      </c>
      <c r="E313" s="2">
        <v>2765.7</v>
      </c>
      <c r="F313" s="24">
        <f t="shared" si="27"/>
        <v>0.60897660223804684</v>
      </c>
      <c r="G313" s="2">
        <v>1310.4000000000001</v>
      </c>
      <c r="H313" s="2">
        <v>16276.1</v>
      </c>
      <c r="I313" s="9">
        <f t="shared" si="24"/>
        <v>8298.9</v>
      </c>
      <c r="J313" s="26">
        <f t="shared" si="28"/>
        <v>0.50988258858080249</v>
      </c>
      <c r="K313" s="16">
        <f t="shared" si="25"/>
        <v>8.0510687449696181E-2</v>
      </c>
      <c r="L313" s="20">
        <f t="shared" si="26"/>
        <v>0.66230315361139369</v>
      </c>
      <c r="M313" s="10" t="s">
        <v>352</v>
      </c>
      <c r="N313" s="10" t="s">
        <v>360</v>
      </c>
      <c r="O313" s="20">
        <f t="shared" si="29"/>
        <v>1.3740672142035011E-2</v>
      </c>
    </row>
    <row r="314" spans="1:15" ht="14.4" x14ac:dyDescent="0.3">
      <c r="A314" s="8">
        <v>37257</v>
      </c>
      <c r="B314" s="2">
        <v>24608.400000000001</v>
      </c>
      <c r="C314" s="2">
        <v>15018.4</v>
      </c>
      <c r="D314" s="2">
        <v>12220.6</v>
      </c>
      <c r="E314" s="2">
        <v>2797.8</v>
      </c>
      <c r="F314" s="24">
        <f t="shared" si="27"/>
        <v>0.61029567139675878</v>
      </c>
      <c r="G314" s="2">
        <v>1305.9000000000001</v>
      </c>
      <c r="H314" s="2">
        <v>16324.2</v>
      </c>
      <c r="I314" s="9">
        <f t="shared" si="24"/>
        <v>8284.2000000000007</v>
      </c>
      <c r="J314" s="26">
        <f t="shared" si="28"/>
        <v>0.50747969272613669</v>
      </c>
      <c r="K314" s="16">
        <f t="shared" si="25"/>
        <v>7.9997794685191317E-2</v>
      </c>
      <c r="L314" s="20">
        <f t="shared" si="26"/>
        <v>0.66335885307455988</v>
      </c>
      <c r="M314" s="10" t="s">
        <v>352</v>
      </c>
      <c r="N314" s="10" t="s">
        <v>360</v>
      </c>
      <c r="O314" s="20">
        <f t="shared" si="29"/>
        <v>1.4557643071823568E-2</v>
      </c>
    </row>
    <row r="315" spans="1:15" ht="14.4" x14ac:dyDescent="0.3">
      <c r="A315" s="8">
        <v>37288</v>
      </c>
      <c r="B315" s="2">
        <v>24634</v>
      </c>
      <c r="C315" s="2">
        <v>15038.7</v>
      </c>
      <c r="D315" s="2">
        <v>12257.8</v>
      </c>
      <c r="E315" s="2">
        <v>2780.9</v>
      </c>
      <c r="F315" s="24">
        <f t="shared" si="27"/>
        <v>0.61048550783470001</v>
      </c>
      <c r="G315" s="2">
        <v>1299.5999999999999</v>
      </c>
      <c r="H315" s="2">
        <v>16338.4</v>
      </c>
      <c r="I315" s="9">
        <f t="shared" si="24"/>
        <v>8295.6</v>
      </c>
      <c r="J315" s="26">
        <f t="shared" si="28"/>
        <v>0.50773637565489893</v>
      </c>
      <c r="K315" s="16">
        <f t="shared" si="25"/>
        <v>7.9542672477109139E-2</v>
      </c>
      <c r="L315" s="20">
        <f t="shared" si="26"/>
        <v>0.66324592027279372</v>
      </c>
      <c r="M315" s="10" t="s">
        <v>352</v>
      </c>
      <c r="N315" s="10" t="s">
        <v>360</v>
      </c>
      <c r="O315" s="20">
        <f t="shared" si="29"/>
        <v>1.456318676792798E-2</v>
      </c>
    </row>
    <row r="316" spans="1:15" ht="14.4" x14ac:dyDescent="0.3">
      <c r="A316" s="8">
        <v>37316</v>
      </c>
      <c r="B316" s="2">
        <v>24662.400000000001</v>
      </c>
      <c r="C316" s="2">
        <v>15114.2</v>
      </c>
      <c r="D316" s="2">
        <v>12302.4</v>
      </c>
      <c r="E316" s="2">
        <v>2811.8</v>
      </c>
      <c r="F316" s="24">
        <f t="shared" si="27"/>
        <v>0.61284384325937458</v>
      </c>
      <c r="G316" s="2">
        <v>1295.2</v>
      </c>
      <c r="H316" s="2">
        <v>16409.400000000001</v>
      </c>
      <c r="I316" s="9">
        <f t="shared" si="24"/>
        <v>8253</v>
      </c>
      <c r="J316" s="26">
        <f t="shared" si="28"/>
        <v>0.50294343486050674</v>
      </c>
      <c r="K316" s="16">
        <f t="shared" si="25"/>
        <v>7.8930369178641505E-2</v>
      </c>
      <c r="L316" s="20">
        <f t="shared" si="26"/>
        <v>0.66536103542234337</v>
      </c>
      <c r="M316" s="10" t="s">
        <v>352</v>
      </c>
      <c r="N316" s="10" t="s">
        <v>360</v>
      </c>
      <c r="O316" s="20">
        <f t="shared" si="29"/>
        <v>1.4575388450763446E-2</v>
      </c>
    </row>
    <row r="317" spans="1:15" ht="14.4" x14ac:dyDescent="0.3">
      <c r="A317" s="8">
        <v>37347</v>
      </c>
      <c r="B317" s="2">
        <v>24699.4</v>
      </c>
      <c r="C317" s="2">
        <v>15165.9</v>
      </c>
      <c r="D317" s="2">
        <v>12329.8</v>
      </c>
      <c r="E317" s="2">
        <v>2836.1</v>
      </c>
      <c r="F317" s="24">
        <f t="shared" si="27"/>
        <v>0.61401896402341749</v>
      </c>
      <c r="G317" s="2">
        <v>1265.5</v>
      </c>
      <c r="H317" s="2">
        <v>16431.400000000001</v>
      </c>
      <c r="I317" s="9">
        <f t="shared" si="24"/>
        <v>8268</v>
      </c>
      <c r="J317" s="26">
        <f t="shared" si="28"/>
        <v>0.50318293024331462</v>
      </c>
      <c r="K317" s="16">
        <f t="shared" si="25"/>
        <v>7.7017174434314786E-2</v>
      </c>
      <c r="L317" s="20">
        <f t="shared" si="26"/>
        <v>0.66525502643788925</v>
      </c>
      <c r="M317" s="10" t="s">
        <v>352</v>
      </c>
      <c r="N317" s="10" t="s">
        <v>360</v>
      </c>
      <c r="O317" s="20">
        <f t="shared" si="29"/>
        <v>1.4561571417422129E-2</v>
      </c>
    </row>
    <row r="318" spans="1:15" ht="14.4" x14ac:dyDescent="0.3">
      <c r="A318" s="8">
        <v>37377</v>
      </c>
      <c r="B318" s="2">
        <v>24729.8</v>
      </c>
      <c r="C318" s="2">
        <v>15221.8</v>
      </c>
      <c r="D318" s="2">
        <v>12381.4</v>
      </c>
      <c r="E318" s="2">
        <v>2840.4</v>
      </c>
      <c r="F318" s="24">
        <f t="shared" si="27"/>
        <v>0.61552458976619295</v>
      </c>
      <c r="G318" s="2">
        <v>1281.8</v>
      </c>
      <c r="H318" s="2">
        <v>16503.5</v>
      </c>
      <c r="I318" s="9">
        <f t="shared" si="24"/>
        <v>8226.2999999999993</v>
      </c>
      <c r="J318" s="26">
        <f t="shared" si="28"/>
        <v>0.49845790286908831</v>
      </c>
      <c r="K318" s="16">
        <f t="shared" si="25"/>
        <v>7.7668373375344615E-2</v>
      </c>
      <c r="L318" s="20">
        <f t="shared" si="26"/>
        <v>0.66735274850585125</v>
      </c>
      <c r="M318" s="10" t="s">
        <v>352</v>
      </c>
      <c r="N318" s="10" t="s">
        <v>360</v>
      </c>
      <c r="O318" s="20">
        <f t="shared" si="29"/>
        <v>1.4551735172368555E-2</v>
      </c>
    </row>
    <row r="319" spans="1:15" ht="14.4" x14ac:dyDescent="0.3">
      <c r="A319" s="8">
        <v>37408</v>
      </c>
      <c r="B319" s="2">
        <v>24761</v>
      </c>
      <c r="C319" s="2">
        <v>15278.9</v>
      </c>
      <c r="D319" s="2">
        <v>12438.9</v>
      </c>
      <c r="E319" s="2">
        <v>2840.1</v>
      </c>
      <c r="F319" s="24">
        <f t="shared" si="27"/>
        <v>0.61705504624207419</v>
      </c>
      <c r="G319" s="2">
        <v>1262.5999999999999</v>
      </c>
      <c r="H319" s="2">
        <v>16541.5</v>
      </c>
      <c r="I319" s="9">
        <f t="shared" si="24"/>
        <v>8219.5</v>
      </c>
      <c r="J319" s="26">
        <f t="shared" si="28"/>
        <v>0.49690173200737536</v>
      </c>
      <c r="K319" s="16">
        <f t="shared" si="25"/>
        <v>7.6329232536347963E-2</v>
      </c>
      <c r="L319" s="20">
        <f t="shared" si="26"/>
        <v>0.66804652477686688</v>
      </c>
      <c r="M319" s="10" t="s">
        <v>352</v>
      </c>
      <c r="N319" s="10" t="s">
        <v>360</v>
      </c>
      <c r="O319" s="20">
        <f t="shared" si="29"/>
        <v>1.4533132838652346E-2</v>
      </c>
    </row>
    <row r="320" spans="1:15" ht="14.4" x14ac:dyDescent="0.3">
      <c r="A320" s="8">
        <v>37438</v>
      </c>
      <c r="B320" s="2">
        <v>24795.8</v>
      </c>
      <c r="C320" s="2">
        <v>15327.9</v>
      </c>
      <c r="D320" s="2">
        <v>12490.5</v>
      </c>
      <c r="E320" s="2">
        <v>2837.4</v>
      </c>
      <c r="F320" s="24">
        <f t="shared" si="27"/>
        <v>0.61816517313415986</v>
      </c>
      <c r="G320" s="2">
        <v>1265.7</v>
      </c>
      <c r="H320" s="2">
        <v>16593.599999999999</v>
      </c>
      <c r="I320" s="9">
        <f t="shared" si="24"/>
        <v>8202.2000000000007</v>
      </c>
      <c r="J320" s="26">
        <f t="shared" si="28"/>
        <v>0.49429900684601302</v>
      </c>
      <c r="K320" s="16">
        <f t="shared" si="25"/>
        <v>7.6276395718831366E-2</v>
      </c>
      <c r="L320" s="20">
        <f t="shared" si="26"/>
        <v>0.66921010816347926</v>
      </c>
      <c r="M320" s="10" t="s">
        <v>352</v>
      </c>
      <c r="N320" s="10" t="s">
        <v>360</v>
      </c>
      <c r="O320" s="20">
        <f t="shared" si="29"/>
        <v>1.4470933348607556E-2</v>
      </c>
    </row>
    <row r="321" spans="1:15" ht="14.4" x14ac:dyDescent="0.3">
      <c r="A321" s="8">
        <v>37469</v>
      </c>
      <c r="B321" s="2">
        <v>24818.6</v>
      </c>
      <c r="C321" s="2">
        <v>15412.5</v>
      </c>
      <c r="D321" s="2">
        <v>12522.4</v>
      </c>
      <c r="E321" s="2">
        <v>2890.2</v>
      </c>
      <c r="F321" s="24">
        <f t="shared" si="27"/>
        <v>0.62100601967878932</v>
      </c>
      <c r="G321" s="2">
        <v>1233.8</v>
      </c>
      <c r="H321" s="2">
        <v>16646.3</v>
      </c>
      <c r="I321" s="9">
        <f t="shared" si="24"/>
        <v>8172.2999999999993</v>
      </c>
      <c r="J321" s="26">
        <f t="shared" si="28"/>
        <v>0.4909379261457501</v>
      </c>
      <c r="K321" s="16">
        <f t="shared" si="25"/>
        <v>7.411857289607901E-2</v>
      </c>
      <c r="L321" s="20">
        <f t="shared" si="26"/>
        <v>0.67071873514219171</v>
      </c>
      <c r="M321" s="10" t="s">
        <v>352</v>
      </c>
      <c r="N321" s="10" t="s">
        <v>360</v>
      </c>
      <c r="O321" s="20">
        <f t="shared" si="29"/>
        <v>1.4217002374267913E-2</v>
      </c>
    </row>
    <row r="322" spans="1:15" ht="14.4" x14ac:dyDescent="0.3">
      <c r="A322" s="8">
        <v>37500</v>
      </c>
      <c r="B322" s="2">
        <v>24845.8</v>
      </c>
      <c r="C322" s="2">
        <v>15415.9</v>
      </c>
      <c r="D322" s="2">
        <v>12520.8</v>
      </c>
      <c r="E322" s="2">
        <v>2895.1</v>
      </c>
      <c r="F322" s="24">
        <f t="shared" si="27"/>
        <v>0.62046301588195996</v>
      </c>
      <c r="G322" s="2">
        <v>1257.4000000000001</v>
      </c>
      <c r="H322" s="2">
        <v>16673.3</v>
      </c>
      <c r="I322" s="9">
        <f t="shared" ref="I322:I385" si="30">B322-H322</f>
        <v>8172.5</v>
      </c>
      <c r="J322" s="26">
        <f t="shared" si="28"/>
        <v>0.49015491834249969</v>
      </c>
      <c r="K322" s="16">
        <f t="shared" ref="K322:K385" si="31">G322/H322</f>
        <v>7.5413985233876921E-2</v>
      </c>
      <c r="L322" s="20">
        <f t="shared" ref="L322:L385" si="32">H322/B322</f>
        <v>0.67107116695779567</v>
      </c>
      <c r="M322" s="10" t="s">
        <v>352</v>
      </c>
      <c r="N322" s="10" t="s">
        <v>360</v>
      </c>
      <c r="O322" s="20">
        <f t="shared" si="29"/>
        <v>1.4180517911373714E-2</v>
      </c>
    </row>
    <row r="323" spans="1:15" ht="14.4" x14ac:dyDescent="0.3">
      <c r="A323" s="8">
        <v>37530</v>
      </c>
      <c r="B323" s="2">
        <v>24868.1</v>
      </c>
      <c r="C323" s="2">
        <v>15422.1</v>
      </c>
      <c r="D323" s="2">
        <v>12486.7</v>
      </c>
      <c r="E323" s="2">
        <v>2935.4</v>
      </c>
      <c r="F323" s="24">
        <f t="shared" ref="F323:F386" si="33">C323/B323</f>
        <v>0.62015594275397001</v>
      </c>
      <c r="G323" s="2">
        <v>1263.8</v>
      </c>
      <c r="H323" s="2">
        <v>16685.900000000001</v>
      </c>
      <c r="I323" s="9">
        <f t="shared" si="30"/>
        <v>8182.1999999999971</v>
      </c>
      <c r="J323" s="26">
        <f t="shared" ref="J323:J386" si="34">I323/H323</f>
        <v>0.49036611750040432</v>
      </c>
      <c r="K323" s="16">
        <f t="shared" si="31"/>
        <v>7.5740595352962667E-2</v>
      </c>
      <c r="L323" s="20">
        <f t="shared" si="32"/>
        <v>0.67097606974396928</v>
      </c>
      <c r="M323" s="10" t="s">
        <v>352</v>
      </c>
      <c r="N323" s="10" t="s">
        <v>360</v>
      </c>
      <c r="O323" s="20">
        <f t="shared" si="29"/>
        <v>1.3985671821929372E-2</v>
      </c>
    </row>
    <row r="324" spans="1:15" ht="14.4" x14ac:dyDescent="0.3">
      <c r="A324" s="8">
        <v>37561</v>
      </c>
      <c r="B324" s="2">
        <v>24889.7</v>
      </c>
      <c r="C324" s="2">
        <v>15474.6</v>
      </c>
      <c r="D324" s="2">
        <v>12546.6</v>
      </c>
      <c r="E324" s="2">
        <v>2928</v>
      </c>
      <c r="F324" s="24">
        <f t="shared" si="33"/>
        <v>0.62172705978778375</v>
      </c>
      <c r="G324" s="2">
        <v>1245.0999999999999</v>
      </c>
      <c r="H324" s="2">
        <v>16719.7</v>
      </c>
      <c r="I324" s="9">
        <f t="shared" si="30"/>
        <v>8170</v>
      </c>
      <c r="J324" s="26">
        <f t="shared" si="34"/>
        <v>0.48864513119254532</v>
      </c>
      <c r="K324" s="16">
        <f t="shared" si="31"/>
        <v>7.4469039516259258E-2</v>
      </c>
      <c r="L324" s="20">
        <f t="shared" si="32"/>
        <v>0.67175176880396315</v>
      </c>
      <c r="M324" s="10" t="s">
        <v>352</v>
      </c>
      <c r="N324" s="10" t="s">
        <v>360</v>
      </c>
      <c r="O324" s="20">
        <f t="shared" si="29"/>
        <v>1.3799901429275474E-2</v>
      </c>
    </row>
    <row r="325" spans="1:15" ht="14.4" x14ac:dyDescent="0.3">
      <c r="A325" s="8">
        <v>37591</v>
      </c>
      <c r="B325" s="2">
        <v>24909.8</v>
      </c>
      <c r="C325" s="2">
        <v>15522.9</v>
      </c>
      <c r="D325" s="2">
        <v>12582.6</v>
      </c>
      <c r="E325" s="2">
        <v>2940.3</v>
      </c>
      <c r="F325" s="24">
        <f t="shared" si="33"/>
        <v>0.62316437707247752</v>
      </c>
      <c r="G325" s="2">
        <v>1265.5</v>
      </c>
      <c r="H325" s="2">
        <v>16788.3</v>
      </c>
      <c r="I325" s="9">
        <f t="shared" si="30"/>
        <v>8121.5</v>
      </c>
      <c r="J325" s="26">
        <f t="shared" si="34"/>
        <v>0.48375952300113773</v>
      </c>
      <c r="K325" s="16">
        <f t="shared" si="31"/>
        <v>7.5379877652889213E-2</v>
      </c>
      <c r="L325" s="20">
        <f t="shared" si="32"/>
        <v>0.67396366088848569</v>
      </c>
      <c r="M325" s="10" t="s">
        <v>352</v>
      </c>
      <c r="N325" s="10" t="s">
        <v>360</v>
      </c>
      <c r="O325" s="20">
        <f t="shared" si="29"/>
        <v>1.3623601220752768E-2</v>
      </c>
    </row>
    <row r="326" spans="1:15" ht="14.4" x14ac:dyDescent="0.3">
      <c r="A326" s="8">
        <v>37622</v>
      </c>
      <c r="B326" s="2">
        <v>24932.7</v>
      </c>
      <c r="C326" s="2">
        <v>15542.7</v>
      </c>
      <c r="D326" s="2">
        <v>12597.1</v>
      </c>
      <c r="E326" s="2">
        <v>2945.6</v>
      </c>
      <c r="F326" s="24">
        <f t="shared" si="33"/>
        <v>0.62338615553068866</v>
      </c>
      <c r="G326" s="2">
        <v>1253.5999999999999</v>
      </c>
      <c r="H326" s="2">
        <v>16796.3</v>
      </c>
      <c r="I326" s="9">
        <f t="shared" si="30"/>
        <v>8136.4000000000015</v>
      </c>
      <c r="J326" s="26">
        <f t="shared" si="34"/>
        <v>0.48441621071307384</v>
      </c>
      <c r="K326" s="16">
        <f t="shared" si="31"/>
        <v>7.463548519614438E-2</v>
      </c>
      <c r="L326" s="20">
        <f t="shared" si="32"/>
        <v>0.6736655075463146</v>
      </c>
      <c r="M326" s="10" t="s">
        <v>352</v>
      </c>
      <c r="N326" s="10" t="s">
        <v>360</v>
      </c>
      <c r="O326" s="20">
        <f t="shared" si="29"/>
        <v>1.3178426878626781E-2</v>
      </c>
    </row>
    <row r="327" spans="1:15" ht="14.4" x14ac:dyDescent="0.3">
      <c r="A327" s="8">
        <v>37653</v>
      </c>
      <c r="B327" s="2">
        <v>24953.8</v>
      </c>
      <c r="C327" s="2">
        <v>15596</v>
      </c>
      <c r="D327" s="2">
        <v>12627.5</v>
      </c>
      <c r="E327" s="2">
        <v>2968.5</v>
      </c>
      <c r="F327" s="24">
        <f t="shared" si="33"/>
        <v>0.62499499074289289</v>
      </c>
      <c r="G327" s="2">
        <v>1263</v>
      </c>
      <c r="H327" s="2">
        <v>16858.900000000001</v>
      </c>
      <c r="I327" s="9">
        <f t="shared" si="30"/>
        <v>8094.8999999999978</v>
      </c>
      <c r="J327" s="26">
        <f t="shared" si="34"/>
        <v>0.48015588205636173</v>
      </c>
      <c r="K327" s="16">
        <f t="shared" si="31"/>
        <v>7.4915919781243137E-2</v>
      </c>
      <c r="L327" s="20">
        <f t="shared" si="32"/>
        <v>0.67560451714768899</v>
      </c>
      <c r="M327" s="10" t="s">
        <v>352</v>
      </c>
      <c r="N327" s="10" t="s">
        <v>360</v>
      </c>
      <c r="O327" s="20">
        <f t="shared" si="29"/>
        <v>1.2982057319152361E-2</v>
      </c>
    </row>
    <row r="328" spans="1:15" ht="14.4" x14ac:dyDescent="0.3">
      <c r="A328" s="8">
        <v>37681</v>
      </c>
      <c r="B328" s="2">
        <v>24978.6</v>
      </c>
      <c r="C328" s="2">
        <v>15598.9</v>
      </c>
      <c r="D328" s="2">
        <v>12646</v>
      </c>
      <c r="E328" s="2">
        <v>2952.9</v>
      </c>
      <c r="F328" s="24">
        <f t="shared" si="33"/>
        <v>0.62449056392271785</v>
      </c>
      <c r="G328" s="2">
        <v>1247.4000000000001</v>
      </c>
      <c r="H328" s="2">
        <v>16846.3</v>
      </c>
      <c r="I328" s="9">
        <f t="shared" si="30"/>
        <v>8132.2999999999993</v>
      </c>
      <c r="J328" s="26">
        <f t="shared" si="34"/>
        <v>0.48273508129381526</v>
      </c>
      <c r="K328" s="16">
        <f t="shared" si="31"/>
        <v>7.4045932934828432E-2</v>
      </c>
      <c r="L328" s="20">
        <f t="shared" si="32"/>
        <v>0.67442931149063601</v>
      </c>
      <c r="M328" s="10" t="s">
        <v>352</v>
      </c>
      <c r="N328" s="10" t="s">
        <v>360</v>
      </c>
      <c r="O328" s="20">
        <f t="shared" si="29"/>
        <v>1.2821136629038417E-2</v>
      </c>
    </row>
    <row r="329" spans="1:15" ht="14.4" x14ac:dyDescent="0.3">
      <c r="A329" s="8">
        <v>37712</v>
      </c>
      <c r="B329" s="2">
        <v>25009.7</v>
      </c>
      <c r="C329" s="2">
        <v>15593</v>
      </c>
      <c r="D329" s="2">
        <v>12662.6</v>
      </c>
      <c r="E329" s="2">
        <v>2930.4</v>
      </c>
      <c r="F329" s="24">
        <f t="shared" si="33"/>
        <v>0.62347809050088565</v>
      </c>
      <c r="G329" s="2">
        <v>1284.3</v>
      </c>
      <c r="H329" s="2">
        <v>16877.3</v>
      </c>
      <c r="I329" s="9">
        <f t="shared" si="30"/>
        <v>8132.4000000000015</v>
      </c>
      <c r="J329" s="26">
        <f t="shared" si="34"/>
        <v>0.48185432504014281</v>
      </c>
      <c r="K329" s="16">
        <f t="shared" si="31"/>
        <v>7.6096295023493091E-2</v>
      </c>
      <c r="L329" s="20">
        <f t="shared" si="32"/>
        <v>0.67483016589563249</v>
      </c>
      <c r="M329" s="10" t="s">
        <v>352</v>
      </c>
      <c r="N329" s="10" t="s">
        <v>360</v>
      </c>
      <c r="O329" s="20">
        <f t="shared" si="29"/>
        <v>1.256305821194034E-2</v>
      </c>
    </row>
    <row r="330" spans="1:15" ht="14.4" x14ac:dyDescent="0.3">
      <c r="A330" s="8">
        <v>37742</v>
      </c>
      <c r="B330" s="2">
        <v>25035.1</v>
      </c>
      <c r="C330" s="2">
        <v>15576.3</v>
      </c>
      <c r="D330" s="2">
        <v>12646.1</v>
      </c>
      <c r="E330" s="2">
        <v>2930.2</v>
      </c>
      <c r="F330" s="24">
        <f t="shared" si="33"/>
        <v>0.62217846144013811</v>
      </c>
      <c r="G330" s="2">
        <v>1325.9</v>
      </c>
      <c r="H330" s="2">
        <v>16902.2</v>
      </c>
      <c r="I330" s="9">
        <f t="shared" si="30"/>
        <v>8132.8999999999978</v>
      </c>
      <c r="J330" s="26">
        <f t="shared" si="34"/>
        <v>0.48117404834873551</v>
      </c>
      <c r="K330" s="16">
        <f t="shared" si="31"/>
        <v>7.8445409473323E-2</v>
      </c>
      <c r="L330" s="20">
        <f t="shared" si="32"/>
        <v>0.67514010329497387</v>
      </c>
      <c r="M330" s="10" t="s">
        <v>352</v>
      </c>
      <c r="N330" s="10" t="s">
        <v>360</v>
      </c>
      <c r="O330" s="20">
        <f t="shared" si="29"/>
        <v>1.2345429400965608E-2</v>
      </c>
    </row>
    <row r="331" spans="1:15" ht="14.4" x14ac:dyDescent="0.3">
      <c r="A331" s="8">
        <v>37773</v>
      </c>
      <c r="B331" s="2">
        <v>25068.7</v>
      </c>
      <c r="C331" s="2">
        <v>15632.7</v>
      </c>
      <c r="D331" s="2">
        <v>12648.2</v>
      </c>
      <c r="E331" s="2">
        <v>2984.5</v>
      </c>
      <c r="F331" s="24">
        <f t="shared" si="33"/>
        <v>0.62359436269132429</v>
      </c>
      <c r="G331" s="2">
        <v>1283.2</v>
      </c>
      <c r="H331" s="2">
        <v>16915.900000000001</v>
      </c>
      <c r="I331" s="9">
        <f t="shared" si="30"/>
        <v>8152.7999999999993</v>
      </c>
      <c r="J331" s="26">
        <f t="shared" si="34"/>
        <v>0.48196075881271461</v>
      </c>
      <c r="K331" s="16">
        <f t="shared" si="31"/>
        <v>7.5857625074633922E-2</v>
      </c>
      <c r="L331" s="20">
        <f t="shared" si="32"/>
        <v>0.67478169988870584</v>
      </c>
      <c r="M331" s="10" t="s">
        <v>352</v>
      </c>
      <c r="N331" s="10" t="s">
        <v>360</v>
      </c>
      <c r="O331" s="20">
        <f t="shared" si="29"/>
        <v>1.2426800210007702E-2</v>
      </c>
    </row>
    <row r="332" spans="1:15" ht="14.4" x14ac:dyDescent="0.3">
      <c r="A332" s="8">
        <v>37803</v>
      </c>
      <c r="B332" s="2">
        <v>25095.9</v>
      </c>
      <c r="C332" s="2">
        <v>15650.3</v>
      </c>
      <c r="D332" s="2">
        <v>12694.1</v>
      </c>
      <c r="E332" s="2">
        <v>2956.2</v>
      </c>
      <c r="F332" s="24">
        <f t="shared" si="33"/>
        <v>0.62361979446841909</v>
      </c>
      <c r="G332" s="2">
        <v>1303.4000000000001</v>
      </c>
      <c r="H332" s="2">
        <v>16953.7</v>
      </c>
      <c r="I332" s="9">
        <f t="shared" si="30"/>
        <v>8142.2000000000007</v>
      </c>
      <c r="J332" s="26">
        <f t="shared" si="34"/>
        <v>0.48026094598819141</v>
      </c>
      <c r="K332" s="16">
        <f t="shared" si="31"/>
        <v>7.6879973103216412E-2</v>
      </c>
      <c r="L332" s="20">
        <f t="shared" si="32"/>
        <v>0.67555656501659633</v>
      </c>
      <c r="M332" s="10" t="s">
        <v>352</v>
      </c>
      <c r="N332" s="10" t="s">
        <v>360</v>
      </c>
      <c r="O332" s="20">
        <f t="shared" si="29"/>
        <v>1.210285612886062E-2</v>
      </c>
    </row>
    <row r="333" spans="1:15" ht="14.4" x14ac:dyDescent="0.3">
      <c r="A333" s="8">
        <v>37834</v>
      </c>
      <c r="B333" s="2">
        <v>25121.7</v>
      </c>
      <c r="C333" s="2">
        <v>15649.6</v>
      </c>
      <c r="D333" s="2">
        <v>12664.8</v>
      </c>
      <c r="E333" s="2">
        <v>2984.8</v>
      </c>
      <c r="F333" s="24">
        <f t="shared" si="33"/>
        <v>0.62295147223316893</v>
      </c>
      <c r="G333" s="2">
        <v>1326.2</v>
      </c>
      <c r="H333" s="2">
        <v>16975.7</v>
      </c>
      <c r="I333" s="9">
        <f t="shared" si="30"/>
        <v>8146</v>
      </c>
      <c r="J333" s="26">
        <f t="shared" si="34"/>
        <v>0.47986239153613691</v>
      </c>
      <c r="K333" s="16">
        <f t="shared" si="31"/>
        <v>7.8123435263347016E-2</v>
      </c>
      <c r="L333" s="20">
        <f t="shared" si="32"/>
        <v>0.67573850495786514</v>
      </c>
      <c r="M333" s="10" t="s">
        <v>352</v>
      </c>
      <c r="N333" s="10" t="s">
        <v>360</v>
      </c>
      <c r="O333" s="20">
        <f t="shared" si="29"/>
        <v>1.2212614732499101E-2</v>
      </c>
    </row>
    <row r="334" spans="1:15" ht="14.4" x14ac:dyDescent="0.3">
      <c r="A334" s="8">
        <v>37865</v>
      </c>
      <c r="B334" s="2">
        <v>25154</v>
      </c>
      <c r="C334" s="2">
        <v>15681.3</v>
      </c>
      <c r="D334" s="2">
        <v>12665.8</v>
      </c>
      <c r="E334" s="2">
        <v>3015.5</v>
      </c>
      <c r="F334" s="24">
        <f t="shared" si="33"/>
        <v>0.6234117834141687</v>
      </c>
      <c r="G334" s="2">
        <v>1333.4</v>
      </c>
      <c r="H334" s="2">
        <v>17014.7</v>
      </c>
      <c r="I334" s="9">
        <f t="shared" si="30"/>
        <v>8139.2999999999993</v>
      </c>
      <c r="J334" s="26">
        <f t="shared" si="34"/>
        <v>0.47836870470828158</v>
      </c>
      <c r="K334" s="16">
        <f t="shared" si="31"/>
        <v>7.8367529254115567E-2</v>
      </c>
      <c r="L334" s="20">
        <f t="shared" si="32"/>
        <v>0.67642124512999924</v>
      </c>
      <c r="M334" s="10" t="s">
        <v>352</v>
      </c>
      <c r="N334" s="10" t="s">
        <v>360</v>
      </c>
      <c r="O334" s="20">
        <f t="shared" si="29"/>
        <v>1.2404511023996038E-2</v>
      </c>
    </row>
    <row r="335" spans="1:15" ht="14.4" x14ac:dyDescent="0.3">
      <c r="A335" s="8">
        <v>37895</v>
      </c>
      <c r="B335" s="2">
        <v>25179.599999999999</v>
      </c>
      <c r="C335" s="2">
        <v>15731</v>
      </c>
      <c r="D335" s="2">
        <v>12768.5</v>
      </c>
      <c r="E335" s="2">
        <v>2962.5</v>
      </c>
      <c r="F335" s="24">
        <f t="shared" si="33"/>
        <v>0.62475178318956615</v>
      </c>
      <c r="G335" s="2">
        <v>1287.8</v>
      </c>
      <c r="H335" s="2">
        <v>17018.8</v>
      </c>
      <c r="I335" s="9">
        <f t="shared" si="30"/>
        <v>8160.7999999999993</v>
      </c>
      <c r="J335" s="26">
        <f t="shared" si="34"/>
        <v>0.47951676968998985</v>
      </c>
      <c r="K335" s="16">
        <f t="shared" si="31"/>
        <v>7.5669259877312156E-2</v>
      </c>
      <c r="L335" s="20">
        <f t="shared" si="32"/>
        <v>0.67589636054583868</v>
      </c>
      <c r="M335" s="10" t="s">
        <v>352</v>
      </c>
      <c r="N335" s="10" t="s">
        <v>360</v>
      </c>
      <c r="O335" s="20">
        <f t="shared" ref="O335:O398" si="35">(B335-B323)/B323</f>
        <v>1.2526087638380094E-2</v>
      </c>
    </row>
    <row r="336" spans="1:15" ht="14.4" x14ac:dyDescent="0.3">
      <c r="A336" s="8">
        <v>37926</v>
      </c>
      <c r="B336" s="2">
        <v>25203.7</v>
      </c>
      <c r="C336" s="2">
        <v>15781.3</v>
      </c>
      <c r="D336" s="2">
        <v>12794.6</v>
      </c>
      <c r="E336" s="2">
        <v>2986.7</v>
      </c>
      <c r="F336" s="24">
        <f t="shared" si="33"/>
        <v>0.62615012875093734</v>
      </c>
      <c r="G336" s="2">
        <v>1259.9000000000001</v>
      </c>
      <c r="H336" s="2">
        <v>17041.2</v>
      </c>
      <c r="I336" s="9">
        <f t="shared" si="30"/>
        <v>8162.5</v>
      </c>
      <c r="J336" s="26">
        <f t="shared" si="34"/>
        <v>0.47898622162758492</v>
      </c>
      <c r="K336" s="16">
        <f t="shared" si="31"/>
        <v>7.3932586907025324E-2</v>
      </c>
      <c r="L336" s="20">
        <f t="shared" si="32"/>
        <v>0.6761388208874094</v>
      </c>
      <c r="M336" s="10" t="s">
        <v>352</v>
      </c>
      <c r="N336" s="10" t="s">
        <v>360</v>
      </c>
      <c r="O336" s="20">
        <f t="shared" si="35"/>
        <v>1.2615660293213659E-2</v>
      </c>
    </row>
    <row r="337" spans="1:15" ht="14.4" x14ac:dyDescent="0.3">
      <c r="A337" s="8">
        <v>37956</v>
      </c>
      <c r="B337" s="2">
        <v>25225.599999999999</v>
      </c>
      <c r="C337" s="2">
        <v>15817</v>
      </c>
      <c r="D337" s="2">
        <v>12829.4</v>
      </c>
      <c r="E337" s="2">
        <v>2987.6</v>
      </c>
      <c r="F337" s="24">
        <f t="shared" si="33"/>
        <v>0.62702175567677287</v>
      </c>
      <c r="G337" s="2">
        <v>1251.5999999999999</v>
      </c>
      <c r="H337" s="2">
        <v>17068.599999999999</v>
      </c>
      <c r="I337" s="9">
        <f t="shared" si="30"/>
        <v>8157</v>
      </c>
      <c r="J337" s="26">
        <f t="shared" si="34"/>
        <v>0.47789508219771981</v>
      </c>
      <c r="K337" s="16">
        <f t="shared" si="31"/>
        <v>7.3327630854317288E-2</v>
      </c>
      <c r="L337" s="20">
        <f t="shared" si="32"/>
        <v>0.67663801852086769</v>
      </c>
      <c r="M337" s="10" t="s">
        <v>352</v>
      </c>
      <c r="N337" s="10" t="s">
        <v>354</v>
      </c>
      <c r="O337" s="20">
        <f t="shared" si="35"/>
        <v>1.2677741290576371E-2</v>
      </c>
    </row>
    <row r="338" spans="1:15" ht="14.4" x14ac:dyDescent="0.3">
      <c r="A338" s="8">
        <v>37987</v>
      </c>
      <c r="B338" s="2">
        <v>25250</v>
      </c>
      <c r="C338" s="2">
        <v>15819</v>
      </c>
      <c r="D338" s="2">
        <v>12860.3</v>
      </c>
      <c r="E338" s="2">
        <v>2958.7</v>
      </c>
      <c r="F338" s="24">
        <f t="shared" si="33"/>
        <v>0.6264950495049505</v>
      </c>
      <c r="G338" s="2">
        <v>1253.5</v>
      </c>
      <c r="H338" s="2">
        <v>17072.599999999999</v>
      </c>
      <c r="I338" s="9">
        <f t="shared" si="30"/>
        <v>8177.4000000000015</v>
      </c>
      <c r="J338" s="26">
        <f t="shared" si="34"/>
        <v>0.47897801155067199</v>
      </c>
      <c r="K338" s="16">
        <f t="shared" si="31"/>
        <v>7.3421740098169E-2</v>
      </c>
      <c r="L338" s="20">
        <f t="shared" si="32"/>
        <v>0.67614257425742563</v>
      </c>
      <c r="M338" s="10" t="s">
        <v>352</v>
      </c>
      <c r="N338" s="10" t="s">
        <v>361</v>
      </c>
      <c r="O338" s="20">
        <f t="shared" si="35"/>
        <v>1.2726259089468821E-2</v>
      </c>
    </row>
    <row r="339" spans="1:15" ht="14.4" x14ac:dyDescent="0.3">
      <c r="A339" s="8">
        <v>38018</v>
      </c>
      <c r="B339" s="2">
        <v>25276.5</v>
      </c>
      <c r="C339" s="2">
        <v>15834.5</v>
      </c>
      <c r="D339" s="2">
        <v>12899.1</v>
      </c>
      <c r="E339" s="2">
        <v>2935.4</v>
      </c>
      <c r="F339" s="24">
        <f t="shared" si="33"/>
        <v>0.62645144699622179</v>
      </c>
      <c r="G339" s="2">
        <v>1249.5</v>
      </c>
      <c r="H339" s="2">
        <v>17083.900000000001</v>
      </c>
      <c r="I339" s="9">
        <f t="shared" si="30"/>
        <v>8192.5999999999985</v>
      </c>
      <c r="J339" s="26">
        <f t="shared" si="34"/>
        <v>0.4795509222133118</v>
      </c>
      <c r="K339" s="16">
        <f t="shared" si="31"/>
        <v>7.313903733924923E-2</v>
      </c>
      <c r="L339" s="20">
        <f t="shared" si="32"/>
        <v>0.67588075880758813</v>
      </c>
      <c r="M339" s="10" t="s">
        <v>352</v>
      </c>
      <c r="N339" s="10" t="s">
        <v>361</v>
      </c>
      <c r="O339" s="20">
        <f t="shared" si="35"/>
        <v>1.2931898147777121E-2</v>
      </c>
    </row>
    <row r="340" spans="1:15" ht="14.4" x14ac:dyDescent="0.3">
      <c r="A340" s="8">
        <v>38047</v>
      </c>
      <c r="B340" s="2">
        <v>25302.799999999999</v>
      </c>
      <c r="C340" s="2">
        <v>15846.8</v>
      </c>
      <c r="D340" s="2">
        <v>12934</v>
      </c>
      <c r="E340" s="2">
        <v>2912.8</v>
      </c>
      <c r="F340" s="24">
        <f t="shared" si="33"/>
        <v>0.62628641889435155</v>
      </c>
      <c r="G340" s="2">
        <v>1249.9000000000001</v>
      </c>
      <c r="H340" s="2">
        <v>17096.599999999999</v>
      </c>
      <c r="I340" s="9">
        <f t="shared" si="30"/>
        <v>8206.2000000000007</v>
      </c>
      <c r="J340" s="26">
        <f t="shared" si="34"/>
        <v>0.47999017348478651</v>
      </c>
      <c r="K340" s="16">
        <f t="shared" si="31"/>
        <v>7.3108103365581475E-2</v>
      </c>
      <c r="L340" s="20">
        <f t="shared" si="32"/>
        <v>0.67568016187931768</v>
      </c>
      <c r="M340" s="10" t="s">
        <v>352</v>
      </c>
      <c r="N340" s="10" t="s">
        <v>361</v>
      </c>
      <c r="O340" s="20">
        <f t="shared" si="35"/>
        <v>1.2979110118261262E-2</v>
      </c>
    </row>
    <row r="341" spans="1:15" ht="14.4" x14ac:dyDescent="0.3">
      <c r="A341" s="8">
        <v>38078</v>
      </c>
      <c r="B341" s="2">
        <v>25330.1</v>
      </c>
      <c r="C341" s="2">
        <v>15885.9</v>
      </c>
      <c r="D341" s="2">
        <v>12972.1</v>
      </c>
      <c r="E341" s="2">
        <v>2913.8</v>
      </c>
      <c r="F341" s="24">
        <f t="shared" si="33"/>
        <v>0.62715504478861117</v>
      </c>
      <c r="G341" s="2">
        <v>1231.9000000000001</v>
      </c>
      <c r="H341" s="2">
        <v>17117.8</v>
      </c>
      <c r="I341" s="9">
        <f t="shared" si="30"/>
        <v>8212.2999999999993</v>
      </c>
      <c r="J341" s="26">
        <f t="shared" si="34"/>
        <v>0.47975207094369604</v>
      </c>
      <c r="K341" s="16">
        <f t="shared" si="31"/>
        <v>7.1966023671266172E-2</v>
      </c>
      <c r="L341" s="20">
        <f t="shared" si="32"/>
        <v>0.67578888358119393</v>
      </c>
      <c r="M341" s="10" t="s">
        <v>352</v>
      </c>
      <c r="N341" s="10" t="s">
        <v>361</v>
      </c>
      <c r="O341" s="20">
        <f t="shared" si="35"/>
        <v>1.281102932062351E-2</v>
      </c>
    </row>
    <row r="342" spans="1:15" ht="14.4" x14ac:dyDescent="0.3">
      <c r="A342" s="8">
        <v>38108</v>
      </c>
      <c r="B342" s="2">
        <v>25358.7</v>
      </c>
      <c r="C342" s="2">
        <v>15906.5</v>
      </c>
      <c r="D342" s="2">
        <v>12964.5</v>
      </c>
      <c r="E342" s="2">
        <v>2942</v>
      </c>
      <c r="F342" s="24">
        <f t="shared" si="33"/>
        <v>0.62726007248005611</v>
      </c>
      <c r="G342" s="2">
        <v>1210.7</v>
      </c>
      <c r="H342" s="2">
        <v>17117.2</v>
      </c>
      <c r="I342" s="9">
        <f t="shared" si="30"/>
        <v>8241.5</v>
      </c>
      <c r="J342" s="26">
        <f t="shared" si="34"/>
        <v>0.48147477391162102</v>
      </c>
      <c r="K342" s="16">
        <f t="shared" si="31"/>
        <v>7.0730025938821772E-2</v>
      </c>
      <c r="L342" s="20">
        <f t="shared" si="32"/>
        <v>0.67500305615035472</v>
      </c>
      <c r="M342" s="10" t="s">
        <v>352</v>
      </c>
      <c r="N342" s="10" t="s">
        <v>361</v>
      </c>
      <c r="O342" s="20">
        <f t="shared" si="35"/>
        <v>1.2925852103646569E-2</v>
      </c>
    </row>
    <row r="343" spans="1:15" ht="14.4" x14ac:dyDescent="0.3">
      <c r="A343" s="8">
        <v>38139</v>
      </c>
      <c r="B343" s="2">
        <v>25395.599999999999</v>
      </c>
      <c r="C343" s="2">
        <v>15924.5</v>
      </c>
      <c r="D343" s="2">
        <v>12985</v>
      </c>
      <c r="E343" s="2">
        <v>2939.5</v>
      </c>
      <c r="F343" s="24">
        <f t="shared" si="33"/>
        <v>0.6270574430216258</v>
      </c>
      <c r="G343" s="2">
        <v>1237.9000000000001</v>
      </c>
      <c r="H343" s="2">
        <v>17162.400000000001</v>
      </c>
      <c r="I343" s="9">
        <f t="shared" si="30"/>
        <v>8233.1999999999971</v>
      </c>
      <c r="J343" s="26">
        <f t="shared" si="34"/>
        <v>0.47972311564816089</v>
      </c>
      <c r="K343" s="16">
        <f t="shared" si="31"/>
        <v>7.2128606721670624E-2</v>
      </c>
      <c r="L343" s="20">
        <f t="shared" si="32"/>
        <v>0.67580210745168467</v>
      </c>
      <c r="M343" s="10" t="s">
        <v>352</v>
      </c>
      <c r="N343" s="10" t="s">
        <v>361</v>
      </c>
      <c r="O343" s="20">
        <f t="shared" si="35"/>
        <v>1.3040165624862789E-2</v>
      </c>
    </row>
    <row r="344" spans="1:15" ht="14.4" x14ac:dyDescent="0.3">
      <c r="A344" s="8">
        <v>38169</v>
      </c>
      <c r="B344" s="2">
        <v>25425.1</v>
      </c>
      <c r="C344" s="2">
        <v>15936.3</v>
      </c>
      <c r="D344" s="2">
        <v>12955.9</v>
      </c>
      <c r="E344" s="2">
        <v>2980.4</v>
      </c>
      <c r="F344" s="24">
        <f t="shared" si="33"/>
        <v>0.62679399491054122</v>
      </c>
      <c r="G344" s="2">
        <v>1209.4000000000001</v>
      </c>
      <c r="H344" s="2">
        <v>17145.7</v>
      </c>
      <c r="I344" s="9">
        <f t="shared" si="30"/>
        <v>8279.3999999999978</v>
      </c>
      <c r="J344" s="26">
        <f t="shared" si="34"/>
        <v>0.48288492158383722</v>
      </c>
      <c r="K344" s="16">
        <f t="shared" si="31"/>
        <v>7.053663600786203E-2</v>
      </c>
      <c r="L344" s="20">
        <f t="shared" si="32"/>
        <v>0.67436116278795366</v>
      </c>
      <c r="M344" s="10" t="s">
        <v>352</v>
      </c>
      <c r="N344" s="10" t="s">
        <v>361</v>
      </c>
      <c r="O344" s="20">
        <f t="shared" si="35"/>
        <v>1.311768057730534E-2</v>
      </c>
    </row>
    <row r="345" spans="1:15" ht="14.4" x14ac:dyDescent="0.3">
      <c r="A345" s="8">
        <v>38200</v>
      </c>
      <c r="B345" s="2">
        <v>25459.9</v>
      </c>
      <c r="C345" s="2">
        <v>15933.6</v>
      </c>
      <c r="D345" s="2">
        <v>12962.2</v>
      </c>
      <c r="E345" s="2">
        <v>2971.4</v>
      </c>
      <c r="F345" s="24">
        <f t="shared" si="33"/>
        <v>0.62583120907780465</v>
      </c>
      <c r="G345" s="2">
        <v>1200.5</v>
      </c>
      <c r="H345" s="2">
        <v>17134</v>
      </c>
      <c r="I345" s="9">
        <f t="shared" si="30"/>
        <v>8325.9000000000015</v>
      </c>
      <c r="J345" s="26">
        <f t="shared" si="34"/>
        <v>0.48592856309093041</v>
      </c>
      <c r="K345" s="16">
        <f t="shared" si="31"/>
        <v>7.0065367106338275E-2</v>
      </c>
      <c r="L345" s="20">
        <f t="shared" si="32"/>
        <v>0.67297986245036312</v>
      </c>
      <c r="M345" s="10" t="s">
        <v>352</v>
      </c>
      <c r="N345" s="10" t="s">
        <v>361</v>
      </c>
      <c r="O345" s="20">
        <f t="shared" si="35"/>
        <v>1.3462464721734624E-2</v>
      </c>
    </row>
    <row r="346" spans="1:15" ht="14.4" x14ac:dyDescent="0.3">
      <c r="A346" s="8">
        <v>38231</v>
      </c>
      <c r="B346" s="2">
        <v>25487.3</v>
      </c>
      <c r="C346" s="2">
        <v>15977</v>
      </c>
      <c r="D346" s="2">
        <v>13032</v>
      </c>
      <c r="E346" s="2">
        <v>2945.1</v>
      </c>
      <c r="F346" s="24">
        <f t="shared" si="33"/>
        <v>0.62686122107873332</v>
      </c>
      <c r="G346" s="2">
        <v>1192.9000000000001</v>
      </c>
      <c r="H346" s="2">
        <v>17169.900000000001</v>
      </c>
      <c r="I346" s="9">
        <f t="shared" si="30"/>
        <v>8317.3999999999978</v>
      </c>
      <c r="J346" s="26">
        <f t="shared" si="34"/>
        <v>0.4844174980634714</v>
      </c>
      <c r="K346" s="16">
        <f t="shared" si="31"/>
        <v>6.9476234573293966E-2</v>
      </c>
      <c r="L346" s="20">
        <f t="shared" si="32"/>
        <v>0.67366492331474903</v>
      </c>
      <c r="M346" s="10" t="s">
        <v>352</v>
      </c>
      <c r="N346" s="10" t="s">
        <v>361</v>
      </c>
      <c r="O346" s="20">
        <f t="shared" si="35"/>
        <v>1.325037767353102E-2</v>
      </c>
    </row>
    <row r="347" spans="1:15" ht="14.4" x14ac:dyDescent="0.3">
      <c r="A347" s="8">
        <v>38261</v>
      </c>
      <c r="B347" s="2">
        <v>25513.4</v>
      </c>
      <c r="C347" s="2">
        <v>15986.9</v>
      </c>
      <c r="D347" s="2">
        <v>13033.4</v>
      </c>
      <c r="E347" s="2">
        <v>2953.5</v>
      </c>
      <c r="F347" s="24">
        <f t="shared" si="33"/>
        <v>0.62660797855244688</v>
      </c>
      <c r="G347" s="2">
        <v>1215.7</v>
      </c>
      <c r="H347" s="2">
        <v>17202.599999999999</v>
      </c>
      <c r="I347" s="9">
        <f t="shared" si="30"/>
        <v>8310.8000000000029</v>
      </c>
      <c r="J347" s="26">
        <f t="shared" si="34"/>
        <v>0.48311301779963517</v>
      </c>
      <c r="K347" s="16">
        <f t="shared" si="31"/>
        <v>7.0669549951751481E-2</v>
      </c>
      <c r="L347" s="20">
        <f t="shared" si="32"/>
        <v>0.67425744902678586</v>
      </c>
      <c r="M347" s="10" t="s">
        <v>352</v>
      </c>
      <c r="N347" s="10" t="s">
        <v>361</v>
      </c>
      <c r="O347" s="20">
        <f t="shared" si="35"/>
        <v>1.3256763411650817E-2</v>
      </c>
    </row>
    <row r="348" spans="1:15" ht="14.4" x14ac:dyDescent="0.3">
      <c r="A348" s="8">
        <v>38292</v>
      </c>
      <c r="B348" s="2">
        <v>25537.200000000001</v>
      </c>
      <c r="C348" s="2">
        <v>16003.5</v>
      </c>
      <c r="D348" s="2">
        <v>13021.7</v>
      </c>
      <c r="E348" s="2">
        <v>2981.8</v>
      </c>
      <c r="F348" s="24">
        <f t="shared" si="33"/>
        <v>0.62667402847610543</v>
      </c>
      <c r="G348" s="2">
        <v>1241.0999999999999</v>
      </c>
      <c r="H348" s="2">
        <v>17244.599999999999</v>
      </c>
      <c r="I348" s="9">
        <f t="shared" si="30"/>
        <v>8292.6000000000022</v>
      </c>
      <c r="J348" s="26">
        <f t="shared" si="34"/>
        <v>0.48088097143453618</v>
      </c>
      <c r="K348" s="16">
        <f t="shared" si="31"/>
        <v>7.1970355937510874E-2</v>
      </c>
      <c r="L348" s="20">
        <f t="shared" si="32"/>
        <v>0.67527371834030347</v>
      </c>
      <c r="M348" s="10" t="s">
        <v>352</v>
      </c>
      <c r="N348" s="10" t="s">
        <v>361</v>
      </c>
      <c r="O348" s="20">
        <f t="shared" si="35"/>
        <v>1.3232184163436321E-2</v>
      </c>
    </row>
    <row r="349" spans="1:15" ht="14.4" x14ac:dyDescent="0.3">
      <c r="A349" s="8">
        <v>38322</v>
      </c>
      <c r="B349" s="2">
        <v>25560.2</v>
      </c>
      <c r="C349" s="2">
        <v>16016.7</v>
      </c>
      <c r="D349" s="2">
        <v>13036.5</v>
      </c>
      <c r="E349" s="2">
        <v>2980.2</v>
      </c>
      <c r="F349" s="24">
        <f t="shared" si="33"/>
        <v>0.62662655221790131</v>
      </c>
      <c r="G349" s="2">
        <v>1229.9000000000001</v>
      </c>
      <c r="H349" s="2">
        <v>17246.599999999999</v>
      </c>
      <c r="I349" s="9">
        <f t="shared" si="30"/>
        <v>8313.6000000000022</v>
      </c>
      <c r="J349" s="26">
        <f t="shared" si="34"/>
        <v>0.4820428374288267</v>
      </c>
      <c r="K349" s="16">
        <f t="shared" si="31"/>
        <v>7.1312606542738868E-2</v>
      </c>
      <c r="L349" s="20">
        <f t="shared" si="32"/>
        <v>0.67474432907410731</v>
      </c>
      <c r="M349" s="10" t="s">
        <v>352</v>
      </c>
      <c r="N349" s="10" t="s">
        <v>361</v>
      </c>
      <c r="O349" s="20">
        <f t="shared" si="35"/>
        <v>1.3264302930356551E-2</v>
      </c>
    </row>
    <row r="350" spans="1:15" ht="14.4" x14ac:dyDescent="0.3">
      <c r="A350" s="8">
        <v>38353</v>
      </c>
      <c r="B350" s="2">
        <v>25585.5</v>
      </c>
      <c r="C350" s="2">
        <v>16031.5</v>
      </c>
      <c r="D350" s="2">
        <v>13061.3</v>
      </c>
      <c r="E350" s="2">
        <v>2970.2</v>
      </c>
      <c r="F350" s="24">
        <f t="shared" si="33"/>
        <v>0.6265853706200778</v>
      </c>
      <c r="G350" s="2">
        <v>1200.4000000000001</v>
      </c>
      <c r="H350" s="2">
        <v>17231.900000000001</v>
      </c>
      <c r="I350" s="9">
        <f t="shared" si="30"/>
        <v>8353.5999999999985</v>
      </c>
      <c r="J350" s="26">
        <f t="shared" si="34"/>
        <v>0.48477532947614588</v>
      </c>
      <c r="K350" s="16">
        <f t="shared" si="31"/>
        <v>6.9661499892640977E-2</v>
      </c>
      <c r="L350" s="20">
        <f t="shared" si="32"/>
        <v>0.67350256981493428</v>
      </c>
      <c r="M350" s="10" t="s">
        <v>352</v>
      </c>
      <c r="N350" s="10" t="s">
        <v>361</v>
      </c>
      <c r="O350" s="20">
        <f t="shared" si="35"/>
        <v>1.3287128712871287E-2</v>
      </c>
    </row>
    <row r="351" spans="1:15" ht="14.4" x14ac:dyDescent="0.3">
      <c r="A351" s="8">
        <v>38384</v>
      </c>
      <c r="B351" s="2">
        <v>25613.5</v>
      </c>
      <c r="C351" s="2">
        <v>16049.7</v>
      </c>
      <c r="D351" s="2">
        <v>13085.5</v>
      </c>
      <c r="E351" s="2">
        <v>2964.2</v>
      </c>
      <c r="F351" s="24">
        <f t="shared" si="33"/>
        <v>0.62661096687293816</v>
      </c>
      <c r="G351" s="2">
        <v>1210.5999999999999</v>
      </c>
      <c r="H351" s="2">
        <v>17260.2</v>
      </c>
      <c r="I351" s="9">
        <f t="shared" si="30"/>
        <v>8353.2999999999993</v>
      </c>
      <c r="J351" s="26">
        <f t="shared" si="34"/>
        <v>0.48396310587362829</v>
      </c>
      <c r="K351" s="16">
        <f t="shared" si="31"/>
        <v>7.0138237100381209E-2</v>
      </c>
      <c r="L351" s="20">
        <f t="shared" si="32"/>
        <v>0.67387120073398799</v>
      </c>
      <c r="M351" s="10" t="s">
        <v>352</v>
      </c>
      <c r="N351" s="10" t="s">
        <v>361</v>
      </c>
      <c r="O351" s="20">
        <f t="shared" si="35"/>
        <v>1.3332542084544933E-2</v>
      </c>
    </row>
    <row r="352" spans="1:15" ht="14.4" x14ac:dyDescent="0.3">
      <c r="A352" s="8">
        <v>38412</v>
      </c>
      <c r="B352" s="2">
        <v>25640.9</v>
      </c>
      <c r="C352" s="2">
        <v>16050.1</v>
      </c>
      <c r="D352" s="2">
        <v>13071.9</v>
      </c>
      <c r="E352" s="2">
        <v>2978.2</v>
      </c>
      <c r="F352" s="24">
        <f t="shared" si="33"/>
        <v>0.62595696718913918</v>
      </c>
      <c r="G352" s="2">
        <v>1184.5999999999999</v>
      </c>
      <c r="H352" s="2">
        <v>17234.7</v>
      </c>
      <c r="I352" s="9">
        <f t="shared" si="30"/>
        <v>8406.2000000000007</v>
      </c>
      <c r="J352" s="26">
        <f t="shared" si="34"/>
        <v>0.48774855378973819</v>
      </c>
      <c r="K352" s="16">
        <f t="shared" si="31"/>
        <v>6.8733427329747535E-2</v>
      </c>
      <c r="L352" s="20">
        <f t="shared" si="32"/>
        <v>0.6721565935673085</v>
      </c>
      <c r="M352" s="10" t="s">
        <v>352</v>
      </c>
      <c r="N352" s="10" t="s">
        <v>361</v>
      </c>
      <c r="O352" s="20">
        <f t="shared" si="35"/>
        <v>1.336215754778136E-2</v>
      </c>
    </row>
    <row r="353" spans="1:15" ht="14.4" x14ac:dyDescent="0.3">
      <c r="A353" s="8">
        <v>38443</v>
      </c>
      <c r="B353" s="2">
        <v>25668.9</v>
      </c>
      <c r="C353" s="2">
        <v>16075.8</v>
      </c>
      <c r="D353" s="2">
        <v>13113.4</v>
      </c>
      <c r="E353" s="2">
        <v>2962.4</v>
      </c>
      <c r="F353" s="24">
        <f t="shared" si="33"/>
        <v>0.62627537603870831</v>
      </c>
      <c r="G353" s="2">
        <v>1162.4000000000001</v>
      </c>
      <c r="H353" s="2">
        <v>17238.3</v>
      </c>
      <c r="I353" s="9">
        <f t="shared" si="30"/>
        <v>8430.6000000000022</v>
      </c>
      <c r="J353" s="26">
        <f t="shared" si="34"/>
        <v>0.48906214649936491</v>
      </c>
      <c r="K353" s="16">
        <f t="shared" si="31"/>
        <v>6.7431243220039114E-2</v>
      </c>
      <c r="L353" s="20">
        <f t="shared" si="32"/>
        <v>0.67156364316351691</v>
      </c>
      <c r="M353" s="10" t="s">
        <v>352</v>
      </c>
      <c r="N353" s="10" t="s">
        <v>361</v>
      </c>
      <c r="O353" s="20">
        <f t="shared" si="35"/>
        <v>1.3375391332841281E-2</v>
      </c>
    </row>
    <row r="354" spans="1:15" ht="14.4" x14ac:dyDescent="0.3">
      <c r="A354" s="8">
        <v>38473</v>
      </c>
      <c r="B354" s="2">
        <v>25706.5</v>
      </c>
      <c r="C354" s="2">
        <v>16073.5</v>
      </c>
      <c r="D354" s="2">
        <v>13076.5</v>
      </c>
      <c r="E354" s="2">
        <v>2996.9</v>
      </c>
      <c r="F354" s="24">
        <f t="shared" si="33"/>
        <v>0.6252698733783284</v>
      </c>
      <c r="G354" s="2">
        <v>1203.8</v>
      </c>
      <c r="H354" s="2">
        <v>17277.2</v>
      </c>
      <c r="I354" s="9">
        <f t="shared" si="30"/>
        <v>8429.2999999999993</v>
      </c>
      <c r="J354" s="26">
        <f t="shared" si="34"/>
        <v>0.48788576852730758</v>
      </c>
      <c r="K354" s="16">
        <f t="shared" si="31"/>
        <v>6.967564188641677E-2</v>
      </c>
      <c r="L354" s="20">
        <f t="shared" si="32"/>
        <v>0.67209460642250018</v>
      </c>
      <c r="M354" s="10" t="s">
        <v>352</v>
      </c>
      <c r="N354" s="10" t="s">
        <v>361</v>
      </c>
      <c r="O354" s="20">
        <f t="shared" si="35"/>
        <v>1.3715214107978692E-2</v>
      </c>
    </row>
    <row r="355" spans="1:15" ht="14.4" x14ac:dyDescent="0.3">
      <c r="A355" s="8">
        <v>38504</v>
      </c>
      <c r="B355" s="2">
        <v>25738.6</v>
      </c>
      <c r="C355" s="2">
        <v>16100.1</v>
      </c>
      <c r="D355" s="2">
        <v>13157.5</v>
      </c>
      <c r="E355" s="2">
        <v>2942.6</v>
      </c>
      <c r="F355" s="24">
        <f t="shared" si="33"/>
        <v>0.62552353274847894</v>
      </c>
      <c r="G355" s="2">
        <v>1172.7</v>
      </c>
      <c r="H355" s="2">
        <v>17272.8</v>
      </c>
      <c r="I355" s="9">
        <f t="shared" si="30"/>
        <v>8465.7999999999993</v>
      </c>
      <c r="J355" s="26">
        <f t="shared" si="34"/>
        <v>0.49012319948126531</v>
      </c>
      <c r="K355" s="16">
        <f t="shared" si="31"/>
        <v>6.7892872030012513E-2</v>
      </c>
      <c r="L355" s="20">
        <f t="shared" si="32"/>
        <v>0.67108545142315434</v>
      </c>
      <c r="M355" s="10" t="s">
        <v>352</v>
      </c>
      <c r="N355" s="10" t="s">
        <v>361</v>
      </c>
      <c r="O355" s="20">
        <f t="shared" si="35"/>
        <v>1.3506276677849706E-2</v>
      </c>
    </row>
    <row r="356" spans="1:15" ht="14.4" x14ac:dyDescent="0.3">
      <c r="A356" s="8">
        <v>38534</v>
      </c>
      <c r="B356" s="2">
        <v>25771.7</v>
      </c>
      <c r="C356" s="2">
        <v>16140.9</v>
      </c>
      <c r="D356" s="2">
        <v>13170.7</v>
      </c>
      <c r="E356" s="2">
        <v>2970.3</v>
      </c>
      <c r="F356" s="24">
        <f t="shared" si="33"/>
        <v>0.626303270641828</v>
      </c>
      <c r="G356" s="2">
        <v>1156.5999999999999</v>
      </c>
      <c r="H356" s="2">
        <v>17297.599999999999</v>
      </c>
      <c r="I356" s="9">
        <f t="shared" si="30"/>
        <v>8474.1000000000022</v>
      </c>
      <c r="J356" s="26">
        <f t="shared" si="34"/>
        <v>0.48990033299417279</v>
      </c>
      <c r="K356" s="16">
        <f t="shared" si="31"/>
        <v>6.6864767366571085E-2</v>
      </c>
      <c r="L356" s="20">
        <f t="shared" si="32"/>
        <v>0.67118583562589962</v>
      </c>
      <c r="M356" s="10" t="s">
        <v>352</v>
      </c>
      <c r="N356" s="10" t="s">
        <v>361</v>
      </c>
      <c r="O356" s="20">
        <f t="shared" si="35"/>
        <v>1.3632198103449041E-2</v>
      </c>
    </row>
    <row r="357" spans="1:15" ht="14.4" x14ac:dyDescent="0.3">
      <c r="A357" s="8">
        <v>38565</v>
      </c>
      <c r="B357" s="2">
        <v>25810.400000000001</v>
      </c>
      <c r="C357" s="2">
        <v>16180.6</v>
      </c>
      <c r="D357" s="2">
        <v>13199.1</v>
      </c>
      <c r="E357" s="2">
        <v>2981.5</v>
      </c>
      <c r="F357" s="24">
        <f t="shared" si="33"/>
        <v>0.62690233394290673</v>
      </c>
      <c r="G357" s="2">
        <v>1161.0999999999999</v>
      </c>
      <c r="H357" s="2">
        <v>17341.7</v>
      </c>
      <c r="I357" s="9">
        <f t="shared" si="30"/>
        <v>8468.7000000000007</v>
      </c>
      <c r="J357" s="26">
        <f t="shared" si="34"/>
        <v>0.48834312668308183</v>
      </c>
      <c r="K357" s="16">
        <f t="shared" si="31"/>
        <v>6.6954220174492693E-2</v>
      </c>
      <c r="L357" s="20">
        <f t="shared" si="32"/>
        <v>0.67188807612435297</v>
      </c>
      <c r="M357" s="10" t="s">
        <v>352</v>
      </c>
      <c r="N357" s="10" t="s">
        <v>361</v>
      </c>
      <c r="O357" s="20">
        <f t="shared" si="35"/>
        <v>1.3766746923593571E-2</v>
      </c>
    </row>
    <row r="358" spans="1:15" ht="14.4" x14ac:dyDescent="0.3">
      <c r="A358" s="8">
        <v>38596</v>
      </c>
      <c r="B358" s="2">
        <v>25839.5</v>
      </c>
      <c r="C358" s="2">
        <v>16165.9</v>
      </c>
      <c r="D358" s="2">
        <v>13209.8</v>
      </c>
      <c r="E358" s="2">
        <v>2956.1</v>
      </c>
      <c r="F358" s="24">
        <f t="shared" si="33"/>
        <v>0.62562743087134043</v>
      </c>
      <c r="G358" s="2">
        <v>1162.9000000000001</v>
      </c>
      <c r="H358" s="2">
        <v>17328.8</v>
      </c>
      <c r="I358" s="9">
        <f t="shared" si="30"/>
        <v>8510.7000000000007</v>
      </c>
      <c r="J358" s="26">
        <f t="shared" si="34"/>
        <v>0.49113037255897701</v>
      </c>
      <c r="K358" s="16">
        <f t="shared" si="31"/>
        <v>6.7107935921702611E-2</v>
      </c>
      <c r="L358" s="20">
        <f t="shared" si="32"/>
        <v>0.67063217167514844</v>
      </c>
      <c r="M358" s="10" t="s">
        <v>352</v>
      </c>
      <c r="N358" s="10" t="s">
        <v>361</v>
      </c>
      <c r="O358" s="20">
        <f t="shared" si="35"/>
        <v>1.3818646933963218E-2</v>
      </c>
    </row>
    <row r="359" spans="1:15" ht="14.4" x14ac:dyDescent="0.3">
      <c r="A359" s="8">
        <v>38626</v>
      </c>
      <c r="B359" s="2">
        <v>25867.3</v>
      </c>
      <c r="C359" s="2">
        <v>16206.8</v>
      </c>
      <c r="D359" s="2">
        <v>13188.1</v>
      </c>
      <c r="E359" s="2">
        <v>3018.7</v>
      </c>
      <c r="F359" s="24">
        <f t="shared" si="33"/>
        <v>0.6265362059434112</v>
      </c>
      <c r="G359" s="2">
        <v>1165.3</v>
      </c>
      <c r="H359" s="2">
        <v>17372.099999999999</v>
      </c>
      <c r="I359" s="9">
        <f t="shared" si="30"/>
        <v>8495.2000000000007</v>
      </c>
      <c r="J359" s="26">
        <f t="shared" si="34"/>
        <v>0.48901399370254611</v>
      </c>
      <c r="K359" s="16">
        <f t="shared" si="31"/>
        <v>6.7078821788960463E-2</v>
      </c>
      <c r="L359" s="20">
        <f t="shared" si="32"/>
        <v>0.67158536066771557</v>
      </c>
      <c r="M359" s="10" t="s">
        <v>352</v>
      </c>
      <c r="N359" s="10" t="s">
        <v>361</v>
      </c>
      <c r="O359" s="20">
        <f t="shared" si="35"/>
        <v>1.3871142223302178E-2</v>
      </c>
    </row>
    <row r="360" spans="1:15" ht="14.4" x14ac:dyDescent="0.3">
      <c r="A360" s="8">
        <v>38657</v>
      </c>
      <c r="B360" s="2">
        <v>25894.400000000001</v>
      </c>
      <c r="C360" s="2">
        <v>16232.8</v>
      </c>
      <c r="D360" s="2">
        <v>13245.7</v>
      </c>
      <c r="E360" s="2">
        <v>2987.2</v>
      </c>
      <c r="F360" s="24">
        <f t="shared" si="33"/>
        <v>0.62688457736035585</v>
      </c>
      <c r="G360" s="2">
        <v>1101.3</v>
      </c>
      <c r="H360" s="2">
        <v>17334.2</v>
      </c>
      <c r="I360" s="9">
        <f t="shared" si="30"/>
        <v>8560.2000000000007</v>
      </c>
      <c r="J360" s="26">
        <f t="shared" si="34"/>
        <v>0.49383300065765945</v>
      </c>
      <c r="K360" s="16">
        <f t="shared" si="31"/>
        <v>6.3533361793448789E-2</v>
      </c>
      <c r="L360" s="20">
        <f t="shared" si="32"/>
        <v>0.66941887048937221</v>
      </c>
      <c r="M360" s="10" t="s">
        <v>352</v>
      </c>
      <c r="N360" s="10" t="s">
        <v>361</v>
      </c>
      <c r="O360" s="20">
        <f t="shared" si="35"/>
        <v>1.3987437933681089E-2</v>
      </c>
    </row>
    <row r="361" spans="1:15" ht="14.4" x14ac:dyDescent="0.3">
      <c r="A361" s="8">
        <v>38687</v>
      </c>
      <c r="B361" s="2">
        <v>25918.9</v>
      </c>
      <c r="C361" s="2">
        <v>16226.4</v>
      </c>
      <c r="D361" s="2">
        <v>13273.1</v>
      </c>
      <c r="E361" s="2">
        <v>2953.3</v>
      </c>
      <c r="F361" s="24">
        <f t="shared" si="33"/>
        <v>0.62604508678994863</v>
      </c>
      <c r="G361" s="2">
        <v>1144.4000000000001</v>
      </c>
      <c r="H361" s="2">
        <v>17370.8</v>
      </c>
      <c r="I361" s="9">
        <f t="shared" si="30"/>
        <v>8548.1000000000022</v>
      </c>
      <c r="J361" s="26">
        <f t="shared" si="34"/>
        <v>0.49209593110277033</v>
      </c>
      <c r="K361" s="16">
        <f t="shared" si="31"/>
        <v>6.5880673313837027E-2</v>
      </c>
      <c r="L361" s="20">
        <f t="shared" si="32"/>
        <v>0.67019819513945411</v>
      </c>
      <c r="M361" s="10" t="s">
        <v>352</v>
      </c>
      <c r="N361" s="10" t="s">
        <v>361</v>
      </c>
      <c r="O361" s="20">
        <f t="shared" si="35"/>
        <v>1.4033536513798824E-2</v>
      </c>
    </row>
    <row r="362" spans="1:15" ht="14.4" x14ac:dyDescent="0.3">
      <c r="A362" s="8">
        <v>38718</v>
      </c>
      <c r="B362" s="2">
        <v>25953.3</v>
      </c>
      <c r="C362" s="2">
        <v>16218.5</v>
      </c>
      <c r="D362" s="2">
        <v>13266.1</v>
      </c>
      <c r="E362" s="2">
        <v>2952.4</v>
      </c>
      <c r="F362" s="24">
        <f t="shared" si="33"/>
        <v>0.62491089765078045</v>
      </c>
      <c r="G362" s="2">
        <v>1148.3</v>
      </c>
      <c r="H362" s="2">
        <v>17366.7</v>
      </c>
      <c r="I362" s="9">
        <f t="shared" si="30"/>
        <v>8586.5999999999985</v>
      </c>
      <c r="J362" s="26">
        <f t="shared" si="34"/>
        <v>0.49442899341843866</v>
      </c>
      <c r="K362" s="16">
        <f t="shared" si="31"/>
        <v>6.6120794393868726E-2</v>
      </c>
      <c r="L362" s="20">
        <f t="shared" si="32"/>
        <v>0.66915189975841227</v>
      </c>
      <c r="M362" s="10" t="s">
        <v>352</v>
      </c>
      <c r="N362" s="10" t="s">
        <v>361</v>
      </c>
      <c r="O362" s="20">
        <f t="shared" si="35"/>
        <v>1.4375329776631267E-2</v>
      </c>
    </row>
    <row r="363" spans="1:15" ht="14.4" x14ac:dyDescent="0.3">
      <c r="A363" s="8">
        <v>38749</v>
      </c>
      <c r="B363" s="2">
        <v>25979.3</v>
      </c>
      <c r="C363" s="2">
        <v>16249.2</v>
      </c>
      <c r="D363" s="2">
        <v>13248.8</v>
      </c>
      <c r="E363" s="2">
        <v>3000.4</v>
      </c>
      <c r="F363" s="24">
        <f t="shared" si="33"/>
        <v>0.62546719888526636</v>
      </c>
      <c r="G363" s="2">
        <v>1113</v>
      </c>
      <c r="H363" s="2">
        <v>17362.2</v>
      </c>
      <c r="I363" s="9">
        <f t="shared" si="30"/>
        <v>8617.0999999999985</v>
      </c>
      <c r="J363" s="26">
        <f t="shared" si="34"/>
        <v>0.49631383119650724</v>
      </c>
      <c r="K363" s="16">
        <f t="shared" si="31"/>
        <v>6.4104779348239271E-2</v>
      </c>
      <c r="L363" s="20">
        <f t="shared" si="32"/>
        <v>0.66830899985757897</v>
      </c>
      <c r="M363" s="10" t="s">
        <v>354</v>
      </c>
      <c r="N363" s="10" t="s">
        <v>354</v>
      </c>
      <c r="O363" s="20">
        <f t="shared" si="35"/>
        <v>1.4281531223768688E-2</v>
      </c>
    </row>
    <row r="364" spans="1:15" ht="14.4" x14ac:dyDescent="0.3">
      <c r="A364" s="8">
        <v>38777</v>
      </c>
      <c r="B364" s="2">
        <v>26007.200000000001</v>
      </c>
      <c r="C364" s="2">
        <v>16300.2</v>
      </c>
      <c r="D364" s="2">
        <v>13304.9</v>
      </c>
      <c r="E364" s="2">
        <v>2995.3</v>
      </c>
      <c r="F364" s="24">
        <f t="shared" si="33"/>
        <v>0.62675720569688398</v>
      </c>
      <c r="G364" s="2">
        <v>1109.8</v>
      </c>
      <c r="H364" s="2">
        <v>17410.099999999999</v>
      </c>
      <c r="I364" s="9">
        <f t="shared" si="30"/>
        <v>8597.1000000000022</v>
      </c>
      <c r="J364" s="26">
        <f t="shared" si="34"/>
        <v>0.49379957610812131</v>
      </c>
      <c r="K364" s="16">
        <f t="shared" si="31"/>
        <v>6.3744608014887919E-2</v>
      </c>
      <c r="L364" s="20">
        <f t="shared" si="32"/>
        <v>0.66943384908794479</v>
      </c>
      <c r="M364" s="10" t="s">
        <v>355</v>
      </c>
      <c r="N364" s="10" t="s">
        <v>362</v>
      </c>
      <c r="O364" s="20">
        <f t="shared" si="35"/>
        <v>1.4285770000272972E-2</v>
      </c>
    </row>
    <row r="365" spans="1:15" ht="14.4" x14ac:dyDescent="0.3">
      <c r="A365" s="8">
        <v>38808</v>
      </c>
      <c r="B365" s="2">
        <v>26036.5</v>
      </c>
      <c r="C365" s="2">
        <v>16333</v>
      </c>
      <c r="D365" s="2">
        <v>13354.5</v>
      </c>
      <c r="E365" s="2">
        <v>2978.6</v>
      </c>
      <c r="F365" s="24">
        <f t="shared" si="33"/>
        <v>0.62731165863307281</v>
      </c>
      <c r="G365" s="2">
        <v>1106.2</v>
      </c>
      <c r="H365" s="2">
        <v>17439.2</v>
      </c>
      <c r="I365" s="9">
        <f t="shared" si="30"/>
        <v>8597.2999999999993</v>
      </c>
      <c r="J365" s="26">
        <f t="shared" si="34"/>
        <v>0.4929870636267718</v>
      </c>
      <c r="K365" s="16">
        <f t="shared" si="31"/>
        <v>6.3431808798568745E-2</v>
      </c>
      <c r="L365" s="20">
        <f t="shared" si="32"/>
        <v>0.66979816795652258</v>
      </c>
      <c r="M365" s="10" t="s">
        <v>355</v>
      </c>
      <c r="N365" s="10" t="s">
        <v>362</v>
      </c>
      <c r="O365" s="20">
        <f t="shared" si="35"/>
        <v>1.4320831823724371E-2</v>
      </c>
    </row>
    <row r="366" spans="1:15" ht="14.4" x14ac:dyDescent="0.3">
      <c r="A366" s="8">
        <v>38838</v>
      </c>
      <c r="B366" s="2">
        <v>26074.7</v>
      </c>
      <c r="C366" s="2">
        <v>16408.900000000001</v>
      </c>
      <c r="D366" s="2">
        <v>13465.6</v>
      </c>
      <c r="E366" s="2">
        <v>2943.3</v>
      </c>
      <c r="F366" s="24">
        <f t="shared" si="33"/>
        <v>0.62930350109493116</v>
      </c>
      <c r="G366" s="2">
        <v>1067.9000000000001</v>
      </c>
      <c r="H366" s="2">
        <v>17476.8</v>
      </c>
      <c r="I366" s="9">
        <f t="shared" si="30"/>
        <v>8597.9000000000015</v>
      </c>
      <c r="J366" s="26">
        <f t="shared" si="34"/>
        <v>0.49196077085049905</v>
      </c>
      <c r="K366" s="16">
        <f t="shared" si="31"/>
        <v>6.1103863407488794E-2</v>
      </c>
      <c r="L366" s="20">
        <f t="shared" si="32"/>
        <v>0.67025890997787119</v>
      </c>
      <c r="M366" s="10" t="s">
        <v>355</v>
      </c>
      <c r="N366" s="10" t="s">
        <v>362</v>
      </c>
      <c r="O366" s="20">
        <f t="shared" si="35"/>
        <v>1.4323225643319811E-2</v>
      </c>
    </row>
    <row r="367" spans="1:15" ht="14.4" x14ac:dyDescent="0.3">
      <c r="A367" s="8">
        <v>38869</v>
      </c>
      <c r="B367" s="2">
        <v>26107.200000000001</v>
      </c>
      <c r="C367" s="2">
        <v>16398.099999999999</v>
      </c>
      <c r="D367" s="2">
        <v>13406.5</v>
      </c>
      <c r="E367" s="2">
        <v>2991.5</v>
      </c>
      <c r="F367" s="24">
        <f t="shared" si="33"/>
        <v>0.62810642274927986</v>
      </c>
      <c r="G367" s="2">
        <v>1069.5</v>
      </c>
      <c r="H367" s="2">
        <v>17467.599999999999</v>
      </c>
      <c r="I367" s="9">
        <f t="shared" si="30"/>
        <v>8639.6000000000022</v>
      </c>
      <c r="J367" s="26">
        <f t="shared" si="34"/>
        <v>0.49460715839611641</v>
      </c>
      <c r="K367" s="16">
        <f t="shared" si="31"/>
        <v>6.1227644324349087E-2</v>
      </c>
      <c r="L367" s="20">
        <f t="shared" si="32"/>
        <v>0.66907213335784754</v>
      </c>
      <c r="M367" s="10" t="s">
        <v>355</v>
      </c>
      <c r="N367" s="10" t="s">
        <v>362</v>
      </c>
      <c r="O367" s="20">
        <f t="shared" si="35"/>
        <v>1.4320903234830262E-2</v>
      </c>
    </row>
    <row r="368" spans="1:15" ht="14.4" x14ac:dyDescent="0.3">
      <c r="A368" s="8">
        <v>38899</v>
      </c>
      <c r="B368" s="2">
        <v>26139</v>
      </c>
      <c r="C368" s="2">
        <v>16406.3</v>
      </c>
      <c r="D368" s="2">
        <v>13424.2</v>
      </c>
      <c r="E368" s="2">
        <v>2982</v>
      </c>
      <c r="F368" s="24">
        <f t="shared" si="33"/>
        <v>0.62765599296071006</v>
      </c>
      <c r="G368" s="2">
        <v>1117.3</v>
      </c>
      <c r="H368" s="2">
        <v>17523.599999999999</v>
      </c>
      <c r="I368" s="9">
        <f t="shared" si="30"/>
        <v>8615.4000000000015</v>
      </c>
      <c r="J368" s="26">
        <f t="shared" si="34"/>
        <v>0.49164555228377743</v>
      </c>
      <c r="K368" s="16">
        <f t="shared" si="31"/>
        <v>6.3759729735899023E-2</v>
      </c>
      <c r="L368" s="20">
        <f t="shared" si="32"/>
        <v>0.67040055090095252</v>
      </c>
      <c r="M368" s="10" t="s">
        <v>355</v>
      </c>
      <c r="N368" s="10" t="s">
        <v>362</v>
      </c>
      <c r="O368" s="20">
        <f t="shared" si="35"/>
        <v>1.4252067189979678E-2</v>
      </c>
    </row>
    <row r="369" spans="1:15" ht="14.4" x14ac:dyDescent="0.3">
      <c r="A369" s="8">
        <v>38930</v>
      </c>
      <c r="B369" s="2">
        <v>26177.4</v>
      </c>
      <c r="C369" s="2">
        <v>16405.8</v>
      </c>
      <c r="D369" s="2">
        <v>13465.3</v>
      </c>
      <c r="E369" s="2">
        <v>2940.6</v>
      </c>
      <c r="F369" s="24">
        <f t="shared" si="33"/>
        <v>0.62671617502120147</v>
      </c>
      <c r="G369" s="2">
        <v>1124.5999999999999</v>
      </c>
      <c r="H369" s="2">
        <v>17530.400000000001</v>
      </c>
      <c r="I369" s="9">
        <f t="shared" si="30"/>
        <v>8647</v>
      </c>
      <c r="J369" s="26">
        <f t="shared" si="34"/>
        <v>0.49325742709806958</v>
      </c>
      <c r="K369" s="16">
        <f t="shared" si="31"/>
        <v>6.4151416967097141E-2</v>
      </c>
      <c r="L369" s="20">
        <f t="shared" si="32"/>
        <v>0.66967689686523491</v>
      </c>
      <c r="M369" s="10" t="s">
        <v>355</v>
      </c>
      <c r="N369" s="10" t="s">
        <v>362</v>
      </c>
      <c r="O369" s="20">
        <f t="shared" si="35"/>
        <v>1.4219074481604314E-2</v>
      </c>
    </row>
    <row r="370" spans="1:15" ht="14.4" x14ac:dyDescent="0.3">
      <c r="A370" s="8">
        <v>38961</v>
      </c>
      <c r="B370" s="2">
        <v>26206.2</v>
      </c>
      <c r="C370" s="2">
        <v>16422.3</v>
      </c>
      <c r="D370" s="2">
        <v>13450.3</v>
      </c>
      <c r="E370" s="2">
        <v>2972</v>
      </c>
      <c r="F370" s="24">
        <f t="shared" si="33"/>
        <v>0.62665705062160859</v>
      </c>
      <c r="G370" s="2">
        <v>1125.2</v>
      </c>
      <c r="H370" s="2">
        <v>17547.5</v>
      </c>
      <c r="I370" s="9">
        <f t="shared" si="30"/>
        <v>8658.7000000000007</v>
      </c>
      <c r="J370" s="26">
        <f t="shared" si="34"/>
        <v>0.4934435104715772</v>
      </c>
      <c r="K370" s="16">
        <f t="shared" si="31"/>
        <v>6.4123094457899987E-2</v>
      </c>
      <c r="L370" s="20">
        <f t="shared" si="32"/>
        <v>0.66959345498393508</v>
      </c>
      <c r="M370" s="10" t="s">
        <v>355</v>
      </c>
      <c r="N370" s="10" t="s">
        <v>362</v>
      </c>
      <c r="O370" s="20">
        <f t="shared" si="35"/>
        <v>1.4191451072969706E-2</v>
      </c>
    </row>
    <row r="371" spans="1:15" ht="14.4" x14ac:dyDescent="0.3">
      <c r="A371" s="8">
        <v>38991</v>
      </c>
      <c r="B371" s="2">
        <v>26234.3</v>
      </c>
      <c r="C371" s="2">
        <v>16441</v>
      </c>
      <c r="D371" s="2">
        <v>13478.2</v>
      </c>
      <c r="E371" s="2">
        <v>2962.8</v>
      </c>
      <c r="F371" s="24">
        <f t="shared" si="33"/>
        <v>0.62669863499311973</v>
      </c>
      <c r="G371" s="2">
        <v>1083.9000000000001</v>
      </c>
      <c r="H371" s="2">
        <v>17524.8</v>
      </c>
      <c r="I371" s="9">
        <f t="shared" si="30"/>
        <v>8709.5</v>
      </c>
      <c r="J371" s="26">
        <f t="shared" si="34"/>
        <v>0.49698142061535655</v>
      </c>
      <c r="K371" s="16">
        <f t="shared" si="31"/>
        <v>6.1849493289509734E-2</v>
      </c>
      <c r="L371" s="20">
        <f t="shared" si="32"/>
        <v>0.66801096274724314</v>
      </c>
      <c r="M371" s="10" t="s">
        <v>355</v>
      </c>
      <c r="N371" s="10" t="s">
        <v>362</v>
      </c>
      <c r="O371" s="20">
        <f t="shared" si="35"/>
        <v>1.4187796948270597E-2</v>
      </c>
    </row>
    <row r="372" spans="1:15" ht="14.4" x14ac:dyDescent="0.3">
      <c r="A372" s="8">
        <v>39022</v>
      </c>
      <c r="B372" s="2">
        <v>26261</v>
      </c>
      <c r="C372" s="2">
        <v>16447.8</v>
      </c>
      <c r="D372" s="2">
        <v>13456.7</v>
      </c>
      <c r="E372" s="2">
        <v>2991.1</v>
      </c>
      <c r="F372" s="24">
        <f t="shared" si="33"/>
        <v>0.62632039907086556</v>
      </c>
      <c r="G372" s="2">
        <v>1117.8</v>
      </c>
      <c r="H372" s="2">
        <v>17565.7</v>
      </c>
      <c r="I372" s="9">
        <f t="shared" si="30"/>
        <v>8695.2999999999993</v>
      </c>
      <c r="J372" s="26">
        <f t="shared" si="34"/>
        <v>0.49501585476240623</v>
      </c>
      <c r="K372" s="16">
        <f t="shared" si="31"/>
        <v>6.36353803150458E-2</v>
      </c>
      <c r="L372" s="20">
        <f t="shared" si="32"/>
        <v>0.66888922737138723</v>
      </c>
      <c r="M372" s="10" t="s">
        <v>355</v>
      </c>
      <c r="N372" s="10" t="s">
        <v>362</v>
      </c>
      <c r="O372" s="20">
        <f t="shared" si="35"/>
        <v>1.4157501235788376E-2</v>
      </c>
    </row>
    <row r="373" spans="1:15" ht="14.4" x14ac:dyDescent="0.3">
      <c r="A373" s="8">
        <v>39052</v>
      </c>
      <c r="B373" s="2">
        <v>26285.8</v>
      </c>
      <c r="C373" s="2">
        <v>16513.8</v>
      </c>
      <c r="D373" s="2">
        <v>13495.2</v>
      </c>
      <c r="E373" s="2">
        <v>3018.6</v>
      </c>
      <c r="F373" s="24">
        <f t="shared" si="33"/>
        <v>0.62824034269453466</v>
      </c>
      <c r="G373" s="2">
        <v>1092.0999999999999</v>
      </c>
      <c r="H373" s="2">
        <v>17605.900000000001</v>
      </c>
      <c r="I373" s="9">
        <f t="shared" si="30"/>
        <v>8679.8999999999978</v>
      </c>
      <c r="J373" s="26">
        <f t="shared" si="34"/>
        <v>0.49301086567571084</v>
      </c>
      <c r="K373" s="16">
        <f t="shared" si="31"/>
        <v>6.2030342101227418E-2</v>
      </c>
      <c r="L373" s="20">
        <f t="shared" si="32"/>
        <v>0.66978748982340286</v>
      </c>
      <c r="M373" s="10" t="s">
        <v>355</v>
      </c>
      <c r="N373" s="10" t="s">
        <v>362</v>
      </c>
      <c r="O373" s="20">
        <f t="shared" si="35"/>
        <v>1.4155693335751047E-2</v>
      </c>
    </row>
    <row r="374" spans="1:15" ht="14.4" x14ac:dyDescent="0.3">
      <c r="A374" s="8">
        <v>39083</v>
      </c>
      <c r="B374" s="2">
        <v>26314.7</v>
      </c>
      <c r="C374" s="2">
        <v>16576.599999999999</v>
      </c>
      <c r="D374" s="2">
        <v>13524.2</v>
      </c>
      <c r="E374" s="2">
        <v>3052.4</v>
      </c>
      <c r="F374" s="24">
        <f t="shared" si="33"/>
        <v>0.62993687938680654</v>
      </c>
      <c r="G374" s="2">
        <v>1117.7</v>
      </c>
      <c r="H374" s="2">
        <v>17694.2</v>
      </c>
      <c r="I374" s="9">
        <f t="shared" si="30"/>
        <v>8620.5</v>
      </c>
      <c r="J374" s="26">
        <f t="shared" si="34"/>
        <v>0.48719354364707079</v>
      </c>
      <c r="K374" s="16">
        <f t="shared" si="31"/>
        <v>6.3167591640198487E-2</v>
      </c>
      <c r="L374" s="20">
        <f t="shared" si="32"/>
        <v>0.67240743766791944</v>
      </c>
      <c r="M374" s="10" t="s">
        <v>355</v>
      </c>
      <c r="N374" s="10" t="s">
        <v>362</v>
      </c>
      <c r="O374" s="20">
        <f t="shared" si="35"/>
        <v>1.3925011462896875E-2</v>
      </c>
    </row>
    <row r="375" spans="1:15" ht="14.4" x14ac:dyDescent="0.3">
      <c r="A375" s="8">
        <v>39114</v>
      </c>
      <c r="B375" s="2">
        <v>26335.7</v>
      </c>
      <c r="C375" s="2">
        <v>16588.7</v>
      </c>
      <c r="D375" s="2">
        <v>13542.4</v>
      </c>
      <c r="E375" s="2">
        <v>3046.3</v>
      </c>
      <c r="F375" s="24">
        <f t="shared" si="33"/>
        <v>0.62989402218281654</v>
      </c>
      <c r="G375" s="2">
        <v>1101.3</v>
      </c>
      <c r="H375" s="2">
        <v>17689.900000000001</v>
      </c>
      <c r="I375" s="9">
        <f t="shared" si="30"/>
        <v>8645.7999999999993</v>
      </c>
      <c r="J375" s="26">
        <f t="shared" si="34"/>
        <v>0.48874216360748213</v>
      </c>
      <c r="K375" s="16">
        <f t="shared" si="31"/>
        <v>6.2255863515339252E-2</v>
      </c>
      <c r="L375" s="20">
        <f t="shared" si="32"/>
        <v>0.67170798573799062</v>
      </c>
      <c r="M375" s="10" t="s">
        <v>355</v>
      </c>
      <c r="N375" s="10" t="s">
        <v>362</v>
      </c>
      <c r="O375" s="20">
        <f t="shared" si="35"/>
        <v>1.3718614435338962E-2</v>
      </c>
    </row>
    <row r="376" spans="1:15" ht="14.4" x14ac:dyDescent="0.3">
      <c r="A376" s="8">
        <v>39142</v>
      </c>
      <c r="B376" s="2">
        <v>26359.9</v>
      </c>
      <c r="C376" s="2">
        <v>16645.400000000001</v>
      </c>
      <c r="D376" s="2">
        <v>13579.4</v>
      </c>
      <c r="E376" s="2">
        <v>3066.1</v>
      </c>
      <c r="F376" s="24">
        <f t="shared" si="33"/>
        <v>0.63146673545802523</v>
      </c>
      <c r="G376" s="2">
        <v>1095.7</v>
      </c>
      <c r="H376" s="2">
        <v>17741.2</v>
      </c>
      <c r="I376" s="9">
        <f t="shared" si="30"/>
        <v>8618.7000000000007</v>
      </c>
      <c r="J376" s="26">
        <f t="shared" si="34"/>
        <v>0.48580141140396366</v>
      </c>
      <c r="K376" s="16">
        <f t="shared" si="31"/>
        <v>6.176019660451379E-2</v>
      </c>
      <c r="L376" s="20">
        <f t="shared" si="32"/>
        <v>0.67303745461856834</v>
      </c>
      <c r="M376" s="10" t="s">
        <v>355</v>
      </c>
      <c r="N376" s="10" t="s">
        <v>362</v>
      </c>
      <c r="O376" s="20">
        <f t="shared" si="35"/>
        <v>1.3561629087329691E-2</v>
      </c>
    </row>
    <row r="377" spans="1:15" ht="14.4" x14ac:dyDescent="0.3">
      <c r="A377" s="8">
        <v>39173</v>
      </c>
      <c r="B377" s="2">
        <v>26391.8</v>
      </c>
      <c r="C377" s="2">
        <v>16611.2</v>
      </c>
      <c r="D377" s="2">
        <v>13533.5</v>
      </c>
      <c r="E377" s="2">
        <v>3077.7</v>
      </c>
      <c r="F377" s="24">
        <f t="shared" si="33"/>
        <v>0.62940761903318454</v>
      </c>
      <c r="G377" s="2">
        <v>1102.5</v>
      </c>
      <c r="H377" s="2">
        <v>17713.7</v>
      </c>
      <c r="I377" s="9">
        <f t="shared" si="30"/>
        <v>8678.0999999999985</v>
      </c>
      <c r="J377" s="26">
        <f t="shared" si="34"/>
        <v>0.48990894053754991</v>
      </c>
      <c r="K377" s="16">
        <f t="shared" si="31"/>
        <v>6.2239961160006095E-2</v>
      </c>
      <c r="L377" s="20">
        <f t="shared" si="32"/>
        <v>0.6711819580324192</v>
      </c>
      <c r="M377" s="10" t="s">
        <v>355</v>
      </c>
      <c r="N377" s="10" t="s">
        <v>362</v>
      </c>
      <c r="O377" s="20">
        <f t="shared" si="35"/>
        <v>1.3646227411518417E-2</v>
      </c>
    </row>
    <row r="378" spans="1:15" ht="14.4" x14ac:dyDescent="0.3">
      <c r="A378" s="8">
        <v>39203</v>
      </c>
      <c r="B378" s="2">
        <v>26419.3</v>
      </c>
      <c r="C378" s="2">
        <v>16645.7</v>
      </c>
      <c r="D378" s="2">
        <v>13592.4</v>
      </c>
      <c r="E378" s="2">
        <v>3053.3</v>
      </c>
      <c r="F378" s="24">
        <f t="shared" si="33"/>
        <v>0.63005832857040123</v>
      </c>
      <c r="G378" s="2">
        <v>1069.9000000000001</v>
      </c>
      <c r="H378" s="2">
        <v>17715.5</v>
      </c>
      <c r="I378" s="9">
        <f t="shared" si="30"/>
        <v>8703.7999999999993</v>
      </c>
      <c r="J378" s="26">
        <f t="shared" si="34"/>
        <v>0.49130986988795117</v>
      </c>
      <c r="K378" s="16">
        <f t="shared" si="31"/>
        <v>6.0393440772205133E-2</v>
      </c>
      <c r="L378" s="20">
        <f t="shared" si="32"/>
        <v>0.67055145291510376</v>
      </c>
      <c r="M378" s="10" t="s">
        <v>355</v>
      </c>
      <c r="N378" s="10" t="s">
        <v>362</v>
      </c>
      <c r="O378" s="20">
        <f t="shared" si="35"/>
        <v>1.3215875925705705E-2</v>
      </c>
    </row>
    <row r="379" spans="1:15" ht="14.4" x14ac:dyDescent="0.3">
      <c r="A379" s="8">
        <v>39234</v>
      </c>
      <c r="B379" s="2">
        <v>26449.200000000001</v>
      </c>
      <c r="C379" s="2">
        <v>16689.7</v>
      </c>
      <c r="D379" s="2">
        <v>13696.7</v>
      </c>
      <c r="E379" s="2">
        <v>2993.1</v>
      </c>
      <c r="F379" s="24">
        <f t="shared" si="33"/>
        <v>0.63100963356169559</v>
      </c>
      <c r="G379" s="2">
        <v>1088.4000000000001</v>
      </c>
      <c r="H379" s="2">
        <v>17778.099999999999</v>
      </c>
      <c r="I379" s="9">
        <f t="shared" si="30"/>
        <v>8671.1000000000022</v>
      </c>
      <c r="J379" s="26">
        <f t="shared" si="34"/>
        <v>0.48774053470280865</v>
      </c>
      <c r="K379" s="16">
        <f t="shared" si="31"/>
        <v>6.1221390362299691E-2</v>
      </c>
      <c r="L379" s="20">
        <f t="shared" si="32"/>
        <v>0.67216021656609648</v>
      </c>
      <c r="M379" s="10" t="s">
        <v>355</v>
      </c>
      <c r="N379" s="10" t="s">
        <v>362</v>
      </c>
      <c r="O379" s="20">
        <f t="shared" si="35"/>
        <v>1.3099834528405957E-2</v>
      </c>
    </row>
    <row r="380" spans="1:15" ht="14.4" x14ac:dyDescent="0.3">
      <c r="A380" s="8">
        <v>39264</v>
      </c>
      <c r="B380" s="2">
        <v>26487.200000000001</v>
      </c>
      <c r="C380" s="2">
        <v>16739.7</v>
      </c>
      <c r="D380" s="2">
        <v>13720.5</v>
      </c>
      <c r="E380" s="2">
        <v>3019.2</v>
      </c>
      <c r="F380" s="24">
        <f t="shared" si="33"/>
        <v>0.63199205654051771</v>
      </c>
      <c r="G380" s="2">
        <v>1070</v>
      </c>
      <c r="H380" s="2">
        <v>17809.7</v>
      </c>
      <c r="I380" s="9">
        <f t="shared" si="30"/>
        <v>8677.5</v>
      </c>
      <c r="J380" s="26">
        <f t="shared" si="34"/>
        <v>0.4872344845786285</v>
      </c>
      <c r="K380" s="16">
        <f t="shared" si="31"/>
        <v>6.007961953317574E-2</v>
      </c>
      <c r="L380" s="20">
        <f t="shared" si="32"/>
        <v>0.67238892748195356</v>
      </c>
      <c r="M380" s="10" t="s">
        <v>355</v>
      </c>
      <c r="N380" s="10" t="s">
        <v>362</v>
      </c>
      <c r="O380" s="20">
        <f t="shared" si="35"/>
        <v>1.332109108994226E-2</v>
      </c>
    </row>
    <row r="381" spans="1:15" ht="14.4" x14ac:dyDescent="0.3">
      <c r="A381" s="8">
        <v>39295</v>
      </c>
      <c r="B381" s="2">
        <v>26517.599999999999</v>
      </c>
      <c r="C381" s="2">
        <v>16759.900000000001</v>
      </c>
      <c r="D381" s="2">
        <v>13720.3</v>
      </c>
      <c r="E381" s="2">
        <v>3039.6</v>
      </c>
      <c r="F381" s="24">
        <f t="shared" si="33"/>
        <v>0.63202929375207417</v>
      </c>
      <c r="G381" s="2">
        <v>1056.5</v>
      </c>
      <c r="H381" s="2">
        <v>17816.400000000001</v>
      </c>
      <c r="I381" s="9">
        <f t="shared" si="30"/>
        <v>8701.1999999999971</v>
      </c>
      <c r="J381" s="26">
        <f t="shared" si="34"/>
        <v>0.4883814912103453</v>
      </c>
      <c r="K381" s="16">
        <f t="shared" si="31"/>
        <v>5.9299297276666441E-2</v>
      </c>
      <c r="L381" s="20">
        <f t="shared" si="32"/>
        <v>0.67187075753461856</v>
      </c>
      <c r="M381" s="10" t="s">
        <v>355</v>
      </c>
      <c r="N381" s="10" t="s">
        <v>362</v>
      </c>
      <c r="O381" s="20">
        <f t="shared" si="35"/>
        <v>1.2995943065392174E-2</v>
      </c>
    </row>
    <row r="382" spans="1:15" ht="14.4" x14ac:dyDescent="0.3">
      <c r="A382" s="8">
        <v>39326</v>
      </c>
      <c r="B382" s="2">
        <v>26547</v>
      </c>
      <c r="C382" s="2">
        <v>16803.8</v>
      </c>
      <c r="D382" s="2">
        <v>13736.1</v>
      </c>
      <c r="E382" s="2">
        <v>3067.6</v>
      </c>
      <c r="F382" s="24">
        <f t="shared" si="33"/>
        <v>0.63298301126304291</v>
      </c>
      <c r="G382" s="2">
        <v>1046</v>
      </c>
      <c r="H382" s="2">
        <v>17849.7</v>
      </c>
      <c r="I382" s="9">
        <f t="shared" si="30"/>
        <v>8697.2999999999993</v>
      </c>
      <c r="J382" s="26">
        <f t="shared" si="34"/>
        <v>0.48725188658632912</v>
      </c>
      <c r="K382" s="16">
        <f t="shared" si="31"/>
        <v>5.8600424656997031E-2</v>
      </c>
      <c r="L382" s="20">
        <f t="shared" si="32"/>
        <v>0.67238106000678044</v>
      </c>
      <c r="M382" s="10" t="s">
        <v>355</v>
      </c>
      <c r="N382" s="10" t="s">
        <v>362</v>
      </c>
      <c r="O382" s="20">
        <f t="shared" si="35"/>
        <v>1.3004556173729852E-2</v>
      </c>
    </row>
    <row r="383" spans="1:15" ht="14.4" x14ac:dyDescent="0.3">
      <c r="A383" s="8">
        <v>39356</v>
      </c>
      <c r="B383" s="2">
        <v>26576.1</v>
      </c>
      <c r="C383" s="2">
        <v>16855.8</v>
      </c>
      <c r="D383" s="2">
        <v>13739.3</v>
      </c>
      <c r="E383" s="2">
        <v>3116.5</v>
      </c>
      <c r="F383" s="24">
        <f t="shared" si="33"/>
        <v>0.63424655987898904</v>
      </c>
      <c r="G383" s="2">
        <v>1051</v>
      </c>
      <c r="H383" s="2">
        <v>17906.8</v>
      </c>
      <c r="I383" s="9">
        <f t="shared" si="30"/>
        <v>8669.2999999999993</v>
      </c>
      <c r="J383" s="26">
        <f t="shared" si="34"/>
        <v>0.48413451873031471</v>
      </c>
      <c r="K383" s="16">
        <f t="shared" si="31"/>
        <v>5.8692787097638886E-2</v>
      </c>
      <c r="L383" s="20">
        <f t="shared" si="32"/>
        <v>0.67379337073535994</v>
      </c>
      <c r="M383" s="10" t="s">
        <v>355</v>
      </c>
      <c r="N383" s="10" t="s">
        <v>362</v>
      </c>
      <c r="O383" s="20">
        <f t="shared" si="35"/>
        <v>1.3028744811182279E-2</v>
      </c>
    </row>
    <row r="384" spans="1:15" ht="14.4" x14ac:dyDescent="0.3">
      <c r="A384" s="8">
        <v>39387</v>
      </c>
      <c r="B384" s="2">
        <v>26603.599999999999</v>
      </c>
      <c r="C384" s="2">
        <v>16866.599999999999</v>
      </c>
      <c r="D384" s="2">
        <v>13754.1</v>
      </c>
      <c r="E384" s="2">
        <v>3112.5</v>
      </c>
      <c r="F384" s="24">
        <f t="shared" si="33"/>
        <v>0.63399690267482589</v>
      </c>
      <c r="G384" s="2">
        <v>1093.8</v>
      </c>
      <c r="H384" s="2">
        <v>17960.400000000001</v>
      </c>
      <c r="I384" s="9">
        <f t="shared" si="30"/>
        <v>8643.1999999999971</v>
      </c>
      <c r="J384" s="26">
        <f t="shared" si="34"/>
        <v>0.48123649807353935</v>
      </c>
      <c r="K384" s="16">
        <f t="shared" si="31"/>
        <v>6.0900648092470096E-2</v>
      </c>
      <c r="L384" s="20">
        <f t="shared" si="32"/>
        <v>0.67511163902629734</v>
      </c>
      <c r="M384" s="10" t="s">
        <v>355</v>
      </c>
      <c r="N384" s="10" t="s">
        <v>362</v>
      </c>
      <c r="O384" s="20">
        <f t="shared" si="35"/>
        <v>1.3045961692243195E-2</v>
      </c>
    </row>
    <row r="385" spans="1:15" ht="14.4" x14ac:dyDescent="0.3">
      <c r="A385" s="8">
        <v>39417</v>
      </c>
      <c r="B385" s="2">
        <v>26629.3</v>
      </c>
      <c r="C385" s="2">
        <v>16859.2</v>
      </c>
      <c r="D385" s="2">
        <v>13761.3</v>
      </c>
      <c r="E385" s="2">
        <v>3097.8</v>
      </c>
      <c r="F385" s="24">
        <f t="shared" si="33"/>
        <v>0.63310714138186142</v>
      </c>
      <c r="G385" s="2">
        <v>1089.5</v>
      </c>
      <c r="H385" s="2">
        <v>17948.7</v>
      </c>
      <c r="I385" s="9">
        <f t="shared" si="30"/>
        <v>8680.5999999999985</v>
      </c>
      <c r="J385" s="26">
        <f t="shared" si="34"/>
        <v>0.48363391220534069</v>
      </c>
      <c r="K385" s="16">
        <f t="shared" si="31"/>
        <v>6.0700774986489271E-2</v>
      </c>
      <c r="L385" s="20">
        <f t="shared" si="32"/>
        <v>0.67402072153605241</v>
      </c>
      <c r="M385" s="10" t="s">
        <v>355</v>
      </c>
      <c r="N385" s="10" t="s">
        <v>362</v>
      </c>
      <c r="O385" s="20">
        <f t="shared" si="35"/>
        <v>1.3067892169916837E-2</v>
      </c>
    </row>
    <row r="386" spans="1:15" ht="14.4" x14ac:dyDescent="0.3">
      <c r="A386" s="8">
        <v>39448</v>
      </c>
      <c r="B386" s="2">
        <v>26659.4</v>
      </c>
      <c r="C386" s="2">
        <v>16910.900000000001</v>
      </c>
      <c r="D386" s="2">
        <v>13815.1</v>
      </c>
      <c r="E386" s="2">
        <v>3095.8</v>
      </c>
      <c r="F386" s="24">
        <f t="shared" si="33"/>
        <v>0.63433160536246125</v>
      </c>
      <c r="G386" s="2">
        <v>1067.5999999999999</v>
      </c>
      <c r="H386" s="2">
        <v>17978.5</v>
      </c>
      <c r="I386" s="9">
        <f t="shared" ref="I386:I449" si="36">B386-H386</f>
        <v>8680.9000000000015</v>
      </c>
      <c r="J386" s="26">
        <f t="shared" si="34"/>
        <v>0.48284895847818238</v>
      </c>
      <c r="K386" s="16">
        <f t="shared" ref="K386:K449" si="37">G386/H386</f>
        <v>5.9382039658480962E-2</v>
      </c>
      <c r="L386" s="20">
        <f t="shared" ref="L386:L449" si="38">H386/B386</f>
        <v>0.67437751787362055</v>
      </c>
      <c r="M386" s="10" t="s">
        <v>355</v>
      </c>
      <c r="N386" s="10" t="s">
        <v>362</v>
      </c>
      <c r="O386" s="20">
        <f t="shared" si="35"/>
        <v>1.3099142304491433E-2</v>
      </c>
    </row>
    <row r="387" spans="1:15" ht="14.4" x14ac:dyDescent="0.3">
      <c r="A387" s="8">
        <v>39479</v>
      </c>
      <c r="B387" s="2">
        <v>26683.3</v>
      </c>
      <c r="C387" s="2">
        <v>16940</v>
      </c>
      <c r="D387" s="2">
        <v>13860.9</v>
      </c>
      <c r="E387" s="2">
        <v>3079.1</v>
      </c>
      <c r="F387" s="24">
        <f t="shared" ref="F387:F450" si="39">C387/B387</f>
        <v>0.63485400981138018</v>
      </c>
      <c r="G387" s="2">
        <v>1083.7</v>
      </c>
      <c r="H387" s="2">
        <v>18023.7</v>
      </c>
      <c r="I387" s="9">
        <f t="shared" si="36"/>
        <v>8659.5999999999985</v>
      </c>
      <c r="J387" s="26">
        <f t="shared" ref="J387:J450" si="40">I387/H387</f>
        <v>0.48045628810954455</v>
      </c>
      <c r="K387" s="16">
        <f t="shared" si="37"/>
        <v>6.0126389143183696E-2</v>
      </c>
      <c r="L387" s="20">
        <f t="shared" si="38"/>
        <v>0.67546742719228881</v>
      </c>
      <c r="M387" s="10" t="s">
        <v>355</v>
      </c>
      <c r="N387" s="10" t="s">
        <v>362</v>
      </c>
      <c r="O387" s="20">
        <f t="shared" si="35"/>
        <v>1.3198813777495891E-2</v>
      </c>
    </row>
    <row r="388" spans="1:15" ht="14.4" x14ac:dyDescent="0.3">
      <c r="A388" s="8">
        <v>39508</v>
      </c>
      <c r="B388" s="2">
        <v>26710.799999999999</v>
      </c>
      <c r="C388" s="2">
        <v>16922.900000000001</v>
      </c>
      <c r="D388" s="2">
        <v>13820.2</v>
      </c>
      <c r="E388" s="2">
        <v>3102.7</v>
      </c>
      <c r="F388" s="24">
        <f t="shared" si="39"/>
        <v>0.63356020785599843</v>
      </c>
      <c r="G388" s="2">
        <v>1110.2</v>
      </c>
      <c r="H388" s="2">
        <v>18033.099999999999</v>
      </c>
      <c r="I388" s="9">
        <f t="shared" si="36"/>
        <v>8677.7000000000007</v>
      </c>
      <c r="J388" s="26">
        <f t="shared" si="40"/>
        <v>0.48120955354320671</v>
      </c>
      <c r="K388" s="16">
        <f t="shared" si="37"/>
        <v>6.1564567378875522E-2</v>
      </c>
      <c r="L388" s="20">
        <f t="shared" si="38"/>
        <v>0.67512391991254472</v>
      </c>
      <c r="M388" s="10" t="s">
        <v>355</v>
      </c>
      <c r="N388" s="10" t="s">
        <v>362</v>
      </c>
      <c r="O388" s="20">
        <f t="shared" si="35"/>
        <v>1.3311886615654757E-2</v>
      </c>
    </row>
    <row r="389" spans="1:15" ht="14.4" x14ac:dyDescent="0.3">
      <c r="A389" s="8">
        <v>39539</v>
      </c>
      <c r="B389" s="2">
        <v>26745.3</v>
      </c>
      <c r="C389" s="2">
        <v>16939.7</v>
      </c>
      <c r="D389" s="2">
        <v>13840.6</v>
      </c>
      <c r="E389" s="2">
        <v>3099.1</v>
      </c>
      <c r="F389" s="24">
        <f t="shared" si="39"/>
        <v>0.63337109697778682</v>
      </c>
      <c r="G389" s="2">
        <v>1096.8</v>
      </c>
      <c r="H389" s="2">
        <v>18036.5</v>
      </c>
      <c r="I389" s="9">
        <f t="shared" si="36"/>
        <v>8708.7999999999993</v>
      </c>
      <c r="J389" s="26">
        <f t="shared" si="40"/>
        <v>0.48284312366589965</v>
      </c>
      <c r="K389" s="16">
        <f t="shared" si="37"/>
        <v>6.0810024117761201E-2</v>
      </c>
      <c r="L389" s="20">
        <f t="shared" si="38"/>
        <v>0.67438017146937967</v>
      </c>
      <c r="M389" s="10" t="s">
        <v>355</v>
      </c>
      <c r="N389" s="10" t="s">
        <v>362</v>
      </c>
      <c r="O389" s="20">
        <f t="shared" si="35"/>
        <v>1.339431186959586E-2</v>
      </c>
    </row>
    <row r="390" spans="1:15" ht="14.4" x14ac:dyDescent="0.3">
      <c r="A390" s="8">
        <v>39569</v>
      </c>
      <c r="B390" s="2">
        <v>26775.8</v>
      </c>
      <c r="C390" s="2">
        <v>16952.8</v>
      </c>
      <c r="D390" s="2">
        <v>13818.2</v>
      </c>
      <c r="E390" s="2">
        <v>3134.6</v>
      </c>
      <c r="F390" s="24">
        <f t="shared" si="39"/>
        <v>0.63313887913713129</v>
      </c>
      <c r="G390" s="2">
        <v>1100.7</v>
      </c>
      <c r="H390" s="2">
        <v>18053.5</v>
      </c>
      <c r="I390" s="9">
        <f t="shared" si="36"/>
        <v>8722.2999999999993</v>
      </c>
      <c r="J390" s="26">
        <f t="shared" si="40"/>
        <v>0.48313623397125205</v>
      </c>
      <c r="K390" s="16">
        <f t="shared" si="37"/>
        <v>6.0968787215775339E-2</v>
      </c>
      <c r="L390" s="20">
        <f t="shared" si="38"/>
        <v>0.67424689458391529</v>
      </c>
      <c r="M390" s="10" t="s">
        <v>355</v>
      </c>
      <c r="N390" s="10" t="s">
        <v>362</v>
      </c>
      <c r="O390" s="20">
        <f t="shared" si="35"/>
        <v>1.3493923003258981E-2</v>
      </c>
    </row>
    <row r="391" spans="1:15" ht="14.4" x14ac:dyDescent="0.3">
      <c r="A391" s="8">
        <v>39600</v>
      </c>
      <c r="B391" s="2">
        <v>26815.7</v>
      </c>
      <c r="C391" s="2">
        <v>16939.599999999999</v>
      </c>
      <c r="D391" s="2">
        <v>13793.5</v>
      </c>
      <c r="E391" s="2">
        <v>3146.1</v>
      </c>
      <c r="F391" s="24">
        <f t="shared" si="39"/>
        <v>0.63170456113396245</v>
      </c>
      <c r="G391" s="2">
        <v>1091</v>
      </c>
      <c r="H391" s="2">
        <v>18030.599999999999</v>
      </c>
      <c r="I391" s="9">
        <f t="shared" si="36"/>
        <v>8785.1000000000022</v>
      </c>
      <c r="J391" s="26">
        <f t="shared" si="40"/>
        <v>0.48723281532505869</v>
      </c>
      <c r="K391" s="16">
        <f t="shared" si="37"/>
        <v>6.0508247091056323E-2</v>
      </c>
      <c r="L391" s="20">
        <f t="shared" si="38"/>
        <v>0.6723896821638069</v>
      </c>
      <c r="M391" s="10" t="s">
        <v>355</v>
      </c>
      <c r="N391" s="10" t="s">
        <v>362</v>
      </c>
      <c r="O391" s="20">
        <f t="shared" si="35"/>
        <v>1.3856751811018858E-2</v>
      </c>
    </row>
    <row r="392" spans="1:15" ht="14.4" x14ac:dyDescent="0.3">
      <c r="A392" s="8">
        <v>39630</v>
      </c>
      <c r="B392" s="2">
        <v>26849.7</v>
      </c>
      <c r="C392" s="2">
        <v>16927.3</v>
      </c>
      <c r="D392" s="2">
        <v>13800.1</v>
      </c>
      <c r="E392" s="2">
        <v>3127.2</v>
      </c>
      <c r="F392" s="24">
        <f t="shared" si="39"/>
        <v>0.63044652267995538</v>
      </c>
      <c r="G392" s="2">
        <v>1104</v>
      </c>
      <c r="H392" s="2">
        <v>18031.3</v>
      </c>
      <c r="I392" s="9">
        <f t="shared" si="36"/>
        <v>8818.4000000000015</v>
      </c>
      <c r="J392" s="26">
        <f t="shared" si="40"/>
        <v>0.48906068891316778</v>
      </c>
      <c r="K392" s="16">
        <f t="shared" si="37"/>
        <v>6.1226866615274551E-2</v>
      </c>
      <c r="L392" s="20">
        <f t="shared" si="38"/>
        <v>0.67156430053222194</v>
      </c>
      <c r="M392" s="10" t="s">
        <v>355</v>
      </c>
      <c r="N392" s="10" t="s">
        <v>362</v>
      </c>
      <c r="O392" s="20">
        <f t="shared" si="35"/>
        <v>1.3685855809598598E-2</v>
      </c>
    </row>
    <row r="393" spans="1:15" ht="14.4" x14ac:dyDescent="0.3">
      <c r="A393" s="8">
        <v>39661</v>
      </c>
      <c r="B393" s="2">
        <v>26881.599999999999</v>
      </c>
      <c r="C393" s="2">
        <v>16958.5</v>
      </c>
      <c r="D393" s="2">
        <v>13853.7</v>
      </c>
      <c r="E393" s="2">
        <v>3104.7</v>
      </c>
      <c r="F393" s="24">
        <f t="shared" si="39"/>
        <v>0.63085902624843759</v>
      </c>
      <c r="G393" s="2">
        <v>1097.5999999999999</v>
      </c>
      <c r="H393" s="2">
        <v>18056.099999999999</v>
      </c>
      <c r="I393" s="9">
        <f t="shared" si="36"/>
        <v>8825.5</v>
      </c>
      <c r="J393" s="26">
        <f t="shared" si="40"/>
        <v>0.48878218441413157</v>
      </c>
      <c r="K393" s="16">
        <f t="shared" si="37"/>
        <v>6.0788320844479153E-2</v>
      </c>
      <c r="L393" s="20">
        <f t="shared" si="38"/>
        <v>0.67168992917088266</v>
      </c>
      <c r="M393" s="10" t="s">
        <v>355</v>
      </c>
      <c r="N393" s="10" t="s">
        <v>362</v>
      </c>
      <c r="O393" s="20">
        <f t="shared" si="35"/>
        <v>1.3726732434307781E-2</v>
      </c>
    </row>
    <row r="394" spans="1:15" ht="14.4" x14ac:dyDescent="0.3">
      <c r="A394" s="8">
        <v>39692</v>
      </c>
      <c r="B394" s="2">
        <v>26918.799999999999</v>
      </c>
      <c r="C394" s="2">
        <v>17006.599999999999</v>
      </c>
      <c r="D394" s="2">
        <v>13829.4</v>
      </c>
      <c r="E394" s="2">
        <v>3177.2</v>
      </c>
      <c r="F394" s="24">
        <f t="shared" si="39"/>
        <v>0.63177407611037639</v>
      </c>
      <c r="G394" s="2">
        <v>1113.5999999999999</v>
      </c>
      <c r="H394" s="2">
        <v>18120.2</v>
      </c>
      <c r="I394" s="9">
        <f t="shared" si="36"/>
        <v>8798.5999999999985</v>
      </c>
      <c r="J394" s="26">
        <f t="shared" si="40"/>
        <v>0.48556859195814606</v>
      </c>
      <c r="K394" s="16">
        <f t="shared" si="37"/>
        <v>6.1456275317049475E-2</v>
      </c>
      <c r="L394" s="20">
        <f t="shared" si="38"/>
        <v>0.67314293356316035</v>
      </c>
      <c r="M394" s="10" t="s">
        <v>355</v>
      </c>
      <c r="N394" s="10" t="s">
        <v>362</v>
      </c>
      <c r="O394" s="20">
        <f t="shared" si="35"/>
        <v>1.4005349003653869E-2</v>
      </c>
    </row>
    <row r="395" spans="1:15" ht="14.4" x14ac:dyDescent="0.3">
      <c r="A395" s="8">
        <v>39722</v>
      </c>
      <c r="B395" s="2">
        <v>26948.7</v>
      </c>
      <c r="C395" s="2">
        <v>17049.2</v>
      </c>
      <c r="D395" s="2">
        <v>13866.4</v>
      </c>
      <c r="E395" s="2">
        <v>3182.8</v>
      </c>
      <c r="F395" s="24">
        <f t="shared" si="39"/>
        <v>0.63265389425092866</v>
      </c>
      <c r="G395" s="2">
        <v>1136.4000000000001</v>
      </c>
      <c r="H395" s="2">
        <v>18185.599999999999</v>
      </c>
      <c r="I395" s="9">
        <f t="shared" si="36"/>
        <v>8763.1000000000022</v>
      </c>
      <c r="J395" s="26">
        <f t="shared" si="40"/>
        <v>0.48187027098363555</v>
      </c>
      <c r="K395" s="16">
        <f t="shared" si="37"/>
        <v>6.2489002287524208E-2</v>
      </c>
      <c r="L395" s="20">
        <f t="shared" si="38"/>
        <v>0.6748229042588324</v>
      </c>
      <c r="M395" s="10" t="s">
        <v>355</v>
      </c>
      <c r="N395" s="10" t="s">
        <v>362</v>
      </c>
      <c r="O395" s="20">
        <f t="shared" si="35"/>
        <v>1.4020115818348148E-2</v>
      </c>
    </row>
    <row r="396" spans="1:15" ht="14.4" x14ac:dyDescent="0.3">
      <c r="A396" s="8">
        <v>39753</v>
      </c>
      <c r="B396" s="2">
        <v>26977</v>
      </c>
      <c r="C396" s="2">
        <v>16955.400000000001</v>
      </c>
      <c r="D396" s="2">
        <v>13795.6</v>
      </c>
      <c r="E396" s="2">
        <v>3159.9</v>
      </c>
      <c r="F396" s="24">
        <f t="shared" si="39"/>
        <v>0.62851317789227867</v>
      </c>
      <c r="G396" s="2">
        <v>1193.4000000000001</v>
      </c>
      <c r="H396" s="2">
        <v>18148.8</v>
      </c>
      <c r="I396" s="9">
        <f t="shared" si="36"/>
        <v>8828.2000000000007</v>
      </c>
      <c r="J396" s="26">
        <f t="shared" si="40"/>
        <v>0.48643436480648866</v>
      </c>
      <c r="K396" s="16">
        <f t="shared" si="37"/>
        <v>6.5756413647183293E-2</v>
      </c>
      <c r="L396" s="20">
        <f t="shared" si="38"/>
        <v>0.67275086184527555</v>
      </c>
      <c r="M396" s="10" t="s">
        <v>355</v>
      </c>
      <c r="N396" s="10" t="s">
        <v>362</v>
      </c>
      <c r="O396" s="20">
        <f t="shared" si="35"/>
        <v>1.4035694417296962E-2</v>
      </c>
    </row>
    <row r="397" spans="1:15" ht="14.4" x14ac:dyDescent="0.3">
      <c r="A397" s="8">
        <v>39783</v>
      </c>
      <c r="B397" s="2">
        <v>27003.599999999999</v>
      </c>
      <c r="C397" s="2">
        <v>16925.900000000001</v>
      </c>
      <c r="D397" s="2">
        <v>13724.6</v>
      </c>
      <c r="E397" s="2">
        <v>3201.3</v>
      </c>
      <c r="F397" s="24">
        <f t="shared" si="39"/>
        <v>0.62680161163696702</v>
      </c>
      <c r="G397" s="2">
        <v>1253.0999999999999</v>
      </c>
      <c r="H397" s="2">
        <v>18179</v>
      </c>
      <c r="I397" s="9">
        <f t="shared" si="36"/>
        <v>8824.5999999999985</v>
      </c>
      <c r="J397" s="26">
        <f t="shared" si="40"/>
        <v>0.48542824137741342</v>
      </c>
      <c r="K397" s="16">
        <f t="shared" si="37"/>
        <v>6.8931184333571704E-2</v>
      </c>
      <c r="L397" s="20">
        <f t="shared" si="38"/>
        <v>0.67320653542490638</v>
      </c>
      <c r="M397" s="10" t="s">
        <v>355</v>
      </c>
      <c r="N397" s="10" t="s">
        <v>362</v>
      </c>
      <c r="O397" s="20">
        <f t="shared" si="35"/>
        <v>1.4055945894184199E-2</v>
      </c>
    </row>
    <row r="398" spans="1:15" ht="14.4" x14ac:dyDescent="0.3">
      <c r="A398" s="8">
        <v>39814</v>
      </c>
      <c r="B398" s="2">
        <v>27030.3</v>
      </c>
      <c r="C398" s="2">
        <v>16792.900000000001</v>
      </c>
      <c r="D398" s="2">
        <v>13630.8</v>
      </c>
      <c r="E398" s="2">
        <v>3162.1</v>
      </c>
      <c r="F398" s="24">
        <f t="shared" si="39"/>
        <v>0.62126206516390869</v>
      </c>
      <c r="G398" s="2">
        <v>1348.3</v>
      </c>
      <c r="H398" s="2">
        <v>18141.2</v>
      </c>
      <c r="I398" s="9">
        <f t="shared" si="36"/>
        <v>8889.0999999999985</v>
      </c>
      <c r="J398" s="26">
        <f t="shared" si="40"/>
        <v>0.48999514916323056</v>
      </c>
      <c r="K398" s="16">
        <f t="shared" si="37"/>
        <v>7.4322536546645196E-2</v>
      </c>
      <c r="L398" s="20">
        <f t="shared" si="38"/>
        <v>0.67114312456761493</v>
      </c>
      <c r="M398" s="10" t="s">
        <v>355</v>
      </c>
      <c r="N398" s="10" t="s">
        <v>362</v>
      </c>
      <c r="O398" s="20">
        <f t="shared" si="35"/>
        <v>1.3912541167468052E-2</v>
      </c>
    </row>
    <row r="399" spans="1:15" ht="14.4" x14ac:dyDescent="0.3">
      <c r="A399" s="8">
        <v>39845</v>
      </c>
      <c r="B399" s="2">
        <v>27060.9</v>
      </c>
      <c r="C399" s="2">
        <v>16735.8</v>
      </c>
      <c r="D399" s="2">
        <v>13513.7</v>
      </c>
      <c r="E399" s="2">
        <v>3222.2</v>
      </c>
      <c r="F399" s="24">
        <f t="shared" si="39"/>
        <v>0.61844949724510268</v>
      </c>
      <c r="G399" s="2">
        <v>1456.1</v>
      </c>
      <c r="H399" s="2">
        <v>18191.900000000001</v>
      </c>
      <c r="I399" s="9">
        <f t="shared" si="36"/>
        <v>8869</v>
      </c>
      <c r="J399" s="26">
        <f t="shared" si="40"/>
        <v>0.48752466757183138</v>
      </c>
      <c r="K399" s="16">
        <f t="shared" si="37"/>
        <v>8.004111720051231E-2</v>
      </c>
      <c r="L399" s="20">
        <f t="shared" si="38"/>
        <v>0.67225775935020637</v>
      </c>
      <c r="M399" s="10" t="s">
        <v>355</v>
      </c>
      <c r="N399" s="10" t="s">
        <v>362</v>
      </c>
      <c r="O399" s="20">
        <f t="shared" ref="O399:O462" si="41">(B399-B387)/B387</f>
        <v>1.4151173205713019E-2</v>
      </c>
    </row>
    <row r="400" spans="1:15" ht="14.4" x14ac:dyDescent="0.3">
      <c r="A400" s="8">
        <v>39873</v>
      </c>
      <c r="B400" s="2">
        <v>27090</v>
      </c>
      <c r="C400" s="2">
        <v>16720.900000000001</v>
      </c>
      <c r="D400" s="2">
        <v>13482.1</v>
      </c>
      <c r="E400" s="2">
        <v>3238.8</v>
      </c>
      <c r="F400" s="24">
        <f t="shared" si="39"/>
        <v>0.6172351421188631</v>
      </c>
      <c r="G400" s="2">
        <v>1488.6</v>
      </c>
      <c r="H400" s="2">
        <v>18209.5</v>
      </c>
      <c r="I400" s="9">
        <f t="shared" si="36"/>
        <v>8880.5</v>
      </c>
      <c r="J400" s="26">
        <f t="shared" si="40"/>
        <v>0.48768499958812705</v>
      </c>
      <c r="K400" s="16">
        <f t="shared" si="37"/>
        <v>8.1748537851121655E-2</v>
      </c>
      <c r="L400" s="20">
        <f t="shared" si="38"/>
        <v>0.67218530823181988</v>
      </c>
      <c r="M400" s="10" t="s">
        <v>355</v>
      </c>
      <c r="N400" s="10" t="s">
        <v>362</v>
      </c>
      <c r="O400" s="20">
        <f t="shared" si="41"/>
        <v>1.4196504784581546E-2</v>
      </c>
    </row>
    <row r="401" spans="1:15" ht="14.4" x14ac:dyDescent="0.3">
      <c r="A401" s="8">
        <v>39904</v>
      </c>
      <c r="B401" s="2">
        <v>27120.5</v>
      </c>
      <c r="C401" s="2">
        <v>16666.8</v>
      </c>
      <c r="D401" s="2">
        <v>13459.3</v>
      </c>
      <c r="E401" s="2">
        <v>3207.5</v>
      </c>
      <c r="F401" s="24">
        <f t="shared" si="39"/>
        <v>0.61454619199498528</v>
      </c>
      <c r="G401" s="2">
        <v>1517.3</v>
      </c>
      <c r="H401" s="2">
        <v>18184.099999999999</v>
      </c>
      <c r="I401" s="9">
        <f t="shared" si="36"/>
        <v>8936.4000000000015</v>
      </c>
      <c r="J401" s="26">
        <f t="shared" si="40"/>
        <v>0.49144032423930811</v>
      </c>
      <c r="K401" s="16">
        <f t="shared" si="37"/>
        <v>8.3441028150967059E-2</v>
      </c>
      <c r="L401" s="20">
        <f t="shared" si="38"/>
        <v>0.67049280064895556</v>
      </c>
      <c r="M401" s="10" t="s">
        <v>355</v>
      </c>
      <c r="N401" s="10" t="s">
        <v>362</v>
      </c>
      <c r="O401" s="20">
        <f t="shared" si="41"/>
        <v>1.4028633068240055E-2</v>
      </c>
    </row>
    <row r="402" spans="1:15" ht="14.4" x14ac:dyDescent="0.3">
      <c r="A402" s="8">
        <v>39934</v>
      </c>
      <c r="B402" s="2">
        <v>27152.400000000001</v>
      </c>
      <c r="C402" s="2">
        <v>16644.5</v>
      </c>
      <c r="D402" s="2">
        <v>13419.5</v>
      </c>
      <c r="E402" s="2">
        <v>3225</v>
      </c>
      <c r="F402" s="24">
        <f t="shared" si="39"/>
        <v>0.61300290213756425</v>
      </c>
      <c r="G402" s="2">
        <v>1577.9</v>
      </c>
      <c r="H402" s="2">
        <v>18222.3</v>
      </c>
      <c r="I402" s="9">
        <f t="shared" si="36"/>
        <v>8930.1000000000022</v>
      </c>
      <c r="J402" s="26">
        <f t="shared" si="40"/>
        <v>0.4900643716764625</v>
      </c>
      <c r="K402" s="16">
        <f t="shared" si="37"/>
        <v>8.6591703571996956E-2</v>
      </c>
      <c r="L402" s="20">
        <f t="shared" si="38"/>
        <v>0.6711119459053343</v>
      </c>
      <c r="M402" s="10" t="s">
        <v>355</v>
      </c>
      <c r="N402" s="10" t="s">
        <v>362</v>
      </c>
      <c r="O402" s="20">
        <f t="shared" si="41"/>
        <v>1.4064939236176032E-2</v>
      </c>
    </row>
    <row r="403" spans="1:15" ht="14.4" x14ac:dyDescent="0.3">
      <c r="A403" s="8">
        <v>39965</v>
      </c>
      <c r="B403" s="2">
        <v>27193.5</v>
      </c>
      <c r="C403" s="2">
        <v>16634.8</v>
      </c>
      <c r="D403" s="2">
        <v>13366.4</v>
      </c>
      <c r="E403" s="2">
        <v>3268.4</v>
      </c>
      <c r="F403" s="24">
        <f t="shared" si="39"/>
        <v>0.61171971243127954</v>
      </c>
      <c r="G403" s="2">
        <v>1588.7</v>
      </c>
      <c r="H403" s="2">
        <v>18223.599999999999</v>
      </c>
      <c r="I403" s="9">
        <f t="shared" si="36"/>
        <v>8969.9000000000015</v>
      </c>
      <c r="J403" s="26">
        <f t="shared" si="40"/>
        <v>0.492213393621458</v>
      </c>
      <c r="K403" s="16">
        <f t="shared" si="37"/>
        <v>8.7178164577800227E-2</v>
      </c>
      <c r="L403" s="20">
        <f t="shared" si="38"/>
        <v>0.67014543916744806</v>
      </c>
      <c r="M403" s="10" t="s">
        <v>355</v>
      </c>
      <c r="N403" s="10" t="s">
        <v>362</v>
      </c>
      <c r="O403" s="20">
        <f t="shared" si="41"/>
        <v>1.4088761434532728E-2</v>
      </c>
    </row>
    <row r="404" spans="1:15" ht="14.4" x14ac:dyDescent="0.3">
      <c r="A404" s="8">
        <v>39995</v>
      </c>
      <c r="B404" s="2">
        <v>27226.7</v>
      </c>
      <c r="C404" s="2">
        <v>16643</v>
      </c>
      <c r="D404" s="2">
        <v>13421.5</v>
      </c>
      <c r="E404" s="2">
        <v>3221.5</v>
      </c>
      <c r="F404" s="24">
        <f t="shared" si="39"/>
        <v>0.61127496171037987</v>
      </c>
      <c r="G404" s="2">
        <v>1587</v>
      </c>
      <c r="H404" s="2">
        <v>18230</v>
      </c>
      <c r="I404" s="9">
        <f t="shared" si="36"/>
        <v>8996.7000000000007</v>
      </c>
      <c r="J404" s="26">
        <f t="shared" si="40"/>
        <v>0.49351069665386726</v>
      </c>
      <c r="K404" s="16">
        <f t="shared" si="37"/>
        <v>8.7054306088864511E-2</v>
      </c>
      <c r="L404" s="20">
        <f t="shared" si="38"/>
        <v>0.66956333305174698</v>
      </c>
      <c r="M404" s="10" t="s">
        <v>355</v>
      </c>
      <c r="N404" s="10" t="s">
        <v>362</v>
      </c>
      <c r="O404" s="20">
        <f t="shared" si="41"/>
        <v>1.4041125226725066E-2</v>
      </c>
    </row>
    <row r="405" spans="1:15" ht="14.4" x14ac:dyDescent="0.3">
      <c r="A405" s="8">
        <v>40026</v>
      </c>
      <c r="B405" s="2">
        <v>27259.8</v>
      </c>
      <c r="C405" s="2">
        <v>16638.599999999999</v>
      </c>
      <c r="D405" s="2">
        <v>13379.1</v>
      </c>
      <c r="E405" s="2">
        <v>3259.6</v>
      </c>
      <c r="F405" s="24">
        <f t="shared" si="39"/>
        <v>0.6103713160037858</v>
      </c>
      <c r="G405" s="2">
        <v>1573.8</v>
      </c>
      <c r="H405" s="2">
        <v>18212.400000000001</v>
      </c>
      <c r="I405" s="9">
        <f t="shared" si="36"/>
        <v>9047.3999999999978</v>
      </c>
      <c r="J405" s="26">
        <f t="shared" si="40"/>
        <v>0.49677143045397626</v>
      </c>
      <c r="K405" s="16">
        <f t="shared" si="37"/>
        <v>8.6413652236937463E-2</v>
      </c>
      <c r="L405" s="20">
        <f t="shared" si="38"/>
        <v>0.66810468161908754</v>
      </c>
      <c r="M405" s="10" t="s">
        <v>355</v>
      </c>
      <c r="N405" s="10" t="s">
        <v>362</v>
      </c>
      <c r="O405" s="20">
        <f t="shared" si="41"/>
        <v>1.4069103029581601E-2</v>
      </c>
    </row>
    <row r="406" spans="1:15" ht="14.4" x14ac:dyDescent="0.3">
      <c r="A406" s="8">
        <v>40057</v>
      </c>
      <c r="B406" s="2">
        <v>27297.8</v>
      </c>
      <c r="C406" s="2">
        <v>16662.5</v>
      </c>
      <c r="D406" s="2">
        <v>13455.3</v>
      </c>
      <c r="E406" s="2">
        <v>3207.2</v>
      </c>
      <c r="F406" s="24">
        <f t="shared" si="39"/>
        <v>0.61039717486390843</v>
      </c>
      <c r="G406" s="2">
        <v>1532.8</v>
      </c>
      <c r="H406" s="2">
        <v>18195.3</v>
      </c>
      <c r="I406" s="9">
        <f t="shared" si="36"/>
        <v>9102.5</v>
      </c>
      <c r="J406" s="26">
        <f t="shared" si="40"/>
        <v>0.50026655235143147</v>
      </c>
      <c r="K406" s="16">
        <f t="shared" si="37"/>
        <v>8.4241534901870266E-2</v>
      </c>
      <c r="L406" s="20">
        <f t="shared" si="38"/>
        <v>0.66654822000307712</v>
      </c>
      <c r="M406" s="10" t="s">
        <v>355</v>
      </c>
      <c r="N406" s="10" t="s">
        <v>362</v>
      </c>
      <c r="O406" s="20">
        <f t="shared" si="41"/>
        <v>1.4079379467138208E-2</v>
      </c>
    </row>
    <row r="407" spans="1:15" ht="14.4" x14ac:dyDescent="0.3">
      <c r="A407" s="8">
        <v>40087</v>
      </c>
      <c r="B407" s="2">
        <v>27326.5</v>
      </c>
      <c r="C407" s="2">
        <v>16665.099999999999</v>
      </c>
      <c r="D407" s="2">
        <v>13493.6</v>
      </c>
      <c r="E407" s="2">
        <v>3171.5</v>
      </c>
      <c r="F407" s="24">
        <f t="shared" si="39"/>
        <v>0.6098512432986295</v>
      </c>
      <c r="G407" s="2">
        <v>1550.1</v>
      </c>
      <c r="H407" s="2">
        <v>18215.2</v>
      </c>
      <c r="I407" s="9">
        <f t="shared" si="36"/>
        <v>9111.2999999999993</v>
      </c>
      <c r="J407" s="26">
        <f t="shared" si="40"/>
        <v>0.50020312705872017</v>
      </c>
      <c r="K407" s="16">
        <f t="shared" si="37"/>
        <v>8.5099257762747585E-2</v>
      </c>
      <c r="L407" s="20">
        <f t="shared" si="38"/>
        <v>0.66657640019761044</v>
      </c>
      <c r="M407" s="10" t="s">
        <v>355</v>
      </c>
      <c r="N407" s="10" t="s">
        <v>362</v>
      </c>
      <c r="O407" s="20">
        <f t="shared" si="41"/>
        <v>1.4019229127935642E-2</v>
      </c>
    </row>
    <row r="408" spans="1:15" ht="14.4" x14ac:dyDescent="0.3">
      <c r="A408" s="8">
        <v>40118</v>
      </c>
      <c r="B408" s="2">
        <v>27353.1</v>
      </c>
      <c r="C408" s="2">
        <v>16747.099999999999</v>
      </c>
      <c r="D408" s="2">
        <v>13548.5</v>
      </c>
      <c r="E408" s="2">
        <v>3198.6</v>
      </c>
      <c r="F408" s="24">
        <f t="shared" si="39"/>
        <v>0.6122560148575481</v>
      </c>
      <c r="G408" s="2">
        <v>1562.8</v>
      </c>
      <c r="H408" s="2">
        <v>18309.900000000001</v>
      </c>
      <c r="I408" s="9">
        <f t="shared" si="36"/>
        <v>9043.1999999999971</v>
      </c>
      <c r="J408" s="26">
        <f t="shared" si="40"/>
        <v>0.4938967443841854</v>
      </c>
      <c r="K408" s="16">
        <f t="shared" si="37"/>
        <v>8.5352732674673248E-2</v>
      </c>
      <c r="L408" s="20">
        <f t="shared" si="38"/>
        <v>0.66939030676596079</v>
      </c>
      <c r="M408" s="10" t="s">
        <v>355</v>
      </c>
      <c r="N408" s="10" t="s">
        <v>362</v>
      </c>
      <c r="O408" s="20">
        <f t="shared" si="41"/>
        <v>1.394150572710081E-2</v>
      </c>
    </row>
    <row r="409" spans="1:15" ht="14.4" x14ac:dyDescent="0.3">
      <c r="A409" s="8">
        <v>40148</v>
      </c>
      <c r="B409" s="2">
        <v>27377.200000000001</v>
      </c>
      <c r="C409" s="2">
        <v>16732.2</v>
      </c>
      <c r="D409" s="2">
        <v>13539.7</v>
      </c>
      <c r="E409" s="2">
        <v>3192.5</v>
      </c>
      <c r="F409" s="24">
        <f t="shared" si="39"/>
        <v>0.6111728007246906</v>
      </c>
      <c r="G409" s="2">
        <v>1546.3</v>
      </c>
      <c r="H409" s="2">
        <v>18278.5</v>
      </c>
      <c r="I409" s="9">
        <f t="shared" si="36"/>
        <v>9098.7000000000007</v>
      </c>
      <c r="J409" s="26">
        <f t="shared" si="40"/>
        <v>0.49778154662581725</v>
      </c>
      <c r="K409" s="16">
        <f t="shared" si="37"/>
        <v>8.4596657274940507E-2</v>
      </c>
      <c r="L409" s="20">
        <f t="shared" si="38"/>
        <v>0.66765410633665967</v>
      </c>
      <c r="M409" s="10" t="s">
        <v>355</v>
      </c>
      <c r="N409" s="10" t="s">
        <v>362</v>
      </c>
      <c r="O409" s="20">
        <f t="shared" si="41"/>
        <v>1.3835192344724488E-2</v>
      </c>
    </row>
    <row r="410" spans="1:15" ht="14.4" x14ac:dyDescent="0.3">
      <c r="A410" s="8">
        <v>40179</v>
      </c>
      <c r="B410" s="2">
        <v>27403.200000000001</v>
      </c>
      <c r="C410" s="2">
        <v>16758.7</v>
      </c>
      <c r="D410" s="2">
        <v>13536.1</v>
      </c>
      <c r="E410" s="2">
        <v>3222.6</v>
      </c>
      <c r="F410" s="24">
        <f t="shared" si="39"/>
        <v>0.61155996379984823</v>
      </c>
      <c r="G410" s="2">
        <v>1523.1</v>
      </c>
      <c r="H410" s="2">
        <v>18281.8</v>
      </c>
      <c r="I410" s="9">
        <f t="shared" si="36"/>
        <v>9121.4000000000015</v>
      </c>
      <c r="J410" s="26">
        <f t="shared" si="40"/>
        <v>0.49893336542353606</v>
      </c>
      <c r="K410" s="16">
        <f t="shared" si="37"/>
        <v>8.3312365303197716E-2</v>
      </c>
      <c r="L410" s="20">
        <f t="shared" si="38"/>
        <v>0.66714106381736438</v>
      </c>
      <c r="M410" s="10" t="s">
        <v>355</v>
      </c>
      <c r="N410" s="10" t="s">
        <v>362</v>
      </c>
      <c r="O410" s="20">
        <f t="shared" si="41"/>
        <v>1.3795629349285856E-2</v>
      </c>
    </row>
    <row r="411" spans="1:15" ht="14.4" x14ac:dyDescent="0.3">
      <c r="A411" s="8">
        <v>40210</v>
      </c>
      <c r="B411" s="2">
        <v>27431.9</v>
      </c>
      <c r="C411" s="2">
        <v>16779.8</v>
      </c>
      <c r="D411" s="2">
        <v>13611.2</v>
      </c>
      <c r="E411" s="2">
        <v>3168.7</v>
      </c>
      <c r="F411" s="24">
        <f t="shared" si="39"/>
        <v>0.61168931062011744</v>
      </c>
      <c r="G411" s="2">
        <v>1520</v>
      </c>
      <c r="H411" s="2">
        <v>18299.8</v>
      </c>
      <c r="I411" s="9">
        <f t="shared" si="36"/>
        <v>9132.1000000000022</v>
      </c>
      <c r="J411" s="26">
        <f t="shared" si="40"/>
        <v>0.49902731177389931</v>
      </c>
      <c r="K411" s="16">
        <f t="shared" si="37"/>
        <v>8.3061017060295741E-2</v>
      </c>
      <c r="L411" s="20">
        <f t="shared" si="38"/>
        <v>0.66709925305939433</v>
      </c>
      <c r="M411" s="10" t="s">
        <v>355</v>
      </c>
      <c r="N411" s="10" t="s">
        <v>362</v>
      </c>
      <c r="O411" s="20">
        <f t="shared" si="41"/>
        <v>1.3709817485745115E-2</v>
      </c>
    </row>
    <row r="412" spans="1:15" ht="14.4" x14ac:dyDescent="0.3">
      <c r="A412" s="8">
        <v>40238</v>
      </c>
      <c r="B412" s="2">
        <v>27460.799999999999</v>
      </c>
      <c r="C412" s="2">
        <v>16799.2</v>
      </c>
      <c r="D412" s="2">
        <v>13554.2</v>
      </c>
      <c r="E412" s="2">
        <v>3245.1</v>
      </c>
      <c r="F412" s="24">
        <f t="shared" si="39"/>
        <v>0.61175202470430579</v>
      </c>
      <c r="G412" s="2">
        <v>1517.1</v>
      </c>
      <c r="H412" s="2">
        <v>18316.3</v>
      </c>
      <c r="I412" s="9">
        <f t="shared" si="36"/>
        <v>9144.5</v>
      </c>
      <c r="J412" s="26">
        <f t="shared" si="40"/>
        <v>0.49925476215174464</v>
      </c>
      <c r="K412" s="16">
        <f t="shared" si="37"/>
        <v>8.2827863706097848E-2</v>
      </c>
      <c r="L412" s="20">
        <f t="shared" si="38"/>
        <v>0.66699804812678432</v>
      </c>
      <c r="M412" s="10" t="s">
        <v>355</v>
      </c>
      <c r="N412" s="10" t="s">
        <v>362</v>
      </c>
      <c r="O412" s="20">
        <f t="shared" si="41"/>
        <v>1.3687707641195987E-2</v>
      </c>
    </row>
    <row r="413" spans="1:15" ht="14.4" x14ac:dyDescent="0.3">
      <c r="A413" s="8">
        <v>40269</v>
      </c>
      <c r="B413" s="2">
        <v>27491.200000000001</v>
      </c>
      <c r="C413" s="2">
        <v>16872.599999999999</v>
      </c>
      <c r="D413" s="2">
        <v>13592.8</v>
      </c>
      <c r="E413" s="2">
        <v>3279.8</v>
      </c>
      <c r="F413" s="24">
        <f t="shared" si="39"/>
        <v>0.61374548946571983</v>
      </c>
      <c r="G413" s="2">
        <v>1506</v>
      </c>
      <c r="H413" s="2">
        <v>18378.599999999999</v>
      </c>
      <c r="I413" s="9">
        <f t="shared" si="36"/>
        <v>9112.6000000000022</v>
      </c>
      <c r="J413" s="26">
        <f t="shared" si="40"/>
        <v>0.49582666797253344</v>
      </c>
      <c r="K413" s="16">
        <f t="shared" si="37"/>
        <v>8.1943129509320631E-2</v>
      </c>
      <c r="L413" s="20">
        <f t="shared" si="38"/>
        <v>0.66852665580258408</v>
      </c>
      <c r="M413" s="10" t="s">
        <v>355</v>
      </c>
      <c r="N413" s="10" t="s">
        <v>362</v>
      </c>
      <c r="O413" s="20">
        <f t="shared" si="41"/>
        <v>1.3668627053336064E-2</v>
      </c>
    </row>
    <row r="414" spans="1:15" ht="14.4" x14ac:dyDescent="0.3">
      <c r="A414" s="8">
        <v>40299</v>
      </c>
      <c r="B414" s="2">
        <v>27522</v>
      </c>
      <c r="C414" s="2">
        <v>16898</v>
      </c>
      <c r="D414" s="2">
        <v>13653.8</v>
      </c>
      <c r="E414" s="2">
        <v>3244.2</v>
      </c>
      <c r="F414" s="24">
        <f t="shared" si="39"/>
        <v>0.61398154203909605</v>
      </c>
      <c r="G414" s="2">
        <v>1493.3</v>
      </c>
      <c r="H414" s="2">
        <v>18391.3</v>
      </c>
      <c r="I414" s="9">
        <f t="shared" si="36"/>
        <v>9130.7000000000007</v>
      </c>
      <c r="J414" s="26">
        <f t="shared" si="40"/>
        <v>0.49646843888142766</v>
      </c>
      <c r="K414" s="16">
        <f t="shared" si="37"/>
        <v>8.1196000282742389E-2</v>
      </c>
      <c r="L414" s="20">
        <f t="shared" si="38"/>
        <v>0.66823995349175203</v>
      </c>
      <c r="M414" s="10" t="s">
        <v>355</v>
      </c>
      <c r="N414" s="10" t="s">
        <v>362</v>
      </c>
      <c r="O414" s="20">
        <f t="shared" si="41"/>
        <v>1.3612056392805001E-2</v>
      </c>
    </row>
    <row r="415" spans="1:15" ht="14.4" x14ac:dyDescent="0.3">
      <c r="A415" s="8">
        <v>40330</v>
      </c>
      <c r="B415" s="2">
        <v>27563.8</v>
      </c>
      <c r="C415" s="2">
        <v>16956.7</v>
      </c>
      <c r="D415" s="2">
        <v>13659.1</v>
      </c>
      <c r="E415" s="2">
        <v>3297.6</v>
      </c>
      <c r="F415" s="24">
        <f t="shared" si="39"/>
        <v>0.61518005499967354</v>
      </c>
      <c r="G415" s="2">
        <v>1471.4</v>
      </c>
      <c r="H415" s="2">
        <v>18428.099999999999</v>
      </c>
      <c r="I415" s="9">
        <f t="shared" si="36"/>
        <v>9135.7000000000007</v>
      </c>
      <c r="J415" s="26">
        <f t="shared" si="40"/>
        <v>0.49574834084902952</v>
      </c>
      <c r="K415" s="16">
        <f t="shared" si="37"/>
        <v>7.9845453410823705E-2</v>
      </c>
      <c r="L415" s="20">
        <f t="shared" si="38"/>
        <v>0.668561664211756</v>
      </c>
      <c r="M415" s="10" t="s">
        <v>355</v>
      </c>
      <c r="N415" s="10" t="s">
        <v>362</v>
      </c>
      <c r="O415" s="20">
        <f t="shared" si="41"/>
        <v>1.3617224704433018E-2</v>
      </c>
    </row>
    <row r="416" spans="1:15" ht="14.4" x14ac:dyDescent="0.3">
      <c r="A416" s="8">
        <v>40360</v>
      </c>
      <c r="B416" s="2">
        <v>27597.599999999999</v>
      </c>
      <c r="C416" s="2">
        <v>16970.2</v>
      </c>
      <c r="D416" s="2">
        <v>13538.7</v>
      </c>
      <c r="E416" s="2">
        <v>3431.5</v>
      </c>
      <c r="F416" s="24">
        <f t="shared" si="39"/>
        <v>0.61491578977882144</v>
      </c>
      <c r="G416" s="2">
        <v>1482.9</v>
      </c>
      <c r="H416" s="2">
        <v>18453.099999999999</v>
      </c>
      <c r="I416" s="9">
        <f t="shared" si="36"/>
        <v>9144.5</v>
      </c>
      <c r="J416" s="26">
        <f t="shared" si="40"/>
        <v>0.495553592621294</v>
      </c>
      <c r="K416" s="16">
        <f t="shared" si="37"/>
        <v>8.0360481436723377E-2</v>
      </c>
      <c r="L416" s="20">
        <f t="shared" si="38"/>
        <v>0.668648723077369</v>
      </c>
      <c r="M416" s="10" t="s">
        <v>355</v>
      </c>
      <c r="N416" s="10" t="s">
        <v>362</v>
      </c>
      <c r="O416" s="20">
        <f t="shared" si="41"/>
        <v>1.3622657171085656E-2</v>
      </c>
    </row>
    <row r="417" spans="1:15" ht="14.4" x14ac:dyDescent="0.3">
      <c r="A417" s="8">
        <v>40391</v>
      </c>
      <c r="B417" s="2">
        <v>27635.9</v>
      </c>
      <c r="C417" s="2">
        <v>16984</v>
      </c>
      <c r="D417" s="2">
        <v>13607</v>
      </c>
      <c r="E417" s="2">
        <v>3377</v>
      </c>
      <c r="F417" s="24">
        <f t="shared" si="39"/>
        <v>0.61456294168092951</v>
      </c>
      <c r="G417" s="2">
        <v>1502</v>
      </c>
      <c r="H417" s="2">
        <v>18485.900000000001</v>
      </c>
      <c r="I417" s="9">
        <f t="shared" si="36"/>
        <v>9150</v>
      </c>
      <c r="J417" s="26">
        <f t="shared" si="40"/>
        <v>0.49497184340497347</v>
      </c>
      <c r="K417" s="16">
        <f t="shared" si="37"/>
        <v>8.1251115715220784E-2</v>
      </c>
      <c r="L417" s="20">
        <f t="shared" si="38"/>
        <v>0.66890891919568385</v>
      </c>
      <c r="M417" s="10" t="s">
        <v>355</v>
      </c>
      <c r="N417" s="10" t="s">
        <v>362</v>
      </c>
      <c r="O417" s="20">
        <f t="shared" si="41"/>
        <v>1.3796873051159663E-2</v>
      </c>
    </row>
    <row r="418" spans="1:15" ht="14.4" x14ac:dyDescent="0.3">
      <c r="A418" s="8">
        <v>40422</v>
      </c>
      <c r="B418" s="2">
        <v>27664.3</v>
      </c>
      <c r="C418" s="2">
        <v>16939</v>
      </c>
      <c r="D418" s="2">
        <v>13596.1</v>
      </c>
      <c r="E418" s="2">
        <v>3342.8</v>
      </c>
      <c r="F418" s="24">
        <f t="shared" si="39"/>
        <v>0.61230538997914286</v>
      </c>
      <c r="G418" s="2">
        <v>1510</v>
      </c>
      <c r="H418" s="2">
        <v>18449</v>
      </c>
      <c r="I418" s="9">
        <f t="shared" si="36"/>
        <v>9215.2999999999993</v>
      </c>
      <c r="J418" s="26">
        <f t="shared" si="40"/>
        <v>0.49950132798525659</v>
      </c>
      <c r="K418" s="16">
        <f t="shared" si="37"/>
        <v>8.1847254593744923E-2</v>
      </c>
      <c r="L418" s="20">
        <f t="shared" si="38"/>
        <v>0.66688837237884202</v>
      </c>
      <c r="M418" s="10" t="s">
        <v>355</v>
      </c>
      <c r="N418" s="10" t="s">
        <v>362</v>
      </c>
      <c r="O418" s="20">
        <f t="shared" si="41"/>
        <v>1.342599037285056E-2</v>
      </c>
    </row>
    <row r="419" spans="1:15" ht="14.4" x14ac:dyDescent="0.3">
      <c r="A419" s="8">
        <v>40452</v>
      </c>
      <c r="B419" s="2">
        <v>27690.5</v>
      </c>
      <c r="C419" s="2">
        <v>16965.2</v>
      </c>
      <c r="D419" s="2">
        <v>13658.3</v>
      </c>
      <c r="E419" s="2">
        <v>3306.9</v>
      </c>
      <c r="F419" s="24">
        <f t="shared" si="39"/>
        <v>0.6126722161029956</v>
      </c>
      <c r="G419" s="2">
        <v>1469.7</v>
      </c>
      <c r="H419" s="2">
        <v>18434.900000000001</v>
      </c>
      <c r="I419" s="9">
        <f t="shared" si="36"/>
        <v>9255.5999999999985</v>
      </c>
      <c r="J419" s="26">
        <f t="shared" si="40"/>
        <v>0.50206944436910417</v>
      </c>
      <c r="K419" s="16">
        <f t="shared" si="37"/>
        <v>7.9723784777785606E-2</v>
      </c>
      <c r="L419" s="20">
        <f t="shared" si="38"/>
        <v>0.66574818078402342</v>
      </c>
      <c r="M419" s="10" t="s">
        <v>355</v>
      </c>
      <c r="N419" s="10" t="s">
        <v>362</v>
      </c>
      <c r="O419" s="20">
        <f t="shared" si="41"/>
        <v>1.3320403271549595E-2</v>
      </c>
    </row>
    <row r="420" spans="1:15" ht="14.4" x14ac:dyDescent="0.3">
      <c r="A420" s="8">
        <v>40483</v>
      </c>
      <c r="B420" s="2">
        <v>27715</v>
      </c>
      <c r="C420" s="2">
        <v>16995.400000000001</v>
      </c>
      <c r="D420" s="2">
        <v>13658.9</v>
      </c>
      <c r="E420" s="2">
        <v>3336.5</v>
      </c>
      <c r="F420" s="24">
        <f t="shared" si="39"/>
        <v>0.61322027782789112</v>
      </c>
      <c r="G420" s="2">
        <v>1419.3</v>
      </c>
      <c r="H420" s="2">
        <v>18414.7</v>
      </c>
      <c r="I420" s="9">
        <f t="shared" si="36"/>
        <v>9300.2999999999993</v>
      </c>
      <c r="J420" s="26">
        <f t="shared" si="40"/>
        <v>0.50504759784302755</v>
      </c>
      <c r="K420" s="16">
        <f t="shared" si="37"/>
        <v>7.70742939064986E-2</v>
      </c>
      <c r="L420" s="20">
        <f t="shared" si="38"/>
        <v>0.66443081363882373</v>
      </c>
      <c r="M420" s="10" t="s">
        <v>355</v>
      </c>
      <c r="N420" s="10" t="s">
        <v>362</v>
      </c>
      <c r="O420" s="20">
        <f t="shared" si="41"/>
        <v>1.3230675864892882E-2</v>
      </c>
    </row>
    <row r="421" spans="1:15" ht="14.4" x14ac:dyDescent="0.3">
      <c r="A421" s="8">
        <v>40513</v>
      </c>
      <c r="B421" s="2">
        <v>27736.7</v>
      </c>
      <c r="C421" s="2">
        <v>17040.5</v>
      </c>
      <c r="D421" s="2">
        <v>13722.6</v>
      </c>
      <c r="E421" s="2">
        <v>3318</v>
      </c>
      <c r="F421" s="24">
        <f t="shared" si="39"/>
        <v>0.61436652521749158</v>
      </c>
      <c r="G421" s="2">
        <v>1426.7</v>
      </c>
      <c r="H421" s="2">
        <v>18467.2</v>
      </c>
      <c r="I421" s="9">
        <f t="shared" si="36"/>
        <v>9269.5</v>
      </c>
      <c r="J421" s="26">
        <f t="shared" si="40"/>
        <v>0.50194398717726563</v>
      </c>
      <c r="K421" s="16">
        <f t="shared" si="37"/>
        <v>7.7255891526598508E-2</v>
      </c>
      <c r="L421" s="20">
        <f t="shared" si="38"/>
        <v>0.66580379064560669</v>
      </c>
      <c r="M421" s="10" t="s">
        <v>355</v>
      </c>
      <c r="N421" s="10" t="s">
        <v>362</v>
      </c>
      <c r="O421" s="20">
        <f t="shared" si="41"/>
        <v>1.3131364785295793E-2</v>
      </c>
    </row>
    <row r="422" spans="1:15" ht="14.4" x14ac:dyDescent="0.3">
      <c r="A422" s="8">
        <v>40544</v>
      </c>
      <c r="B422" s="2">
        <v>27758.6</v>
      </c>
      <c r="C422" s="2">
        <v>17099.8</v>
      </c>
      <c r="D422" s="2">
        <v>13761.2</v>
      </c>
      <c r="E422" s="2">
        <v>3338.6</v>
      </c>
      <c r="F422" s="24">
        <f t="shared" si="39"/>
        <v>0.61601809889547743</v>
      </c>
      <c r="G422" s="2">
        <v>1444.5</v>
      </c>
      <c r="H422" s="2">
        <v>18544.3</v>
      </c>
      <c r="I422" s="9">
        <f t="shared" si="36"/>
        <v>9214.2999999999993</v>
      </c>
      <c r="J422" s="26">
        <f t="shared" si="40"/>
        <v>0.4968804430471897</v>
      </c>
      <c r="K422" s="16">
        <f t="shared" si="37"/>
        <v>7.789455520025021E-2</v>
      </c>
      <c r="L422" s="20">
        <f t="shared" si="38"/>
        <v>0.6680560258802678</v>
      </c>
      <c r="M422" s="10" t="s">
        <v>355</v>
      </c>
      <c r="N422" s="10" t="s">
        <v>362</v>
      </c>
      <c r="O422" s="20">
        <f t="shared" si="41"/>
        <v>1.296928825830552E-2</v>
      </c>
    </row>
    <row r="423" spans="1:15" ht="14.4" x14ac:dyDescent="0.3">
      <c r="A423" s="8">
        <v>40575</v>
      </c>
      <c r="B423" s="2">
        <v>27781.1</v>
      </c>
      <c r="C423" s="2">
        <v>17100.2</v>
      </c>
      <c r="D423" s="2">
        <v>13715.8</v>
      </c>
      <c r="E423" s="2">
        <v>3384.4</v>
      </c>
      <c r="F423" s="24">
        <f t="shared" si="39"/>
        <v>0.6155335821835709</v>
      </c>
      <c r="G423" s="2">
        <v>1436.1</v>
      </c>
      <c r="H423" s="2">
        <v>18536.3</v>
      </c>
      <c r="I423" s="9">
        <f t="shared" si="36"/>
        <v>9244.7999999999993</v>
      </c>
      <c r="J423" s="26">
        <f t="shared" si="40"/>
        <v>0.4987403095547655</v>
      </c>
      <c r="K423" s="16">
        <f t="shared" si="37"/>
        <v>7.747500849684133E-2</v>
      </c>
      <c r="L423" s="20">
        <f t="shared" si="38"/>
        <v>0.66722699965084176</v>
      </c>
      <c r="M423" s="10" t="s">
        <v>355</v>
      </c>
      <c r="N423" s="10" t="s">
        <v>362</v>
      </c>
      <c r="O423" s="20">
        <f t="shared" si="41"/>
        <v>1.272970519723377E-2</v>
      </c>
    </row>
    <row r="424" spans="1:15" ht="14.4" x14ac:dyDescent="0.3">
      <c r="A424" s="8">
        <v>40603</v>
      </c>
      <c r="B424" s="2">
        <v>27804.1</v>
      </c>
      <c r="C424" s="2">
        <v>17120.900000000001</v>
      </c>
      <c r="D424" s="2">
        <v>13827</v>
      </c>
      <c r="E424" s="2">
        <v>3293.9</v>
      </c>
      <c r="F424" s="24">
        <f t="shared" si="39"/>
        <v>0.61576889739283058</v>
      </c>
      <c r="G424" s="2">
        <v>1424.1</v>
      </c>
      <c r="H424" s="2">
        <v>18545.099999999999</v>
      </c>
      <c r="I424" s="9">
        <f t="shared" si="36"/>
        <v>9259</v>
      </c>
      <c r="J424" s="26">
        <f t="shared" si="40"/>
        <v>0.49926934877676588</v>
      </c>
      <c r="K424" s="16">
        <f t="shared" si="37"/>
        <v>7.679117394891373E-2</v>
      </c>
      <c r="L424" s="20">
        <f t="shared" si="38"/>
        <v>0.66699155879888217</v>
      </c>
      <c r="M424" s="10" t="s">
        <v>355</v>
      </c>
      <c r="N424" s="10" t="s">
        <v>362</v>
      </c>
      <c r="O424" s="20">
        <f t="shared" si="41"/>
        <v>1.2501456621802689E-2</v>
      </c>
    </row>
    <row r="425" spans="1:15" ht="14.4" x14ac:dyDescent="0.3">
      <c r="A425" s="8">
        <v>40634</v>
      </c>
      <c r="B425" s="2">
        <v>27829.4</v>
      </c>
      <c r="C425" s="2">
        <v>17150.7</v>
      </c>
      <c r="D425" s="2">
        <v>13834.9</v>
      </c>
      <c r="E425" s="2">
        <v>3315.8</v>
      </c>
      <c r="F425" s="24">
        <f t="shared" si="39"/>
        <v>0.61627990542376043</v>
      </c>
      <c r="G425" s="2">
        <v>1428.1</v>
      </c>
      <c r="H425" s="2">
        <v>18578.8</v>
      </c>
      <c r="I425" s="9">
        <f t="shared" si="36"/>
        <v>9250.6000000000022</v>
      </c>
      <c r="J425" s="26">
        <f t="shared" si="40"/>
        <v>0.49791159816565134</v>
      </c>
      <c r="K425" s="16">
        <f t="shared" si="37"/>
        <v>7.6867181949318575E-2</v>
      </c>
      <c r="L425" s="20">
        <f t="shared" si="38"/>
        <v>0.66759613933466044</v>
      </c>
      <c r="M425" s="10" t="s">
        <v>355</v>
      </c>
      <c r="N425" s="10" t="s">
        <v>362</v>
      </c>
      <c r="O425" s="20">
        <f t="shared" si="41"/>
        <v>1.2302118496100597E-2</v>
      </c>
    </row>
    <row r="426" spans="1:15" ht="14.4" x14ac:dyDescent="0.3">
      <c r="A426" s="8">
        <v>40664</v>
      </c>
      <c r="B426" s="2">
        <v>27861.9</v>
      </c>
      <c r="C426" s="2">
        <v>17144.400000000001</v>
      </c>
      <c r="D426" s="2">
        <v>13830.5</v>
      </c>
      <c r="E426" s="2">
        <v>3313.9</v>
      </c>
      <c r="F426" s="24">
        <f t="shared" si="39"/>
        <v>0.61533491972909249</v>
      </c>
      <c r="G426" s="2">
        <v>1408.6</v>
      </c>
      <c r="H426" s="2">
        <v>18553</v>
      </c>
      <c r="I426" s="9">
        <f t="shared" si="36"/>
        <v>9308.9000000000015</v>
      </c>
      <c r="J426" s="26">
        <f t="shared" si="40"/>
        <v>0.50174634829946652</v>
      </c>
      <c r="K426" s="16">
        <f t="shared" si="37"/>
        <v>7.5923031315690184E-2</v>
      </c>
      <c r="L426" s="20">
        <f t="shared" si="38"/>
        <v>0.66589141444050837</v>
      </c>
      <c r="M426" s="10" t="s">
        <v>355</v>
      </c>
      <c r="N426" s="10" t="s">
        <v>362</v>
      </c>
      <c r="O426" s="20">
        <f t="shared" si="41"/>
        <v>1.2350119904076792E-2</v>
      </c>
    </row>
    <row r="427" spans="1:15" ht="14.4" x14ac:dyDescent="0.3">
      <c r="A427" s="8">
        <v>40695</v>
      </c>
      <c r="B427" s="2">
        <v>27890.6</v>
      </c>
      <c r="C427" s="2">
        <v>17178.2</v>
      </c>
      <c r="D427" s="2">
        <v>13844.6</v>
      </c>
      <c r="E427" s="2">
        <v>3333.6</v>
      </c>
      <c r="F427" s="24">
        <f t="shared" si="39"/>
        <v>0.61591360530071071</v>
      </c>
      <c r="G427" s="2">
        <v>1409.7</v>
      </c>
      <c r="H427" s="2">
        <v>18587.900000000001</v>
      </c>
      <c r="I427" s="9">
        <f t="shared" si="36"/>
        <v>9302.6999999999971</v>
      </c>
      <c r="J427" s="26">
        <f t="shared" si="40"/>
        <v>0.50047073633923123</v>
      </c>
      <c r="K427" s="16">
        <f t="shared" si="37"/>
        <v>7.5839659133091958E-2</v>
      </c>
      <c r="L427" s="20">
        <f t="shared" si="38"/>
        <v>0.66645751615239557</v>
      </c>
      <c r="M427" s="10" t="s">
        <v>355</v>
      </c>
      <c r="N427" s="10" t="s">
        <v>362</v>
      </c>
      <c r="O427" s="20">
        <f t="shared" si="41"/>
        <v>1.1856130141707576E-2</v>
      </c>
    </row>
    <row r="428" spans="1:15" ht="14.4" x14ac:dyDescent="0.3">
      <c r="A428" s="8">
        <v>40725</v>
      </c>
      <c r="B428" s="2">
        <v>27917.9</v>
      </c>
      <c r="C428" s="2">
        <v>17201.3</v>
      </c>
      <c r="D428" s="2">
        <v>13903.6</v>
      </c>
      <c r="E428" s="2">
        <v>3297.7</v>
      </c>
      <c r="F428" s="24">
        <f t="shared" si="39"/>
        <v>0.61613874969105842</v>
      </c>
      <c r="G428" s="2">
        <v>1363.5</v>
      </c>
      <c r="H428" s="2">
        <v>18564.8</v>
      </c>
      <c r="I428" s="9">
        <f t="shared" si="36"/>
        <v>9353.1000000000022</v>
      </c>
      <c r="J428" s="26">
        <f t="shared" si="40"/>
        <v>0.50380828234077413</v>
      </c>
      <c r="K428" s="16">
        <f t="shared" si="37"/>
        <v>7.3445445143497379E-2</v>
      </c>
      <c r="L428" s="20">
        <f t="shared" si="38"/>
        <v>0.66497838304456991</v>
      </c>
      <c r="M428" s="10" t="s">
        <v>355</v>
      </c>
      <c r="N428" s="10" t="s">
        <v>362</v>
      </c>
      <c r="O428" s="20">
        <f t="shared" si="41"/>
        <v>1.1606081688262854E-2</v>
      </c>
    </row>
    <row r="429" spans="1:15" ht="14.4" x14ac:dyDescent="0.3">
      <c r="A429" s="8">
        <v>40756</v>
      </c>
      <c r="B429" s="2">
        <v>27952</v>
      </c>
      <c r="C429" s="2">
        <v>17225.8</v>
      </c>
      <c r="D429" s="2">
        <v>13935.2</v>
      </c>
      <c r="E429" s="2">
        <v>3290.6</v>
      </c>
      <c r="F429" s="24">
        <f t="shared" si="39"/>
        <v>0.61626359473382941</v>
      </c>
      <c r="G429" s="2">
        <v>1356.8</v>
      </c>
      <c r="H429" s="2">
        <v>18582.599999999999</v>
      </c>
      <c r="I429" s="9">
        <f t="shared" si="36"/>
        <v>9369.4000000000015</v>
      </c>
      <c r="J429" s="26">
        <f t="shared" si="40"/>
        <v>0.50420285643559037</v>
      </c>
      <c r="K429" s="16">
        <f t="shared" si="37"/>
        <v>7.3014540484108797E-2</v>
      </c>
      <c r="L429" s="20">
        <f t="shared" si="38"/>
        <v>0.66480394962793354</v>
      </c>
      <c r="M429" s="10" t="s">
        <v>355</v>
      </c>
      <c r="N429" s="10" t="s">
        <v>362</v>
      </c>
      <c r="O429" s="20">
        <f t="shared" si="41"/>
        <v>1.1438020835217905E-2</v>
      </c>
    </row>
    <row r="430" spans="1:15" ht="14.4" x14ac:dyDescent="0.3">
      <c r="A430" s="8">
        <v>40787</v>
      </c>
      <c r="B430" s="2">
        <v>27978.2</v>
      </c>
      <c r="C430" s="2">
        <v>17244</v>
      </c>
      <c r="D430" s="2">
        <v>13967.4</v>
      </c>
      <c r="E430" s="2">
        <v>3276.6</v>
      </c>
      <c r="F430" s="24">
        <f t="shared" si="39"/>
        <v>0.61633700523979384</v>
      </c>
      <c r="G430" s="2">
        <v>1377.2</v>
      </c>
      <c r="H430" s="2">
        <v>18621.2</v>
      </c>
      <c r="I430" s="9">
        <f t="shared" si="36"/>
        <v>9357</v>
      </c>
      <c r="J430" s="26">
        <f t="shared" si="40"/>
        <v>0.50249178355852464</v>
      </c>
      <c r="K430" s="16">
        <f t="shared" si="37"/>
        <v>7.395871372414238E-2</v>
      </c>
      <c r="L430" s="20">
        <f t="shared" si="38"/>
        <v>0.66556104395565119</v>
      </c>
      <c r="M430" s="10" t="s">
        <v>355</v>
      </c>
      <c r="N430" s="10" t="s">
        <v>362</v>
      </c>
      <c r="O430" s="20">
        <f t="shared" si="41"/>
        <v>1.1346753758454089E-2</v>
      </c>
    </row>
    <row r="431" spans="1:15" ht="14.4" x14ac:dyDescent="0.3">
      <c r="A431" s="8">
        <v>40817</v>
      </c>
      <c r="B431" s="2">
        <v>28003.8</v>
      </c>
      <c r="C431" s="2">
        <v>17212.2</v>
      </c>
      <c r="D431" s="2">
        <v>13903.1</v>
      </c>
      <c r="E431" s="2">
        <v>3309.1</v>
      </c>
      <c r="F431" s="24">
        <f t="shared" si="39"/>
        <v>0.61463801341246549</v>
      </c>
      <c r="G431" s="2">
        <v>1385.1</v>
      </c>
      <c r="H431" s="2">
        <v>18597.3</v>
      </c>
      <c r="I431" s="9">
        <f t="shared" si="36"/>
        <v>9406.5</v>
      </c>
      <c r="J431" s="26">
        <f t="shared" si="40"/>
        <v>0.50579922892032714</v>
      </c>
      <c r="K431" s="16">
        <f t="shared" si="37"/>
        <v>7.4478553338387835E-2</v>
      </c>
      <c r="L431" s="20">
        <f t="shared" si="38"/>
        <v>0.66409915797141816</v>
      </c>
      <c r="M431" s="10" t="s">
        <v>355</v>
      </c>
      <c r="N431" s="10" t="s">
        <v>362</v>
      </c>
      <c r="O431" s="20">
        <f t="shared" si="41"/>
        <v>1.1314349686715634E-2</v>
      </c>
    </row>
    <row r="432" spans="1:15" ht="14.4" x14ac:dyDescent="0.3">
      <c r="A432" s="8">
        <v>40848</v>
      </c>
      <c r="B432" s="2">
        <v>28027.9</v>
      </c>
      <c r="C432" s="2">
        <v>17204.400000000001</v>
      </c>
      <c r="D432" s="2">
        <v>13939.2</v>
      </c>
      <c r="E432" s="2">
        <v>3265.2</v>
      </c>
      <c r="F432" s="24">
        <f t="shared" si="39"/>
        <v>0.61383121817902875</v>
      </c>
      <c r="G432" s="2">
        <v>1413.4</v>
      </c>
      <c r="H432" s="2">
        <v>18617.8</v>
      </c>
      <c r="I432" s="9">
        <f t="shared" si="36"/>
        <v>9410.1000000000022</v>
      </c>
      <c r="J432" s="26">
        <f t="shared" si="40"/>
        <v>0.50543565834846238</v>
      </c>
      <c r="K432" s="16">
        <f t="shared" si="37"/>
        <v>7.5916595945815304E-2</v>
      </c>
      <c r="L432" s="20">
        <f t="shared" si="38"/>
        <v>0.66425954138554788</v>
      </c>
      <c r="M432" s="10" t="s">
        <v>355</v>
      </c>
      <c r="N432" s="10" t="s">
        <v>362</v>
      </c>
      <c r="O432" s="20">
        <f t="shared" si="41"/>
        <v>1.1289915208370971E-2</v>
      </c>
    </row>
    <row r="433" spans="1:15" ht="14.4" x14ac:dyDescent="0.3">
      <c r="A433" s="8">
        <v>40878</v>
      </c>
      <c r="B433" s="2">
        <v>28053.1</v>
      </c>
      <c r="C433" s="2">
        <v>17219.400000000001</v>
      </c>
      <c r="D433" s="2">
        <v>13946.9</v>
      </c>
      <c r="E433" s="2">
        <v>3272.4</v>
      </c>
      <c r="F433" s="24">
        <f t="shared" si="39"/>
        <v>0.61381451604279036</v>
      </c>
      <c r="G433" s="2">
        <v>1392.3</v>
      </c>
      <c r="H433" s="2">
        <v>18611.7</v>
      </c>
      <c r="I433" s="9">
        <f t="shared" si="36"/>
        <v>9441.3999999999978</v>
      </c>
      <c r="J433" s="26">
        <f t="shared" si="40"/>
        <v>0.50728305313324396</v>
      </c>
      <c r="K433" s="16">
        <f t="shared" si="37"/>
        <v>7.4807782201518389E-2</v>
      </c>
      <c r="L433" s="20">
        <f t="shared" si="38"/>
        <v>0.66344539462661889</v>
      </c>
      <c r="M433" s="10" t="s">
        <v>355</v>
      </c>
      <c r="N433" s="10" t="s">
        <v>362</v>
      </c>
      <c r="O433" s="20">
        <f t="shared" si="41"/>
        <v>1.1407269069499898E-2</v>
      </c>
    </row>
    <row r="434" spans="1:15" ht="14.4" x14ac:dyDescent="0.3">
      <c r="A434" s="8">
        <v>40909</v>
      </c>
      <c r="B434" s="2">
        <v>28077.5</v>
      </c>
      <c r="C434" s="2">
        <v>17201.7</v>
      </c>
      <c r="D434" s="2">
        <v>13936.1</v>
      </c>
      <c r="E434" s="2">
        <v>3265.6</v>
      </c>
      <c r="F434" s="24">
        <f t="shared" si="39"/>
        <v>0.61265069895824065</v>
      </c>
      <c r="G434" s="2">
        <v>1435.9</v>
      </c>
      <c r="H434" s="2">
        <v>18637.599999999999</v>
      </c>
      <c r="I434" s="9">
        <f t="shared" si="36"/>
        <v>9439.9000000000015</v>
      </c>
      <c r="J434" s="26">
        <f t="shared" si="40"/>
        <v>0.50649761771901969</v>
      </c>
      <c r="K434" s="16">
        <f t="shared" si="37"/>
        <v>7.7043181525518312E-2</v>
      </c>
      <c r="L434" s="20">
        <f t="shared" si="38"/>
        <v>0.66379129195975417</v>
      </c>
      <c r="M434" s="10" t="s">
        <v>355</v>
      </c>
      <c r="N434" s="10" t="s">
        <v>362</v>
      </c>
      <c r="O434" s="20">
        <f t="shared" si="41"/>
        <v>1.1488331544098099E-2</v>
      </c>
    </row>
    <row r="435" spans="1:15" ht="14.4" x14ac:dyDescent="0.3">
      <c r="A435" s="8">
        <v>40940</v>
      </c>
      <c r="B435" s="2">
        <v>28101.8</v>
      </c>
      <c r="C435" s="2">
        <v>17197.7</v>
      </c>
      <c r="D435" s="2">
        <v>13927.6</v>
      </c>
      <c r="E435" s="2">
        <v>3270.1</v>
      </c>
      <c r="F435" s="24">
        <f t="shared" si="39"/>
        <v>0.61197859211865435</v>
      </c>
      <c r="G435" s="2">
        <v>1393.4</v>
      </c>
      <c r="H435" s="2">
        <v>18591.099999999999</v>
      </c>
      <c r="I435" s="9">
        <f t="shared" si="36"/>
        <v>9510.7000000000007</v>
      </c>
      <c r="J435" s="26">
        <f t="shared" si="40"/>
        <v>0.51157274179580559</v>
      </c>
      <c r="K435" s="16">
        <f t="shared" si="37"/>
        <v>7.494984159086876E-2</v>
      </c>
      <c r="L435" s="20">
        <f t="shared" si="38"/>
        <v>0.66156260453067062</v>
      </c>
      <c r="M435" s="10" t="s">
        <v>355</v>
      </c>
      <c r="N435" s="10" t="s">
        <v>362</v>
      </c>
      <c r="O435" s="20">
        <f t="shared" si="41"/>
        <v>1.1543819359204666E-2</v>
      </c>
    </row>
    <row r="436" spans="1:15" ht="14.4" x14ac:dyDescent="0.3">
      <c r="A436" s="8">
        <v>40969</v>
      </c>
      <c r="B436" s="2">
        <v>28126.400000000001</v>
      </c>
      <c r="C436" s="2">
        <v>17274.8</v>
      </c>
      <c r="D436" s="2">
        <v>14012.7</v>
      </c>
      <c r="E436" s="2">
        <v>3262.1</v>
      </c>
      <c r="F436" s="24">
        <f t="shared" si="39"/>
        <v>0.61418453836964559</v>
      </c>
      <c r="G436" s="2">
        <v>1356.7</v>
      </c>
      <c r="H436" s="2">
        <v>18631.5</v>
      </c>
      <c r="I436" s="9">
        <f t="shared" si="36"/>
        <v>9494.9000000000015</v>
      </c>
      <c r="J436" s="26">
        <f t="shared" si="40"/>
        <v>0.50961543622359995</v>
      </c>
      <c r="K436" s="16">
        <f t="shared" si="37"/>
        <v>7.2817540187317176E-2</v>
      </c>
      <c r="L436" s="20">
        <f t="shared" si="38"/>
        <v>0.66242035951988165</v>
      </c>
      <c r="M436" s="10" t="s">
        <v>355</v>
      </c>
      <c r="N436" s="10" t="s">
        <v>362</v>
      </c>
      <c r="O436" s="20">
        <f t="shared" si="41"/>
        <v>1.1591815595541771E-2</v>
      </c>
    </row>
    <row r="437" spans="1:15" ht="14.4" x14ac:dyDescent="0.3">
      <c r="A437" s="8">
        <v>41000</v>
      </c>
      <c r="B437" s="2">
        <v>28160.1</v>
      </c>
      <c r="C437" s="2">
        <v>17370</v>
      </c>
      <c r="D437" s="2">
        <v>14051.5</v>
      </c>
      <c r="E437" s="2">
        <v>3318.6</v>
      </c>
      <c r="F437" s="24">
        <f t="shared" si="39"/>
        <v>0.61683019591549748</v>
      </c>
      <c r="G437" s="2">
        <v>1362.6</v>
      </c>
      <c r="H437" s="2">
        <v>18732.599999999999</v>
      </c>
      <c r="I437" s="9">
        <f t="shared" si="36"/>
        <v>9427.5</v>
      </c>
      <c r="J437" s="26">
        <f t="shared" si="40"/>
        <v>0.50326703180551557</v>
      </c>
      <c r="K437" s="16">
        <f t="shared" si="37"/>
        <v>7.2739502258095515E-2</v>
      </c>
      <c r="L437" s="20">
        <f t="shared" si="38"/>
        <v>0.66521780817539711</v>
      </c>
      <c r="M437" s="10" t="s">
        <v>355</v>
      </c>
      <c r="N437" s="10" t="s">
        <v>362</v>
      </c>
      <c r="O437" s="20">
        <f t="shared" si="41"/>
        <v>1.1883116416451562E-2</v>
      </c>
    </row>
    <row r="438" spans="1:15" ht="14.4" x14ac:dyDescent="0.3">
      <c r="A438" s="8">
        <v>41030</v>
      </c>
      <c r="B438" s="2">
        <v>28188.400000000001</v>
      </c>
      <c r="C438" s="2">
        <v>17354.3</v>
      </c>
      <c r="D438" s="2">
        <v>14038</v>
      </c>
      <c r="E438" s="2">
        <v>3316.3</v>
      </c>
      <c r="F438" s="24">
        <f t="shared" si="39"/>
        <v>0.61565395694682912</v>
      </c>
      <c r="G438" s="2">
        <v>1391.8</v>
      </c>
      <c r="H438" s="2">
        <v>18746.099999999999</v>
      </c>
      <c r="I438" s="9">
        <f t="shared" si="36"/>
        <v>9442.3000000000029</v>
      </c>
      <c r="J438" s="26">
        <f t="shared" si="40"/>
        <v>0.50369410170648843</v>
      </c>
      <c r="K438" s="16">
        <f t="shared" si="37"/>
        <v>7.4244776246792668E-2</v>
      </c>
      <c r="L438" s="20">
        <f t="shared" si="38"/>
        <v>0.66502887712676129</v>
      </c>
      <c r="M438" s="10" t="s">
        <v>355</v>
      </c>
      <c r="N438" s="10" t="s">
        <v>362</v>
      </c>
      <c r="O438" s="20">
        <f t="shared" si="41"/>
        <v>1.1718511659291003E-2</v>
      </c>
    </row>
    <row r="439" spans="1:15" ht="14.4" x14ac:dyDescent="0.3">
      <c r="A439" s="8">
        <v>41061</v>
      </c>
      <c r="B439" s="2">
        <v>28218.9</v>
      </c>
      <c r="C439" s="2">
        <v>17374.7</v>
      </c>
      <c r="D439" s="2">
        <v>14070.8</v>
      </c>
      <c r="E439" s="2">
        <v>3303.9</v>
      </c>
      <c r="F439" s="24">
        <f t="shared" si="39"/>
        <v>0.61571145579735564</v>
      </c>
      <c r="G439" s="2">
        <v>1355.1</v>
      </c>
      <c r="H439" s="2">
        <v>18729.900000000001</v>
      </c>
      <c r="I439" s="9">
        <f t="shared" si="36"/>
        <v>9489</v>
      </c>
      <c r="J439" s="26">
        <f t="shared" si="40"/>
        <v>0.50662309996316046</v>
      </c>
      <c r="K439" s="16">
        <f t="shared" si="37"/>
        <v>7.2349558726955282E-2</v>
      </c>
      <c r="L439" s="20">
        <f t="shared" si="38"/>
        <v>0.66373600671890121</v>
      </c>
      <c r="M439" s="10" t="s">
        <v>355</v>
      </c>
      <c r="N439" s="10" t="s">
        <v>362</v>
      </c>
      <c r="O439" s="20">
        <f t="shared" si="41"/>
        <v>1.1770990943185265E-2</v>
      </c>
    </row>
    <row r="440" spans="1:15" ht="14.4" x14ac:dyDescent="0.3">
      <c r="A440" s="8">
        <v>41091</v>
      </c>
      <c r="B440" s="2">
        <v>28253.8</v>
      </c>
      <c r="C440" s="2">
        <v>17366.900000000001</v>
      </c>
      <c r="D440" s="2">
        <v>14124.8</v>
      </c>
      <c r="E440" s="2">
        <v>3242.1</v>
      </c>
      <c r="F440" s="24">
        <f t="shared" si="39"/>
        <v>0.61467484019848662</v>
      </c>
      <c r="G440" s="2">
        <v>1364</v>
      </c>
      <c r="H440" s="2">
        <v>18730.900000000001</v>
      </c>
      <c r="I440" s="9">
        <f t="shared" si="36"/>
        <v>9522.8999999999978</v>
      </c>
      <c r="J440" s="26">
        <f t="shared" si="40"/>
        <v>0.50840589613953402</v>
      </c>
      <c r="K440" s="16">
        <f t="shared" si="37"/>
        <v>7.2820846835976907E-2</v>
      </c>
      <c r="L440" s="20">
        <f t="shared" si="38"/>
        <v>0.66295153218328162</v>
      </c>
      <c r="M440" s="10" t="s">
        <v>355</v>
      </c>
      <c r="N440" s="10" t="s">
        <v>362</v>
      </c>
      <c r="O440" s="20">
        <f t="shared" si="41"/>
        <v>1.2031707255918168E-2</v>
      </c>
    </row>
    <row r="441" spans="1:15" ht="14.4" x14ac:dyDescent="0.3">
      <c r="A441" s="8">
        <v>41122</v>
      </c>
      <c r="B441" s="2">
        <v>28279.3</v>
      </c>
      <c r="C441" s="2">
        <v>17404.8</v>
      </c>
      <c r="D441" s="2">
        <v>14127.4</v>
      </c>
      <c r="E441" s="2">
        <v>3277.4</v>
      </c>
      <c r="F441" s="24">
        <f t="shared" si="39"/>
        <v>0.61546077873214677</v>
      </c>
      <c r="G441" s="2">
        <v>1362.9</v>
      </c>
      <c r="H441" s="2">
        <v>18767.599999999999</v>
      </c>
      <c r="I441" s="9">
        <f t="shared" si="36"/>
        <v>9511.7000000000007</v>
      </c>
      <c r="J441" s="26">
        <f t="shared" si="40"/>
        <v>0.50681493637971831</v>
      </c>
      <c r="K441" s="16">
        <f t="shared" si="37"/>
        <v>7.2619834182314213E-2</v>
      </c>
      <c r="L441" s="20">
        <f t="shared" si="38"/>
        <v>0.66365150481093937</v>
      </c>
      <c r="M441" s="10" t="s">
        <v>355</v>
      </c>
      <c r="N441" s="10" t="s">
        <v>362</v>
      </c>
      <c r="O441" s="20">
        <f t="shared" si="41"/>
        <v>1.170935890097307E-2</v>
      </c>
    </row>
    <row r="442" spans="1:15" ht="14.4" x14ac:dyDescent="0.3">
      <c r="A442" s="8">
        <v>41153</v>
      </c>
      <c r="B442" s="2">
        <v>28304.1</v>
      </c>
      <c r="C442" s="2">
        <v>17451.2</v>
      </c>
      <c r="D442" s="2">
        <v>14159</v>
      </c>
      <c r="E442" s="2">
        <v>3292.3</v>
      </c>
      <c r="F442" s="24">
        <f t="shared" si="39"/>
        <v>0.61656085160807095</v>
      </c>
      <c r="G442" s="2">
        <v>1367.3</v>
      </c>
      <c r="H442" s="2">
        <v>18818.5</v>
      </c>
      <c r="I442" s="9">
        <f t="shared" si="36"/>
        <v>9485.5999999999985</v>
      </c>
      <c r="J442" s="26">
        <f t="shared" si="40"/>
        <v>0.50405717777718728</v>
      </c>
      <c r="K442" s="16">
        <f t="shared" si="37"/>
        <v>7.2657225602465653E-2</v>
      </c>
      <c r="L442" s="20">
        <f t="shared" si="38"/>
        <v>0.66486834062909617</v>
      </c>
      <c r="M442" s="10" t="s">
        <v>355</v>
      </c>
      <c r="N442" s="10" t="s">
        <v>362</v>
      </c>
      <c r="O442" s="20">
        <f t="shared" si="41"/>
        <v>1.1648354790515394E-2</v>
      </c>
    </row>
    <row r="443" spans="1:15" ht="14.4" x14ac:dyDescent="0.3">
      <c r="A443" s="8">
        <v>41183</v>
      </c>
      <c r="B443" s="2">
        <v>28329.599999999999</v>
      </c>
      <c r="C443" s="2">
        <v>17446.599999999999</v>
      </c>
      <c r="D443" s="2">
        <v>14172.5</v>
      </c>
      <c r="E443" s="2">
        <v>3274</v>
      </c>
      <c r="F443" s="24">
        <f t="shared" si="39"/>
        <v>0.61584349937874161</v>
      </c>
      <c r="G443" s="2">
        <v>1406.7</v>
      </c>
      <c r="H443" s="2">
        <v>18853.2</v>
      </c>
      <c r="I443" s="9">
        <f t="shared" si="36"/>
        <v>9476.3999999999978</v>
      </c>
      <c r="J443" s="26">
        <f t="shared" si="40"/>
        <v>0.5026414613964737</v>
      </c>
      <c r="K443" s="16">
        <f t="shared" si="37"/>
        <v>7.461332824135955E-2</v>
      </c>
      <c r="L443" s="20">
        <f t="shared" si="38"/>
        <v>0.6654947475432057</v>
      </c>
      <c r="M443" s="10" t="s">
        <v>355</v>
      </c>
      <c r="N443" s="10" t="s">
        <v>362</v>
      </c>
      <c r="O443" s="20">
        <f t="shared" si="41"/>
        <v>1.1634135367342978E-2</v>
      </c>
    </row>
    <row r="444" spans="1:15" ht="14.4" x14ac:dyDescent="0.3">
      <c r="A444" s="8">
        <v>41214</v>
      </c>
      <c r="B444" s="2">
        <v>28353.9</v>
      </c>
      <c r="C444" s="2">
        <v>17459.5</v>
      </c>
      <c r="D444" s="2">
        <v>14163.1</v>
      </c>
      <c r="E444" s="2">
        <v>3296.4</v>
      </c>
      <c r="F444" s="24">
        <f t="shared" si="39"/>
        <v>0.6157706699960146</v>
      </c>
      <c r="G444" s="2">
        <v>1388.3</v>
      </c>
      <c r="H444" s="2">
        <v>18847.8</v>
      </c>
      <c r="I444" s="9">
        <f t="shared" si="36"/>
        <v>9506.1000000000022</v>
      </c>
      <c r="J444" s="26">
        <f t="shared" si="40"/>
        <v>0.50436125171107515</v>
      </c>
      <c r="K444" s="16">
        <f t="shared" si="37"/>
        <v>7.3658464117828074E-2</v>
      </c>
      <c r="L444" s="20">
        <f t="shared" si="38"/>
        <v>0.66473395194311891</v>
      </c>
      <c r="M444" s="10" t="s">
        <v>355</v>
      </c>
      <c r="N444" s="10" t="s">
        <v>362</v>
      </c>
      <c r="O444" s="20">
        <f t="shared" si="41"/>
        <v>1.1631267415682231E-2</v>
      </c>
    </row>
    <row r="445" spans="1:15" ht="14.4" x14ac:dyDescent="0.3">
      <c r="A445" s="8">
        <v>41244</v>
      </c>
      <c r="B445" s="2">
        <v>28376.5</v>
      </c>
      <c r="C445" s="2">
        <v>17489.5</v>
      </c>
      <c r="D445" s="2">
        <v>14195.4</v>
      </c>
      <c r="E445" s="2">
        <v>3294.1</v>
      </c>
      <c r="F445" s="24">
        <f t="shared" si="39"/>
        <v>0.61633746233679276</v>
      </c>
      <c r="G445" s="2">
        <v>1373.1</v>
      </c>
      <c r="H445" s="2">
        <v>18862.599999999999</v>
      </c>
      <c r="I445" s="9">
        <f t="shared" si="36"/>
        <v>9513.9000000000015</v>
      </c>
      <c r="J445" s="26">
        <f t="shared" si="40"/>
        <v>0.50437903576389265</v>
      </c>
      <c r="K445" s="16">
        <f t="shared" si="37"/>
        <v>7.2794842704611243E-2</v>
      </c>
      <c r="L445" s="20">
        <f t="shared" si="38"/>
        <v>0.66472609377477843</v>
      </c>
      <c r="M445" s="10" t="s">
        <v>355</v>
      </c>
      <c r="N445" s="10" t="s">
        <v>362</v>
      </c>
      <c r="O445" s="20">
        <f t="shared" si="41"/>
        <v>1.1528137710270931E-2</v>
      </c>
    </row>
    <row r="446" spans="1:15" ht="14.4" x14ac:dyDescent="0.3">
      <c r="A446" s="8">
        <v>41275</v>
      </c>
      <c r="B446" s="2">
        <v>28399.7</v>
      </c>
      <c r="C446" s="2">
        <v>17508</v>
      </c>
      <c r="D446" s="2">
        <v>14186.2</v>
      </c>
      <c r="E446" s="2">
        <v>3321.8</v>
      </c>
      <c r="F446" s="24">
        <f t="shared" si="39"/>
        <v>0.61648538540900077</v>
      </c>
      <c r="G446" s="2">
        <v>1340.9</v>
      </c>
      <c r="H446" s="2">
        <v>18848.900000000001</v>
      </c>
      <c r="I446" s="9">
        <f t="shared" si="36"/>
        <v>9550.7999999999993</v>
      </c>
      <c r="J446" s="26">
        <f t="shared" si="40"/>
        <v>0.50670330894641058</v>
      </c>
      <c r="K446" s="16">
        <f t="shared" si="37"/>
        <v>7.1139429887155214E-2</v>
      </c>
      <c r="L446" s="20">
        <f t="shared" si="38"/>
        <v>0.66370067289443202</v>
      </c>
      <c r="M446" s="10" t="s">
        <v>355</v>
      </c>
      <c r="N446" s="10" t="s">
        <v>362</v>
      </c>
      <c r="O446" s="20">
        <f t="shared" si="41"/>
        <v>1.1475380642863528E-2</v>
      </c>
    </row>
    <row r="447" spans="1:15" ht="14.4" x14ac:dyDescent="0.3">
      <c r="A447" s="8">
        <v>41306</v>
      </c>
      <c r="B447" s="2">
        <v>28417.8</v>
      </c>
      <c r="C447" s="2">
        <v>17553.8</v>
      </c>
      <c r="D447" s="2">
        <v>14228.3</v>
      </c>
      <c r="E447" s="2">
        <v>3325.5</v>
      </c>
      <c r="F447" s="24">
        <f t="shared" si="39"/>
        <v>0.6177043965401966</v>
      </c>
      <c r="G447" s="2">
        <v>1339</v>
      </c>
      <c r="H447" s="2">
        <v>18892.8</v>
      </c>
      <c r="I447" s="9">
        <f t="shared" si="36"/>
        <v>9525</v>
      </c>
      <c r="J447" s="26">
        <f t="shared" si="40"/>
        <v>0.5041603150406504</v>
      </c>
      <c r="K447" s="16">
        <f t="shared" si="37"/>
        <v>7.0873560298102989E-2</v>
      </c>
      <c r="L447" s="20">
        <f t="shared" si="38"/>
        <v>0.66482275193716611</v>
      </c>
      <c r="M447" s="10" t="s">
        <v>355</v>
      </c>
      <c r="N447" s="10" t="s">
        <v>362</v>
      </c>
      <c r="O447" s="20">
        <f t="shared" si="41"/>
        <v>1.1244831291945713E-2</v>
      </c>
    </row>
    <row r="448" spans="1:15" ht="14.4" x14ac:dyDescent="0.3">
      <c r="A448" s="8">
        <v>41334</v>
      </c>
      <c r="B448" s="2">
        <v>28442.2</v>
      </c>
      <c r="C448" s="2">
        <v>17508.400000000001</v>
      </c>
      <c r="D448" s="2">
        <v>14188.8</v>
      </c>
      <c r="E448" s="2">
        <v>3319.6</v>
      </c>
      <c r="F448" s="24">
        <f t="shared" si="39"/>
        <v>0.61557826047211539</v>
      </c>
      <c r="G448" s="2">
        <v>1380.5</v>
      </c>
      <c r="H448" s="2">
        <v>18888.900000000001</v>
      </c>
      <c r="I448" s="9">
        <f t="shared" si="36"/>
        <v>9553.2999999999993</v>
      </c>
      <c r="J448" s="26">
        <f t="shared" si="40"/>
        <v>0.50576264366903301</v>
      </c>
      <c r="K448" s="16">
        <f t="shared" si="37"/>
        <v>7.3085251126322859E-2</v>
      </c>
      <c r="L448" s="20">
        <f t="shared" si="38"/>
        <v>0.66411529347237563</v>
      </c>
      <c r="M448" s="10" t="s">
        <v>355</v>
      </c>
      <c r="N448" s="10" t="s">
        <v>362</v>
      </c>
      <c r="O448" s="20">
        <f t="shared" si="41"/>
        <v>1.1227885545252832E-2</v>
      </c>
    </row>
    <row r="449" spans="1:15" ht="14.4" x14ac:dyDescent="0.3">
      <c r="A449" s="8">
        <v>41365</v>
      </c>
      <c r="B449" s="2">
        <v>28475</v>
      </c>
      <c r="C449" s="2">
        <v>17533.5</v>
      </c>
      <c r="D449" s="2">
        <v>14209.4</v>
      </c>
      <c r="E449" s="2">
        <v>3324.1</v>
      </c>
      <c r="F449" s="24">
        <f t="shared" si="39"/>
        <v>0.61575065847234411</v>
      </c>
      <c r="G449" s="2">
        <v>1357.4</v>
      </c>
      <c r="H449" s="2">
        <v>18890.900000000001</v>
      </c>
      <c r="I449" s="9">
        <f t="shared" si="36"/>
        <v>9584.0999999999985</v>
      </c>
      <c r="J449" s="26">
        <f t="shared" si="40"/>
        <v>0.50733951267541499</v>
      </c>
      <c r="K449" s="16">
        <f t="shared" si="37"/>
        <v>7.185470252873076E-2</v>
      </c>
      <c r="L449" s="20">
        <f t="shared" si="38"/>
        <v>0.66342054433713793</v>
      </c>
      <c r="M449" s="10" t="s">
        <v>355</v>
      </c>
      <c r="N449" s="10" t="s">
        <v>362</v>
      </c>
      <c r="O449" s="20">
        <f t="shared" si="41"/>
        <v>1.1182488698548708E-2</v>
      </c>
    </row>
    <row r="450" spans="1:15" ht="14.4" x14ac:dyDescent="0.3">
      <c r="A450" s="8">
        <v>41395</v>
      </c>
      <c r="B450" s="2">
        <v>28504.1</v>
      </c>
      <c r="C450" s="2">
        <v>17596.5</v>
      </c>
      <c r="D450" s="2">
        <v>14290.4</v>
      </c>
      <c r="E450" s="2">
        <v>3306.1</v>
      </c>
      <c r="F450" s="24">
        <f t="shared" si="39"/>
        <v>0.61733224343164672</v>
      </c>
      <c r="G450" s="2">
        <v>1333.2</v>
      </c>
      <c r="H450" s="2">
        <v>18929.7</v>
      </c>
      <c r="I450" s="9">
        <f t="shared" ref="I450:I513" si="42">B450-H450</f>
        <v>9574.3999999999978</v>
      </c>
      <c r="J450" s="26">
        <f t="shared" si="40"/>
        <v>0.50578720212153372</v>
      </c>
      <c r="K450" s="16">
        <f t="shared" ref="K450:K513" si="43">G450/H450</f>
        <v>7.0429008383651084E-2</v>
      </c>
      <c r="L450" s="20">
        <f t="shared" ref="L450:L513" si="44">H450/B450</f>
        <v>0.66410446216509211</v>
      </c>
      <c r="M450" s="10" t="s">
        <v>355</v>
      </c>
      <c r="N450" s="10" t="s">
        <v>362</v>
      </c>
      <c r="O450" s="20">
        <f t="shared" si="41"/>
        <v>1.1199642406096021E-2</v>
      </c>
    </row>
    <row r="451" spans="1:15" ht="14.4" x14ac:dyDescent="0.3">
      <c r="A451" s="8">
        <v>41426</v>
      </c>
      <c r="B451" s="2">
        <v>28533.5</v>
      </c>
      <c r="C451" s="2">
        <v>17589</v>
      </c>
      <c r="D451" s="2">
        <v>14252</v>
      </c>
      <c r="E451" s="2">
        <v>3337.1</v>
      </c>
      <c r="F451" s="24">
        <f t="shared" ref="F451:F514" si="45">C451/B451</f>
        <v>0.61643331522596245</v>
      </c>
      <c r="G451" s="2">
        <v>1357.3</v>
      </c>
      <c r="H451" s="2">
        <v>18946.400000000001</v>
      </c>
      <c r="I451" s="9">
        <f t="shared" si="42"/>
        <v>9587.0999999999985</v>
      </c>
      <c r="J451" s="26">
        <f t="shared" ref="J451:J514" si="46">I451/H451</f>
        <v>0.50601169615335884</v>
      </c>
      <c r="K451" s="16">
        <f t="shared" si="43"/>
        <v>7.1638939323565423E-2</v>
      </c>
      <c r="L451" s="20">
        <f t="shared" si="44"/>
        <v>0.66400546725778475</v>
      </c>
      <c r="M451" s="10" t="s">
        <v>355</v>
      </c>
      <c r="N451" s="10" t="s">
        <v>362</v>
      </c>
      <c r="O451" s="20">
        <f t="shared" si="41"/>
        <v>1.114855646393015E-2</v>
      </c>
    </row>
    <row r="452" spans="1:15" ht="14.4" x14ac:dyDescent="0.3">
      <c r="A452" s="8">
        <v>41456</v>
      </c>
      <c r="B452" s="2">
        <v>28566.9</v>
      </c>
      <c r="C452" s="2">
        <v>17585.3</v>
      </c>
      <c r="D452" s="2">
        <v>14260.7</v>
      </c>
      <c r="E452" s="2">
        <v>3324.6</v>
      </c>
      <c r="F452" s="24">
        <f t="shared" si="45"/>
        <v>0.61558306991658174</v>
      </c>
      <c r="G452" s="2">
        <v>1351.4</v>
      </c>
      <c r="H452" s="2">
        <v>18936.599999999999</v>
      </c>
      <c r="I452" s="9">
        <f t="shared" si="42"/>
        <v>9630.3000000000029</v>
      </c>
      <c r="J452" s="26">
        <f t="shared" si="46"/>
        <v>0.5085548620132444</v>
      </c>
      <c r="K452" s="16">
        <f t="shared" si="43"/>
        <v>7.1364447683322257E-2</v>
      </c>
      <c r="L452" s="20">
        <f t="shared" si="44"/>
        <v>0.66288606744168943</v>
      </c>
      <c r="M452" s="10" t="s">
        <v>355</v>
      </c>
      <c r="N452" s="10" t="s">
        <v>362</v>
      </c>
      <c r="O452" s="20">
        <f t="shared" si="41"/>
        <v>1.108169520560074E-2</v>
      </c>
    </row>
    <row r="453" spans="1:15" ht="14.4" x14ac:dyDescent="0.3">
      <c r="A453" s="8">
        <v>41487</v>
      </c>
      <c r="B453" s="2">
        <v>28592.400000000001</v>
      </c>
      <c r="C453" s="2">
        <v>17614</v>
      </c>
      <c r="D453" s="2">
        <v>14248.9</v>
      </c>
      <c r="E453" s="2">
        <v>3365.2</v>
      </c>
      <c r="F453" s="24">
        <f t="shared" si="45"/>
        <v>0.61603782823407616</v>
      </c>
      <c r="G453" s="2">
        <v>1348.4</v>
      </c>
      <c r="H453" s="2">
        <v>18962.400000000001</v>
      </c>
      <c r="I453" s="9">
        <f t="shared" si="42"/>
        <v>9630</v>
      </c>
      <c r="J453" s="26">
        <f t="shared" si="46"/>
        <v>0.50784710796101751</v>
      </c>
      <c r="K453" s="16">
        <f t="shared" si="43"/>
        <v>7.1109142302662104E-2</v>
      </c>
      <c r="L453" s="20">
        <f t="shared" si="44"/>
        <v>0.66319721324547787</v>
      </c>
      <c r="M453" s="10" t="s">
        <v>355</v>
      </c>
      <c r="N453" s="10" t="s">
        <v>362</v>
      </c>
      <c r="O453" s="20">
        <f t="shared" si="41"/>
        <v>1.1071702623473784E-2</v>
      </c>
    </row>
    <row r="454" spans="1:15" ht="14.4" x14ac:dyDescent="0.3">
      <c r="A454" s="8">
        <v>41518</v>
      </c>
      <c r="B454" s="2">
        <v>28622.400000000001</v>
      </c>
      <c r="C454" s="2">
        <v>17601.900000000001</v>
      </c>
      <c r="D454" s="2">
        <v>14272.4</v>
      </c>
      <c r="E454" s="2">
        <v>3329.5</v>
      </c>
      <c r="F454" s="24">
        <f t="shared" si="45"/>
        <v>0.61496939460003353</v>
      </c>
      <c r="G454" s="2">
        <v>1343</v>
      </c>
      <c r="H454" s="2">
        <v>18944.900000000001</v>
      </c>
      <c r="I454" s="9">
        <f t="shared" si="42"/>
        <v>9677.5</v>
      </c>
      <c r="J454" s="26">
        <f t="shared" si="46"/>
        <v>0.51082349339400046</v>
      </c>
      <c r="K454" s="16">
        <f t="shared" si="43"/>
        <v>7.0889790919983736E-2</v>
      </c>
      <c r="L454" s="20">
        <f t="shared" si="44"/>
        <v>0.66189068701436637</v>
      </c>
      <c r="M454" s="10" t="s">
        <v>355</v>
      </c>
      <c r="N454" s="10" t="s">
        <v>362</v>
      </c>
      <c r="O454" s="20">
        <f t="shared" si="41"/>
        <v>1.1245720584650384E-2</v>
      </c>
    </row>
    <row r="455" spans="1:15" ht="14.4" x14ac:dyDescent="0.3">
      <c r="A455" s="8">
        <v>41548</v>
      </c>
      <c r="B455" s="2">
        <v>28646.3</v>
      </c>
      <c r="C455" s="2">
        <v>17607</v>
      </c>
      <c r="D455" s="2">
        <v>14300.9</v>
      </c>
      <c r="E455" s="2">
        <v>3306.1</v>
      </c>
      <c r="F455" s="24">
        <f t="shared" si="45"/>
        <v>0.61463435068403249</v>
      </c>
      <c r="G455" s="2">
        <v>1350.8</v>
      </c>
      <c r="H455" s="2">
        <v>18957.8</v>
      </c>
      <c r="I455" s="9">
        <f t="shared" si="42"/>
        <v>9688.5</v>
      </c>
      <c r="J455" s="26">
        <f t="shared" si="46"/>
        <v>0.51105613520556181</v>
      </c>
      <c r="K455" s="16">
        <f t="shared" si="43"/>
        <v>7.1252993490805897E-2</v>
      </c>
      <c r="L455" s="20">
        <f t="shared" si="44"/>
        <v>0.66178878249547057</v>
      </c>
      <c r="M455" s="10" t="s">
        <v>355</v>
      </c>
      <c r="N455" s="10" t="s">
        <v>362</v>
      </c>
      <c r="O455" s="20">
        <f t="shared" si="41"/>
        <v>1.1179120072291904E-2</v>
      </c>
    </row>
    <row r="456" spans="1:15" ht="14.4" x14ac:dyDescent="0.3">
      <c r="A456" s="8">
        <v>41579</v>
      </c>
      <c r="B456" s="2">
        <v>28668.7</v>
      </c>
      <c r="C456" s="2">
        <v>17628</v>
      </c>
      <c r="D456" s="2">
        <v>14279.2</v>
      </c>
      <c r="E456" s="2">
        <v>3348.9</v>
      </c>
      <c r="F456" s="24">
        <f t="shared" si="45"/>
        <v>0.61488661850729187</v>
      </c>
      <c r="G456" s="2">
        <v>1328.6</v>
      </c>
      <c r="H456" s="2">
        <v>18956.7</v>
      </c>
      <c r="I456" s="9">
        <f t="shared" si="42"/>
        <v>9712</v>
      </c>
      <c r="J456" s="26">
        <f t="shared" si="46"/>
        <v>0.51232545748996394</v>
      </c>
      <c r="K456" s="16">
        <f t="shared" si="43"/>
        <v>7.0086038181751034E-2</v>
      </c>
      <c r="L456" s="20">
        <f t="shared" si="44"/>
        <v>0.6612333311241877</v>
      </c>
      <c r="M456" s="10" t="s">
        <v>355</v>
      </c>
      <c r="N456" s="10" t="s">
        <v>362</v>
      </c>
      <c r="O456" s="20">
        <f t="shared" si="41"/>
        <v>1.1102529105343506E-2</v>
      </c>
    </row>
    <row r="457" spans="1:15" ht="14.4" x14ac:dyDescent="0.3">
      <c r="A457" s="8">
        <v>41609</v>
      </c>
      <c r="B457" s="2">
        <v>28688.9</v>
      </c>
      <c r="C457" s="2">
        <v>17614.400000000001</v>
      </c>
      <c r="D457" s="2">
        <v>14217.4</v>
      </c>
      <c r="E457" s="2">
        <v>3397</v>
      </c>
      <c r="F457" s="24">
        <f t="shared" si="45"/>
        <v>0.61397962278093621</v>
      </c>
      <c r="G457" s="2">
        <v>1378.3</v>
      </c>
      <c r="H457" s="2">
        <v>18992.599999999999</v>
      </c>
      <c r="I457" s="9">
        <f t="shared" si="42"/>
        <v>9696.3000000000029</v>
      </c>
      <c r="J457" s="26">
        <f t="shared" si="46"/>
        <v>0.51053041710982194</v>
      </c>
      <c r="K457" s="16">
        <f t="shared" si="43"/>
        <v>7.2570369512336391E-2</v>
      </c>
      <c r="L457" s="20">
        <f t="shared" si="44"/>
        <v>0.66201910843566669</v>
      </c>
      <c r="M457" s="10" t="s">
        <v>355</v>
      </c>
      <c r="N457" s="10" t="s">
        <v>362</v>
      </c>
      <c r="O457" s="20">
        <f t="shared" si="41"/>
        <v>1.1009109650591209E-2</v>
      </c>
    </row>
    <row r="458" spans="1:15" ht="14.4" x14ac:dyDescent="0.3">
      <c r="A458" s="8">
        <v>41640</v>
      </c>
      <c r="B458" s="2">
        <v>28708.400000000001</v>
      </c>
      <c r="C458" s="2">
        <v>17629</v>
      </c>
      <c r="D458" s="2">
        <v>14252.5</v>
      </c>
      <c r="E458" s="2">
        <v>3376.5</v>
      </c>
      <c r="F458" s="24">
        <f t="shared" si="45"/>
        <v>0.61407114294074205</v>
      </c>
      <c r="G458" s="2">
        <v>1343.8</v>
      </c>
      <c r="H458" s="2">
        <v>18972.900000000001</v>
      </c>
      <c r="I458" s="9">
        <f t="shared" si="42"/>
        <v>9735.5</v>
      </c>
      <c r="J458" s="26">
        <f t="shared" si="46"/>
        <v>0.51312661743855703</v>
      </c>
      <c r="K458" s="16">
        <f t="shared" si="43"/>
        <v>7.0827337939903756E-2</v>
      </c>
      <c r="L458" s="20">
        <f t="shared" si="44"/>
        <v>0.66088322581544079</v>
      </c>
      <c r="M458" s="10" t="s">
        <v>355</v>
      </c>
      <c r="N458" s="10" t="s">
        <v>362</v>
      </c>
      <c r="O458" s="20">
        <f t="shared" si="41"/>
        <v>1.0869833132040152E-2</v>
      </c>
    </row>
    <row r="459" spans="1:15" ht="14.4" x14ac:dyDescent="0.3">
      <c r="A459" s="8">
        <v>41671</v>
      </c>
      <c r="B459" s="2">
        <v>28726.7</v>
      </c>
      <c r="C459" s="2">
        <v>17637.400000000001</v>
      </c>
      <c r="D459" s="2">
        <v>14278.8</v>
      </c>
      <c r="E459" s="2">
        <v>3358.5</v>
      </c>
      <c r="F459" s="24">
        <f t="shared" si="45"/>
        <v>0.61397236717061132</v>
      </c>
      <c r="G459" s="2">
        <v>1350.6</v>
      </c>
      <c r="H459" s="2">
        <v>18988</v>
      </c>
      <c r="I459" s="9">
        <f t="shared" si="42"/>
        <v>9738.7000000000007</v>
      </c>
      <c r="J459" s="26">
        <f t="shared" si="46"/>
        <v>0.51288708658099857</v>
      </c>
      <c r="K459" s="16">
        <f t="shared" si="43"/>
        <v>7.1129134190014737E-2</v>
      </c>
      <c r="L459" s="20">
        <f t="shared" si="44"/>
        <v>0.6609878614668584</v>
      </c>
      <c r="M459" s="10" t="s">
        <v>355</v>
      </c>
      <c r="N459" s="10" t="s">
        <v>362</v>
      </c>
      <c r="O459" s="20">
        <f t="shared" si="41"/>
        <v>1.0869947708830433E-2</v>
      </c>
    </row>
    <row r="460" spans="1:15" ht="14.4" x14ac:dyDescent="0.3">
      <c r="A460" s="8">
        <v>41699</v>
      </c>
      <c r="B460" s="2">
        <v>28750.6</v>
      </c>
      <c r="C460" s="2">
        <v>17638.400000000001</v>
      </c>
      <c r="D460" s="2">
        <v>14260.8</v>
      </c>
      <c r="E460" s="2">
        <v>3377.6</v>
      </c>
      <c r="F460" s="24">
        <f t="shared" si="45"/>
        <v>0.6134967618067102</v>
      </c>
      <c r="G460" s="2">
        <v>1330.8</v>
      </c>
      <c r="H460" s="2">
        <v>18969.2</v>
      </c>
      <c r="I460" s="9">
        <f t="shared" si="42"/>
        <v>9781.3999999999978</v>
      </c>
      <c r="J460" s="26">
        <f t="shared" si="46"/>
        <v>0.51564641629589003</v>
      </c>
      <c r="K460" s="16">
        <f t="shared" si="43"/>
        <v>7.0155831558526449E-2</v>
      </c>
      <c r="L460" s="20">
        <f t="shared" si="44"/>
        <v>0.65978449145409146</v>
      </c>
      <c r="M460" s="10" t="s">
        <v>355</v>
      </c>
      <c r="N460" s="10" t="s">
        <v>362</v>
      </c>
      <c r="O460" s="20">
        <f t="shared" si="41"/>
        <v>1.084304308386826E-2</v>
      </c>
    </row>
    <row r="461" spans="1:15" ht="14.4" x14ac:dyDescent="0.3">
      <c r="A461" s="8">
        <v>41730</v>
      </c>
      <c r="B461" s="2">
        <v>28782.1</v>
      </c>
      <c r="C461" s="2">
        <v>17629.099999999999</v>
      </c>
      <c r="D461" s="2">
        <v>14243</v>
      </c>
      <c r="E461" s="2">
        <v>3386.1</v>
      </c>
      <c r="F461" s="24">
        <f t="shared" si="45"/>
        <v>0.61250221491829993</v>
      </c>
      <c r="G461" s="2">
        <v>1341.7</v>
      </c>
      <c r="H461" s="2">
        <v>18970.7</v>
      </c>
      <c r="I461" s="9">
        <f t="shared" si="42"/>
        <v>9811.3999999999978</v>
      </c>
      <c r="J461" s="26">
        <f t="shared" si="46"/>
        <v>0.51718703052602155</v>
      </c>
      <c r="K461" s="16">
        <f t="shared" si="43"/>
        <v>7.0724854644267213E-2</v>
      </c>
      <c r="L461" s="20">
        <f t="shared" si="44"/>
        <v>0.65911451909346441</v>
      </c>
      <c r="M461" s="10" t="s">
        <v>355</v>
      </c>
      <c r="N461" s="10" t="s">
        <v>362</v>
      </c>
      <c r="O461" s="20">
        <f t="shared" si="41"/>
        <v>1.078489903424051E-2</v>
      </c>
    </row>
    <row r="462" spans="1:15" ht="14.4" x14ac:dyDescent="0.3">
      <c r="A462" s="8">
        <v>41760</v>
      </c>
      <c r="B462" s="2">
        <v>28808.400000000001</v>
      </c>
      <c r="C462" s="2">
        <v>17618</v>
      </c>
      <c r="D462" s="2">
        <v>14188.4</v>
      </c>
      <c r="E462" s="2">
        <v>3429.5</v>
      </c>
      <c r="F462" s="24">
        <f t="shared" si="45"/>
        <v>0.61155774010358088</v>
      </c>
      <c r="G462" s="2">
        <v>1336.3</v>
      </c>
      <c r="H462" s="2">
        <v>18954.2</v>
      </c>
      <c r="I462" s="9">
        <f t="shared" si="42"/>
        <v>9854.2000000000007</v>
      </c>
      <c r="J462" s="26">
        <f t="shared" si="46"/>
        <v>0.51989532662945415</v>
      </c>
      <c r="K462" s="16">
        <f t="shared" si="43"/>
        <v>7.0501524728028606E-2</v>
      </c>
      <c r="L462" s="20">
        <f t="shared" si="44"/>
        <v>0.65794004526457561</v>
      </c>
      <c r="M462" s="10" t="s">
        <v>355</v>
      </c>
      <c r="N462" s="10" t="s">
        <v>362</v>
      </c>
      <c r="O462" s="20">
        <f t="shared" si="41"/>
        <v>1.0675657186159287E-2</v>
      </c>
    </row>
    <row r="463" spans="1:15" ht="14.4" x14ac:dyDescent="0.3">
      <c r="A463" s="8">
        <v>41791</v>
      </c>
      <c r="B463" s="2">
        <v>28841.5</v>
      </c>
      <c r="C463" s="2">
        <v>17634.099999999999</v>
      </c>
      <c r="D463" s="2">
        <v>14249.5</v>
      </c>
      <c r="E463" s="2">
        <v>3384.6</v>
      </c>
      <c r="F463" s="24">
        <f t="shared" si="45"/>
        <v>0.6114141081427803</v>
      </c>
      <c r="G463" s="2">
        <v>1347.8</v>
      </c>
      <c r="H463" s="2">
        <v>18981.900000000001</v>
      </c>
      <c r="I463" s="9">
        <f t="shared" si="42"/>
        <v>9859.5999999999985</v>
      </c>
      <c r="J463" s="26">
        <f t="shared" si="46"/>
        <v>0.51942113276331647</v>
      </c>
      <c r="K463" s="16">
        <f t="shared" si="43"/>
        <v>7.1004483218223668E-2</v>
      </c>
      <c r="L463" s="20">
        <f t="shared" si="44"/>
        <v>0.65814538078810048</v>
      </c>
      <c r="M463" s="10" t="s">
        <v>355</v>
      </c>
      <c r="N463" s="10" t="s">
        <v>362</v>
      </c>
      <c r="O463" s="20">
        <f t="shared" ref="O463:O526" si="47">(B463-B451)/B451</f>
        <v>1.0794329472374577E-2</v>
      </c>
    </row>
    <row r="464" spans="1:15" ht="14.4" x14ac:dyDescent="0.3">
      <c r="A464" s="8">
        <v>41821</v>
      </c>
      <c r="B464" s="2">
        <v>28866.2</v>
      </c>
      <c r="C464" s="2">
        <v>17688.8</v>
      </c>
      <c r="D464" s="2">
        <v>14252.7</v>
      </c>
      <c r="E464" s="2">
        <v>3436.1</v>
      </c>
      <c r="F464" s="24">
        <f t="shared" si="45"/>
        <v>0.61278588799357026</v>
      </c>
      <c r="G464" s="2">
        <v>1349.5</v>
      </c>
      <c r="H464" s="2">
        <v>19038.400000000001</v>
      </c>
      <c r="I464" s="9">
        <f t="shared" si="42"/>
        <v>9827.7999999999993</v>
      </c>
      <c r="J464" s="26">
        <f t="shared" si="46"/>
        <v>0.51620934532313634</v>
      </c>
      <c r="K464" s="16">
        <f t="shared" si="43"/>
        <v>7.0883057399781485E-2</v>
      </c>
      <c r="L464" s="20">
        <f t="shared" si="44"/>
        <v>0.65953953066215854</v>
      </c>
      <c r="M464" s="10" t="s">
        <v>355</v>
      </c>
      <c r="N464" s="10" t="s">
        <v>362</v>
      </c>
      <c r="O464" s="20">
        <f t="shared" si="47"/>
        <v>1.0477160629959823E-2</v>
      </c>
    </row>
    <row r="465" spans="1:15" ht="14.4" x14ac:dyDescent="0.3">
      <c r="A465" s="8">
        <v>41852</v>
      </c>
      <c r="B465" s="2">
        <v>28888.799999999999</v>
      </c>
      <c r="C465" s="2">
        <v>17663</v>
      </c>
      <c r="D465" s="2">
        <v>14227.9</v>
      </c>
      <c r="E465" s="2">
        <v>3435.1</v>
      </c>
      <c r="F465" s="24">
        <f t="shared" si="45"/>
        <v>0.61141341973359919</v>
      </c>
      <c r="G465" s="2">
        <v>1324.8</v>
      </c>
      <c r="H465" s="2">
        <v>18987.8</v>
      </c>
      <c r="I465" s="9">
        <f t="shared" si="42"/>
        <v>9901</v>
      </c>
      <c r="J465" s="26">
        <f t="shared" si="46"/>
        <v>0.52144008257934049</v>
      </c>
      <c r="K465" s="16">
        <f t="shared" si="43"/>
        <v>6.9771116190395943E-2</v>
      </c>
      <c r="L465" s="20">
        <f t="shared" si="44"/>
        <v>0.65727202237545346</v>
      </c>
      <c r="M465" s="10" t="s">
        <v>355</v>
      </c>
      <c r="N465" s="10" t="s">
        <v>362</v>
      </c>
      <c r="O465" s="20">
        <f t="shared" si="47"/>
        <v>1.0366391068955309E-2</v>
      </c>
    </row>
    <row r="466" spans="1:15" ht="14.4" x14ac:dyDescent="0.3">
      <c r="A466" s="8">
        <v>41883</v>
      </c>
      <c r="B466" s="2">
        <v>28912.9</v>
      </c>
      <c r="C466" s="2">
        <v>17705.900000000001</v>
      </c>
      <c r="D466" s="2">
        <v>14291.1</v>
      </c>
      <c r="E466" s="2">
        <v>3414.9</v>
      </c>
      <c r="F466" s="24">
        <f t="shared" si="45"/>
        <v>0.61238755019385815</v>
      </c>
      <c r="G466" s="2">
        <v>1308.8</v>
      </c>
      <c r="H466" s="2">
        <v>19014.7</v>
      </c>
      <c r="I466" s="9">
        <f t="shared" si="42"/>
        <v>9898.2000000000007</v>
      </c>
      <c r="J466" s="26">
        <f t="shared" si="46"/>
        <v>0.52055514943701453</v>
      </c>
      <c r="K466" s="16">
        <f t="shared" si="43"/>
        <v>6.8830957101610857E-2</v>
      </c>
      <c r="L466" s="20">
        <f t="shared" si="44"/>
        <v>0.65765454174434246</v>
      </c>
      <c r="M466" s="10" t="s">
        <v>355</v>
      </c>
      <c r="N466" s="10" t="s">
        <v>362</v>
      </c>
      <c r="O466" s="20">
        <f t="shared" si="47"/>
        <v>1.0149393482028061E-2</v>
      </c>
    </row>
    <row r="467" spans="1:15" ht="14.4" x14ac:dyDescent="0.3">
      <c r="A467" s="8">
        <v>41913</v>
      </c>
      <c r="B467" s="2">
        <v>28930.2</v>
      </c>
      <c r="C467" s="2">
        <v>17736.7</v>
      </c>
      <c r="D467" s="2">
        <v>14311.5</v>
      </c>
      <c r="E467" s="2">
        <v>3425.2</v>
      </c>
      <c r="F467" s="24">
        <f t="shared" si="45"/>
        <v>0.61308597935721154</v>
      </c>
      <c r="G467" s="2">
        <v>1269.9000000000001</v>
      </c>
      <c r="H467" s="2">
        <v>19006.599999999999</v>
      </c>
      <c r="I467" s="9">
        <f t="shared" si="42"/>
        <v>9923.6000000000022</v>
      </c>
      <c r="J467" s="26">
        <f t="shared" si="46"/>
        <v>0.52211337114476042</v>
      </c>
      <c r="K467" s="16">
        <f t="shared" si="43"/>
        <v>6.6813633159007929E-2</v>
      </c>
      <c r="L467" s="20">
        <f t="shared" si="44"/>
        <v>0.65698128599180083</v>
      </c>
      <c r="M467" s="10" t="s">
        <v>355</v>
      </c>
      <c r="N467" s="10" t="s">
        <v>362</v>
      </c>
      <c r="O467" s="20">
        <f t="shared" si="47"/>
        <v>9.9105294575565252E-3</v>
      </c>
    </row>
    <row r="468" spans="1:15" ht="14.4" x14ac:dyDescent="0.3">
      <c r="A468" s="8">
        <v>41944</v>
      </c>
      <c r="B468" s="2">
        <v>28947.1</v>
      </c>
      <c r="C468" s="2">
        <v>17740.400000000001</v>
      </c>
      <c r="D468" s="2">
        <v>14336.3</v>
      </c>
      <c r="E468" s="2">
        <v>3404.1</v>
      </c>
      <c r="F468" s="24">
        <f t="shared" si="45"/>
        <v>0.61285586466347242</v>
      </c>
      <c r="G468" s="2">
        <v>1274.4000000000001</v>
      </c>
      <c r="H468" s="2">
        <v>19014.900000000001</v>
      </c>
      <c r="I468" s="9">
        <f t="shared" si="42"/>
        <v>9932.1999999999971</v>
      </c>
      <c r="J468" s="26">
        <f t="shared" si="46"/>
        <v>0.52233774566261171</v>
      </c>
      <c r="K468" s="16">
        <f t="shared" si="43"/>
        <v>6.7021125538393581E-2</v>
      </c>
      <c r="L468" s="20">
        <f t="shared" si="44"/>
        <v>0.65688445474676227</v>
      </c>
      <c r="M468" s="10" t="s">
        <v>355</v>
      </c>
      <c r="N468" s="10" t="s">
        <v>362</v>
      </c>
      <c r="O468" s="20">
        <f t="shared" si="47"/>
        <v>9.7109391078073933E-3</v>
      </c>
    </row>
    <row r="469" spans="1:15" ht="14.4" x14ac:dyDescent="0.3">
      <c r="A469" s="8">
        <v>41974</v>
      </c>
      <c r="B469" s="2">
        <v>28961.9</v>
      </c>
      <c r="C469" s="2">
        <v>17713.900000000001</v>
      </c>
      <c r="D469" s="2">
        <v>14359.9</v>
      </c>
      <c r="E469" s="2">
        <v>3354</v>
      </c>
      <c r="F469" s="24">
        <f t="shared" si="45"/>
        <v>0.61162769017226082</v>
      </c>
      <c r="G469" s="2">
        <v>1267.3</v>
      </c>
      <c r="H469" s="2">
        <v>18981.2</v>
      </c>
      <c r="I469" s="9">
        <f t="shared" si="42"/>
        <v>9980.7000000000007</v>
      </c>
      <c r="J469" s="26">
        <f t="shared" si="46"/>
        <v>0.52582028533496306</v>
      </c>
      <c r="K469" s="16">
        <f t="shared" si="43"/>
        <v>6.6766063262596667E-2</v>
      </c>
      <c r="L469" s="20">
        <f t="shared" si="44"/>
        <v>0.65538517845859556</v>
      </c>
      <c r="M469" s="10" t="s">
        <v>355</v>
      </c>
      <c r="N469" s="10" t="s">
        <v>362</v>
      </c>
      <c r="O469" s="20">
        <f t="shared" si="47"/>
        <v>9.5158754779723163E-3</v>
      </c>
    </row>
    <row r="470" spans="1:15" ht="14.4" x14ac:dyDescent="0.3">
      <c r="A470" s="8">
        <v>42005</v>
      </c>
      <c r="B470" s="2">
        <v>28972.2</v>
      </c>
      <c r="C470" s="2">
        <v>17740</v>
      </c>
      <c r="D470" s="2">
        <v>14340.7</v>
      </c>
      <c r="E470" s="2">
        <v>3399.3</v>
      </c>
      <c r="F470" s="24">
        <f t="shared" si="45"/>
        <v>0.61231111203153366</v>
      </c>
      <c r="G470" s="2">
        <v>1267.2</v>
      </c>
      <c r="H470" s="2">
        <v>19007.2</v>
      </c>
      <c r="I470" s="9">
        <f t="shared" si="42"/>
        <v>9965</v>
      </c>
      <c r="J470" s="26">
        <f t="shared" si="46"/>
        <v>0.52427501157456124</v>
      </c>
      <c r="K470" s="16">
        <f t="shared" si="43"/>
        <v>6.666947262090156E-2</v>
      </c>
      <c r="L470" s="20">
        <f t="shared" si="44"/>
        <v>0.65604959236785609</v>
      </c>
      <c r="M470" s="10" t="s">
        <v>355</v>
      </c>
      <c r="N470" s="10" t="s">
        <v>362</v>
      </c>
      <c r="O470" s="20">
        <f t="shared" si="47"/>
        <v>9.1889481824134842E-3</v>
      </c>
    </row>
    <row r="471" spans="1:15" ht="14.4" x14ac:dyDescent="0.3">
      <c r="A471" s="8">
        <v>42036</v>
      </c>
      <c r="B471" s="2">
        <v>28985</v>
      </c>
      <c r="C471" s="2">
        <v>17755.5</v>
      </c>
      <c r="D471" s="2">
        <v>14397.1</v>
      </c>
      <c r="E471" s="2">
        <v>3358.5</v>
      </c>
      <c r="F471" s="24">
        <f t="shared" si="45"/>
        <v>0.61257547007072621</v>
      </c>
      <c r="G471" s="2">
        <v>1297.4000000000001</v>
      </c>
      <c r="H471" s="2">
        <v>19052.900000000001</v>
      </c>
      <c r="I471" s="9">
        <f t="shared" si="42"/>
        <v>9932.0999999999985</v>
      </c>
      <c r="J471" s="26">
        <f t="shared" si="46"/>
        <v>0.52129072214728456</v>
      </c>
      <c r="K471" s="16">
        <f t="shared" si="43"/>
        <v>6.8094620766392513E-2</v>
      </c>
      <c r="L471" s="20">
        <f t="shared" si="44"/>
        <v>0.65733655338968433</v>
      </c>
      <c r="M471" s="10" t="s">
        <v>355</v>
      </c>
      <c r="N471" s="10" t="s">
        <v>362</v>
      </c>
      <c r="O471" s="20">
        <f t="shared" si="47"/>
        <v>8.9916349598108819E-3</v>
      </c>
    </row>
    <row r="472" spans="1:15" ht="14.4" x14ac:dyDescent="0.3">
      <c r="A472" s="8">
        <v>42064</v>
      </c>
      <c r="B472" s="2">
        <v>29000.2</v>
      </c>
      <c r="C472" s="2">
        <v>17767.7</v>
      </c>
      <c r="D472" s="2">
        <v>14371.8</v>
      </c>
      <c r="E472" s="2">
        <v>3395.8</v>
      </c>
      <c r="F472" s="24">
        <f t="shared" si="45"/>
        <v>0.61267508499941381</v>
      </c>
      <c r="G472" s="2">
        <v>1310.8</v>
      </c>
      <c r="H472" s="2">
        <v>19078.5</v>
      </c>
      <c r="I472" s="9">
        <f t="shared" si="42"/>
        <v>9921.7000000000007</v>
      </c>
      <c r="J472" s="26">
        <f t="shared" si="46"/>
        <v>0.5200461252194879</v>
      </c>
      <c r="K472" s="16">
        <f t="shared" si="43"/>
        <v>6.8705611028120658E-2</v>
      </c>
      <c r="L472" s="20">
        <f t="shared" si="44"/>
        <v>0.65787477327742561</v>
      </c>
      <c r="M472" s="10" t="s">
        <v>355</v>
      </c>
      <c r="N472" s="10" t="s">
        <v>362</v>
      </c>
      <c r="O472" s="20">
        <f t="shared" si="47"/>
        <v>8.6815579500950316E-3</v>
      </c>
    </row>
    <row r="473" spans="1:15" ht="14.4" x14ac:dyDescent="0.3">
      <c r="A473" s="8">
        <v>42095</v>
      </c>
      <c r="B473" s="2">
        <v>29016.799999999999</v>
      </c>
      <c r="C473" s="2">
        <v>17750.3</v>
      </c>
      <c r="D473" s="2">
        <v>14401.4</v>
      </c>
      <c r="E473" s="2">
        <v>3349</v>
      </c>
      <c r="F473" s="24">
        <f t="shared" si="45"/>
        <v>0.61172493176366793</v>
      </c>
      <c r="G473" s="2">
        <v>1317.6</v>
      </c>
      <c r="H473" s="2">
        <v>19068</v>
      </c>
      <c r="I473" s="9">
        <f t="shared" si="42"/>
        <v>9948.7999999999993</v>
      </c>
      <c r="J473" s="26">
        <f t="shared" si="46"/>
        <v>0.52175372351583804</v>
      </c>
      <c r="K473" s="16">
        <f t="shared" si="43"/>
        <v>6.9100062932662049E-2</v>
      </c>
      <c r="L473" s="20">
        <f t="shared" si="44"/>
        <v>0.65713655537481741</v>
      </c>
      <c r="M473" s="10" t="s">
        <v>355</v>
      </c>
      <c r="N473" s="10" t="s">
        <v>362</v>
      </c>
      <c r="O473" s="20">
        <f t="shared" si="47"/>
        <v>8.1543737253362593E-3</v>
      </c>
    </row>
    <row r="474" spans="1:15" ht="14.4" x14ac:dyDescent="0.3">
      <c r="A474" s="8">
        <v>42125</v>
      </c>
      <c r="B474" s="2">
        <v>29035.8</v>
      </c>
      <c r="C474" s="2">
        <v>17782</v>
      </c>
      <c r="D474" s="2">
        <v>14390.2</v>
      </c>
      <c r="E474" s="2">
        <v>3391.8</v>
      </c>
      <c r="F474" s="24">
        <f t="shared" si="45"/>
        <v>0.61241639631076117</v>
      </c>
      <c r="G474" s="2">
        <v>1315.5</v>
      </c>
      <c r="H474" s="2">
        <v>19097.400000000001</v>
      </c>
      <c r="I474" s="9">
        <f t="shared" si="42"/>
        <v>9938.3999999999978</v>
      </c>
      <c r="J474" s="26">
        <f t="shared" si="46"/>
        <v>0.52040591913035272</v>
      </c>
      <c r="K474" s="16">
        <f t="shared" si="43"/>
        <v>6.8883722391529734E-2</v>
      </c>
      <c r="L474" s="20">
        <f t="shared" si="44"/>
        <v>0.65771909160415765</v>
      </c>
      <c r="M474" s="10" t="s">
        <v>355</v>
      </c>
      <c r="N474" s="10" t="s">
        <v>362</v>
      </c>
      <c r="O474" s="20">
        <f t="shared" si="47"/>
        <v>7.8935310534426692E-3</v>
      </c>
    </row>
    <row r="475" spans="1:15" ht="14.4" x14ac:dyDescent="0.3">
      <c r="A475" s="8">
        <v>42156</v>
      </c>
      <c r="B475" s="2">
        <v>29063.9</v>
      </c>
      <c r="C475" s="2">
        <v>17786.2</v>
      </c>
      <c r="D475" s="2">
        <v>14461.2</v>
      </c>
      <c r="E475" s="2">
        <v>3325</v>
      </c>
      <c r="F475" s="24">
        <f t="shared" si="45"/>
        <v>0.61196879978254815</v>
      </c>
      <c r="G475" s="2">
        <v>1316.9</v>
      </c>
      <c r="H475" s="2">
        <v>19103.099999999999</v>
      </c>
      <c r="I475" s="9">
        <f t="shared" si="42"/>
        <v>9960.8000000000029</v>
      </c>
      <c r="J475" s="26">
        <f t="shared" si="46"/>
        <v>0.52142322450282963</v>
      </c>
      <c r="K475" s="16">
        <f t="shared" si="43"/>
        <v>6.8936455339709268E-2</v>
      </c>
      <c r="L475" s="20">
        <f t="shared" si="44"/>
        <v>0.65727930525497258</v>
      </c>
      <c r="M475" s="10" t="s">
        <v>355</v>
      </c>
      <c r="N475" s="10" t="s">
        <v>362</v>
      </c>
      <c r="O475" s="20">
        <f t="shared" si="47"/>
        <v>7.7111107258638232E-3</v>
      </c>
    </row>
    <row r="476" spans="1:15" ht="14.4" x14ac:dyDescent="0.3">
      <c r="A476" s="8">
        <v>42186</v>
      </c>
      <c r="B476" s="2">
        <v>29085.3</v>
      </c>
      <c r="C476" s="2">
        <v>17827.7</v>
      </c>
      <c r="D476" s="2">
        <v>14494.1</v>
      </c>
      <c r="E476" s="2">
        <v>3333.6</v>
      </c>
      <c r="F476" s="24">
        <f t="shared" si="45"/>
        <v>0.61294537102935165</v>
      </c>
      <c r="G476" s="2">
        <v>1316</v>
      </c>
      <c r="H476" s="2">
        <v>19143.7</v>
      </c>
      <c r="I476" s="9">
        <f t="shared" si="42"/>
        <v>9941.5999999999985</v>
      </c>
      <c r="J476" s="26">
        <f t="shared" si="46"/>
        <v>0.51931444809519567</v>
      </c>
      <c r="K476" s="16">
        <f t="shared" si="43"/>
        <v>6.8743241902035651E-2</v>
      </c>
      <c r="L476" s="20">
        <f t="shared" si="44"/>
        <v>0.65819159506692393</v>
      </c>
      <c r="M476" s="10" t="s">
        <v>355</v>
      </c>
      <c r="N476" s="10" t="s">
        <v>362</v>
      </c>
      <c r="O476" s="20">
        <f t="shared" si="47"/>
        <v>7.5901919892468889E-3</v>
      </c>
    </row>
    <row r="477" spans="1:15" ht="14.4" x14ac:dyDescent="0.3">
      <c r="A477" s="8">
        <v>42217</v>
      </c>
      <c r="B477" s="2">
        <v>29106.1</v>
      </c>
      <c r="C477" s="2">
        <v>17846.2</v>
      </c>
      <c r="D477" s="2">
        <v>14541.8</v>
      </c>
      <c r="E477" s="2">
        <v>3304.4</v>
      </c>
      <c r="F477" s="24">
        <f t="shared" si="45"/>
        <v>0.61314294941610181</v>
      </c>
      <c r="G477" s="2">
        <v>1347</v>
      </c>
      <c r="H477" s="2">
        <v>19193.2</v>
      </c>
      <c r="I477" s="9">
        <f t="shared" si="42"/>
        <v>9912.8999999999978</v>
      </c>
      <c r="J477" s="26">
        <f t="shared" si="46"/>
        <v>0.51647979492736995</v>
      </c>
      <c r="K477" s="16">
        <f t="shared" si="43"/>
        <v>7.0181105808307109E-2</v>
      </c>
      <c r="L477" s="20">
        <f t="shared" si="44"/>
        <v>0.65942190812235246</v>
      </c>
      <c r="M477" s="10" t="s">
        <v>355</v>
      </c>
      <c r="N477" s="10" t="s">
        <v>362</v>
      </c>
      <c r="O477" s="20">
        <f t="shared" si="47"/>
        <v>7.5219462213729641E-3</v>
      </c>
    </row>
    <row r="478" spans="1:15" ht="14.4" x14ac:dyDescent="0.3">
      <c r="A478" s="8">
        <v>42248</v>
      </c>
      <c r="B478" s="2">
        <v>29133.1</v>
      </c>
      <c r="C478" s="2">
        <v>17825.7</v>
      </c>
      <c r="D478" s="2">
        <v>14466.8</v>
      </c>
      <c r="E478" s="2">
        <v>3359</v>
      </c>
      <c r="F478" s="24">
        <f t="shared" si="45"/>
        <v>0.61187103329202874</v>
      </c>
      <c r="G478" s="2">
        <v>1358.2</v>
      </c>
      <c r="H478" s="2">
        <v>19184</v>
      </c>
      <c r="I478" s="9">
        <f t="shared" si="42"/>
        <v>9949.0999999999985</v>
      </c>
      <c r="J478" s="26">
        <f t="shared" si="46"/>
        <v>0.51861447039199327</v>
      </c>
      <c r="K478" s="16">
        <f t="shared" si="43"/>
        <v>7.079858215179316E-2</v>
      </c>
      <c r="L478" s="20">
        <f t="shared" si="44"/>
        <v>0.65849497650438849</v>
      </c>
      <c r="M478" s="10" t="s">
        <v>355</v>
      </c>
      <c r="N478" s="10" t="s">
        <v>362</v>
      </c>
      <c r="O478" s="20">
        <f t="shared" si="47"/>
        <v>7.6159776431972259E-3</v>
      </c>
    </row>
    <row r="479" spans="1:15" ht="14.4" x14ac:dyDescent="0.3">
      <c r="A479" s="8">
        <v>42278</v>
      </c>
      <c r="B479" s="2">
        <v>29153.7</v>
      </c>
      <c r="C479" s="2">
        <v>17843.7</v>
      </c>
      <c r="D479" s="2">
        <v>14467.1</v>
      </c>
      <c r="E479" s="2">
        <v>3376.6</v>
      </c>
      <c r="F479" s="24">
        <f t="shared" si="45"/>
        <v>0.61205610265592358</v>
      </c>
      <c r="G479" s="2">
        <v>1331.2</v>
      </c>
      <c r="H479" s="2">
        <v>19174.900000000001</v>
      </c>
      <c r="I479" s="9">
        <f t="shared" si="42"/>
        <v>9978.7999999999993</v>
      </c>
      <c r="J479" s="26">
        <f t="shared" si="46"/>
        <v>0.52040949366098377</v>
      </c>
      <c r="K479" s="16">
        <f t="shared" si="43"/>
        <v>6.9424090868792018E-2</v>
      </c>
      <c r="L479" s="20">
        <f t="shared" si="44"/>
        <v>0.65771754528584714</v>
      </c>
      <c r="M479" s="10" t="s">
        <v>355</v>
      </c>
      <c r="N479" s="10" t="s">
        <v>362</v>
      </c>
      <c r="O479" s="20">
        <f t="shared" si="47"/>
        <v>7.7254910093950266E-3</v>
      </c>
    </row>
    <row r="480" spans="1:15" ht="14.4" x14ac:dyDescent="0.3">
      <c r="A480" s="8">
        <v>42309</v>
      </c>
      <c r="B480" s="2">
        <v>29172.7</v>
      </c>
      <c r="C480" s="2">
        <v>17820.7</v>
      </c>
      <c r="D480" s="2">
        <v>14502.7</v>
      </c>
      <c r="E480" s="2">
        <v>3317.9</v>
      </c>
      <c r="F480" s="24">
        <f t="shared" si="45"/>
        <v>0.61086906594178803</v>
      </c>
      <c r="G480" s="2">
        <v>1363.9</v>
      </c>
      <c r="H480" s="2">
        <v>19184.599999999999</v>
      </c>
      <c r="I480" s="9">
        <f t="shared" si="42"/>
        <v>9988.1000000000022</v>
      </c>
      <c r="J480" s="26">
        <f t="shared" si="46"/>
        <v>0.52063113121983273</v>
      </c>
      <c r="K480" s="16">
        <f t="shared" si="43"/>
        <v>7.1093481229736355E-2</v>
      </c>
      <c r="L480" s="20">
        <f t="shared" si="44"/>
        <v>0.65762168054379599</v>
      </c>
      <c r="M480" s="10" t="s">
        <v>354</v>
      </c>
      <c r="N480" s="10" t="s">
        <v>354</v>
      </c>
      <c r="O480" s="20">
        <f t="shared" si="47"/>
        <v>7.7935268127032479E-3</v>
      </c>
    </row>
    <row r="481" spans="1:15" ht="14.4" x14ac:dyDescent="0.3">
      <c r="A481" s="8">
        <v>42339</v>
      </c>
      <c r="B481" s="2">
        <v>29192.2</v>
      </c>
      <c r="C481" s="2">
        <v>17819.3</v>
      </c>
      <c r="D481" s="2">
        <v>14472.9</v>
      </c>
      <c r="E481" s="2">
        <v>3346.4</v>
      </c>
      <c r="F481" s="24">
        <f t="shared" si="45"/>
        <v>0.6104130555422338</v>
      </c>
      <c r="G481" s="2">
        <v>1379.1</v>
      </c>
      <c r="H481" s="2">
        <v>19198.3</v>
      </c>
      <c r="I481" s="9">
        <f t="shared" si="42"/>
        <v>9993.9000000000015</v>
      </c>
      <c r="J481" s="26">
        <f t="shared" si="46"/>
        <v>0.52056171640197324</v>
      </c>
      <c r="K481" s="16">
        <f t="shared" si="43"/>
        <v>7.1834485345056598E-2</v>
      </c>
      <c r="L481" s="20">
        <f t="shared" si="44"/>
        <v>0.65765170148190266</v>
      </c>
      <c r="M481" s="10" t="s">
        <v>352</v>
      </c>
      <c r="N481" s="10" t="s">
        <v>363</v>
      </c>
      <c r="O481" s="20">
        <f t="shared" si="47"/>
        <v>7.9518263649829349E-3</v>
      </c>
    </row>
    <row r="482" spans="1:15" ht="14.4" x14ac:dyDescent="0.3">
      <c r="A482" s="8">
        <v>42370</v>
      </c>
      <c r="B482" s="2">
        <v>29216.6</v>
      </c>
      <c r="C482" s="2">
        <v>17819.099999999999</v>
      </c>
      <c r="D482" s="2">
        <v>14477.9</v>
      </c>
      <c r="E482" s="2">
        <v>3341.2</v>
      </c>
      <c r="F482" s="24">
        <f t="shared" si="45"/>
        <v>0.60989642874256411</v>
      </c>
      <c r="G482" s="2">
        <v>1387</v>
      </c>
      <c r="H482" s="2">
        <v>19206.2</v>
      </c>
      <c r="I482" s="9">
        <f t="shared" si="42"/>
        <v>10010.399999999998</v>
      </c>
      <c r="J482" s="26">
        <f t="shared" si="46"/>
        <v>0.52120669367183503</v>
      </c>
      <c r="K482" s="16">
        <f t="shared" si="43"/>
        <v>7.2216263498245351E-2</v>
      </c>
      <c r="L482" s="20">
        <f t="shared" si="44"/>
        <v>0.65737286337219258</v>
      </c>
      <c r="M482" s="10" t="s">
        <v>352</v>
      </c>
      <c r="N482" s="10" t="s">
        <v>363</v>
      </c>
      <c r="O482" s="20">
        <f t="shared" si="47"/>
        <v>8.435672817390388E-3</v>
      </c>
    </row>
    <row r="483" spans="1:15" ht="14.4" x14ac:dyDescent="0.3">
      <c r="A483" s="8">
        <v>42401</v>
      </c>
      <c r="B483" s="2">
        <v>29247.9</v>
      </c>
      <c r="C483" s="2">
        <v>17824.7</v>
      </c>
      <c r="D483" s="2">
        <v>14414.9</v>
      </c>
      <c r="E483" s="2">
        <v>3409.9</v>
      </c>
      <c r="F483" s="24">
        <f t="shared" si="45"/>
        <v>0.60943520731402934</v>
      </c>
      <c r="G483" s="2">
        <v>1404.6</v>
      </c>
      <c r="H483" s="2">
        <v>19229.3</v>
      </c>
      <c r="I483" s="9">
        <f t="shared" si="42"/>
        <v>10018.600000000002</v>
      </c>
      <c r="J483" s="26">
        <f t="shared" si="46"/>
        <v>0.52100700493517715</v>
      </c>
      <c r="K483" s="16">
        <f t="shared" si="43"/>
        <v>7.3044780621239466E-2</v>
      </c>
      <c r="L483" s="20">
        <f t="shared" si="44"/>
        <v>0.65745916800864335</v>
      </c>
      <c r="M483" s="10" t="s">
        <v>352</v>
      </c>
      <c r="N483" s="10" t="s">
        <v>363</v>
      </c>
      <c r="O483" s="20">
        <f t="shared" si="47"/>
        <v>9.070208728652801E-3</v>
      </c>
    </row>
    <row r="484" spans="1:15" ht="14.4" x14ac:dyDescent="0.3">
      <c r="A484" s="8">
        <v>42430</v>
      </c>
      <c r="B484" s="2">
        <v>29273.8</v>
      </c>
      <c r="C484" s="2">
        <v>17861.599999999999</v>
      </c>
      <c r="D484" s="2">
        <v>14443.7</v>
      </c>
      <c r="E484" s="2">
        <v>3417.9</v>
      </c>
      <c r="F484" s="24">
        <f t="shared" si="45"/>
        <v>0.61015652221440331</v>
      </c>
      <c r="G484" s="2">
        <v>1366.1</v>
      </c>
      <c r="H484" s="2">
        <v>19227.7</v>
      </c>
      <c r="I484" s="9">
        <f t="shared" si="42"/>
        <v>10046.099999999999</v>
      </c>
      <c r="J484" s="26">
        <f t="shared" si="46"/>
        <v>0.52248058790182905</v>
      </c>
      <c r="K484" s="16">
        <f t="shared" si="43"/>
        <v>7.1048539346879755E-2</v>
      </c>
      <c r="L484" s="20">
        <f t="shared" si="44"/>
        <v>0.65682282450518903</v>
      </c>
      <c r="M484" s="10" t="s">
        <v>352</v>
      </c>
      <c r="N484" s="10" t="s">
        <v>363</v>
      </c>
      <c r="O484" s="20">
        <f t="shared" si="47"/>
        <v>9.4344176936710274E-3</v>
      </c>
    </row>
    <row r="485" spans="1:15" ht="14.4" x14ac:dyDescent="0.3">
      <c r="A485" s="8">
        <v>42461</v>
      </c>
      <c r="B485" s="2">
        <v>29301.4</v>
      </c>
      <c r="C485" s="2">
        <v>17873.2</v>
      </c>
      <c r="D485" s="2">
        <v>14451.9</v>
      </c>
      <c r="E485" s="2">
        <v>3421.3</v>
      </c>
      <c r="F485" s="24">
        <f t="shared" si="45"/>
        <v>0.60997768024736021</v>
      </c>
      <c r="G485" s="2">
        <v>1382.5</v>
      </c>
      <c r="H485" s="2">
        <v>19255.7</v>
      </c>
      <c r="I485" s="9">
        <f t="shared" si="42"/>
        <v>10045.700000000001</v>
      </c>
      <c r="J485" s="26">
        <f t="shared" si="46"/>
        <v>0.52170006803180358</v>
      </c>
      <c r="K485" s="16">
        <f t="shared" si="43"/>
        <v>7.179692246971027E-2</v>
      </c>
      <c r="L485" s="20">
        <f t="shared" si="44"/>
        <v>0.65715972615642937</v>
      </c>
      <c r="M485" s="10" t="s">
        <v>352</v>
      </c>
      <c r="N485" s="10" t="s">
        <v>363</v>
      </c>
      <c r="O485" s="20">
        <f t="shared" si="47"/>
        <v>9.8081111631882975E-3</v>
      </c>
    </row>
    <row r="486" spans="1:15" ht="14.4" x14ac:dyDescent="0.3">
      <c r="A486" s="8">
        <v>42491</v>
      </c>
      <c r="B486" s="2">
        <v>29337.4</v>
      </c>
      <c r="C486" s="2">
        <v>17874.599999999999</v>
      </c>
      <c r="D486" s="2">
        <v>14481.7</v>
      </c>
      <c r="E486" s="2">
        <v>3392.9</v>
      </c>
      <c r="F486" s="24">
        <f t="shared" si="45"/>
        <v>0.60927689570309562</v>
      </c>
      <c r="G486" s="2">
        <v>1350.9</v>
      </c>
      <c r="H486" s="2">
        <v>19225.5</v>
      </c>
      <c r="I486" s="9">
        <f t="shared" si="42"/>
        <v>10111.900000000001</v>
      </c>
      <c r="J486" s="26">
        <f t="shared" si="46"/>
        <v>0.52596291383839178</v>
      </c>
      <c r="K486" s="16">
        <f t="shared" si="43"/>
        <v>7.0266052898494191E-2</v>
      </c>
      <c r="L486" s="20">
        <f t="shared" si="44"/>
        <v>0.6553239210018611</v>
      </c>
      <c r="M486" s="10" t="s">
        <v>352</v>
      </c>
      <c r="N486" s="10" t="s">
        <v>363</v>
      </c>
      <c r="O486" s="20">
        <f t="shared" si="47"/>
        <v>1.0387177208825043E-2</v>
      </c>
    </row>
    <row r="487" spans="1:15" ht="14.4" x14ac:dyDescent="0.3">
      <c r="A487" s="8">
        <v>42522</v>
      </c>
      <c r="B487" s="2">
        <v>29371.200000000001</v>
      </c>
      <c r="C487" s="2">
        <v>17890.3</v>
      </c>
      <c r="D487" s="2">
        <v>14478.5</v>
      </c>
      <c r="E487" s="2">
        <v>3411.8</v>
      </c>
      <c r="F487" s="24">
        <f t="shared" si="45"/>
        <v>0.6091102849049409</v>
      </c>
      <c r="G487" s="2">
        <v>1320.1</v>
      </c>
      <c r="H487" s="2">
        <v>19210.400000000001</v>
      </c>
      <c r="I487" s="9">
        <f t="shared" si="42"/>
        <v>10160.799999999999</v>
      </c>
      <c r="J487" s="26">
        <f t="shared" si="46"/>
        <v>0.52892183400657966</v>
      </c>
      <c r="K487" s="16">
        <f t="shared" si="43"/>
        <v>6.8717986090867433E-2</v>
      </c>
      <c r="L487" s="20">
        <f t="shared" si="44"/>
        <v>0.65405567358500849</v>
      </c>
      <c r="M487" s="10" t="s">
        <v>352</v>
      </c>
      <c r="N487" s="10" t="s">
        <v>363</v>
      </c>
      <c r="O487" s="20">
        <f t="shared" si="47"/>
        <v>1.0573254105608651E-2</v>
      </c>
    </row>
    <row r="488" spans="1:15" ht="14.4" x14ac:dyDescent="0.3">
      <c r="A488" s="8">
        <v>42552</v>
      </c>
      <c r="B488" s="2">
        <v>29403.599999999999</v>
      </c>
      <c r="C488" s="2">
        <v>17870.2</v>
      </c>
      <c r="D488" s="2">
        <v>14428.7</v>
      </c>
      <c r="E488" s="2">
        <v>3441.5</v>
      </c>
      <c r="F488" s="24">
        <f t="shared" si="45"/>
        <v>0.60775551293038954</v>
      </c>
      <c r="G488" s="2">
        <v>1347.8</v>
      </c>
      <c r="H488" s="2">
        <v>19217.900000000001</v>
      </c>
      <c r="I488" s="9">
        <f t="shared" si="42"/>
        <v>10185.699999999997</v>
      </c>
      <c r="J488" s="26">
        <f t="shared" si="46"/>
        <v>0.53001108341702252</v>
      </c>
      <c r="K488" s="16">
        <f t="shared" si="43"/>
        <v>7.0132532690876728E-2</v>
      </c>
      <c r="L488" s="20">
        <f t="shared" si="44"/>
        <v>0.6535900365941586</v>
      </c>
      <c r="M488" s="10" t="s">
        <v>352</v>
      </c>
      <c r="N488" s="10" t="s">
        <v>363</v>
      </c>
      <c r="O488" s="20">
        <f t="shared" si="47"/>
        <v>1.0943672576868704E-2</v>
      </c>
    </row>
    <row r="489" spans="1:15" ht="14.4" x14ac:dyDescent="0.3">
      <c r="A489" s="8">
        <v>42583</v>
      </c>
      <c r="B489" s="2">
        <v>29442.2</v>
      </c>
      <c r="C489" s="2">
        <v>17924.2</v>
      </c>
      <c r="D489" s="2">
        <v>14495.9</v>
      </c>
      <c r="E489" s="2">
        <v>3428.3</v>
      </c>
      <c r="F489" s="24">
        <f t="shared" si="45"/>
        <v>0.60879282118863398</v>
      </c>
      <c r="G489" s="2">
        <v>1342.1</v>
      </c>
      <c r="H489" s="2">
        <v>19266.3</v>
      </c>
      <c r="I489" s="9">
        <f t="shared" si="42"/>
        <v>10175.900000000001</v>
      </c>
      <c r="J489" s="26">
        <f t="shared" si="46"/>
        <v>0.52817095135028536</v>
      </c>
      <c r="K489" s="16">
        <f t="shared" si="43"/>
        <v>6.9660495268941108E-2</v>
      </c>
      <c r="L489" s="20">
        <f t="shared" si="44"/>
        <v>0.6543770506280101</v>
      </c>
      <c r="M489" s="10" t="s">
        <v>352</v>
      </c>
      <c r="N489" s="10" t="s">
        <v>363</v>
      </c>
      <c r="O489" s="20">
        <f t="shared" si="47"/>
        <v>1.1547407588100165E-2</v>
      </c>
    </row>
    <row r="490" spans="1:15" ht="14.4" x14ac:dyDescent="0.3">
      <c r="A490" s="8">
        <v>42614</v>
      </c>
      <c r="B490" s="2">
        <v>29471.1</v>
      </c>
      <c r="C490" s="2">
        <v>17972</v>
      </c>
      <c r="D490" s="2">
        <v>14513</v>
      </c>
      <c r="E490" s="2">
        <v>3458.9</v>
      </c>
      <c r="F490" s="24">
        <f t="shared" si="45"/>
        <v>0.60981775366375879</v>
      </c>
      <c r="G490" s="2">
        <v>1357.5</v>
      </c>
      <c r="H490" s="2">
        <v>19329.5</v>
      </c>
      <c r="I490" s="9">
        <f t="shared" si="42"/>
        <v>10141.599999999999</v>
      </c>
      <c r="J490" s="26">
        <f t="shared" si="46"/>
        <v>0.52466954654802234</v>
      </c>
      <c r="K490" s="16">
        <f t="shared" si="43"/>
        <v>7.0229442044543317E-2</v>
      </c>
      <c r="L490" s="20">
        <f t="shared" si="44"/>
        <v>0.6558798280349224</v>
      </c>
      <c r="M490" s="10" t="s">
        <v>352</v>
      </c>
      <c r="N490" s="10" t="s">
        <v>363</v>
      </c>
      <c r="O490" s="20">
        <f t="shared" si="47"/>
        <v>1.160192358520034E-2</v>
      </c>
    </row>
    <row r="491" spans="1:15" ht="14.4" x14ac:dyDescent="0.3">
      <c r="A491" s="8">
        <v>42644</v>
      </c>
      <c r="B491" s="2">
        <v>29497.7</v>
      </c>
      <c r="C491" s="2">
        <v>18015.8</v>
      </c>
      <c r="D491" s="2">
        <v>14486.4</v>
      </c>
      <c r="E491" s="2">
        <v>3529.4</v>
      </c>
      <c r="F491" s="24">
        <f t="shared" si="45"/>
        <v>0.61075270275309601</v>
      </c>
      <c r="G491" s="2">
        <v>1348.6</v>
      </c>
      <c r="H491" s="2">
        <v>19364.400000000001</v>
      </c>
      <c r="I491" s="9">
        <f t="shared" si="42"/>
        <v>10133.299999999999</v>
      </c>
      <c r="J491" s="26">
        <f t="shared" si="46"/>
        <v>0.52329532544256463</v>
      </c>
      <c r="K491" s="16">
        <f t="shared" si="43"/>
        <v>6.9643262894796623E-2</v>
      </c>
      <c r="L491" s="20">
        <f t="shared" si="44"/>
        <v>0.65647152150845667</v>
      </c>
      <c r="M491" s="10" t="s">
        <v>352</v>
      </c>
      <c r="N491" s="10" t="s">
        <v>363</v>
      </c>
      <c r="O491" s="20">
        <f t="shared" si="47"/>
        <v>1.1799531448838397E-2</v>
      </c>
    </row>
    <row r="492" spans="1:15" ht="14.4" x14ac:dyDescent="0.3">
      <c r="A492" s="8">
        <v>42675</v>
      </c>
      <c r="B492" s="2">
        <v>29522.6</v>
      </c>
      <c r="C492" s="2">
        <v>18013.400000000001</v>
      </c>
      <c r="D492" s="2">
        <v>14472.1</v>
      </c>
      <c r="E492" s="2">
        <v>3541.3</v>
      </c>
      <c r="F492" s="24">
        <f t="shared" si="45"/>
        <v>0.61015628704788882</v>
      </c>
      <c r="G492" s="2">
        <v>1341.7</v>
      </c>
      <c r="H492" s="2">
        <v>19355.099999999999</v>
      </c>
      <c r="I492" s="9">
        <f t="shared" si="42"/>
        <v>10167.5</v>
      </c>
      <c r="J492" s="26">
        <f t="shared" si="46"/>
        <v>0.52531374159782185</v>
      </c>
      <c r="K492" s="16">
        <f t="shared" si="43"/>
        <v>6.9320230843550282E-2</v>
      </c>
      <c r="L492" s="20">
        <f t="shared" si="44"/>
        <v>0.65560282630933586</v>
      </c>
      <c r="M492" s="10" t="s">
        <v>352</v>
      </c>
      <c r="N492" s="10" t="s">
        <v>363</v>
      </c>
      <c r="O492" s="20">
        <f t="shared" si="47"/>
        <v>1.1994090365307216E-2</v>
      </c>
    </row>
    <row r="493" spans="1:15" ht="14.4" x14ac:dyDescent="0.3">
      <c r="A493" s="8">
        <v>42705</v>
      </c>
      <c r="B493" s="2">
        <v>29546.7</v>
      </c>
      <c r="C493" s="2">
        <v>18050.8</v>
      </c>
      <c r="D493" s="2">
        <v>14554.9</v>
      </c>
      <c r="E493" s="2">
        <v>3495.9</v>
      </c>
      <c r="F493" s="24">
        <f t="shared" si="45"/>
        <v>0.61092440103294099</v>
      </c>
      <c r="G493" s="2">
        <v>1357.2</v>
      </c>
      <c r="H493" s="2">
        <v>19408</v>
      </c>
      <c r="I493" s="9">
        <f t="shared" si="42"/>
        <v>10138.700000000001</v>
      </c>
      <c r="J493" s="26">
        <f t="shared" si="46"/>
        <v>0.52239798021434469</v>
      </c>
      <c r="K493" s="16">
        <f t="shared" si="43"/>
        <v>6.9929925803792259E-2</v>
      </c>
      <c r="L493" s="20">
        <f t="shared" si="44"/>
        <v>0.65685846473548648</v>
      </c>
      <c r="M493" s="10" t="s">
        <v>352</v>
      </c>
      <c r="N493" s="10" t="s">
        <v>363</v>
      </c>
      <c r="O493" s="20">
        <f t="shared" si="47"/>
        <v>1.214365481190181E-2</v>
      </c>
    </row>
    <row r="494" spans="1:15" ht="14.4" x14ac:dyDescent="0.3">
      <c r="A494" s="8">
        <v>42736</v>
      </c>
      <c r="B494" s="2">
        <v>29579.599999999999</v>
      </c>
      <c r="C494" s="2">
        <v>18133.3</v>
      </c>
      <c r="D494" s="2">
        <v>14571.9</v>
      </c>
      <c r="E494" s="2">
        <v>3561.4</v>
      </c>
      <c r="F494" s="24">
        <f t="shared" si="45"/>
        <v>0.61303398288009303</v>
      </c>
      <c r="G494" s="2">
        <v>1317.2</v>
      </c>
      <c r="H494" s="2">
        <v>19450.5</v>
      </c>
      <c r="I494" s="9">
        <f t="shared" si="42"/>
        <v>10129.099999999999</v>
      </c>
      <c r="J494" s="26">
        <f t="shared" si="46"/>
        <v>0.52076296239171227</v>
      </c>
      <c r="K494" s="16">
        <f t="shared" si="43"/>
        <v>6.7720624148479472E-2</v>
      </c>
      <c r="L494" s="20">
        <f t="shared" si="44"/>
        <v>0.65756467295027654</v>
      </c>
      <c r="M494" s="10" t="s">
        <v>352</v>
      </c>
      <c r="N494" s="10" t="s">
        <v>363</v>
      </c>
      <c r="O494" s="20">
        <f t="shared" si="47"/>
        <v>1.2424443638205678E-2</v>
      </c>
    </row>
    <row r="495" spans="1:15" ht="14.4" x14ac:dyDescent="0.3">
      <c r="A495" s="8">
        <v>42767</v>
      </c>
      <c r="B495" s="2">
        <v>29605.3</v>
      </c>
      <c r="C495" s="2">
        <v>18147</v>
      </c>
      <c r="D495" s="2">
        <v>14674.2</v>
      </c>
      <c r="E495" s="2">
        <v>3472.8</v>
      </c>
      <c r="F495" s="24">
        <f t="shared" si="45"/>
        <v>0.61296457053297893</v>
      </c>
      <c r="G495" s="2">
        <v>1291.5999999999999</v>
      </c>
      <c r="H495" s="2">
        <v>19438.599999999999</v>
      </c>
      <c r="I495" s="9">
        <f t="shared" si="42"/>
        <v>10166.700000000001</v>
      </c>
      <c r="J495" s="26">
        <f t="shared" si="46"/>
        <v>0.52301606082742591</v>
      </c>
      <c r="K495" s="16">
        <f t="shared" si="43"/>
        <v>6.6445114360087668E-2</v>
      </c>
      <c r="L495" s="20">
        <f t="shared" si="44"/>
        <v>0.65659189401897633</v>
      </c>
      <c r="M495" s="10" t="s">
        <v>352</v>
      </c>
      <c r="N495" s="10" t="s">
        <v>363</v>
      </c>
      <c r="O495" s="20">
        <f t="shared" si="47"/>
        <v>1.2219680729214671E-2</v>
      </c>
    </row>
    <row r="496" spans="1:15" ht="14.4" x14ac:dyDescent="0.3">
      <c r="A496" s="8">
        <v>42795</v>
      </c>
      <c r="B496" s="2">
        <v>29635.8</v>
      </c>
      <c r="C496" s="2">
        <v>18163.400000000001</v>
      </c>
      <c r="D496" s="2">
        <v>14672.7</v>
      </c>
      <c r="E496" s="2">
        <v>3490.7</v>
      </c>
      <c r="F496" s="24">
        <f t="shared" si="45"/>
        <v>0.61288711625803938</v>
      </c>
      <c r="G496" s="2">
        <v>1307.9000000000001</v>
      </c>
      <c r="H496" s="2">
        <v>19471.3</v>
      </c>
      <c r="I496" s="9">
        <f t="shared" si="42"/>
        <v>10164.5</v>
      </c>
      <c r="J496" s="26">
        <f t="shared" si="46"/>
        <v>0.52202472356750707</v>
      </c>
      <c r="K496" s="16">
        <f t="shared" si="43"/>
        <v>6.7170656299271242E-2</v>
      </c>
      <c r="L496" s="20">
        <f t="shared" si="44"/>
        <v>0.65701955067857121</v>
      </c>
      <c r="M496" s="10" t="s">
        <v>352</v>
      </c>
      <c r="N496" s="10" t="s">
        <v>363</v>
      </c>
      <c r="O496" s="20">
        <f t="shared" si="47"/>
        <v>1.2366006463117191E-2</v>
      </c>
    </row>
    <row r="497" spans="1:15" ht="14.4" x14ac:dyDescent="0.3">
      <c r="A497" s="8">
        <v>42826</v>
      </c>
      <c r="B497" s="2">
        <v>29667.1</v>
      </c>
      <c r="C497" s="2">
        <v>18182.3</v>
      </c>
      <c r="D497" s="2">
        <v>14657.4</v>
      </c>
      <c r="E497" s="2">
        <v>3524.9</v>
      </c>
      <c r="F497" s="24">
        <f t="shared" si="45"/>
        <v>0.61287756470972898</v>
      </c>
      <c r="G497" s="2">
        <v>1265</v>
      </c>
      <c r="H497" s="2">
        <v>19447.3</v>
      </c>
      <c r="I497" s="9">
        <f t="shared" si="42"/>
        <v>10219.799999999999</v>
      </c>
      <c r="J497" s="26">
        <f t="shared" si="46"/>
        <v>0.52551253901569883</v>
      </c>
      <c r="K497" s="16">
        <f t="shared" si="43"/>
        <v>6.5047590153903115E-2</v>
      </c>
      <c r="L497" s="20">
        <f t="shared" si="44"/>
        <v>0.65551739131900322</v>
      </c>
      <c r="M497" s="10" t="s">
        <v>352</v>
      </c>
      <c r="N497" s="10" t="s">
        <v>363</v>
      </c>
      <c r="O497" s="20">
        <f t="shared" si="47"/>
        <v>1.2480632324735237E-2</v>
      </c>
    </row>
    <row r="498" spans="1:15" ht="14.4" x14ac:dyDescent="0.3">
      <c r="A498" s="8">
        <v>42856</v>
      </c>
      <c r="B498" s="2">
        <v>29706.9</v>
      </c>
      <c r="C498" s="2">
        <v>18235.2</v>
      </c>
      <c r="D498" s="2">
        <v>14734.5</v>
      </c>
      <c r="E498" s="2">
        <v>3500.8</v>
      </c>
      <c r="F498" s="24">
        <f t="shared" si="45"/>
        <v>0.61383718933985032</v>
      </c>
      <c r="G498" s="2">
        <v>1292.2</v>
      </c>
      <c r="H498" s="2">
        <v>19527.5</v>
      </c>
      <c r="I498" s="9">
        <f t="shared" si="42"/>
        <v>10179.400000000001</v>
      </c>
      <c r="J498" s="26">
        <f t="shared" si="46"/>
        <v>0.52128536679042381</v>
      </c>
      <c r="K498" s="16">
        <f t="shared" si="43"/>
        <v>6.6173345282294196E-2</v>
      </c>
      <c r="L498" s="20">
        <f t="shared" si="44"/>
        <v>0.65733886740117609</v>
      </c>
      <c r="M498" s="10" t="s">
        <v>352</v>
      </c>
      <c r="N498" s="10" t="s">
        <v>363</v>
      </c>
      <c r="O498" s="20">
        <f t="shared" si="47"/>
        <v>1.2594844805606496E-2</v>
      </c>
    </row>
    <row r="499" spans="1:15" ht="14.4" x14ac:dyDescent="0.3">
      <c r="A499" s="8">
        <v>42887</v>
      </c>
      <c r="B499" s="2">
        <v>29740.799999999999</v>
      </c>
      <c r="C499" s="2">
        <v>18269.099999999999</v>
      </c>
      <c r="D499" s="2">
        <v>14743.4</v>
      </c>
      <c r="E499" s="2">
        <v>3525.8</v>
      </c>
      <c r="F499" s="24">
        <f t="shared" si="45"/>
        <v>0.61427735635894121</v>
      </c>
      <c r="G499" s="2">
        <v>1262.0999999999999</v>
      </c>
      <c r="H499" s="2">
        <v>19531.3</v>
      </c>
      <c r="I499" s="9">
        <f t="shared" si="42"/>
        <v>10209.5</v>
      </c>
      <c r="J499" s="26">
        <f t="shared" si="46"/>
        <v>0.52272506182384171</v>
      </c>
      <c r="K499" s="16">
        <f t="shared" si="43"/>
        <v>6.4619354574452281E-2</v>
      </c>
      <c r="L499" s="20">
        <f t="shared" si="44"/>
        <v>0.65671737142242304</v>
      </c>
      <c r="M499" s="10" t="s">
        <v>352</v>
      </c>
      <c r="N499" s="10" t="s">
        <v>363</v>
      </c>
      <c r="O499" s="20">
        <f t="shared" si="47"/>
        <v>1.2583755515607075E-2</v>
      </c>
    </row>
    <row r="500" spans="1:15" ht="14.4" x14ac:dyDescent="0.3">
      <c r="A500" s="8">
        <v>42917</v>
      </c>
      <c r="B500" s="2">
        <v>29778.3</v>
      </c>
      <c r="C500" s="2">
        <v>18290.599999999999</v>
      </c>
      <c r="D500" s="2">
        <v>14796.1</v>
      </c>
      <c r="E500" s="2">
        <v>3494.5</v>
      </c>
      <c r="F500" s="24">
        <f t="shared" si="45"/>
        <v>0.61422579529388843</v>
      </c>
      <c r="G500" s="2">
        <v>1237.8</v>
      </c>
      <c r="H500" s="2">
        <v>19528.3</v>
      </c>
      <c r="I500" s="9">
        <f t="shared" si="42"/>
        <v>10250</v>
      </c>
      <c r="J500" s="26">
        <f t="shared" si="46"/>
        <v>0.52487927776611376</v>
      </c>
      <c r="K500" s="16">
        <f t="shared" si="43"/>
        <v>6.3384933660380061E-2</v>
      </c>
      <c r="L500" s="20">
        <f t="shared" si="44"/>
        <v>0.65578961861489737</v>
      </c>
      <c r="M500" s="10" t="s">
        <v>352</v>
      </c>
      <c r="N500" s="10" t="s">
        <v>363</v>
      </c>
      <c r="O500" s="20">
        <f t="shared" si="47"/>
        <v>1.2743337550504046E-2</v>
      </c>
    </row>
    <row r="501" spans="1:15" ht="14.4" x14ac:dyDescent="0.3">
      <c r="A501" s="8">
        <v>42948</v>
      </c>
      <c r="B501" s="2">
        <v>29824</v>
      </c>
      <c r="C501" s="2">
        <v>18335.7</v>
      </c>
      <c r="D501" s="2">
        <v>14756.1</v>
      </c>
      <c r="E501" s="2">
        <v>3579.6</v>
      </c>
      <c r="F501" s="24">
        <f t="shared" si="45"/>
        <v>0.6147968079399142</v>
      </c>
      <c r="G501" s="2">
        <v>1204.9000000000001</v>
      </c>
      <c r="H501" s="2">
        <v>19540.599999999999</v>
      </c>
      <c r="I501" s="9">
        <f t="shared" si="42"/>
        <v>10283.400000000001</v>
      </c>
      <c r="J501" s="26">
        <f t="shared" si="46"/>
        <v>0.52625814969857643</v>
      </c>
      <c r="K501" s="16">
        <f t="shared" si="43"/>
        <v>6.1661361473035636E-2</v>
      </c>
      <c r="L501" s="20">
        <f t="shared" si="44"/>
        <v>0.65519715665236045</v>
      </c>
      <c r="M501" s="10" t="s">
        <v>352</v>
      </c>
      <c r="N501" s="10" t="s">
        <v>363</v>
      </c>
      <c r="O501" s="20">
        <f t="shared" si="47"/>
        <v>1.2967780940282969E-2</v>
      </c>
    </row>
    <row r="502" spans="1:15" ht="14.4" x14ac:dyDescent="0.3">
      <c r="A502" s="8">
        <v>42979</v>
      </c>
      <c r="B502" s="2">
        <v>29859</v>
      </c>
      <c r="C502" s="2">
        <v>18332.8</v>
      </c>
      <c r="D502" s="2">
        <v>14825.5</v>
      </c>
      <c r="E502" s="2">
        <v>3507.3</v>
      </c>
      <c r="F502" s="24">
        <f t="shared" si="45"/>
        <v>0.61397903479687865</v>
      </c>
      <c r="G502" s="2">
        <v>1215.5</v>
      </c>
      <c r="H502" s="2">
        <v>19548.400000000001</v>
      </c>
      <c r="I502" s="9">
        <f t="shared" si="42"/>
        <v>10310.599999999999</v>
      </c>
      <c r="J502" s="26">
        <f t="shared" si="46"/>
        <v>0.52743958584845807</v>
      </c>
      <c r="K502" s="16">
        <f t="shared" si="43"/>
        <v>6.2179001862044968E-2</v>
      </c>
      <c r="L502" s="20">
        <f t="shared" si="44"/>
        <v>0.6546903781104525</v>
      </c>
      <c r="M502" s="10" t="s">
        <v>352</v>
      </c>
      <c r="N502" s="10" t="s">
        <v>363</v>
      </c>
      <c r="O502" s="20">
        <f t="shared" si="47"/>
        <v>1.3162046886611002E-2</v>
      </c>
    </row>
    <row r="503" spans="1:15" ht="14.4" x14ac:dyDescent="0.3">
      <c r="A503" s="8">
        <v>43009</v>
      </c>
      <c r="B503" s="2">
        <v>29892.9</v>
      </c>
      <c r="C503" s="2">
        <v>18371.2</v>
      </c>
      <c r="D503" s="2">
        <v>14909.1</v>
      </c>
      <c r="E503" s="2">
        <v>3462.1</v>
      </c>
      <c r="F503" s="24">
        <f t="shared" si="45"/>
        <v>0.61456733873260871</v>
      </c>
      <c r="G503" s="2">
        <v>1231.8</v>
      </c>
      <c r="H503" s="2">
        <v>19603.099999999999</v>
      </c>
      <c r="I503" s="9">
        <f t="shared" si="42"/>
        <v>10289.800000000003</v>
      </c>
      <c r="J503" s="26">
        <f t="shared" si="46"/>
        <v>0.52490677494886029</v>
      </c>
      <c r="K503" s="16">
        <f t="shared" si="43"/>
        <v>6.2837000270365401E-2</v>
      </c>
      <c r="L503" s="20">
        <f t="shared" si="44"/>
        <v>0.6557777933890655</v>
      </c>
      <c r="M503" s="10" t="s">
        <v>352</v>
      </c>
      <c r="N503" s="10" t="s">
        <v>363</v>
      </c>
      <c r="O503" s="20">
        <f t="shared" si="47"/>
        <v>1.339765473240289E-2</v>
      </c>
    </row>
    <row r="504" spans="1:15" ht="14.4" x14ac:dyDescent="0.3">
      <c r="A504" s="8">
        <v>43040</v>
      </c>
      <c r="B504" s="2">
        <v>29925.3</v>
      </c>
      <c r="C504" s="2">
        <v>18439.3</v>
      </c>
      <c r="D504" s="2">
        <v>14938.8</v>
      </c>
      <c r="E504" s="2">
        <v>3500.5</v>
      </c>
      <c r="F504" s="24">
        <f t="shared" si="45"/>
        <v>0.61617761559616779</v>
      </c>
      <c r="G504" s="2">
        <v>1184.2</v>
      </c>
      <c r="H504" s="2">
        <v>19623.400000000001</v>
      </c>
      <c r="I504" s="9">
        <f t="shared" si="42"/>
        <v>10301.899999999998</v>
      </c>
      <c r="J504" s="26">
        <f t="shared" si="46"/>
        <v>0.52498038056605878</v>
      </c>
      <c r="K504" s="16">
        <f t="shared" si="43"/>
        <v>6.0346321228737121E-2</v>
      </c>
      <c r="L504" s="20">
        <f t="shared" si="44"/>
        <v>0.65574614122498365</v>
      </c>
      <c r="M504" s="10" t="s">
        <v>352</v>
      </c>
      <c r="N504" s="10" t="s">
        <v>363</v>
      </c>
      <c r="O504" s="20">
        <f t="shared" si="47"/>
        <v>1.3640397525963186E-2</v>
      </c>
    </row>
    <row r="505" spans="1:15" ht="14.4" x14ac:dyDescent="0.3">
      <c r="A505" s="8">
        <v>43070</v>
      </c>
      <c r="B505" s="2">
        <v>29956.7</v>
      </c>
      <c r="C505" s="2">
        <v>18516.099999999999</v>
      </c>
      <c r="D505" s="2">
        <v>14970.9</v>
      </c>
      <c r="E505" s="2">
        <v>3545.2</v>
      </c>
      <c r="F505" s="24">
        <f t="shared" si="45"/>
        <v>0.61809545110108921</v>
      </c>
      <c r="G505" s="2">
        <v>1156.9000000000001</v>
      </c>
      <c r="H505" s="2">
        <v>19673</v>
      </c>
      <c r="I505" s="9">
        <f t="shared" si="42"/>
        <v>10283.700000000001</v>
      </c>
      <c r="J505" s="26">
        <f t="shared" si="46"/>
        <v>0.52273166268489812</v>
      </c>
      <c r="K505" s="16">
        <f t="shared" si="43"/>
        <v>5.8806486046866266E-2</v>
      </c>
      <c r="L505" s="20">
        <f t="shared" si="44"/>
        <v>0.65671452463055002</v>
      </c>
      <c r="M505" s="10" t="s">
        <v>352</v>
      </c>
      <c r="N505" s="10" t="s">
        <v>363</v>
      </c>
      <c r="O505" s="20">
        <f t="shared" si="47"/>
        <v>1.3876338135900118E-2</v>
      </c>
    </row>
    <row r="506" spans="1:15" ht="14.4" x14ac:dyDescent="0.3">
      <c r="A506" s="8">
        <v>43101</v>
      </c>
      <c r="B506" s="2">
        <v>30001.3</v>
      </c>
      <c r="C506" s="2">
        <v>18435.900000000001</v>
      </c>
      <c r="D506" s="2">
        <v>15016</v>
      </c>
      <c r="E506" s="2">
        <v>3419.9</v>
      </c>
      <c r="F506" s="24">
        <f t="shared" si="45"/>
        <v>0.61450337152056755</v>
      </c>
      <c r="G506" s="2">
        <v>1168.5999999999999</v>
      </c>
      <c r="H506" s="2">
        <v>19604.400000000001</v>
      </c>
      <c r="I506" s="9">
        <f t="shared" si="42"/>
        <v>10396.899999999998</v>
      </c>
      <c r="J506" s="26">
        <f t="shared" si="46"/>
        <v>0.53033502683071132</v>
      </c>
      <c r="K506" s="16">
        <f t="shared" si="43"/>
        <v>5.9609067352227041E-2</v>
      </c>
      <c r="L506" s="20">
        <f t="shared" si="44"/>
        <v>0.65345168376037044</v>
      </c>
      <c r="M506" s="10" t="s">
        <v>352</v>
      </c>
      <c r="N506" s="10" t="s">
        <v>363</v>
      </c>
      <c r="O506" s="20">
        <f t="shared" si="47"/>
        <v>1.4256447010777723E-2</v>
      </c>
    </row>
    <row r="507" spans="1:15" ht="14.4" x14ac:dyDescent="0.3">
      <c r="A507" s="8">
        <v>43132</v>
      </c>
      <c r="B507" s="2">
        <v>30032.2</v>
      </c>
      <c r="C507" s="2">
        <v>18459</v>
      </c>
      <c r="D507" s="2">
        <v>14979.4</v>
      </c>
      <c r="E507" s="2">
        <v>3479.7</v>
      </c>
      <c r="F507" s="24">
        <f t="shared" si="45"/>
        <v>0.61464028609292687</v>
      </c>
      <c r="G507" s="2">
        <v>1163.2</v>
      </c>
      <c r="H507" s="2">
        <v>19622.2</v>
      </c>
      <c r="I507" s="9">
        <f t="shared" si="42"/>
        <v>10410</v>
      </c>
      <c r="J507" s="26">
        <f t="shared" si="46"/>
        <v>0.53052155211953811</v>
      </c>
      <c r="K507" s="16">
        <f t="shared" si="43"/>
        <v>5.927979533385655E-2</v>
      </c>
      <c r="L507" s="20">
        <f t="shared" si="44"/>
        <v>0.65337204733585952</v>
      </c>
      <c r="M507" s="10" t="s">
        <v>352</v>
      </c>
      <c r="N507" s="10" t="s">
        <v>363</v>
      </c>
      <c r="O507" s="20">
        <f t="shared" si="47"/>
        <v>1.4419715388798677E-2</v>
      </c>
    </row>
    <row r="508" spans="1:15" ht="14.4" x14ac:dyDescent="0.3">
      <c r="A508" s="8">
        <v>43160</v>
      </c>
      <c r="B508" s="2">
        <v>30069.200000000001</v>
      </c>
      <c r="C508" s="2">
        <v>18515.400000000001</v>
      </c>
      <c r="D508" s="2">
        <v>15057.8</v>
      </c>
      <c r="E508" s="2">
        <v>3457.5</v>
      </c>
      <c r="F508" s="24">
        <f t="shared" si="45"/>
        <v>0.61575964774586622</v>
      </c>
      <c r="G508" s="2">
        <v>1155.9000000000001</v>
      </c>
      <c r="H508" s="2">
        <v>19671.3</v>
      </c>
      <c r="I508" s="9">
        <f t="shared" si="42"/>
        <v>10397.900000000001</v>
      </c>
      <c r="J508" s="26">
        <f t="shared" si="46"/>
        <v>0.52858224926669828</v>
      </c>
      <c r="K508" s="16">
        <f t="shared" si="43"/>
        <v>5.8760732640954084E-2</v>
      </c>
      <c r="L508" s="20">
        <f t="shared" si="44"/>
        <v>0.65420097641440411</v>
      </c>
      <c r="M508" s="10" t="s">
        <v>352</v>
      </c>
      <c r="N508" s="10" t="s">
        <v>363</v>
      </c>
      <c r="O508" s="20">
        <f t="shared" si="47"/>
        <v>1.4624204509410965E-2</v>
      </c>
    </row>
    <row r="509" spans="1:15" ht="14.4" x14ac:dyDescent="0.3">
      <c r="A509" s="8">
        <v>43191</v>
      </c>
      <c r="B509" s="2">
        <v>30117.599999999999</v>
      </c>
      <c r="C509" s="2">
        <v>18501.400000000001</v>
      </c>
      <c r="D509" s="2">
        <v>15067.9</v>
      </c>
      <c r="E509" s="2">
        <v>3433.5</v>
      </c>
      <c r="F509" s="24">
        <f t="shared" si="45"/>
        <v>0.61430525672696368</v>
      </c>
      <c r="G509" s="2">
        <v>1170</v>
      </c>
      <c r="H509" s="2">
        <v>19671.400000000001</v>
      </c>
      <c r="I509" s="9">
        <f t="shared" si="42"/>
        <v>10446.199999999997</v>
      </c>
      <c r="J509" s="26">
        <f t="shared" si="46"/>
        <v>0.53103490346391191</v>
      </c>
      <c r="K509" s="16">
        <f t="shared" si="43"/>
        <v>5.9477210569659503E-2</v>
      </c>
      <c r="L509" s="20">
        <f t="shared" si="44"/>
        <v>0.65315297367652148</v>
      </c>
      <c r="M509" s="10" t="s">
        <v>352</v>
      </c>
      <c r="N509" s="10" t="s">
        <v>363</v>
      </c>
      <c r="O509" s="20">
        <f t="shared" si="47"/>
        <v>1.5185171452551818E-2</v>
      </c>
    </row>
    <row r="510" spans="1:15" ht="14.4" x14ac:dyDescent="0.3">
      <c r="A510" s="8">
        <v>43221</v>
      </c>
      <c r="B510" s="2">
        <v>30156.6</v>
      </c>
      <c r="C510" s="2">
        <v>18492.400000000001</v>
      </c>
      <c r="D510" s="2">
        <v>15046.6</v>
      </c>
      <c r="E510" s="2">
        <v>3445.8</v>
      </c>
      <c r="F510" s="24">
        <f t="shared" si="45"/>
        <v>0.6132123647891341</v>
      </c>
      <c r="G510" s="2">
        <v>1182.0999999999999</v>
      </c>
      <c r="H510" s="2">
        <v>19674.5</v>
      </c>
      <c r="I510" s="9">
        <f t="shared" si="42"/>
        <v>10482.099999999999</v>
      </c>
      <c r="J510" s="26">
        <f t="shared" si="46"/>
        <v>0.53277592823197528</v>
      </c>
      <c r="K510" s="16">
        <f t="shared" si="43"/>
        <v>6.0082848357010339E-2</v>
      </c>
      <c r="L510" s="20">
        <f t="shared" si="44"/>
        <v>0.6524110808247614</v>
      </c>
      <c r="M510" s="10" t="s">
        <v>352</v>
      </c>
      <c r="N510" s="10" t="s">
        <v>363</v>
      </c>
      <c r="O510" s="20">
        <f t="shared" si="47"/>
        <v>1.5137897256192906E-2</v>
      </c>
    </row>
    <row r="511" spans="1:15" ht="14.4" x14ac:dyDescent="0.3">
      <c r="A511" s="8">
        <v>43252</v>
      </c>
      <c r="B511" s="2">
        <v>30197.4</v>
      </c>
      <c r="C511" s="2">
        <v>18539.400000000001</v>
      </c>
      <c r="D511" s="2">
        <v>15055.1</v>
      </c>
      <c r="E511" s="2">
        <v>3484.3</v>
      </c>
      <c r="F511" s="24">
        <f t="shared" si="45"/>
        <v>0.61394027300363607</v>
      </c>
      <c r="G511" s="2">
        <v>1203.0999999999999</v>
      </c>
      <c r="H511" s="2">
        <v>19742.5</v>
      </c>
      <c r="I511" s="9">
        <f t="shared" si="42"/>
        <v>10454.900000000001</v>
      </c>
      <c r="J511" s="26">
        <f t="shared" si="46"/>
        <v>0.52956312523743199</v>
      </c>
      <c r="K511" s="16">
        <f t="shared" si="43"/>
        <v>6.0939597315436238E-2</v>
      </c>
      <c r="L511" s="20">
        <f t="shared" si="44"/>
        <v>0.65378145138323163</v>
      </c>
      <c r="M511" s="10" t="s">
        <v>352</v>
      </c>
      <c r="N511" s="10" t="s">
        <v>363</v>
      </c>
      <c r="O511" s="20">
        <f t="shared" si="47"/>
        <v>1.5352646868947783E-2</v>
      </c>
    </row>
    <row r="512" spans="1:15" ht="14.4" x14ac:dyDescent="0.3">
      <c r="A512" s="8">
        <v>43282</v>
      </c>
      <c r="B512" s="2">
        <v>30249.599999999999</v>
      </c>
      <c r="C512" s="2">
        <v>18605.7</v>
      </c>
      <c r="D512" s="2">
        <v>15052.3</v>
      </c>
      <c r="E512" s="2">
        <v>3553.5</v>
      </c>
      <c r="F512" s="24">
        <f t="shared" si="45"/>
        <v>0.61507259600126951</v>
      </c>
      <c r="G512" s="2">
        <v>1155.5</v>
      </c>
      <c r="H512" s="2">
        <v>19761.2</v>
      </c>
      <c r="I512" s="9">
        <f t="shared" si="42"/>
        <v>10488.399999999998</v>
      </c>
      <c r="J512" s="26">
        <f t="shared" si="46"/>
        <v>0.53075724146306891</v>
      </c>
      <c r="K512" s="16">
        <f t="shared" si="43"/>
        <v>5.8473169645568084E-2</v>
      </c>
      <c r="L512" s="20">
        <f t="shared" si="44"/>
        <v>0.65327144821749716</v>
      </c>
      <c r="M512" s="10" t="s">
        <v>352</v>
      </c>
      <c r="N512" s="10" t="s">
        <v>363</v>
      </c>
      <c r="O512" s="20">
        <f t="shared" si="47"/>
        <v>1.5826961243590107E-2</v>
      </c>
    </row>
    <row r="513" spans="1:15" ht="14.4" x14ac:dyDescent="0.3">
      <c r="A513" s="8">
        <v>43313</v>
      </c>
      <c r="B513" s="2">
        <v>30289.200000000001</v>
      </c>
      <c r="C513" s="2">
        <v>18552.2</v>
      </c>
      <c r="D513" s="2">
        <v>15109.2</v>
      </c>
      <c r="E513" s="2">
        <v>3442.9</v>
      </c>
      <c r="F513" s="24">
        <f t="shared" si="45"/>
        <v>0.61250214597942498</v>
      </c>
      <c r="G513" s="2">
        <v>1178.5999999999999</v>
      </c>
      <c r="H513" s="2">
        <v>19730.7</v>
      </c>
      <c r="I513" s="9">
        <f t="shared" si="42"/>
        <v>10558.5</v>
      </c>
      <c r="J513" s="26">
        <f t="shared" si="46"/>
        <v>0.53513053262175192</v>
      </c>
      <c r="K513" s="16">
        <f t="shared" si="43"/>
        <v>5.9734322654543419E-2</v>
      </c>
      <c r="L513" s="20">
        <f t="shared" si="44"/>
        <v>0.65141040370825243</v>
      </c>
      <c r="M513" s="10" t="s">
        <v>352</v>
      </c>
      <c r="N513" s="10" t="s">
        <v>363</v>
      </c>
      <c r="O513" s="20">
        <f t="shared" si="47"/>
        <v>1.559817596566526E-2</v>
      </c>
    </row>
    <row r="514" spans="1:15" ht="14.4" x14ac:dyDescent="0.3">
      <c r="A514" s="8">
        <v>43344</v>
      </c>
      <c r="B514" s="2">
        <v>30328.1</v>
      </c>
      <c r="C514" s="2">
        <v>18619.2</v>
      </c>
      <c r="D514" s="2">
        <v>15084.7</v>
      </c>
      <c r="E514" s="2">
        <v>3534.6</v>
      </c>
      <c r="F514" s="24">
        <f t="shared" si="45"/>
        <v>0.61392569926899476</v>
      </c>
      <c r="G514" s="2">
        <v>1166.9000000000001</v>
      </c>
      <c r="H514" s="2">
        <v>19786.099999999999</v>
      </c>
      <c r="I514" s="9">
        <f t="shared" ref="I514:I542" si="48">B514-H514</f>
        <v>10542</v>
      </c>
      <c r="J514" s="26">
        <f t="shared" si="46"/>
        <v>0.53279827757870424</v>
      </c>
      <c r="K514" s="16">
        <f t="shared" ref="K514:K542" si="49">G514/H514</f>
        <v>5.8975745599183275E-2</v>
      </c>
      <c r="L514" s="20">
        <f t="shared" ref="L514:L542" si="50">H514/B514</f>
        <v>0.6524015681826425</v>
      </c>
      <c r="M514" s="10" t="s">
        <v>352</v>
      </c>
      <c r="N514" s="10" t="s">
        <v>363</v>
      </c>
      <c r="O514" s="20">
        <f t="shared" si="47"/>
        <v>1.5710506045078489E-2</v>
      </c>
    </row>
    <row r="515" spans="1:15" ht="14.4" x14ac:dyDescent="0.3">
      <c r="A515" s="8">
        <v>43374</v>
      </c>
      <c r="B515" s="2">
        <v>30366.6</v>
      </c>
      <c r="C515" s="2">
        <v>18630.900000000001</v>
      </c>
      <c r="D515" s="2">
        <v>15118.2</v>
      </c>
      <c r="E515" s="2">
        <v>3512.7</v>
      </c>
      <c r="F515" s="24">
        <f t="shared" ref="F515:F542" si="51">C515/B515</f>
        <v>0.61353263124617186</v>
      </c>
      <c r="G515" s="2">
        <v>1158.2</v>
      </c>
      <c r="H515" s="2">
        <v>19789</v>
      </c>
      <c r="I515" s="9">
        <f t="shared" si="48"/>
        <v>10577.599999999999</v>
      </c>
      <c r="J515" s="26">
        <f t="shared" ref="J515:J542" si="52">I515/H515</f>
        <v>0.53451917732073362</v>
      </c>
      <c r="K515" s="16">
        <f t="shared" si="49"/>
        <v>5.8527464753145686E-2</v>
      </c>
      <c r="L515" s="20">
        <f t="shared" si="50"/>
        <v>0.65166992682750124</v>
      </c>
      <c r="M515" s="10" t="s">
        <v>352</v>
      </c>
      <c r="N515" s="10" t="s">
        <v>363</v>
      </c>
      <c r="O515" s="20">
        <f t="shared" si="47"/>
        <v>1.5846572262978736E-2</v>
      </c>
    </row>
    <row r="516" spans="1:15" ht="14.4" x14ac:dyDescent="0.3">
      <c r="A516" s="8">
        <v>43405</v>
      </c>
      <c r="B516" s="2">
        <v>30402.5</v>
      </c>
      <c r="C516" s="2">
        <v>18741.099999999999</v>
      </c>
      <c r="D516" s="2">
        <v>15207.3</v>
      </c>
      <c r="E516" s="2">
        <v>3533.8</v>
      </c>
      <c r="F516" s="24">
        <f t="shared" si="51"/>
        <v>0.61643285913987333</v>
      </c>
      <c r="G516" s="2">
        <v>1142.0999999999999</v>
      </c>
      <c r="H516" s="2">
        <v>19883.2</v>
      </c>
      <c r="I516" s="9">
        <f t="shared" si="48"/>
        <v>10519.3</v>
      </c>
      <c r="J516" s="26">
        <f t="shared" si="52"/>
        <v>0.52905467932727124</v>
      </c>
      <c r="K516" s="16">
        <f t="shared" si="49"/>
        <v>5.7440452241087944E-2</v>
      </c>
      <c r="L516" s="20">
        <f t="shared" si="50"/>
        <v>0.65399884877888337</v>
      </c>
      <c r="M516" s="10" t="s">
        <v>352</v>
      </c>
      <c r="N516" s="10" t="s">
        <v>363</v>
      </c>
      <c r="O516" s="20">
        <f t="shared" si="47"/>
        <v>1.594637313577477E-2</v>
      </c>
    </row>
    <row r="517" spans="1:15" ht="14.4" x14ac:dyDescent="0.3">
      <c r="A517" s="8">
        <v>43435</v>
      </c>
      <c r="B517" s="2">
        <v>30437.200000000001</v>
      </c>
      <c r="C517" s="2">
        <v>18741</v>
      </c>
      <c r="D517" s="2">
        <v>15188.1</v>
      </c>
      <c r="E517" s="2">
        <v>3552.9</v>
      </c>
      <c r="F517" s="24">
        <f t="shared" si="51"/>
        <v>0.61572680798496571</v>
      </c>
      <c r="G517" s="2">
        <v>1146.2</v>
      </c>
      <c r="H517" s="2">
        <v>19887.2</v>
      </c>
      <c r="I517" s="9">
        <f t="shared" si="48"/>
        <v>10550</v>
      </c>
      <c r="J517" s="26">
        <f t="shared" si="52"/>
        <v>0.53049197473751963</v>
      </c>
      <c r="K517" s="16">
        <f t="shared" si="49"/>
        <v>5.7635061748260184E-2</v>
      </c>
      <c r="L517" s="20">
        <f t="shared" si="50"/>
        <v>0.65338467401732092</v>
      </c>
      <c r="M517" s="10" t="s">
        <v>352</v>
      </c>
      <c r="N517" s="10" t="s">
        <v>363</v>
      </c>
      <c r="O517" s="20">
        <f t="shared" si="47"/>
        <v>1.6039817469881527E-2</v>
      </c>
    </row>
    <row r="518" spans="1:15" ht="14.4" x14ac:dyDescent="0.3">
      <c r="A518" s="8">
        <v>43466</v>
      </c>
      <c r="B518" s="2">
        <v>30479.8</v>
      </c>
      <c r="C518" s="2">
        <v>18815.599999999999</v>
      </c>
      <c r="D518" s="2">
        <v>15216.8</v>
      </c>
      <c r="E518" s="2">
        <v>3598.8</v>
      </c>
      <c r="F518" s="24">
        <f t="shared" si="51"/>
        <v>0.61731376190132481</v>
      </c>
      <c r="G518" s="2">
        <v>1180.9000000000001</v>
      </c>
      <c r="H518" s="2">
        <v>19996.5</v>
      </c>
      <c r="I518" s="9">
        <f t="shared" si="48"/>
        <v>10483.299999999999</v>
      </c>
      <c r="J518" s="26">
        <f t="shared" si="52"/>
        <v>0.52425674493036278</v>
      </c>
      <c r="K518" s="16">
        <f t="shared" si="49"/>
        <v>5.9055334683569632E-2</v>
      </c>
      <c r="L518" s="20">
        <f t="shared" si="50"/>
        <v>0.65605745444523911</v>
      </c>
      <c r="M518" s="10" t="s">
        <v>352</v>
      </c>
      <c r="N518" s="10" t="s">
        <v>363</v>
      </c>
      <c r="O518" s="20">
        <f t="shared" si="47"/>
        <v>1.594930886328259E-2</v>
      </c>
    </row>
    <row r="519" spans="1:15" ht="14.4" x14ac:dyDescent="0.3">
      <c r="A519" s="8">
        <v>43497</v>
      </c>
      <c r="B519" s="2">
        <v>30507.8</v>
      </c>
      <c r="C519" s="2">
        <v>18867.3</v>
      </c>
      <c r="D519" s="2">
        <v>15276.6</v>
      </c>
      <c r="E519" s="2">
        <v>3590.7</v>
      </c>
      <c r="F519" s="24">
        <f t="shared" si="51"/>
        <v>0.61844184110293099</v>
      </c>
      <c r="G519" s="2">
        <v>1177.2</v>
      </c>
      <c r="H519" s="2">
        <v>20044.5</v>
      </c>
      <c r="I519" s="9">
        <f t="shared" si="48"/>
        <v>10463.299999999999</v>
      </c>
      <c r="J519" s="26">
        <f t="shared" si="52"/>
        <v>0.52200354211878564</v>
      </c>
      <c r="K519" s="16">
        <f t="shared" si="49"/>
        <v>5.8729327246875705E-2</v>
      </c>
      <c r="L519" s="20">
        <f t="shared" si="50"/>
        <v>0.65702869430112953</v>
      </c>
      <c r="M519" s="10" t="s">
        <v>352</v>
      </c>
      <c r="N519" s="10" t="s">
        <v>363</v>
      </c>
      <c r="O519" s="20">
        <f t="shared" si="47"/>
        <v>1.5836335666384697E-2</v>
      </c>
    </row>
    <row r="520" spans="1:15" ht="14.4" x14ac:dyDescent="0.3">
      <c r="A520" s="8">
        <v>43525</v>
      </c>
      <c r="B520" s="2">
        <v>30542.6</v>
      </c>
      <c r="C520" s="2">
        <v>18860.8</v>
      </c>
      <c r="D520" s="2">
        <v>15282.6</v>
      </c>
      <c r="E520" s="2">
        <v>3578.2</v>
      </c>
      <c r="F520" s="24">
        <f t="shared" si="51"/>
        <v>0.6175243757898804</v>
      </c>
      <c r="G520" s="2">
        <v>1169.2</v>
      </c>
      <c r="H520" s="2">
        <v>20030</v>
      </c>
      <c r="I520" s="9">
        <f t="shared" si="48"/>
        <v>10512.599999999999</v>
      </c>
      <c r="J520" s="26">
        <f t="shared" si="52"/>
        <v>0.52484273589615571</v>
      </c>
      <c r="K520" s="16">
        <f t="shared" si="49"/>
        <v>5.8372441337993013E-2</v>
      </c>
      <c r="L520" s="20">
        <f t="shared" si="50"/>
        <v>0.65580533418896891</v>
      </c>
      <c r="M520" s="10" t="s">
        <v>352</v>
      </c>
      <c r="N520" s="10" t="s">
        <v>363</v>
      </c>
      <c r="O520" s="20">
        <f t="shared" si="47"/>
        <v>1.5743684567597335E-2</v>
      </c>
    </row>
    <row r="521" spans="1:15" ht="14.4" x14ac:dyDescent="0.3">
      <c r="A521" s="8">
        <v>43556</v>
      </c>
      <c r="B521" s="2">
        <v>30589</v>
      </c>
      <c r="C521" s="2">
        <v>18963.3</v>
      </c>
      <c r="D521" s="2">
        <v>15353.6</v>
      </c>
      <c r="E521" s="2">
        <v>3609.7</v>
      </c>
      <c r="F521" s="24">
        <f t="shared" si="51"/>
        <v>0.6199385399980385</v>
      </c>
      <c r="G521" s="2">
        <v>1166.9000000000001</v>
      </c>
      <c r="H521" s="2">
        <v>20130.2</v>
      </c>
      <c r="I521" s="9">
        <f t="shared" si="48"/>
        <v>10458.799999999999</v>
      </c>
      <c r="J521" s="26">
        <f t="shared" si="52"/>
        <v>0.51955767950641318</v>
      </c>
      <c r="K521" s="16">
        <f t="shared" si="49"/>
        <v>5.7967630723986849E-2</v>
      </c>
      <c r="L521" s="20">
        <f t="shared" si="50"/>
        <v>0.65808624015168848</v>
      </c>
      <c r="M521" s="10" t="s">
        <v>352</v>
      </c>
      <c r="N521" s="10" t="s">
        <v>363</v>
      </c>
      <c r="O521" s="20">
        <f t="shared" si="47"/>
        <v>1.5651977581215018E-2</v>
      </c>
    </row>
    <row r="522" spans="1:15" ht="14.4" x14ac:dyDescent="0.3">
      <c r="A522" s="8">
        <v>43586</v>
      </c>
      <c r="B522" s="2">
        <v>30630.400000000001</v>
      </c>
      <c r="C522" s="2">
        <v>18985.599999999999</v>
      </c>
      <c r="D522" s="2">
        <v>15379.7</v>
      </c>
      <c r="E522" s="2">
        <v>3605.9</v>
      </c>
      <c r="F522" s="24">
        <f t="shared" si="51"/>
        <v>0.61982866694525696</v>
      </c>
      <c r="G522" s="2">
        <v>1093.5999999999999</v>
      </c>
      <c r="H522" s="2">
        <v>20079.099999999999</v>
      </c>
      <c r="I522" s="9">
        <f t="shared" si="48"/>
        <v>10551.300000000003</v>
      </c>
      <c r="J522" s="26">
        <f t="shared" si="52"/>
        <v>0.52548670010110032</v>
      </c>
      <c r="K522" s="16">
        <f t="shared" si="49"/>
        <v>5.4464592536518072E-2</v>
      </c>
      <c r="L522" s="20">
        <f t="shared" si="50"/>
        <v>0.65552849456748841</v>
      </c>
      <c r="M522" s="10" t="s">
        <v>352</v>
      </c>
      <c r="N522" s="10" t="s">
        <v>363</v>
      </c>
      <c r="O522" s="20">
        <f t="shared" si="47"/>
        <v>1.5711320241671902E-2</v>
      </c>
    </row>
    <row r="523" spans="1:15" ht="14.4" x14ac:dyDescent="0.3">
      <c r="A523" s="8">
        <v>43617</v>
      </c>
      <c r="B523" s="2">
        <v>30674.7</v>
      </c>
      <c r="C523" s="2">
        <v>18990</v>
      </c>
      <c r="D523" s="2">
        <v>15402.4</v>
      </c>
      <c r="E523" s="2">
        <v>3587.6</v>
      </c>
      <c r="F523" s="24">
        <f t="shared" si="51"/>
        <v>0.61907695918786487</v>
      </c>
      <c r="G523" s="2">
        <v>1127</v>
      </c>
      <c r="H523" s="2">
        <v>20117</v>
      </c>
      <c r="I523" s="9">
        <f t="shared" si="48"/>
        <v>10557.7</v>
      </c>
      <c r="J523" s="26">
        <f t="shared" si="52"/>
        <v>0.52481483322563005</v>
      </c>
      <c r="K523" s="16">
        <f t="shared" si="49"/>
        <v>5.6022269722125567E-2</v>
      </c>
      <c r="L523" s="20">
        <f t="shared" si="50"/>
        <v>0.65581733480686033</v>
      </c>
      <c r="M523" s="10" t="s">
        <v>352</v>
      </c>
      <c r="N523" s="10" t="s">
        <v>363</v>
      </c>
      <c r="O523" s="20">
        <f t="shared" si="47"/>
        <v>1.5805996542748689E-2</v>
      </c>
    </row>
    <row r="524" spans="1:15" ht="14.4" x14ac:dyDescent="0.3">
      <c r="A524" s="8">
        <v>43647</v>
      </c>
      <c r="B524" s="2">
        <v>30727.5</v>
      </c>
      <c r="C524" s="2">
        <v>18968.7</v>
      </c>
      <c r="D524" s="2">
        <v>15393.6</v>
      </c>
      <c r="E524" s="2">
        <v>3575</v>
      </c>
      <c r="F524" s="24">
        <f t="shared" si="51"/>
        <v>0.61731999023675865</v>
      </c>
      <c r="G524" s="2">
        <v>1165.3</v>
      </c>
      <c r="H524" s="2">
        <v>20134</v>
      </c>
      <c r="I524" s="9">
        <f t="shared" si="48"/>
        <v>10593.5</v>
      </c>
      <c r="J524" s="26">
        <f t="shared" si="52"/>
        <v>0.52614979636435877</v>
      </c>
      <c r="K524" s="16">
        <f t="shared" si="49"/>
        <v>5.7877222608522898E-2</v>
      </c>
      <c r="L524" s="20">
        <f t="shared" si="50"/>
        <v>0.65524367423317875</v>
      </c>
      <c r="M524" s="10" t="s">
        <v>352</v>
      </c>
      <c r="N524" s="10" t="s">
        <v>363</v>
      </c>
      <c r="O524" s="20">
        <f t="shared" si="47"/>
        <v>1.579855601396387E-2</v>
      </c>
    </row>
    <row r="525" spans="1:15" ht="14.4" x14ac:dyDescent="0.3">
      <c r="A525" s="8">
        <v>43678</v>
      </c>
      <c r="B525" s="2">
        <v>30763.599999999999</v>
      </c>
      <c r="C525" s="2">
        <v>19043.900000000001</v>
      </c>
      <c r="D525" s="2">
        <v>15411.8</v>
      </c>
      <c r="E525" s="2">
        <v>3632.1</v>
      </c>
      <c r="F525" s="24">
        <f t="shared" si="51"/>
        <v>0.61904003432628174</v>
      </c>
      <c r="G525" s="2">
        <v>1176.5999999999999</v>
      </c>
      <c r="H525" s="2">
        <v>20220.5</v>
      </c>
      <c r="I525" s="9">
        <f t="shared" si="48"/>
        <v>10543.099999999999</v>
      </c>
      <c r="J525" s="26">
        <f t="shared" si="52"/>
        <v>0.52140649341015299</v>
      </c>
      <c r="K525" s="16">
        <f t="shared" si="49"/>
        <v>5.8188472095150955E-2</v>
      </c>
      <c r="L525" s="20">
        <f t="shared" si="50"/>
        <v>0.65728653343561871</v>
      </c>
      <c r="M525" s="10" t="s">
        <v>352</v>
      </c>
      <c r="N525" s="10" t="s">
        <v>363</v>
      </c>
      <c r="O525" s="20">
        <f t="shared" si="47"/>
        <v>1.5662348295762112E-2</v>
      </c>
    </row>
    <row r="526" spans="1:15" ht="14.4" x14ac:dyDescent="0.3">
      <c r="A526" s="8">
        <v>43709</v>
      </c>
      <c r="B526" s="2">
        <v>30808.9</v>
      </c>
      <c r="C526" s="2">
        <v>19081.400000000001</v>
      </c>
      <c r="D526" s="2">
        <v>15473.8</v>
      </c>
      <c r="E526" s="2">
        <v>3607.5</v>
      </c>
      <c r="F526" s="24">
        <f t="shared" si="51"/>
        <v>0.6193470068713911</v>
      </c>
      <c r="G526" s="2">
        <v>1124.4000000000001</v>
      </c>
      <c r="H526" s="2">
        <v>20205.7</v>
      </c>
      <c r="I526" s="9">
        <f t="shared" si="48"/>
        <v>10603.2</v>
      </c>
      <c r="J526" s="26">
        <f t="shared" si="52"/>
        <v>0.52476281445334738</v>
      </c>
      <c r="K526" s="16">
        <f t="shared" si="49"/>
        <v>5.5647663778042832E-2</v>
      </c>
      <c r="L526" s="20">
        <f t="shared" si="50"/>
        <v>0.65583970865561569</v>
      </c>
      <c r="M526" s="10" t="s">
        <v>352</v>
      </c>
      <c r="N526" s="10" t="s">
        <v>363</v>
      </c>
      <c r="O526" s="20">
        <f t="shared" si="47"/>
        <v>1.5853284577668991E-2</v>
      </c>
    </row>
    <row r="527" spans="1:15" ht="14.4" x14ac:dyDescent="0.3">
      <c r="A527" s="8">
        <v>43739</v>
      </c>
      <c r="B527" s="2">
        <v>30842.3</v>
      </c>
      <c r="C527" s="2">
        <v>19078.8</v>
      </c>
      <c r="D527" s="2">
        <v>15455.8</v>
      </c>
      <c r="E527" s="2">
        <v>3623</v>
      </c>
      <c r="F527" s="24">
        <f t="shared" si="51"/>
        <v>0.61859199865120307</v>
      </c>
      <c r="G527" s="2">
        <v>1138.4000000000001</v>
      </c>
      <c r="H527" s="2">
        <v>20217.2</v>
      </c>
      <c r="I527" s="9">
        <f t="shared" si="48"/>
        <v>10625.099999999999</v>
      </c>
      <c r="J527" s="26">
        <f t="shared" si="52"/>
        <v>0.52554755356824878</v>
      </c>
      <c r="K527" s="16">
        <f t="shared" si="49"/>
        <v>5.6308489800763709E-2</v>
      </c>
      <c r="L527" s="20">
        <f t="shared" si="50"/>
        <v>0.65550234580430122</v>
      </c>
      <c r="M527" s="10" t="s">
        <v>352</v>
      </c>
      <c r="N527" s="10" t="s">
        <v>363</v>
      </c>
      <c r="O527" s="20">
        <f t="shared" ref="O527:O542" si="53">(B527-B515)/B515</f>
        <v>1.5665237464846271E-2</v>
      </c>
    </row>
    <row r="528" spans="1:15" ht="14.4" x14ac:dyDescent="0.3">
      <c r="A528" s="8">
        <v>43770</v>
      </c>
      <c r="B528" s="2">
        <v>30872.5</v>
      </c>
      <c r="C528" s="2">
        <v>19020.3</v>
      </c>
      <c r="D528" s="2">
        <v>15431.3</v>
      </c>
      <c r="E528" s="2">
        <v>3589.1</v>
      </c>
      <c r="F528" s="24">
        <f t="shared" si="51"/>
        <v>0.61609199125435254</v>
      </c>
      <c r="G528" s="2">
        <v>1195.3</v>
      </c>
      <c r="H528" s="2">
        <v>20215.599999999999</v>
      </c>
      <c r="I528" s="9">
        <f t="shared" si="48"/>
        <v>10656.900000000001</v>
      </c>
      <c r="J528" s="26">
        <f t="shared" si="52"/>
        <v>0.52716219157482347</v>
      </c>
      <c r="K528" s="16">
        <f t="shared" si="49"/>
        <v>5.9127604424305986E-2</v>
      </c>
      <c r="L528" s="20">
        <f t="shared" si="50"/>
        <v>0.65480929629929541</v>
      </c>
      <c r="M528" s="10" t="s">
        <v>352</v>
      </c>
      <c r="N528" s="10" t="s">
        <v>363</v>
      </c>
      <c r="O528" s="20">
        <f t="shared" si="53"/>
        <v>1.5459254995477345E-2</v>
      </c>
    </row>
    <row r="529" spans="1:15" ht="14.4" x14ac:dyDescent="0.3">
      <c r="A529" s="8">
        <v>43800</v>
      </c>
      <c r="B529" s="2">
        <v>30897.9</v>
      </c>
      <c r="C529" s="2">
        <v>19074.3</v>
      </c>
      <c r="D529" s="2">
        <v>15484.3</v>
      </c>
      <c r="E529" s="2">
        <v>3590</v>
      </c>
      <c r="F529" s="24">
        <f t="shared" si="51"/>
        <v>0.61733321682056053</v>
      </c>
      <c r="G529" s="2">
        <v>1148.7</v>
      </c>
      <c r="H529" s="2">
        <v>20222.900000000001</v>
      </c>
      <c r="I529" s="9">
        <f t="shared" si="48"/>
        <v>10675</v>
      </c>
      <c r="J529" s="26">
        <f t="shared" si="52"/>
        <v>0.52786692314158701</v>
      </c>
      <c r="K529" s="16">
        <f t="shared" si="49"/>
        <v>5.6801942352481594E-2</v>
      </c>
      <c r="L529" s="20">
        <f t="shared" si="50"/>
        <v>0.65450726424773209</v>
      </c>
      <c r="M529" s="10" t="s">
        <v>352</v>
      </c>
      <c r="N529" s="10" t="s">
        <v>363</v>
      </c>
      <c r="O529" s="20">
        <f t="shared" si="53"/>
        <v>1.5136083476798153E-2</v>
      </c>
    </row>
    <row r="530" spans="1:15" ht="14.4" x14ac:dyDescent="0.3">
      <c r="A530" s="8">
        <v>43831</v>
      </c>
      <c r="B530" s="2">
        <v>30924.2</v>
      </c>
      <c r="C530" s="2">
        <v>19106.099999999999</v>
      </c>
      <c r="D530" s="2">
        <v>15519.2</v>
      </c>
      <c r="E530" s="2">
        <v>3586.9</v>
      </c>
      <c r="F530" s="24">
        <f t="shared" si="51"/>
        <v>0.61783651638522574</v>
      </c>
      <c r="G530" s="2">
        <v>1136.8</v>
      </c>
      <c r="H530" s="2">
        <v>20243</v>
      </c>
      <c r="I530" s="9">
        <f t="shared" si="48"/>
        <v>10681.2</v>
      </c>
      <c r="J530" s="26">
        <f t="shared" si="52"/>
        <v>0.52764906387393173</v>
      </c>
      <c r="K530" s="16">
        <f t="shared" si="49"/>
        <v>5.6157684137726621E-2</v>
      </c>
      <c r="L530" s="20">
        <f t="shared" si="50"/>
        <v>0.65460060405766352</v>
      </c>
      <c r="M530" s="10" t="s">
        <v>352</v>
      </c>
      <c r="N530" s="10" t="s">
        <v>363</v>
      </c>
      <c r="O530" s="20">
        <f t="shared" si="53"/>
        <v>1.4580148163701909E-2</v>
      </c>
    </row>
    <row r="531" spans="1:15" ht="14.4" x14ac:dyDescent="0.3">
      <c r="A531" s="8">
        <v>43862</v>
      </c>
      <c r="B531" s="2">
        <v>30949.3</v>
      </c>
      <c r="C531" s="2">
        <v>19130.3</v>
      </c>
      <c r="D531" s="2">
        <v>15555.5</v>
      </c>
      <c r="E531" s="2">
        <v>3574.8</v>
      </c>
      <c r="F531" s="24">
        <f t="shared" si="51"/>
        <v>0.6181173726061655</v>
      </c>
      <c r="G531" s="2">
        <v>1145.7</v>
      </c>
      <c r="H531" s="2">
        <v>20276</v>
      </c>
      <c r="I531" s="9">
        <f t="shared" si="48"/>
        <v>10673.3</v>
      </c>
      <c r="J531" s="26">
        <f t="shared" si="52"/>
        <v>0.52640067074373642</v>
      </c>
      <c r="K531" s="16">
        <f t="shared" si="49"/>
        <v>5.6505227855592824E-2</v>
      </c>
      <c r="L531" s="20">
        <f t="shared" si="50"/>
        <v>0.65513598045836252</v>
      </c>
      <c r="M531" s="10" t="s">
        <v>352</v>
      </c>
      <c r="N531" s="10" t="s">
        <v>363</v>
      </c>
      <c r="O531" s="20">
        <f t="shared" si="53"/>
        <v>1.447170887445178E-2</v>
      </c>
    </row>
    <row r="532" spans="1:15" ht="14.4" x14ac:dyDescent="0.3">
      <c r="A532" s="8">
        <v>43891</v>
      </c>
      <c r="B532" s="2">
        <v>30978.799999999999</v>
      </c>
      <c r="C532" s="2">
        <v>18133.8</v>
      </c>
      <c r="D532" s="2">
        <v>15086.2</v>
      </c>
      <c r="E532" s="2">
        <v>3047.6</v>
      </c>
      <c r="F532" s="24">
        <f t="shared" si="51"/>
        <v>0.58536160212790678</v>
      </c>
      <c r="G532" s="2">
        <v>1553.8</v>
      </c>
      <c r="H532" s="2">
        <v>19687.599999999999</v>
      </c>
      <c r="I532" s="9">
        <f t="shared" si="48"/>
        <v>11291.2</v>
      </c>
      <c r="J532" s="26">
        <f t="shared" si="52"/>
        <v>0.57351835673215634</v>
      </c>
      <c r="K532" s="16">
        <f t="shared" si="49"/>
        <v>7.8922773725593781E-2</v>
      </c>
      <c r="L532" s="20">
        <f t="shared" si="50"/>
        <v>0.63551848360814489</v>
      </c>
      <c r="M532" s="10" t="s">
        <v>352</v>
      </c>
      <c r="N532" s="10" t="s">
        <v>363</v>
      </c>
      <c r="O532" s="20">
        <f t="shared" si="53"/>
        <v>1.4281691800959995E-2</v>
      </c>
    </row>
    <row r="533" spans="1:15" ht="14.4" x14ac:dyDescent="0.3">
      <c r="A533" s="8">
        <v>43922</v>
      </c>
      <c r="B533" s="2">
        <v>30994.3</v>
      </c>
      <c r="C533" s="2">
        <v>16141.6</v>
      </c>
      <c r="D533" s="2">
        <v>13606.6</v>
      </c>
      <c r="E533" s="2">
        <v>2535</v>
      </c>
      <c r="F533" s="24">
        <f t="shared" si="51"/>
        <v>0.52079253282055094</v>
      </c>
      <c r="G533" s="2">
        <v>2443.9</v>
      </c>
      <c r="H533" s="2">
        <v>18585.400000000001</v>
      </c>
      <c r="I533" s="9">
        <f t="shared" si="48"/>
        <v>12408.899999999998</v>
      </c>
      <c r="J533" s="26">
        <f t="shared" si="52"/>
        <v>0.66766924575204178</v>
      </c>
      <c r="K533" s="16">
        <f t="shared" si="49"/>
        <v>0.13149569016539864</v>
      </c>
      <c r="L533" s="20">
        <f t="shared" si="50"/>
        <v>0.59963928851433979</v>
      </c>
      <c r="M533" s="10" t="s">
        <v>352</v>
      </c>
      <c r="N533" s="10" t="s">
        <v>363</v>
      </c>
      <c r="O533" s="20">
        <f t="shared" si="53"/>
        <v>1.3249861061165755E-2</v>
      </c>
    </row>
    <row r="534" spans="1:15" ht="14.4" x14ac:dyDescent="0.3">
      <c r="A534" s="8">
        <v>43952</v>
      </c>
      <c r="B534" s="2">
        <v>31009.1</v>
      </c>
      <c r="C534" s="2">
        <v>16444</v>
      </c>
      <c r="D534" s="2">
        <v>13861.6</v>
      </c>
      <c r="E534" s="2">
        <v>2582.4</v>
      </c>
      <c r="F534" s="24">
        <f t="shared" si="51"/>
        <v>0.53029594538377445</v>
      </c>
      <c r="G534" s="2">
        <v>2609.8000000000002</v>
      </c>
      <c r="H534" s="2">
        <v>19053.8</v>
      </c>
      <c r="I534" s="9">
        <f t="shared" si="48"/>
        <v>11955.3</v>
      </c>
      <c r="J534" s="26">
        <f t="shared" si="52"/>
        <v>0.62744964259097924</v>
      </c>
      <c r="K534" s="16">
        <f t="shared" si="49"/>
        <v>0.13697005321773087</v>
      </c>
      <c r="L534" s="20">
        <f t="shared" si="50"/>
        <v>0.61445833642382397</v>
      </c>
      <c r="M534" s="10" t="s">
        <v>352</v>
      </c>
      <c r="N534" s="10" t="s">
        <v>363</v>
      </c>
      <c r="O534" s="20">
        <f t="shared" si="53"/>
        <v>1.2363534266610854E-2</v>
      </c>
    </row>
    <row r="535" spans="1:15" ht="14.4" x14ac:dyDescent="0.3">
      <c r="A535" s="8">
        <v>43983</v>
      </c>
      <c r="B535" s="2">
        <v>31037</v>
      </c>
      <c r="C535" s="2">
        <v>17385.7</v>
      </c>
      <c r="D535" s="2">
        <v>14359.5</v>
      </c>
      <c r="E535" s="2">
        <v>3026.2</v>
      </c>
      <c r="F535" s="24">
        <f t="shared" si="51"/>
        <v>0.56016045365209266</v>
      </c>
      <c r="G535" s="2">
        <v>2474.4</v>
      </c>
      <c r="H535" s="2">
        <v>19860.099999999999</v>
      </c>
      <c r="I535" s="9">
        <f t="shared" si="48"/>
        <v>11176.900000000001</v>
      </c>
      <c r="J535" s="26">
        <f t="shared" si="52"/>
        <v>0.56278165769558075</v>
      </c>
      <c r="K535" s="16">
        <f t="shared" si="49"/>
        <v>0.12459151766607421</v>
      </c>
      <c r="L535" s="20">
        <f t="shared" si="50"/>
        <v>0.63988465380030279</v>
      </c>
      <c r="M535" s="10" t="s">
        <v>352</v>
      </c>
      <c r="N535" s="10" t="s">
        <v>363</v>
      </c>
      <c r="O535" s="20">
        <f t="shared" si="53"/>
        <v>1.1811036456754239E-2</v>
      </c>
    </row>
    <row r="536" spans="1:15" ht="14.4" x14ac:dyDescent="0.3">
      <c r="A536" s="8">
        <v>44013</v>
      </c>
      <c r="B536" s="2">
        <v>31061.599999999999</v>
      </c>
      <c r="C536" s="2">
        <v>17802.599999999999</v>
      </c>
      <c r="D536" s="2">
        <v>14454.1</v>
      </c>
      <c r="E536" s="2">
        <v>3348.4</v>
      </c>
      <c r="F536" s="24">
        <f t="shared" si="51"/>
        <v>0.57313853761557676</v>
      </c>
      <c r="G536" s="2">
        <v>2182.8000000000002</v>
      </c>
      <c r="H536" s="2">
        <v>19985.3</v>
      </c>
      <c r="I536" s="9">
        <f t="shared" si="48"/>
        <v>11076.3</v>
      </c>
      <c r="J536" s="26">
        <f t="shared" si="52"/>
        <v>0.55422235342977089</v>
      </c>
      <c r="K536" s="16">
        <f t="shared" si="49"/>
        <v>0.10922027690352411</v>
      </c>
      <c r="L536" s="20">
        <f t="shared" si="50"/>
        <v>0.64340858165709425</v>
      </c>
      <c r="M536" s="10" t="s">
        <v>352</v>
      </c>
      <c r="N536" s="10" t="s">
        <v>363</v>
      </c>
      <c r="O536" s="20">
        <f t="shared" si="53"/>
        <v>1.087299650150512E-2</v>
      </c>
    </row>
    <row r="537" spans="1:15" ht="14.4" x14ac:dyDescent="0.3">
      <c r="A537" s="8">
        <v>44044</v>
      </c>
      <c r="B537" s="2">
        <v>31084.7</v>
      </c>
      <c r="C537" s="2">
        <v>18016.3</v>
      </c>
      <c r="D537" s="2">
        <v>14626.4</v>
      </c>
      <c r="E537" s="2">
        <v>3390</v>
      </c>
      <c r="F537" s="24">
        <f t="shared" si="51"/>
        <v>0.57958738543399158</v>
      </c>
      <c r="G537" s="2">
        <v>2054.8000000000002</v>
      </c>
      <c r="H537" s="2">
        <v>20071.099999999999</v>
      </c>
      <c r="I537" s="9">
        <f t="shared" si="48"/>
        <v>11013.600000000002</v>
      </c>
      <c r="J537" s="26">
        <f t="shared" si="52"/>
        <v>0.54872926745420048</v>
      </c>
      <c r="K537" s="16">
        <f t="shared" si="49"/>
        <v>0.10237605313111889</v>
      </c>
      <c r="L537" s="20">
        <f t="shared" si="50"/>
        <v>0.64569064523704578</v>
      </c>
      <c r="M537" s="10" t="s">
        <v>352</v>
      </c>
      <c r="N537" s="10" t="s">
        <v>363</v>
      </c>
      <c r="O537" s="20">
        <f t="shared" si="53"/>
        <v>1.043766009179687E-2</v>
      </c>
    </row>
    <row r="538" spans="1:15" ht="14.4" x14ac:dyDescent="0.3">
      <c r="A538" s="8">
        <v>44075</v>
      </c>
      <c r="B538" s="2">
        <v>31114.6</v>
      </c>
      <c r="C538" s="2">
        <v>18388.5</v>
      </c>
      <c r="D538" s="2">
        <v>14909.2</v>
      </c>
      <c r="E538" s="2">
        <v>3479.3</v>
      </c>
      <c r="F538" s="24">
        <f t="shared" si="51"/>
        <v>0.5909926529667745</v>
      </c>
      <c r="G538" s="2">
        <v>1858.2</v>
      </c>
      <c r="H538" s="2">
        <v>20246.7</v>
      </c>
      <c r="I538" s="9">
        <f t="shared" si="48"/>
        <v>10867.899999999998</v>
      </c>
      <c r="J538" s="26">
        <f t="shared" si="52"/>
        <v>0.53677389401729647</v>
      </c>
      <c r="K538" s="16">
        <f t="shared" si="49"/>
        <v>9.1777919364637195E-2</v>
      </c>
      <c r="L538" s="20">
        <f t="shared" si="50"/>
        <v>0.65071381280813512</v>
      </c>
      <c r="M538" s="10" t="s">
        <v>352</v>
      </c>
      <c r="N538" s="10" t="s">
        <v>363</v>
      </c>
      <c r="O538" s="20">
        <f t="shared" si="53"/>
        <v>9.9224574717045096E-3</v>
      </c>
    </row>
    <row r="539" spans="1:15" ht="14.4" x14ac:dyDescent="0.3">
      <c r="A539" s="8">
        <v>44105</v>
      </c>
      <c r="B539" s="2">
        <v>31138.799999999999</v>
      </c>
      <c r="C539" s="2">
        <v>18482.900000000001</v>
      </c>
      <c r="D539" s="2">
        <v>14967.3</v>
      </c>
      <c r="E539" s="2">
        <v>3515.6</v>
      </c>
      <c r="F539" s="24">
        <f t="shared" si="51"/>
        <v>0.59356494148779027</v>
      </c>
      <c r="G539" s="2">
        <v>1833.2</v>
      </c>
      <c r="H539" s="2">
        <v>20316.2</v>
      </c>
      <c r="I539" s="9">
        <f t="shared" si="48"/>
        <v>10822.599999999999</v>
      </c>
      <c r="J539" s="26">
        <f t="shared" si="52"/>
        <v>0.5327078882861952</v>
      </c>
      <c r="K539" s="16">
        <f t="shared" si="49"/>
        <v>9.0233409791201105E-2</v>
      </c>
      <c r="L539" s="20">
        <f t="shared" si="50"/>
        <v>0.65244004264775779</v>
      </c>
      <c r="M539" s="10" t="s">
        <v>352</v>
      </c>
      <c r="N539" s="10" t="s">
        <v>363</v>
      </c>
      <c r="O539" s="20">
        <f t="shared" si="53"/>
        <v>9.6134205295973392E-3</v>
      </c>
    </row>
    <row r="540" spans="1:15" ht="14.4" x14ac:dyDescent="0.3">
      <c r="A540" s="8">
        <v>44136</v>
      </c>
      <c r="B540" s="2">
        <v>31161.3</v>
      </c>
      <c r="C540" s="2">
        <v>18537.5</v>
      </c>
      <c r="D540" s="2">
        <v>15077</v>
      </c>
      <c r="E540" s="2">
        <v>3460.5</v>
      </c>
      <c r="F540" s="24">
        <f t="shared" si="51"/>
        <v>0.5948885316081165</v>
      </c>
      <c r="G540" s="2">
        <v>1742.5</v>
      </c>
      <c r="H540" s="2">
        <v>20279.900000000001</v>
      </c>
      <c r="I540" s="9">
        <f t="shared" si="48"/>
        <v>10881.399999999998</v>
      </c>
      <c r="J540" s="26">
        <f t="shared" si="52"/>
        <v>0.5365608311678064</v>
      </c>
      <c r="K540" s="16">
        <f t="shared" si="49"/>
        <v>8.5922514410820564E-2</v>
      </c>
      <c r="L540" s="20">
        <f t="shared" si="50"/>
        <v>0.65080404219336174</v>
      </c>
      <c r="M540" s="10" t="s">
        <v>352</v>
      </c>
      <c r="N540" s="10" t="s">
        <v>363</v>
      </c>
      <c r="O540" s="20">
        <f t="shared" si="53"/>
        <v>9.3546036116284488E-3</v>
      </c>
    </row>
    <row r="541" spans="1:15" ht="14.4" x14ac:dyDescent="0.3">
      <c r="A541" s="8">
        <v>44166</v>
      </c>
      <c r="B541" s="2">
        <v>31177.5</v>
      </c>
      <c r="C541" s="2">
        <v>18484.8</v>
      </c>
      <c r="D541" s="2">
        <v>15119.7</v>
      </c>
      <c r="E541" s="2">
        <v>3365.1</v>
      </c>
      <c r="F541" s="24">
        <f t="shared" si="51"/>
        <v>0.59288910271830642</v>
      </c>
      <c r="G541" s="2">
        <v>1773.9</v>
      </c>
      <c r="H541" s="2">
        <v>20258.8</v>
      </c>
      <c r="I541" s="9">
        <f t="shared" si="48"/>
        <v>10918.7</v>
      </c>
      <c r="J541" s="26">
        <f t="shared" si="52"/>
        <v>0.53896084664442123</v>
      </c>
      <c r="K541" s="16">
        <f t="shared" si="49"/>
        <v>8.7561948387861091E-2</v>
      </c>
      <c r="L541" s="20">
        <f t="shared" si="50"/>
        <v>0.64978911073690959</v>
      </c>
      <c r="M541" s="10" t="s">
        <v>352</v>
      </c>
      <c r="N541" s="10" t="s">
        <v>363</v>
      </c>
      <c r="O541" s="20">
        <f t="shared" si="53"/>
        <v>9.0491586806869893E-3</v>
      </c>
    </row>
    <row r="542" spans="1:15" ht="14.4" x14ac:dyDescent="0.3">
      <c r="A542" s="8">
        <v>44197</v>
      </c>
      <c r="B542" s="2">
        <v>31191.200000000001</v>
      </c>
      <c r="C542" s="2">
        <v>18272</v>
      </c>
      <c r="D542" s="2">
        <v>15132.3</v>
      </c>
      <c r="E542" s="2">
        <v>3139.7</v>
      </c>
      <c r="F542" s="24">
        <f t="shared" si="51"/>
        <v>0.58580625304573086</v>
      </c>
      <c r="G542" s="2">
        <v>1899</v>
      </c>
      <c r="H542" s="2">
        <v>20171</v>
      </c>
      <c r="I542" s="9">
        <f t="shared" si="48"/>
        <v>11020.2</v>
      </c>
      <c r="J542" s="26">
        <f t="shared" si="52"/>
        <v>0.54633880323236328</v>
      </c>
      <c r="K542" s="16">
        <f t="shared" si="49"/>
        <v>9.4145059739229583E-2</v>
      </c>
      <c r="L542" s="20">
        <f t="shared" si="50"/>
        <v>0.64668880966426423</v>
      </c>
      <c r="M542" s="10" t="s">
        <v>352</v>
      </c>
      <c r="N542" s="10" t="s">
        <v>363</v>
      </c>
      <c r="O542" s="20">
        <f t="shared" si="53"/>
        <v>8.634014784537675E-3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52DF8-1C94-4AE9-BAC0-560777967A3A}">
  <dimension ref="A3:F14"/>
  <sheetViews>
    <sheetView workbookViewId="0">
      <selection activeCell="F6" sqref="F6"/>
    </sheetView>
  </sheetViews>
  <sheetFormatPr defaultRowHeight="13.2" x14ac:dyDescent="0.25"/>
  <cols>
    <col min="1" max="1" width="13.21875" bestFit="1" customWidth="1"/>
    <col min="2" max="2" width="26.77734375" bestFit="1" customWidth="1"/>
    <col min="3" max="3" width="13.21875" bestFit="1" customWidth="1"/>
    <col min="4" max="4" width="12" bestFit="1" customWidth="1"/>
    <col min="5" max="5" width="12.109375" bestFit="1" customWidth="1"/>
    <col min="6" max="6" width="31.5546875" bestFit="1" customWidth="1"/>
    <col min="7" max="7" width="12.88671875" bestFit="1" customWidth="1"/>
    <col min="8" max="8" width="12" bestFit="1" customWidth="1"/>
    <col min="9" max="9" width="14.109375" bestFit="1" customWidth="1"/>
    <col min="10" max="10" width="14.88671875" bestFit="1" customWidth="1"/>
    <col min="11" max="12" width="12" bestFit="1" customWidth="1"/>
  </cols>
  <sheetData>
    <row r="3" spans="1:6" ht="13.8" x14ac:dyDescent="0.3">
      <c r="A3" s="21" t="s">
        <v>375</v>
      </c>
      <c r="B3" s="9" t="s">
        <v>373</v>
      </c>
    </row>
    <row r="4" spans="1:6" ht="13.8" x14ac:dyDescent="0.3">
      <c r="A4" s="22" t="s">
        <v>358</v>
      </c>
      <c r="B4" s="19">
        <v>9.389910674990759E-2</v>
      </c>
    </row>
    <row r="5" spans="1:6" ht="13.8" x14ac:dyDescent="0.3">
      <c r="A5" s="22" t="s">
        <v>360</v>
      </c>
      <c r="B5" s="19">
        <v>8.4075893238074711E-2</v>
      </c>
    </row>
    <row r="6" spans="1:6" ht="13.8" x14ac:dyDescent="0.3">
      <c r="A6" s="22" t="s">
        <v>356</v>
      </c>
      <c r="B6" s="19">
        <v>7.2563897303937183E-2</v>
      </c>
    </row>
    <row r="7" spans="1:6" ht="13.8" x14ac:dyDescent="0.3">
      <c r="A7" s="22" t="s">
        <v>357</v>
      </c>
      <c r="B7" s="19">
        <v>0.11215239359691589</v>
      </c>
    </row>
    <row r="8" spans="1:6" ht="13.8" x14ac:dyDescent="0.3">
      <c r="A8" s="22" t="s">
        <v>363</v>
      </c>
      <c r="B8" s="19">
        <v>6.9800182212817558E-2</v>
      </c>
    </row>
    <row r="9" spans="1:6" ht="13.8" x14ac:dyDescent="0.3">
      <c r="A9" s="22" t="s">
        <v>359</v>
      </c>
      <c r="B9" s="19">
        <v>0.11400909366151274</v>
      </c>
    </row>
    <row r="10" spans="1:6" ht="13.8" x14ac:dyDescent="0.3">
      <c r="A10" s="22" t="s">
        <v>361</v>
      </c>
      <c r="B10" s="19">
        <v>6.9423911338654928E-2</v>
      </c>
      <c r="E10" s="21" t="s">
        <v>375</v>
      </c>
      <c r="F10" s="9" t="s">
        <v>376</v>
      </c>
    </row>
    <row r="11" spans="1:6" ht="13.8" x14ac:dyDescent="0.3">
      <c r="A11" s="22" t="s">
        <v>353</v>
      </c>
      <c r="B11" s="19">
        <v>8.9604323085128196E-2</v>
      </c>
      <c r="E11" s="22" t="s">
        <v>355</v>
      </c>
      <c r="F11" s="9">
        <v>154.69340163793075</v>
      </c>
    </row>
    <row r="12" spans="1:6" ht="13.8" x14ac:dyDescent="0.3">
      <c r="A12" s="22" t="s">
        <v>362</v>
      </c>
      <c r="B12" s="19">
        <v>7.110464065783946E-2</v>
      </c>
      <c r="E12" s="22" t="s">
        <v>352</v>
      </c>
      <c r="F12" s="9">
        <v>196.48682500835886</v>
      </c>
    </row>
    <row r="13" spans="1:6" ht="13.8" x14ac:dyDescent="0.3">
      <c r="A13" s="22" t="s">
        <v>354</v>
      </c>
      <c r="B13" s="19">
        <v>9.1073497479668059E-2</v>
      </c>
      <c r="E13" s="22" t="s">
        <v>354</v>
      </c>
      <c r="F13" s="9">
        <v>3.9134102115460996</v>
      </c>
    </row>
    <row r="14" spans="1:6" ht="13.8" x14ac:dyDescent="0.3">
      <c r="A14" s="22" t="s">
        <v>374</v>
      </c>
      <c r="B14" s="19">
        <v>8.2071107034870361E-2</v>
      </c>
      <c r="E14" s="22" t="s">
        <v>374</v>
      </c>
      <c r="F14" s="9">
        <v>355.09363685783563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8C7ED-3B08-462D-AEED-C1CA47C28E8A}">
  <dimension ref="A1"/>
  <sheetViews>
    <sheetView showGridLines="0" tabSelected="1" workbookViewId="0">
      <selection activeCell="K26" sqref="K26"/>
    </sheetView>
  </sheetViews>
  <sheetFormatPr defaultRowHeight="13.2" x14ac:dyDescent="0.25"/>
  <cols>
    <col min="1" max="16384" width="8.88671875" style="23"/>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Cleaned Data</vt:lpstr>
      <vt:lpstr>Pivot Tables</vt:lpstr>
      <vt:lpstr>Excel Visualization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Esther Oboh Asamoah</dc:creator>
  <cp:lastModifiedBy>Esther Oboh Asamoah</cp:lastModifiedBy>
  <dcterms:created xsi:type="dcterms:W3CDTF">2025-10-08T19:33:56Z</dcterms:created>
  <dcterms:modified xsi:type="dcterms:W3CDTF">2025-10-09T16:22:54Z</dcterms:modified>
</cp:coreProperties>
</file>