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IndiceAgricola\version001\data\"/>
    </mc:Choice>
  </mc:AlternateContent>
  <xr:revisionPtr revIDLastSave="0" documentId="13_ncr:1_{43EA534C-2E78-432B-A919-231F5D4B9846}" xr6:coauthVersionLast="47" xr6:coauthVersionMax="47" xr10:uidLastSave="{00000000-0000-0000-0000-000000000000}"/>
  <bookViews>
    <workbookView xWindow="0" yWindow="0" windowWidth="8505" windowHeight="15480" firstSheet="41" activeTab="42" xr2:uid="{00000000-000D-0000-FFFF-FFFF00000000}"/>
  </bookViews>
  <sheets>
    <sheet name="Aguacates" sheetId="1" r:id="rId1"/>
    <sheet name="Apio" sheetId="2" r:id="rId2"/>
    <sheet name="Batatas" sheetId="26" r:id="rId3"/>
    <sheet name="Berenjenas" sheetId="3" r:id="rId4"/>
    <sheet name="Berros" sheetId="4" r:id="rId5"/>
    <sheet name="Café" sheetId="5" r:id="rId6"/>
    <sheet name="Calabaza" sheetId="6" r:id="rId7"/>
    <sheet name="Carne de Cerdo" sheetId="7" r:id="rId8"/>
    <sheet name="Carne de Res y Ternera" sheetId="8" r:id="rId9"/>
    <sheet name="Cebollas" sheetId="9" r:id="rId10"/>
    <sheet name="Chayote" sheetId="27" r:id="rId11"/>
    <sheet name="Chinas" sheetId="10" r:id="rId12"/>
    <sheet name="Guineos Verdes" sheetId="11" r:id="rId13"/>
    <sheet name="Guineos Maduros" sheetId="12" r:id="rId14"/>
    <sheet name="Cilantrillo" sheetId="28" r:id="rId15"/>
    <sheet name="Cilatrillo y Recao" sheetId="29" r:id="rId16"/>
    <sheet name="Cocos" sheetId="30" r:id="rId17"/>
    <sheet name="Gandules Frescos" sheetId="32" r:id="rId18"/>
    <sheet name="Habichuelas Tiernas" sheetId="31" r:id="rId19"/>
    <sheet name="Hortalizas Frescas (total)" sheetId="13" r:id="rId20"/>
    <sheet name="Jengibre" sheetId="36" r:id="rId21"/>
    <sheet name="Leche Fresca y Crema" sheetId="33" r:id="rId22"/>
    <sheet name="Limones y Limas" sheetId="34" r:id="rId23"/>
    <sheet name="Malanga" sheetId="35" r:id="rId24"/>
    <sheet name="Mangoes" sheetId="37" r:id="rId25"/>
    <sheet name="Maiz Tierno" sheetId="38" r:id="rId26"/>
    <sheet name="Melones" sheetId="44" r:id="rId27"/>
    <sheet name="Otras Frutas" sheetId="39" r:id="rId28"/>
    <sheet name="Panapenes" sheetId="14" r:id="rId29"/>
    <sheet name="Papaya" sheetId="15" r:id="rId30"/>
    <sheet name="Pavo" sheetId="16" r:id="rId31"/>
    <sheet name="Pepinillos" sheetId="17" r:id="rId32"/>
    <sheet name="Pimientos" sheetId="18" r:id="rId33"/>
    <sheet name="Piñas" sheetId="19" r:id="rId34"/>
    <sheet name="Plátanos" sheetId="20" r:id="rId35"/>
    <sheet name="Quenepas" sheetId="41" r:id="rId36"/>
    <sheet name="Quimbombo" sheetId="21" r:id="rId37"/>
    <sheet name="Recao" sheetId="42" r:id="rId38"/>
    <sheet name="Repollo" sheetId="22" r:id="rId39"/>
    <sheet name="Tomates" sheetId="23" r:id="rId40"/>
    <sheet name="Toronjas" sheetId="24" r:id="rId41"/>
    <sheet name="Yautías" sheetId="25" r:id="rId42"/>
    <sheet name="Yuca" sheetId="43" r:id="rId43"/>
  </sheets>
  <externalReferences>
    <externalReference r:id="rId44"/>
    <externalReference r:id="rId4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3" l="1"/>
  <c r="F3" i="43"/>
  <c r="F4" i="43"/>
  <c r="F5" i="43"/>
  <c r="F6" i="43"/>
  <c r="F7" i="43"/>
  <c r="F8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2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2" i="42"/>
  <c r="F3" i="42"/>
  <c r="F4" i="42"/>
  <c r="F5" i="42"/>
  <c r="F6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2" i="41"/>
  <c r="F3" i="41"/>
  <c r="F4" i="41"/>
  <c r="F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2" i="39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F15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2" i="38"/>
  <c r="F3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2" i="37"/>
  <c r="F3" i="37"/>
  <c r="F4" i="37"/>
  <c r="F5" i="37"/>
  <c r="F6" i="37"/>
  <c r="F7" i="37"/>
  <c r="F8" i="37"/>
  <c r="F9" i="37"/>
  <c r="F10" i="37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2" i="35"/>
  <c r="F3" i="35"/>
  <c r="F4" i="35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" i="34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2" i="33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2" i="36"/>
  <c r="F3" i="36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2" i="31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2" i="32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" i="30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E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F2" i="28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E2" i="5"/>
  <c r="E3" i="5"/>
  <c r="E4" i="5"/>
  <c r="E5" i="5"/>
  <c r="E6" i="5"/>
  <c r="E7" i="5"/>
  <c r="E8" i="5"/>
  <c r="F8" i="6" s="1"/>
  <c r="E9" i="5"/>
  <c r="F9" i="6" s="1"/>
  <c r="E10" i="5"/>
  <c r="E11" i="5"/>
  <c r="E12" i="5"/>
  <c r="E13" i="5"/>
  <c r="E14" i="5"/>
  <c r="E15" i="5"/>
  <c r="E16" i="5"/>
  <c r="F16" i="6" s="1"/>
  <c r="E17" i="5"/>
  <c r="F17" i="6" s="1"/>
  <c r="E18" i="5"/>
  <c r="E19" i="5"/>
  <c r="E20" i="5"/>
  <c r="E21" i="5"/>
  <c r="E22" i="5"/>
  <c r="E23" i="5"/>
  <c r="E24" i="5"/>
  <c r="F24" i="6" s="1"/>
  <c r="E25" i="5"/>
  <c r="F25" i="6" s="1"/>
  <c r="E26" i="5"/>
  <c r="E27" i="5"/>
  <c r="E28" i="5"/>
  <c r="E29" i="5"/>
  <c r="F29" i="6" s="1"/>
  <c r="E30" i="5"/>
  <c r="E31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2" i="26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A1" i="44"/>
  <c r="B1" i="44"/>
  <c r="C1" i="44"/>
  <c r="D1" i="44"/>
  <c r="E1" i="44"/>
  <c r="F1" i="44"/>
  <c r="F2" i="29"/>
  <c r="F3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26" i="6"/>
  <c r="F2" i="6"/>
  <c r="F3" i="6"/>
  <c r="F4" i="6"/>
  <c r="F5" i="6"/>
  <c r="F6" i="6"/>
  <c r="F7" i="6"/>
  <c r="F10" i="6"/>
  <c r="F11" i="6"/>
  <c r="F12" i="6"/>
  <c r="F13" i="6"/>
  <c r="F14" i="6"/>
  <c r="F15" i="6"/>
  <c r="F18" i="6"/>
  <c r="F19" i="6"/>
  <c r="F20" i="6"/>
  <c r="F21" i="6"/>
  <c r="F22" i="6"/>
  <c r="F23" i="6"/>
  <c r="F27" i="6"/>
  <c r="F28" i="6"/>
  <c r="F30" i="6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B30" i="25" l="1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</calcChain>
</file>

<file path=xl/sharedStrings.xml><?xml version="1.0" encoding="utf-8"?>
<sst xmlns="http://schemas.openxmlformats.org/spreadsheetml/2006/main" count="252" uniqueCount="6">
  <si>
    <t>Año</t>
  </si>
  <si>
    <t>Indice Producción (base 1991=100)</t>
  </si>
  <si>
    <t>Producción Local (Quintales)</t>
  </si>
  <si>
    <t>Importaciones (Quintales)</t>
  </si>
  <si>
    <t>Exportaciones (Quintales)</t>
  </si>
  <si>
    <t>Producción per Cápita (Libras)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</si>
</sst>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General_)"/>
  </numFmts>
  <fonts count="1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1"/>
      <color rgb="FF030303"/>
      <name val="Calibri"/>
      <family val="2"/>
    </font>
    <font>
      <b/>
      <sz val="11"/>
      <color theme="1"/>
      <name val="Calibri"/>
      <family val="2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u/>
      <sz val="10"/>
      <color rgb="FF000000"/>
      <name val="Arial"/>
      <family val="2"/>
      <scheme val="minor"/>
    </font>
    <font>
      <sz val="12"/>
      <name val="Times New Roman"/>
      <family val="1"/>
    </font>
    <font>
      <sz val="12"/>
      <color rgb="FF010101"/>
      <name val="Times New Roman"/>
      <family val="1"/>
    </font>
    <font>
      <b/>
      <sz val="12"/>
      <color rgb="FF000000"/>
      <name val="Times New Roman"/>
      <family val="1"/>
    </font>
    <font>
      <sz val="12"/>
      <color rgb="FF131313"/>
      <name val="Times New Roman"/>
      <family val="1"/>
    </font>
    <font>
      <sz val="11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thick">
        <color rgb="FF000000"/>
      </bottom>
      <diagonal/>
    </border>
  </borders>
  <cellStyleXfs count="4">
    <xf numFmtId="0" fontId="0" fillId="0" borderId="0"/>
    <xf numFmtId="0" fontId="7" fillId="0" borderId="0"/>
    <xf numFmtId="0" fontId="9" fillId="0" borderId="0"/>
    <xf numFmtId="0" fontId="7" fillId="0" borderId="0"/>
  </cellStyleXfs>
  <cellXfs count="182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right"/>
    </xf>
    <xf numFmtId="164" fontId="3" fillId="0" borderId="0" xfId="0" applyNumberFormat="1" applyFont="1"/>
    <xf numFmtId="3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1" fontId="4" fillId="0" borderId="0" xfId="0" applyNumberFormat="1" applyFont="1" applyAlignment="1">
      <alignment horizontal="center" vertical="top"/>
    </xf>
    <xf numFmtId="164" fontId="3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right" vertical="top" wrapText="1"/>
    </xf>
    <xf numFmtId="2" fontId="4" fillId="0" borderId="0" xfId="0" applyNumberFormat="1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1" fontId="2" fillId="0" borderId="0" xfId="0" applyNumberFormat="1" applyFont="1" applyAlignment="1">
      <alignment horizontal="right" vertical="top"/>
    </xf>
    <xf numFmtId="3" fontId="2" fillId="0" borderId="0" xfId="0" applyNumberFormat="1" applyFont="1" applyAlignment="1">
      <alignment horizontal="right" vertical="top"/>
    </xf>
    <xf numFmtId="2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right" wrapText="1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1" fontId="5" fillId="0" borderId="0" xfId="0" applyNumberFormat="1" applyFont="1" applyAlignment="1">
      <alignment horizontal="right" vertical="top"/>
    </xf>
    <xf numFmtId="0" fontId="5" fillId="0" borderId="0" xfId="0" applyFont="1"/>
    <xf numFmtId="0" fontId="6" fillId="0" borderId="1" xfId="0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2" borderId="5" xfId="0" applyFont="1" applyFill="1" applyBorder="1" applyAlignment="1">
      <alignment horizontal="right" vertical="top" wrapText="1"/>
    </xf>
    <xf numFmtId="3" fontId="8" fillId="2" borderId="6" xfId="1" applyNumberFormat="1" applyFont="1" applyFill="1" applyBorder="1" applyAlignment="1">
      <alignment horizontal="right" vertical="top" wrapText="1"/>
    </xf>
    <xf numFmtId="0" fontId="8" fillId="2" borderId="6" xfId="1" applyFont="1" applyFill="1" applyBorder="1" applyAlignment="1">
      <alignment horizontal="right" vertical="top" wrapText="1"/>
    </xf>
    <xf numFmtId="0" fontId="6" fillId="2" borderId="8" xfId="0" applyFont="1" applyFill="1" applyBorder="1" applyAlignment="1">
      <alignment horizontal="right" vertical="top" wrapText="1"/>
    </xf>
    <xf numFmtId="3" fontId="8" fillId="2" borderId="2" xfId="1" applyNumberFormat="1" applyFont="1" applyFill="1" applyBorder="1" applyAlignment="1">
      <alignment horizontal="right" vertical="top" wrapText="1"/>
    </xf>
    <xf numFmtId="0" fontId="8" fillId="2" borderId="2" xfId="1" applyFont="1" applyFill="1" applyBorder="1" applyAlignment="1">
      <alignment horizontal="right" vertical="top" wrapText="1"/>
    </xf>
    <xf numFmtId="3" fontId="8" fillId="2" borderId="10" xfId="1" applyNumberFormat="1" applyFont="1" applyFill="1" applyBorder="1" applyAlignment="1">
      <alignment horizontal="right" vertical="top" wrapText="1"/>
    </xf>
    <xf numFmtId="0" fontId="8" fillId="2" borderId="10" xfId="1" applyFont="1" applyFill="1" applyBorder="1" applyAlignment="1">
      <alignment horizontal="right" vertical="top" wrapText="1"/>
    </xf>
    <xf numFmtId="0" fontId="6" fillId="2" borderId="0" xfId="0" applyFont="1" applyFill="1" applyAlignment="1">
      <alignment horizontal="right" vertical="top" wrapText="1"/>
    </xf>
    <xf numFmtId="0" fontId="8" fillId="0" borderId="11" xfId="2" applyFont="1" applyBorder="1" applyAlignment="1">
      <alignment horizontal="center" vertical="center" wrapText="1"/>
    </xf>
    <xf numFmtId="3" fontId="8" fillId="0" borderId="12" xfId="2" applyNumberFormat="1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3" fontId="8" fillId="0" borderId="2" xfId="2" applyNumberFormat="1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3" fontId="8" fillId="0" borderId="10" xfId="2" applyNumberFormat="1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3" fontId="8" fillId="0" borderId="2" xfId="3" applyNumberFormat="1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14" xfId="3" applyFont="1" applyBorder="1" applyAlignment="1">
      <alignment horizontal="center" vertical="center" wrapText="1"/>
    </xf>
    <xf numFmtId="3" fontId="8" fillId="0" borderId="10" xfId="3" applyNumberFormat="1" applyFont="1" applyBorder="1" applyAlignment="1">
      <alignment horizontal="center" vertical="center" wrapText="1"/>
    </xf>
    <xf numFmtId="0" fontId="8" fillId="0" borderId="10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17" xfId="3" applyFont="1" applyBorder="1" applyAlignment="1">
      <alignment horizontal="center" vertical="center" wrapText="1"/>
    </xf>
    <xf numFmtId="0" fontId="10" fillId="0" borderId="0" xfId="0" applyFont="1"/>
    <xf numFmtId="1" fontId="8" fillId="0" borderId="1" xfId="3" applyNumberFormat="1" applyFont="1" applyBorder="1" applyAlignment="1">
      <alignment horizontal="center" vertical="top" shrinkToFit="1"/>
    </xf>
    <xf numFmtId="3" fontId="8" fillId="0" borderId="2" xfId="3" applyNumberFormat="1" applyFont="1" applyBorder="1" applyAlignment="1">
      <alignment horizontal="center" vertical="top" shrinkToFit="1"/>
    </xf>
    <xf numFmtId="2" fontId="8" fillId="0" borderId="4" xfId="3" applyNumberFormat="1" applyFont="1" applyBorder="1" applyAlignment="1">
      <alignment horizontal="center" vertical="top" shrinkToFit="1"/>
    </xf>
    <xf numFmtId="1" fontId="8" fillId="0" borderId="2" xfId="3" applyNumberFormat="1" applyFont="1" applyBorder="1" applyAlignment="1">
      <alignment horizontal="center" vertical="top" shrinkToFit="1"/>
    </xf>
    <xf numFmtId="0" fontId="11" fillId="0" borderId="1" xfId="3" applyFont="1" applyBorder="1" applyAlignment="1">
      <alignment horizontal="center" vertical="top" wrapText="1"/>
    </xf>
    <xf numFmtId="1" fontId="8" fillId="0" borderId="3" xfId="3" applyNumberFormat="1" applyFont="1" applyBorder="1" applyAlignment="1">
      <alignment horizontal="center" vertical="top" shrinkToFit="1"/>
    </xf>
    <xf numFmtId="0" fontId="11" fillId="0" borderId="3" xfId="3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3" fontId="6" fillId="0" borderId="10" xfId="0" applyNumberFormat="1" applyFont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wrapText="1"/>
    </xf>
    <xf numFmtId="0" fontId="12" fillId="2" borderId="6" xfId="1" applyFont="1" applyFill="1" applyBorder="1" applyAlignment="1">
      <alignment horizontal="right" vertical="center" shrinkToFit="1"/>
    </xf>
    <xf numFmtId="0" fontId="12" fillId="2" borderId="8" xfId="0" applyFont="1" applyFill="1" applyBorder="1" applyAlignment="1">
      <alignment horizontal="center" wrapText="1"/>
    </xf>
    <xf numFmtId="0" fontId="12" fillId="2" borderId="2" xfId="1" applyFont="1" applyFill="1" applyBorder="1" applyAlignment="1">
      <alignment horizontal="right" vertical="center" shrinkToFit="1"/>
    </xf>
    <xf numFmtId="0" fontId="12" fillId="2" borderId="10" xfId="1" applyFont="1" applyFill="1" applyBorder="1" applyAlignment="1">
      <alignment horizontal="right" vertical="center" shrinkToFit="1"/>
    </xf>
    <xf numFmtId="0" fontId="6" fillId="0" borderId="3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wrapText="1"/>
    </xf>
    <xf numFmtId="0" fontId="13" fillId="0" borderId="1" xfId="3" applyFont="1" applyBorder="1" applyAlignment="1">
      <alignment horizontal="center" vertical="center" wrapText="1"/>
    </xf>
    <xf numFmtId="0" fontId="13" fillId="0" borderId="2" xfId="3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wrapText="1"/>
    </xf>
    <xf numFmtId="3" fontId="8" fillId="2" borderId="12" xfId="1" applyNumberFormat="1" applyFont="1" applyFill="1" applyBorder="1" applyAlignment="1">
      <alignment horizontal="right" vertical="center" shrinkToFit="1"/>
    </xf>
    <xf numFmtId="0" fontId="2" fillId="2" borderId="0" xfId="0" applyFont="1" applyFill="1" applyAlignment="1">
      <alignment horizontal="right"/>
    </xf>
    <xf numFmtId="0" fontId="6" fillId="2" borderId="8" xfId="0" applyFont="1" applyFill="1" applyBorder="1" applyAlignment="1">
      <alignment horizontal="right" wrapText="1"/>
    </xf>
    <xf numFmtId="3" fontId="8" fillId="2" borderId="2" xfId="1" applyNumberFormat="1" applyFont="1" applyFill="1" applyBorder="1" applyAlignment="1">
      <alignment horizontal="right" vertical="center" shrinkToFit="1"/>
    </xf>
    <xf numFmtId="1" fontId="8" fillId="2" borderId="2" xfId="1" applyNumberFormat="1" applyFont="1" applyFill="1" applyBorder="1" applyAlignment="1">
      <alignment horizontal="right" vertical="center" shrinkToFit="1"/>
    </xf>
    <xf numFmtId="0" fontId="6" fillId="2" borderId="5" xfId="0" applyFont="1" applyFill="1" applyBorder="1" applyAlignment="1">
      <alignment vertical="top" wrapText="1"/>
    </xf>
    <xf numFmtId="0" fontId="8" fillId="2" borderId="12" xfId="1" applyFont="1" applyFill="1" applyBorder="1" applyAlignment="1">
      <alignment vertical="top" shrinkToFit="1"/>
    </xf>
    <xf numFmtId="0" fontId="6" fillId="2" borderId="8" xfId="0" applyFont="1" applyFill="1" applyBorder="1" applyAlignment="1">
      <alignment vertical="top" wrapText="1"/>
    </xf>
    <xf numFmtId="0" fontId="8" fillId="2" borderId="2" xfId="1" applyFont="1" applyFill="1" applyBorder="1" applyAlignment="1">
      <alignment vertical="top" shrinkToFit="1"/>
    </xf>
    <xf numFmtId="4" fontId="2" fillId="2" borderId="0" xfId="0" applyNumberFormat="1" applyFont="1" applyFill="1" applyAlignment="1">
      <alignment horizontal="right" vertical="top"/>
    </xf>
    <xf numFmtId="0" fontId="6" fillId="0" borderId="18" xfId="0" applyFont="1" applyBorder="1" applyAlignment="1">
      <alignment horizontal="center"/>
    </xf>
    <xf numFmtId="3" fontId="6" fillId="0" borderId="18" xfId="0" applyNumberFormat="1" applyFont="1" applyBorder="1" applyAlignment="1">
      <alignment horizontal="center"/>
    </xf>
    <xf numFmtId="0" fontId="13" fillId="0" borderId="3" xfId="3" applyFont="1" applyBorder="1" applyAlignment="1">
      <alignment horizontal="center" vertical="center" wrapText="1"/>
    </xf>
    <xf numFmtId="0" fontId="6" fillId="2" borderId="0" xfId="0" applyFont="1" applyFill="1" applyAlignment="1">
      <alignment horizontal="right" wrapText="1"/>
    </xf>
    <xf numFmtId="0" fontId="6" fillId="2" borderId="0" xfId="0" applyFont="1" applyFill="1" applyAlignment="1">
      <alignment vertical="top" wrapText="1"/>
    </xf>
    <xf numFmtId="4" fontId="8" fillId="0" borderId="4" xfId="3" applyNumberFormat="1" applyFont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right" vertical="top" wrapText="1"/>
    </xf>
    <xf numFmtId="3" fontId="12" fillId="2" borderId="2" xfId="1" applyNumberFormat="1" applyFont="1" applyFill="1" applyBorder="1" applyAlignment="1">
      <alignment horizontal="right" vertical="top" shrinkToFit="1"/>
    </xf>
    <xf numFmtId="3" fontId="14" fillId="2" borderId="2" xfId="1" applyNumberFormat="1" applyFont="1" applyFill="1" applyBorder="1" applyAlignment="1">
      <alignment horizontal="right" vertical="top" shrinkToFit="1"/>
    </xf>
    <xf numFmtId="1" fontId="14" fillId="2" borderId="2" xfId="1" applyNumberFormat="1" applyFont="1" applyFill="1" applyBorder="1" applyAlignment="1">
      <alignment horizontal="right" vertical="top" shrinkToFit="1"/>
    </xf>
    <xf numFmtId="0" fontId="12" fillId="2" borderId="8" xfId="0" applyFont="1" applyFill="1" applyBorder="1" applyAlignment="1">
      <alignment horizontal="right" vertical="top" wrapText="1"/>
    </xf>
    <xf numFmtId="0" fontId="11" fillId="2" borderId="2" xfId="1" applyFont="1" applyFill="1" applyBorder="1" applyAlignment="1">
      <alignment horizontal="right" vertical="top" wrapText="1"/>
    </xf>
    <xf numFmtId="0" fontId="14" fillId="2" borderId="8" xfId="0" applyFont="1" applyFill="1" applyBorder="1" applyAlignment="1">
      <alignment horizontal="right" vertical="top" wrapText="1"/>
    </xf>
    <xf numFmtId="1" fontId="12" fillId="2" borderId="2" xfId="1" applyNumberFormat="1" applyFont="1" applyFill="1" applyBorder="1" applyAlignment="1">
      <alignment horizontal="right" vertical="top" shrinkToFit="1"/>
    </xf>
    <xf numFmtId="3" fontId="12" fillId="2" borderId="2" xfId="1" applyNumberFormat="1" applyFont="1" applyFill="1" applyBorder="1" applyAlignment="1">
      <alignment horizontal="right" vertical="top" wrapText="1"/>
    </xf>
    <xf numFmtId="1" fontId="12" fillId="2" borderId="10" xfId="1" applyNumberFormat="1" applyFont="1" applyFill="1" applyBorder="1" applyAlignment="1">
      <alignment horizontal="right" vertical="top" shrinkToFit="1"/>
    </xf>
    <xf numFmtId="3" fontId="12" fillId="2" borderId="10" xfId="1" applyNumberFormat="1" applyFont="1" applyFill="1" applyBorder="1" applyAlignment="1">
      <alignment horizontal="right" vertical="top" shrinkToFit="1"/>
    </xf>
    <xf numFmtId="1" fontId="8" fillId="0" borderId="1" xfId="2" applyNumberFormat="1" applyFont="1" applyBorder="1" applyAlignment="1">
      <alignment horizontal="center" vertical="top" shrinkToFit="1"/>
    </xf>
    <xf numFmtId="3" fontId="8" fillId="0" borderId="2" xfId="2" applyNumberFormat="1" applyFont="1" applyBorder="1" applyAlignment="1">
      <alignment horizontal="center" vertical="top" shrinkToFit="1"/>
    </xf>
    <xf numFmtId="1" fontId="8" fillId="0" borderId="2" xfId="2" applyNumberFormat="1" applyFont="1" applyBorder="1" applyAlignment="1">
      <alignment horizontal="center" vertical="top" shrinkToFit="1"/>
    </xf>
    <xf numFmtId="2" fontId="8" fillId="0" borderId="4" xfId="2" applyNumberFormat="1" applyFont="1" applyBorder="1" applyAlignment="1">
      <alignment horizontal="center" vertical="top" shrinkToFit="1"/>
    </xf>
    <xf numFmtId="0" fontId="11" fillId="0" borderId="1" xfId="2" applyFont="1" applyBorder="1" applyAlignment="1">
      <alignment horizontal="center" vertical="top" wrapText="1"/>
    </xf>
    <xf numFmtId="0" fontId="11" fillId="0" borderId="14" xfId="2" applyFont="1" applyBorder="1" applyAlignment="1">
      <alignment horizontal="center" vertical="top" wrapText="1"/>
    </xf>
    <xf numFmtId="3" fontId="8" fillId="0" borderId="10" xfId="2" applyNumberFormat="1" applyFont="1" applyBorder="1" applyAlignment="1">
      <alignment horizontal="center" vertical="top" shrinkToFit="1"/>
    </xf>
    <xf numFmtId="1" fontId="8" fillId="0" borderId="10" xfId="2" applyNumberFormat="1" applyFont="1" applyBorder="1" applyAlignment="1">
      <alignment horizontal="center" vertical="top" shrinkToFit="1"/>
    </xf>
    <xf numFmtId="2" fontId="8" fillId="0" borderId="15" xfId="2" applyNumberFormat="1" applyFont="1" applyBorder="1" applyAlignment="1">
      <alignment horizontal="center" vertical="top" shrinkToFit="1"/>
    </xf>
    <xf numFmtId="0" fontId="14" fillId="2" borderId="0" xfId="0" applyFont="1" applyFill="1" applyAlignment="1">
      <alignment horizontal="right" vertical="top" wrapText="1"/>
    </xf>
    <xf numFmtId="0" fontId="12" fillId="2" borderId="0" xfId="0" applyFont="1" applyFill="1" applyAlignment="1">
      <alignment horizontal="right" vertical="top" wrapText="1"/>
    </xf>
    <xf numFmtId="1" fontId="8" fillId="0" borderId="3" xfId="2" applyNumberFormat="1" applyFont="1" applyBorder="1" applyAlignment="1">
      <alignment horizontal="center" vertical="top" shrinkToFit="1"/>
    </xf>
    <xf numFmtId="0" fontId="11" fillId="0" borderId="3" xfId="2" applyFont="1" applyBorder="1" applyAlignment="1">
      <alignment horizontal="center" vertical="top" wrapText="1"/>
    </xf>
    <xf numFmtId="0" fontId="11" fillId="0" borderId="17" xfId="2" applyFont="1" applyBorder="1" applyAlignment="1">
      <alignment horizontal="center" vertical="top" wrapText="1"/>
    </xf>
    <xf numFmtId="0" fontId="8" fillId="0" borderId="1" xfId="2" applyFont="1" applyBorder="1" applyAlignment="1">
      <alignment horizontal="right" vertical="center" wrapText="1"/>
    </xf>
    <xf numFmtId="3" fontId="8" fillId="0" borderId="2" xfId="2" applyNumberFormat="1" applyFont="1" applyBorder="1" applyAlignment="1">
      <alignment horizontal="left" vertical="center" wrapText="1" indent="2"/>
    </xf>
    <xf numFmtId="0" fontId="8" fillId="0" borderId="2" xfId="2" applyFont="1" applyBorder="1" applyAlignment="1">
      <alignment horizontal="right" vertical="center" wrapText="1"/>
    </xf>
    <xf numFmtId="0" fontId="8" fillId="0" borderId="2" xfId="2" applyFont="1" applyBorder="1" applyAlignment="1">
      <alignment horizontal="left" vertical="center" wrapText="1" indent="3"/>
    </xf>
    <xf numFmtId="0" fontId="8" fillId="0" borderId="14" xfId="2" applyFont="1" applyBorder="1" applyAlignment="1">
      <alignment horizontal="right" vertical="center" wrapText="1"/>
    </xf>
    <xf numFmtId="3" fontId="8" fillId="0" borderId="10" xfId="2" applyNumberFormat="1" applyFont="1" applyBorder="1" applyAlignment="1">
      <alignment horizontal="left" vertical="center" wrapText="1" indent="2"/>
    </xf>
    <xf numFmtId="0" fontId="8" fillId="0" borderId="10" xfId="2" applyFont="1" applyBorder="1" applyAlignment="1">
      <alignment horizontal="right" vertical="center" wrapText="1"/>
    </xf>
    <xf numFmtId="0" fontId="8" fillId="0" borderId="10" xfId="2" applyFont="1" applyBorder="1" applyAlignment="1">
      <alignment horizontal="left" vertical="center" wrapText="1" indent="3"/>
    </xf>
    <xf numFmtId="0" fontId="8" fillId="0" borderId="3" xfId="2" applyFont="1" applyBorder="1" applyAlignment="1">
      <alignment horizontal="right" vertical="center" wrapText="1"/>
    </xf>
    <xf numFmtId="0" fontId="8" fillId="0" borderId="17" xfId="2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" fontId="3" fillId="0" borderId="0" xfId="0" applyNumberFormat="1" applyFont="1"/>
    <xf numFmtId="4" fontId="6" fillId="0" borderId="4" xfId="0" applyNumberFormat="1" applyFont="1" applyBorder="1" applyAlignment="1">
      <alignment horizontal="center"/>
    </xf>
    <xf numFmtId="4" fontId="2" fillId="0" borderId="0" xfId="0" applyNumberFormat="1" applyFont="1" applyAlignment="1">
      <alignment horizontal="right"/>
    </xf>
    <xf numFmtId="4" fontId="0" fillId="0" borderId="0" xfId="0" applyNumberFormat="1"/>
    <xf numFmtId="3" fontId="2" fillId="2" borderId="0" xfId="0" applyNumberFormat="1" applyFont="1" applyFill="1" applyAlignment="1">
      <alignment horizontal="right" vertical="top"/>
    </xf>
    <xf numFmtId="3" fontId="15" fillId="0" borderId="2" xfId="2" applyNumberFormat="1" applyFont="1" applyBorder="1" applyAlignment="1">
      <alignment horizontal="right" vertical="top" shrinkToFit="1"/>
    </xf>
    <xf numFmtId="1" fontId="15" fillId="0" borderId="2" xfId="2" applyNumberFormat="1" applyFont="1" applyBorder="1" applyAlignment="1">
      <alignment horizontal="right" vertical="top" shrinkToFit="1"/>
    </xf>
    <xf numFmtId="4" fontId="6" fillId="2" borderId="7" xfId="0" applyNumberFormat="1" applyFont="1" applyFill="1" applyBorder="1" applyAlignment="1">
      <alignment horizontal="right" vertical="top" wrapText="1"/>
    </xf>
    <xf numFmtId="4" fontId="6" fillId="2" borderId="9" xfId="0" applyNumberFormat="1" applyFont="1" applyFill="1" applyBorder="1" applyAlignment="1">
      <alignment horizontal="right" vertical="top" wrapText="1"/>
    </xf>
    <xf numFmtId="4" fontId="8" fillId="0" borderId="13" xfId="2" applyNumberFormat="1" applyFont="1" applyBorder="1" applyAlignment="1">
      <alignment horizontal="center" vertical="center" wrapText="1"/>
    </xf>
    <xf numFmtId="4" fontId="8" fillId="0" borderId="4" xfId="2" applyNumberFormat="1" applyFont="1" applyBorder="1" applyAlignment="1">
      <alignment horizontal="center" vertical="center" wrapText="1"/>
    </xf>
    <xf numFmtId="4" fontId="8" fillId="0" borderId="15" xfId="2" applyNumberFormat="1" applyFont="1" applyBorder="1" applyAlignment="1">
      <alignment horizontal="center" vertical="center" wrapText="1"/>
    </xf>
    <xf numFmtId="4" fontId="8" fillId="0" borderId="15" xfId="3" applyNumberFormat="1" applyFont="1" applyBorder="1" applyAlignment="1">
      <alignment horizontal="center" vertical="center" wrapText="1"/>
    </xf>
    <xf numFmtId="4" fontId="6" fillId="0" borderId="4" xfId="0" applyNumberFormat="1" applyFont="1" applyBorder="1" applyAlignment="1">
      <alignment horizontal="center" vertical="center" wrapText="1"/>
    </xf>
    <xf numFmtId="4" fontId="6" fillId="0" borderId="15" xfId="0" applyNumberFormat="1" applyFont="1" applyBorder="1" applyAlignment="1">
      <alignment horizontal="center" vertical="center" wrapText="1"/>
    </xf>
    <xf numFmtId="4" fontId="12" fillId="2" borderId="7" xfId="0" applyNumberFormat="1" applyFont="1" applyFill="1" applyBorder="1" applyAlignment="1">
      <alignment horizontal="right" wrapText="1"/>
    </xf>
    <xf numFmtId="4" fontId="12" fillId="2" borderId="9" xfId="0" applyNumberFormat="1" applyFont="1" applyFill="1" applyBorder="1" applyAlignment="1">
      <alignment horizontal="right" wrapText="1"/>
    </xf>
    <xf numFmtId="4" fontId="13" fillId="0" borderId="4" xfId="3" applyNumberFormat="1" applyFont="1" applyBorder="1" applyAlignment="1">
      <alignment horizontal="center" vertical="center" wrapText="1"/>
    </xf>
    <xf numFmtId="4" fontId="6" fillId="2" borderId="7" xfId="0" applyNumberFormat="1" applyFont="1" applyFill="1" applyBorder="1" applyAlignment="1">
      <alignment horizontal="right" wrapText="1"/>
    </xf>
    <xf numFmtId="4" fontId="6" fillId="2" borderId="9" xfId="0" applyNumberFormat="1" applyFont="1" applyFill="1" applyBorder="1" applyAlignment="1">
      <alignment horizontal="right" wrapText="1"/>
    </xf>
    <xf numFmtId="4" fontId="6" fillId="0" borderId="2" xfId="0" applyNumberFormat="1" applyFont="1" applyBorder="1" applyAlignment="1">
      <alignment horizontal="center"/>
    </xf>
    <xf numFmtId="4" fontId="12" fillId="2" borderId="5" xfId="0" applyNumberFormat="1" applyFont="1" applyFill="1" applyBorder="1" applyAlignment="1">
      <alignment horizontal="right" vertical="top" wrapText="1"/>
    </xf>
    <xf numFmtId="4" fontId="12" fillId="2" borderId="8" xfId="0" applyNumberFormat="1" applyFont="1" applyFill="1" applyBorder="1" applyAlignment="1">
      <alignment horizontal="right" vertical="top" wrapText="1"/>
    </xf>
    <xf numFmtId="1" fontId="13" fillId="0" borderId="11" xfId="2" applyNumberFormat="1" applyFont="1" applyBorder="1" applyAlignment="1">
      <alignment vertical="top" shrinkToFit="1"/>
    </xf>
    <xf numFmtId="1" fontId="8" fillId="0" borderId="1" xfId="2" applyNumberFormat="1" applyFont="1" applyBorder="1" applyAlignment="1">
      <alignment vertical="top" shrinkToFit="1"/>
    </xf>
    <xf numFmtId="0" fontId="11" fillId="0" borderId="1" xfId="2" applyFont="1" applyBorder="1" applyAlignment="1">
      <alignment vertical="top" wrapText="1"/>
    </xf>
    <xf numFmtId="3" fontId="13" fillId="0" borderId="12" xfId="2" applyNumberFormat="1" applyFont="1" applyBorder="1" applyAlignment="1">
      <alignment horizontal="right" vertical="top" shrinkToFit="1"/>
    </xf>
    <xf numFmtId="3" fontId="8" fillId="0" borderId="2" xfId="2" applyNumberFormat="1" applyFont="1" applyBorder="1" applyAlignment="1">
      <alignment horizontal="right" vertical="top" shrinkToFit="1"/>
    </xf>
    <xf numFmtId="1" fontId="8" fillId="0" borderId="2" xfId="2" applyNumberFormat="1" applyFont="1" applyBorder="1" applyAlignment="1">
      <alignment horizontal="right" vertical="top" shrinkToFit="1"/>
    </xf>
    <xf numFmtId="3" fontId="8" fillId="0" borderId="2" xfId="2" applyNumberFormat="1" applyFont="1" applyBorder="1" applyAlignment="1">
      <alignment horizontal="left" vertical="top" indent="1" shrinkToFit="1"/>
    </xf>
    <xf numFmtId="0" fontId="6" fillId="0" borderId="19" xfId="0" applyFont="1" applyBorder="1" applyAlignment="1">
      <alignment horizontal="right" vertical="center" wrapText="1"/>
    </xf>
    <xf numFmtId="3" fontId="6" fillId="0" borderId="19" xfId="0" applyNumberFormat="1" applyFont="1" applyBorder="1" applyAlignment="1">
      <alignment horizontal="right" vertical="center" wrapText="1"/>
    </xf>
    <xf numFmtId="4" fontId="8" fillId="0" borderId="4" xfId="2" applyNumberFormat="1" applyFont="1" applyBorder="1" applyAlignment="1">
      <alignment horizontal="right" vertical="center" wrapText="1"/>
    </xf>
    <xf numFmtId="4" fontId="8" fillId="0" borderId="15" xfId="2" applyNumberFormat="1" applyFont="1" applyBorder="1" applyAlignment="1">
      <alignment horizontal="right" vertical="center" wrapText="1"/>
    </xf>
    <xf numFmtId="4" fontId="6" fillId="0" borderId="4" xfId="0" applyNumberFormat="1" applyFont="1" applyBorder="1" applyAlignment="1">
      <alignment horizontal="center" vertical="center"/>
    </xf>
    <xf numFmtId="4" fontId="6" fillId="0" borderId="15" xfId="0" applyNumberFormat="1" applyFont="1" applyBorder="1" applyAlignment="1">
      <alignment horizontal="center" vertical="center"/>
    </xf>
    <xf numFmtId="4" fontId="8" fillId="0" borderId="2" xfId="3" applyNumberFormat="1" applyFont="1" applyBorder="1" applyAlignment="1">
      <alignment horizontal="center" vertical="center" wrapText="1"/>
    </xf>
    <xf numFmtId="4" fontId="8" fillId="0" borderId="10" xfId="3" applyNumberFormat="1" applyFont="1" applyBorder="1" applyAlignment="1">
      <alignment horizontal="center" vertical="center" wrapText="1"/>
    </xf>
    <xf numFmtId="4" fontId="6" fillId="0" borderId="18" xfId="0" applyNumberFormat="1" applyFont="1" applyBorder="1" applyAlignment="1">
      <alignment horizontal="center"/>
    </xf>
    <xf numFmtId="4" fontId="2" fillId="0" borderId="0" xfId="0" applyNumberFormat="1" applyFont="1"/>
  </cellXfs>
  <cellStyles count="4">
    <cellStyle name="Normal" xfId="0" builtinId="0"/>
    <cellStyle name="Normal 3" xfId="3" xr:uid="{00000000-0005-0000-0000-000001000000}"/>
    <cellStyle name="Normal 4" xfId="1" xr:uid="{00000000-0005-0000-0000-000002000000}"/>
    <cellStyle name="Normal 5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Comp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version1\datosCompl.xlsx" TargetMode="External"/><Relationship Id="rId1" Type="http://schemas.openxmlformats.org/officeDocument/2006/relationships/externalLinkPath" Target="/version1/datosCom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J2">
            <v>5.8359414249507182</v>
          </cell>
        </row>
        <row r="31">
          <cell r="J31">
            <v>2.8372608842579554</v>
          </cell>
        </row>
        <row r="32">
          <cell r="J32">
            <v>2.4667076923076925</v>
          </cell>
        </row>
        <row r="33">
          <cell r="J33">
            <v>1.9596622222222222</v>
          </cell>
        </row>
        <row r="34">
          <cell r="J34">
            <v>1.2156713537358699</v>
          </cell>
        </row>
        <row r="35">
          <cell r="J35">
            <v>0.72381504787961692</v>
          </cell>
        </row>
        <row r="36">
          <cell r="J36">
            <v>0.52049373134328358</v>
          </cell>
        </row>
        <row r="37">
          <cell r="J37">
            <v>0.46868939720129166</v>
          </cell>
        </row>
        <row r="38">
          <cell r="J38">
            <v>0.41174866595517612</v>
          </cell>
        </row>
        <row r="39">
          <cell r="J39">
            <v>0.35908141723955578</v>
          </cell>
        </row>
        <row r="40">
          <cell r="J40">
            <v>0.33870927382515092</v>
          </cell>
        </row>
        <row r="41">
          <cell r="J41">
            <v>0.51129403875360036</v>
          </cell>
        </row>
        <row r="42">
          <cell r="J42">
            <v>0.62564163807531381</v>
          </cell>
        </row>
        <row r="43">
          <cell r="J43">
            <v>0.64548231155253533</v>
          </cell>
        </row>
        <row r="44">
          <cell r="J44">
            <v>0.65084391847400047</v>
          </cell>
        </row>
        <row r="45">
          <cell r="J45">
            <v>0.67927221303323726</v>
          </cell>
        </row>
        <row r="46">
          <cell r="J46">
            <v>0.72257072325886995</v>
          </cell>
        </row>
        <row r="47">
          <cell r="J47">
            <v>0.77147130742796721</v>
          </cell>
        </row>
        <row r="48">
          <cell r="J48">
            <v>0.8705933592129752</v>
          </cell>
        </row>
        <row r="49">
          <cell r="J49">
            <v>0.69445529999999989</v>
          </cell>
        </row>
        <row r="50">
          <cell r="J50">
            <v>0.51670225799516256</v>
          </cell>
        </row>
        <row r="51">
          <cell r="J51">
            <v>0.35103734601793962</v>
          </cell>
        </row>
        <row r="52">
          <cell r="J52">
            <v>0.97648771381397903</v>
          </cell>
        </row>
        <row r="53">
          <cell r="J53">
            <v>1.0562295763985527</v>
          </cell>
        </row>
        <row r="54">
          <cell r="J54">
            <v>0.72506116322489389</v>
          </cell>
        </row>
        <row r="55">
          <cell r="J55">
            <v>0.74219455917074573</v>
          </cell>
        </row>
        <row r="56">
          <cell r="J56">
            <v>0.1957433372468447</v>
          </cell>
        </row>
        <row r="57">
          <cell r="J57">
            <v>0.41632508210526314</v>
          </cell>
        </row>
        <row r="58">
          <cell r="J58">
            <v>6.2831324772940804E-3</v>
          </cell>
        </row>
        <row r="59">
          <cell r="J59">
            <v>0.34718968691296176</v>
          </cell>
        </row>
        <row r="423">
          <cell r="J423">
            <v>0.56018829231202472</v>
          </cell>
        </row>
        <row r="424">
          <cell r="J424">
            <v>0.57036448615384616</v>
          </cell>
        </row>
        <row r="425">
          <cell r="J425">
            <v>0.57173145333333331</v>
          </cell>
        </row>
        <row r="426">
          <cell r="J426">
            <v>0.53374050785773364</v>
          </cell>
        </row>
        <row r="427">
          <cell r="J427">
            <v>0.49587362571819427</v>
          </cell>
        </row>
        <row r="428">
          <cell r="J428">
            <v>0.45869257910447758</v>
          </cell>
        </row>
        <row r="429">
          <cell r="J429">
            <v>0.45261157104413346</v>
          </cell>
        </row>
        <row r="430">
          <cell r="J430">
            <v>0.44768844236926358</v>
          </cell>
        </row>
        <row r="431">
          <cell r="J431">
            <v>0.44319740507667899</v>
          </cell>
        </row>
        <row r="432">
          <cell r="J432">
            <v>0.43959277763192434</v>
          </cell>
        </row>
        <row r="433">
          <cell r="J433">
            <v>0.83174037601466344</v>
          </cell>
        </row>
        <row r="434">
          <cell r="J434">
            <v>1.1375354921548118</v>
          </cell>
        </row>
        <row r="435">
          <cell r="J435">
            <v>1.1476585608991114</v>
          </cell>
        </row>
        <row r="436">
          <cell r="J436">
            <v>1.3879831272537233</v>
          </cell>
        </row>
        <row r="437">
          <cell r="J437">
            <v>1.9641369808950535</v>
          </cell>
        </row>
        <row r="438">
          <cell r="J438">
            <v>1.9134131637319316</v>
          </cell>
        </row>
        <row r="439">
          <cell r="J439">
            <v>2.4846411234469996</v>
          </cell>
        </row>
        <row r="440">
          <cell r="J440">
            <v>2.4421398149428342</v>
          </cell>
        </row>
        <row r="441">
          <cell r="J441">
            <v>2.2809564411764707</v>
          </cell>
        </row>
        <row r="442">
          <cell r="J442">
            <v>2.1182363407686107</v>
          </cell>
        </row>
        <row r="443">
          <cell r="J443">
            <v>1.2883154493068767</v>
          </cell>
        </row>
        <row r="444">
          <cell r="J444">
            <v>1.0600861276829938</v>
          </cell>
        </row>
        <row r="445">
          <cell r="J445">
            <v>1.6117103684942944</v>
          </cell>
        </row>
        <row r="446">
          <cell r="J446">
            <v>2.7749523875530411</v>
          </cell>
        </row>
        <row r="447">
          <cell r="J447">
            <v>3.8524671229484597</v>
          </cell>
        </row>
        <row r="448">
          <cell r="J448">
            <v>1.5556580399178161</v>
          </cell>
        </row>
        <row r="449">
          <cell r="J449">
            <v>1.8956416781954888</v>
          </cell>
        </row>
        <row r="450">
          <cell r="J450">
            <v>1.5966061033510803</v>
          </cell>
        </row>
        <row r="451">
          <cell r="J451">
            <v>1.9567555535378836</v>
          </cell>
        </row>
        <row r="452">
          <cell r="J452">
            <v>2.5964826559037668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/>
      <sheetData sheetId="1">
        <row r="2">
          <cell r="J2">
            <v>2.647141650239369</v>
          </cell>
        </row>
        <row r="3">
          <cell r="J3">
            <v>2.3216783216783217</v>
          </cell>
        </row>
        <row r="4">
          <cell r="J4">
            <v>2.25</v>
          </cell>
        </row>
        <row r="5">
          <cell r="J5">
            <v>1.8748276812792941</v>
          </cell>
        </row>
        <row r="6">
          <cell r="J6">
            <v>1.4637482900136798</v>
          </cell>
        </row>
        <row r="7">
          <cell r="J7">
            <v>1.2618724559023067</v>
          </cell>
        </row>
        <row r="8">
          <cell r="J8">
            <v>1.2378902045209903</v>
          </cell>
        </row>
        <row r="9">
          <cell r="J9">
            <v>0.97385272145144075</v>
          </cell>
        </row>
        <row r="10">
          <cell r="J10">
            <v>1.0647805393971443</v>
          </cell>
        </row>
        <row r="11">
          <cell r="J11">
            <v>1.1954581254922552</v>
          </cell>
        </row>
        <row r="12">
          <cell r="J12">
            <v>1.133019114951558</v>
          </cell>
        </row>
        <row r="13">
          <cell r="J13">
            <v>1.5741370292887029</v>
          </cell>
        </row>
        <row r="14">
          <cell r="J14">
            <v>1.5232618923157344</v>
          </cell>
        </row>
        <row r="15">
          <cell r="J15">
            <v>2.4979095897569898</v>
          </cell>
        </row>
        <row r="16">
          <cell r="J16">
            <v>0.98325045799528921</v>
          </cell>
        </row>
        <row r="17">
          <cell r="J17">
            <v>0.99671484888304862</v>
          </cell>
        </row>
        <row r="18">
          <cell r="J18">
            <v>1.0278879196404969</v>
          </cell>
        </row>
        <row r="19">
          <cell r="J19">
            <v>0.99641052911459715</v>
          </cell>
        </row>
        <row r="20">
          <cell r="J20">
            <v>0.9394385026737968</v>
          </cell>
        </row>
        <row r="21">
          <cell r="J21">
            <v>0.18785272776135448</v>
          </cell>
        </row>
        <row r="22">
          <cell r="J22">
            <v>0.15901060070671377</v>
          </cell>
        </row>
        <row r="23">
          <cell r="J23">
            <v>0.12658227848101267</v>
          </cell>
        </row>
        <row r="24">
          <cell r="J24">
            <v>0.25549679933203451</v>
          </cell>
        </row>
        <row r="25">
          <cell r="J25">
            <v>0.32036775106082038</v>
          </cell>
        </row>
        <row r="26">
          <cell r="J26">
            <v>0.27828966311546216</v>
          </cell>
        </row>
        <row r="27">
          <cell r="J27">
            <v>0.19430584091576167</v>
          </cell>
        </row>
        <row r="28">
          <cell r="J28">
            <v>0.23007518796992482</v>
          </cell>
        </row>
        <row r="29">
          <cell r="J29">
            <v>4.9483244597557159E-2</v>
          </cell>
        </row>
        <row r="31">
          <cell r="J31">
            <v>1.2869614193185017</v>
          </cell>
        </row>
        <row r="32">
          <cell r="J32">
            <v>1.118881118881119</v>
          </cell>
        </row>
        <row r="33">
          <cell r="J33">
            <v>0.88888888888888884</v>
          </cell>
        </row>
        <row r="34">
          <cell r="J34">
            <v>0.55141990625861592</v>
          </cell>
        </row>
        <row r="35">
          <cell r="J35">
            <v>0.32831737346101231</v>
          </cell>
        </row>
        <row r="36">
          <cell r="J36">
            <v>0.23609226594301222</v>
          </cell>
        </row>
        <row r="37">
          <cell r="J37">
            <v>0.21259418729817006</v>
          </cell>
        </row>
        <row r="38">
          <cell r="J38">
            <v>0.18676627534685167</v>
          </cell>
        </row>
        <row r="39">
          <cell r="J39">
            <v>0.16287678476996298</v>
          </cell>
        </row>
        <row r="40">
          <cell r="J40">
            <v>0.15363612496718299</v>
          </cell>
        </row>
        <row r="41">
          <cell r="J41">
            <v>0.23191935061534433</v>
          </cell>
        </row>
        <row r="42">
          <cell r="J42">
            <v>0.28378661087866108</v>
          </cell>
        </row>
        <row r="43">
          <cell r="J43">
            <v>0.2927861996863565</v>
          </cell>
        </row>
        <row r="44">
          <cell r="J44">
            <v>0.29521818656911419</v>
          </cell>
        </row>
        <row r="45">
          <cell r="J45">
            <v>0.30811305940853179</v>
          </cell>
        </row>
        <row r="46">
          <cell r="J46">
            <v>0.32775295663600523</v>
          </cell>
        </row>
        <row r="47">
          <cell r="J47">
            <v>0.34993391488236847</v>
          </cell>
        </row>
        <row r="48">
          <cell r="J48">
            <v>0.39489497474076046</v>
          </cell>
        </row>
        <row r="49">
          <cell r="J49">
            <v>0.315</v>
          </cell>
        </row>
        <row r="50">
          <cell r="J50">
            <v>0.23437248051599033</v>
          </cell>
        </row>
        <row r="51">
          <cell r="J51">
            <v>0.15922805110084262</v>
          </cell>
        </row>
        <row r="52">
          <cell r="J52">
            <v>0.44292790313703906</v>
          </cell>
        </row>
        <row r="53">
          <cell r="J53">
            <v>0.4790982465905928</v>
          </cell>
        </row>
        <row r="54">
          <cell r="J54">
            <v>0.32888260254596891</v>
          </cell>
        </row>
        <row r="55">
          <cell r="J55">
            <v>0.33665418946156062</v>
          </cell>
        </row>
        <row r="56">
          <cell r="J56">
            <v>8.8787789844437928E-2</v>
          </cell>
        </row>
        <row r="57">
          <cell r="J57">
            <v>0.18884210526315789</v>
          </cell>
        </row>
        <row r="58">
          <cell r="J58">
            <v>2.8499843407453805E-3</v>
          </cell>
        </row>
        <row r="59">
          <cell r="J59">
            <v>0.15748278021289919</v>
          </cell>
        </row>
        <row r="60">
          <cell r="J60">
            <v>1.5822525597269625</v>
          </cell>
        </row>
        <row r="61">
          <cell r="J61">
            <v>1.1919350615344331</v>
          </cell>
        </row>
        <row r="62">
          <cell r="J62">
            <v>1.6900366108786611</v>
          </cell>
        </row>
        <row r="63">
          <cell r="J63">
            <v>1.7271824359644536</v>
          </cell>
        </row>
        <row r="64">
          <cell r="J64">
            <v>1.7442121766396654</v>
          </cell>
        </row>
        <row r="65">
          <cell r="J65">
            <v>1.8906307249411149</v>
          </cell>
        </row>
        <row r="66">
          <cell r="J66">
            <v>1.8346123521681998</v>
          </cell>
        </row>
        <row r="67">
          <cell r="J67">
            <v>0.26534496431403648</v>
          </cell>
        </row>
        <row r="68">
          <cell r="J68">
            <v>0.25370911991491624</v>
          </cell>
        </row>
        <row r="69">
          <cell r="J69">
            <v>0.17080213903743316</v>
          </cell>
        </row>
        <row r="70">
          <cell r="J70">
            <v>0.15950013437248051</v>
          </cell>
        </row>
        <row r="71">
          <cell r="J71">
            <v>0.12424571894536558</v>
          </cell>
        </row>
        <row r="72">
          <cell r="J72">
            <v>6.670335718216841E-2</v>
          </cell>
        </row>
        <row r="73">
          <cell r="J73">
            <v>0.11884219315335375</v>
          </cell>
        </row>
        <row r="74">
          <cell r="J74">
            <v>0.17366336633663365</v>
          </cell>
        </row>
        <row r="75">
          <cell r="J75">
            <v>0.28652461848545924</v>
          </cell>
        </row>
        <row r="76">
          <cell r="J76">
            <v>0.26002348106838863</v>
          </cell>
        </row>
        <row r="77">
          <cell r="J77">
            <v>0.53118796992481199</v>
          </cell>
        </row>
        <row r="78">
          <cell r="J78">
            <v>0.12013780144065142</v>
          </cell>
        </row>
        <row r="79">
          <cell r="J79">
            <v>0.23274890419536631</v>
          </cell>
        </row>
        <row r="80">
          <cell r="J80">
            <v>0.7885102787947057</v>
          </cell>
        </row>
        <row r="81">
          <cell r="J81">
            <v>0.75524475524475521</v>
          </cell>
        </row>
        <row r="82">
          <cell r="J82">
            <v>0.83333333333333337</v>
          </cell>
        </row>
        <row r="83">
          <cell r="J83">
            <v>0.82988695891921693</v>
          </cell>
        </row>
        <row r="84">
          <cell r="J84">
            <v>0.89466484268125857</v>
          </cell>
        </row>
        <row r="85">
          <cell r="J85">
            <v>0.80054274084124832</v>
          </cell>
        </row>
        <row r="86">
          <cell r="J86">
            <v>0.86114101184068892</v>
          </cell>
        </row>
        <row r="87">
          <cell r="J87">
            <v>0.90715048025613665</v>
          </cell>
        </row>
        <row r="88">
          <cell r="J88">
            <v>0.50515600211528289</v>
          </cell>
        </row>
        <row r="89">
          <cell r="J89">
            <v>0.27091100026253612</v>
          </cell>
        </row>
        <row r="90">
          <cell r="J90">
            <v>0.54401675831369467</v>
          </cell>
        </row>
        <row r="91">
          <cell r="J91">
            <v>0.46990062761506274</v>
          </cell>
        </row>
        <row r="92">
          <cell r="J92">
            <v>0.42318348144276008</v>
          </cell>
        </row>
        <row r="93">
          <cell r="J93">
            <v>0.57308596812124379</v>
          </cell>
        </row>
        <row r="94">
          <cell r="J94">
            <v>0.4343889034284219</v>
          </cell>
        </row>
        <row r="95">
          <cell r="J95">
            <v>0.58157687253613666</v>
          </cell>
        </row>
        <row r="96">
          <cell r="J96">
            <v>0.43669045730901401</v>
          </cell>
        </row>
        <row r="97">
          <cell r="J97">
            <v>0.38223876628556236</v>
          </cell>
        </row>
        <row r="98">
          <cell r="J98">
            <v>0.43516042780748665</v>
          </cell>
        </row>
        <row r="99">
          <cell r="J99">
            <v>0.47890352055898949</v>
          </cell>
        </row>
        <row r="100">
          <cell r="J100">
            <v>0.52495243272628433</v>
          </cell>
        </row>
        <row r="101">
          <cell r="J101">
            <v>0.29257017061089707</v>
          </cell>
        </row>
        <row r="102">
          <cell r="J102">
            <v>0.32067909824659058</v>
          </cell>
        </row>
        <row r="103">
          <cell r="J103">
            <v>0.48384724186704386</v>
          </cell>
        </row>
        <row r="104">
          <cell r="J104">
            <v>0.59409732219982725</v>
          </cell>
        </row>
        <row r="105">
          <cell r="J105">
            <v>0.51843263868506018</v>
          </cell>
        </row>
        <row r="106">
          <cell r="J106">
            <v>0.65479699248120304</v>
          </cell>
        </row>
        <row r="107">
          <cell r="J107">
            <v>0.63266520513623548</v>
          </cell>
        </row>
        <row r="108">
          <cell r="J108">
            <v>0.81615529117094554</v>
          </cell>
        </row>
        <row r="109">
          <cell r="J109">
            <v>0.10889890171782596</v>
          </cell>
        </row>
        <row r="110">
          <cell r="J110">
            <v>0.14917482517482517</v>
          </cell>
        </row>
        <row r="111">
          <cell r="J111">
            <v>0.14074999999999999</v>
          </cell>
        </row>
        <row r="112">
          <cell r="J112">
            <v>0.13785497656465398</v>
          </cell>
        </row>
        <row r="113">
          <cell r="J113">
            <v>5.4719562243502051E-2</v>
          </cell>
        </row>
        <row r="114">
          <cell r="J114">
            <v>5.4274084124830396E-2</v>
          </cell>
        </row>
        <row r="115">
          <cell r="J115">
            <v>5.7400430570505923E-2</v>
          </cell>
        </row>
        <row r="116">
          <cell r="J116">
            <v>4.9813233724653148E-2</v>
          </cell>
        </row>
        <row r="117">
          <cell r="J117">
            <v>3.9053410893707036E-2</v>
          </cell>
        </row>
        <row r="118">
          <cell r="J118">
            <v>2.1317931215542138E-2</v>
          </cell>
        </row>
        <row r="119">
          <cell r="J119">
            <v>6.606441476826394E-2</v>
          </cell>
        </row>
        <row r="120">
          <cell r="J120">
            <v>6.613493723849373E-2</v>
          </cell>
        </row>
        <row r="121">
          <cell r="J121">
            <v>6.5237846314688971E-2</v>
          </cell>
        </row>
        <row r="122">
          <cell r="J122">
            <v>6.6135354063234911E-2</v>
          </cell>
        </row>
        <row r="123">
          <cell r="J123">
            <v>5.480240774666318E-2</v>
          </cell>
        </row>
        <row r="124">
          <cell r="J124">
            <v>2.3521681997371879E-2</v>
          </cell>
        </row>
        <row r="125">
          <cell r="J125">
            <v>3.6346814697330164E-2</v>
          </cell>
        </row>
        <row r="126">
          <cell r="J126">
            <v>3.5017282637596382E-2</v>
          </cell>
        </row>
        <row r="127">
          <cell r="J127">
            <v>3.203208556149733E-2</v>
          </cell>
        </row>
        <row r="128">
          <cell r="J128">
            <v>2.8809459822628326E-2</v>
          </cell>
        </row>
        <row r="129">
          <cell r="J129">
            <v>3.2508833922261483E-2</v>
          </cell>
        </row>
        <row r="130">
          <cell r="J130">
            <v>3.3874518436984039E-2</v>
          </cell>
        </row>
        <row r="131">
          <cell r="J131">
            <v>3.348177010854439E-2</v>
          </cell>
        </row>
        <row r="132">
          <cell r="J132">
            <v>3.1683168316831684E-2</v>
          </cell>
        </row>
        <row r="133">
          <cell r="J133">
            <v>3.2248776274114599E-2</v>
          </cell>
        </row>
        <row r="134">
          <cell r="J134">
            <v>1.3883181684766656E-2</v>
          </cell>
        </row>
        <row r="135">
          <cell r="J135">
            <v>1.0827067669172932E-2</v>
          </cell>
        </row>
        <row r="136">
          <cell r="J136">
            <v>8.6752270591919818E-3</v>
          </cell>
        </row>
        <row r="137">
          <cell r="J137">
            <v>8.453350031308704E-3</v>
          </cell>
        </row>
        <row r="138">
          <cell r="J138">
            <v>7.8851027879470568</v>
          </cell>
        </row>
        <row r="139">
          <cell r="J139">
            <v>7.8321678321678325</v>
          </cell>
        </row>
        <row r="140">
          <cell r="J140">
            <v>7.75</v>
          </cell>
        </row>
        <row r="141">
          <cell r="J141">
            <v>7.7198786876206231</v>
          </cell>
        </row>
        <row r="142">
          <cell r="J142">
            <v>7.6607387140902876</v>
          </cell>
        </row>
        <row r="143">
          <cell r="J143">
            <v>7.2835820895522385</v>
          </cell>
        </row>
        <row r="144">
          <cell r="J144">
            <v>6.8622174381054899</v>
          </cell>
        </row>
        <row r="145">
          <cell r="J145">
            <v>6.1899679829242267</v>
          </cell>
        </row>
        <row r="146">
          <cell r="J146">
            <v>3.6842105263157894</v>
          </cell>
        </row>
        <row r="147">
          <cell r="J147">
            <v>4.3318456287739568</v>
          </cell>
        </row>
        <row r="148">
          <cell r="J148">
            <v>4.5299816705943963</v>
          </cell>
        </row>
        <row r="149">
          <cell r="J149">
            <v>3.9748953974895396</v>
          </cell>
        </row>
        <row r="150">
          <cell r="J150">
            <v>5.3633037114479878</v>
          </cell>
        </row>
        <row r="151">
          <cell r="J151">
            <v>5.8792788084661618</v>
          </cell>
        </row>
        <row r="152">
          <cell r="J152">
            <v>4.5799528919131118</v>
          </cell>
        </row>
        <row r="153">
          <cell r="J153">
            <v>4.8488830486202366</v>
          </cell>
        </row>
        <row r="154">
          <cell r="J154">
            <v>4.7052603753634683</v>
          </cell>
        </row>
        <row r="155">
          <cell r="J155">
            <v>3.9883009837809094</v>
          </cell>
        </row>
        <row r="156">
          <cell r="J156">
            <v>3.2085561497326203</v>
          </cell>
        </row>
        <row r="157">
          <cell r="J157">
            <v>2.8218220908357967</v>
          </cell>
        </row>
        <row r="158">
          <cell r="J158">
            <v>3.0921174232128297</v>
          </cell>
        </row>
        <row r="159">
          <cell r="J159">
            <v>2.6633461750137588</v>
          </cell>
        </row>
        <row r="160">
          <cell r="J160">
            <v>2.4683273030893402</v>
          </cell>
        </row>
        <row r="161">
          <cell r="J161">
            <v>2.8678076379066479</v>
          </cell>
        </row>
        <row r="162">
          <cell r="J162">
            <v>1.7842499280161244</v>
          </cell>
        </row>
        <row r="163">
          <cell r="J163">
            <v>1.4612562371587907</v>
          </cell>
        </row>
        <row r="164">
          <cell r="J164">
            <v>1.9826766917293233</v>
          </cell>
        </row>
        <row r="165">
          <cell r="J165">
            <v>1.1035389915440026</v>
          </cell>
        </row>
        <row r="166">
          <cell r="J166">
            <v>0.37968065122103944</v>
          </cell>
        </row>
        <row r="167">
          <cell r="J167">
            <v>0.91620766065210513</v>
          </cell>
        </row>
        <row r="198">
          <cell r="J198">
            <v>12.342157138834132</v>
          </cell>
        </row>
        <row r="199">
          <cell r="J199">
            <v>9.5177622377622377</v>
          </cell>
        </row>
        <row r="200">
          <cell r="J200">
            <v>8.3880555555555549</v>
          </cell>
        </row>
        <row r="201">
          <cell r="J201">
            <v>0</v>
          </cell>
        </row>
        <row r="202">
          <cell r="J202">
            <v>8.2314637482900128</v>
          </cell>
        </row>
        <row r="203">
          <cell r="J203">
            <v>8.1698778833107184</v>
          </cell>
        </row>
        <row r="204">
          <cell r="J204">
            <v>7.3759418729817003</v>
          </cell>
        </row>
        <row r="205">
          <cell r="J205">
            <v>6.4789220917822838</v>
          </cell>
        </row>
        <row r="206">
          <cell r="J206">
            <v>5.4566367001586462</v>
          </cell>
        </row>
        <row r="207">
          <cell r="J207">
            <v>5.4807035967445525</v>
          </cell>
        </row>
        <row r="208">
          <cell r="J208">
            <v>5.8274417386750459</v>
          </cell>
        </row>
        <row r="209">
          <cell r="J209">
            <v>5.339696652719665</v>
          </cell>
        </row>
        <row r="210">
          <cell r="J210">
            <v>5.3146889702038687</v>
          </cell>
        </row>
        <row r="211">
          <cell r="J211">
            <v>6.8523647765874056</v>
          </cell>
        </row>
        <row r="212">
          <cell r="J212">
            <v>6.1986390997121177</v>
          </cell>
        </row>
        <row r="213">
          <cell r="J213">
            <v>4.7216819973718795</v>
          </cell>
        </row>
        <row r="214">
          <cell r="J214">
            <v>5.0021147237642083</v>
          </cell>
        </row>
        <row r="215">
          <cell r="J215">
            <v>4.6546131348045732</v>
          </cell>
        </row>
        <row r="216">
          <cell r="J216">
            <v>3.7502673796791446</v>
          </cell>
        </row>
        <row r="217">
          <cell r="J217">
            <v>3.4154797097554419</v>
          </cell>
        </row>
        <row r="218">
          <cell r="J218">
            <v>3.3791791247621634</v>
          </cell>
        </row>
        <row r="219">
          <cell r="J219">
            <v>3.5151348376444691</v>
          </cell>
        </row>
        <row r="220">
          <cell r="J220">
            <v>4.2546618424714726</v>
          </cell>
        </row>
        <row r="221">
          <cell r="J221">
            <v>3.7454031117397455</v>
          </cell>
        </row>
        <row r="222">
          <cell r="J222">
            <v>3.0201554851713217</v>
          </cell>
        </row>
        <row r="223">
          <cell r="J223">
            <v>3.0916030534351147</v>
          </cell>
        </row>
        <row r="224">
          <cell r="J224">
            <v>2.2920300751879701</v>
          </cell>
        </row>
        <row r="225">
          <cell r="J225">
            <v>2.7911055433761351</v>
          </cell>
        </row>
        <row r="226">
          <cell r="J226">
            <v>2.598622417031935</v>
          </cell>
        </row>
        <row r="227">
          <cell r="J227">
            <v>11.709096029287524</v>
          </cell>
        </row>
        <row r="228">
          <cell r="J228">
            <v>12.673566433566434</v>
          </cell>
        </row>
        <row r="229">
          <cell r="J229">
            <v>11.45888888888889</v>
          </cell>
        </row>
        <row r="230">
          <cell r="J230">
            <v>10.840915357044389</v>
          </cell>
        </row>
        <row r="231">
          <cell r="J231">
            <v>9.7822161422708618</v>
          </cell>
        </row>
        <row r="232">
          <cell r="J232">
            <v>8.1774762550881945</v>
          </cell>
        </row>
        <row r="233">
          <cell r="J233">
            <v>9.3218514531754568</v>
          </cell>
        </row>
        <row r="234">
          <cell r="J234">
            <v>11.323906083244397</v>
          </cell>
        </row>
        <row r="235">
          <cell r="J235">
            <v>10.227392913802221</v>
          </cell>
        </row>
        <row r="236">
          <cell r="J236">
            <v>8.7524284589131014</v>
          </cell>
        </row>
        <row r="237">
          <cell r="J237">
            <v>7.2223095051060486</v>
          </cell>
        </row>
        <row r="238">
          <cell r="J238">
            <v>6.1383368200836816</v>
          </cell>
        </row>
        <row r="239">
          <cell r="J239">
            <v>5.5637741766858335</v>
          </cell>
        </row>
        <row r="240">
          <cell r="J240">
            <v>7.2484975176378361</v>
          </cell>
        </row>
        <row r="241">
          <cell r="J241">
            <v>5.6555875425281341</v>
          </cell>
        </row>
        <row r="242">
          <cell r="J242">
            <v>5.6115637319316685</v>
          </cell>
        </row>
        <row r="243">
          <cell r="J243">
            <v>5.9664287602431934</v>
          </cell>
        </row>
        <row r="244">
          <cell r="J244">
            <v>5.8072321191172565</v>
          </cell>
        </row>
        <row r="245">
          <cell r="J245">
            <v>5.2925133689839576</v>
          </cell>
        </row>
        <row r="246">
          <cell r="J246">
            <v>4.8508465466272508</v>
          </cell>
        </row>
        <row r="247">
          <cell r="J247">
            <v>4.377004620820875</v>
          </cell>
        </row>
        <row r="248">
          <cell r="J248">
            <v>4.2850853054485416</v>
          </cell>
        </row>
        <row r="249">
          <cell r="J249">
            <v>4.074032841636515</v>
          </cell>
        </row>
        <row r="250">
          <cell r="J250">
            <v>4.1994342291371991</v>
          </cell>
        </row>
        <row r="251">
          <cell r="J251">
            <v>4.2070256262597177</v>
          </cell>
        </row>
        <row r="252">
          <cell r="J252">
            <v>4.6269445259759321</v>
          </cell>
        </row>
        <row r="253">
          <cell r="J253">
            <v>3.3166917293233085</v>
          </cell>
        </row>
        <row r="254">
          <cell r="J254">
            <v>4.0693391794550582</v>
          </cell>
        </row>
        <row r="255">
          <cell r="J255">
            <v>3.8060112711333751</v>
          </cell>
        </row>
        <row r="256">
          <cell r="J256">
            <v>4.4054764165875273</v>
          </cell>
        </row>
        <row r="257">
          <cell r="J257">
            <v>0.33793297662630245</v>
          </cell>
        </row>
        <row r="258">
          <cell r="J258">
            <v>0.69930069930069927</v>
          </cell>
        </row>
        <row r="259">
          <cell r="J259">
            <v>0.93611111111111112</v>
          </cell>
        </row>
        <row r="260">
          <cell r="J260">
            <v>2.0540391508133444</v>
          </cell>
        </row>
        <row r="261">
          <cell r="J261">
            <v>2.5170998632010946</v>
          </cell>
        </row>
        <row r="262">
          <cell r="J262">
            <v>2.7137042062415198</v>
          </cell>
        </row>
        <row r="263">
          <cell r="J263">
            <v>2.6910656620021527</v>
          </cell>
        </row>
        <row r="264">
          <cell r="J264">
            <v>1.8676627534685166</v>
          </cell>
        </row>
        <row r="265">
          <cell r="J265">
            <v>2.9410893707033314</v>
          </cell>
        </row>
        <row r="266">
          <cell r="J266">
            <v>3.3582830139144133</v>
          </cell>
        </row>
        <row r="267">
          <cell r="J267">
            <v>2.6932181199266823</v>
          </cell>
        </row>
        <row r="268">
          <cell r="J268">
            <v>3.0184884937238494</v>
          </cell>
        </row>
        <row r="269">
          <cell r="J269">
            <v>2.939832723470988</v>
          </cell>
        </row>
        <row r="270">
          <cell r="J270">
            <v>2.845361902273321</v>
          </cell>
        </row>
        <row r="271">
          <cell r="J271">
            <v>2.1757393352525516</v>
          </cell>
        </row>
        <row r="272">
          <cell r="J272">
            <v>2.4574770039421812</v>
          </cell>
        </row>
        <row r="273">
          <cell r="J273">
            <v>2.339836108908274</v>
          </cell>
        </row>
        <row r="274">
          <cell r="J274">
            <v>2.6009306035628823</v>
          </cell>
        </row>
        <row r="275">
          <cell r="J275">
            <v>2.4911497326203209</v>
          </cell>
        </row>
        <row r="276">
          <cell r="J276">
            <v>1.1345874764848158</v>
          </cell>
        </row>
        <row r="277">
          <cell r="J277">
            <v>0.66531666213645013</v>
          </cell>
        </row>
        <row r="278">
          <cell r="J278">
            <v>0.53236103467253715</v>
          </cell>
        </row>
        <row r="279">
          <cell r="J279">
            <v>0.60361814639576961</v>
          </cell>
        </row>
        <row r="280">
          <cell r="J280">
            <v>0.7947383309759547</v>
          </cell>
        </row>
        <row r="281">
          <cell r="J281">
            <v>1.1471638353008926</v>
          </cell>
        </row>
        <row r="282">
          <cell r="J282">
            <v>0.62556501320810098</v>
          </cell>
        </row>
        <row r="283">
          <cell r="J283">
            <v>0.60225563909774438</v>
          </cell>
        </row>
        <row r="284">
          <cell r="J284">
            <v>0.75656122768556222</v>
          </cell>
        </row>
        <row r="285">
          <cell r="J285">
            <v>0.60857858484658733</v>
          </cell>
        </row>
        <row r="286">
          <cell r="J286">
            <v>0.9856378484933821</v>
          </cell>
        </row>
        <row r="287">
          <cell r="J287">
            <v>0.90909090909090906</v>
          </cell>
        </row>
        <row r="288">
          <cell r="J288">
            <v>0.55555555555555558</v>
          </cell>
        </row>
        <row r="289">
          <cell r="J289">
            <v>0.55141990625861592</v>
          </cell>
        </row>
        <row r="290">
          <cell r="J290">
            <v>0.49247606019151846</v>
          </cell>
        </row>
        <row r="291">
          <cell r="J291">
            <v>0.54274084124830391</v>
          </cell>
        </row>
        <row r="292">
          <cell r="J292">
            <v>0.60548977395048442</v>
          </cell>
        </row>
        <row r="293">
          <cell r="J293">
            <v>0.53361792956243326</v>
          </cell>
        </row>
        <row r="294">
          <cell r="J294">
            <v>0.62612374405076676</v>
          </cell>
        </row>
        <row r="295">
          <cell r="J295">
            <v>0.15804673142557102</v>
          </cell>
        </row>
        <row r="296">
          <cell r="J296">
            <v>0.18054464519507724</v>
          </cell>
        </row>
        <row r="297">
          <cell r="J297">
            <v>0.17834728033472802</v>
          </cell>
        </row>
        <row r="298">
          <cell r="J298">
            <v>0.17642446419236801</v>
          </cell>
        </row>
        <row r="299">
          <cell r="J299">
            <v>0.20002613012803763</v>
          </cell>
        </row>
        <row r="300">
          <cell r="J300">
            <v>0.164224025124313</v>
          </cell>
        </row>
        <row r="301">
          <cell r="J301">
            <v>0.16491458607095927</v>
          </cell>
        </row>
        <row r="302">
          <cell r="J302">
            <v>0.16362675125561724</v>
          </cell>
        </row>
        <row r="303">
          <cell r="J303">
            <v>0.16378622706726934</v>
          </cell>
        </row>
        <row r="304">
          <cell r="J304">
            <v>0.17286096256684491</v>
          </cell>
        </row>
        <row r="305">
          <cell r="J305">
            <v>0.14592851384036548</v>
          </cell>
        </row>
        <row r="306">
          <cell r="J306">
            <v>0.16363142158195162</v>
          </cell>
        </row>
        <row r="307">
          <cell r="J307">
            <v>0.25233902036323608</v>
          </cell>
        </row>
        <row r="308">
          <cell r="J308">
            <v>0.49944336209295853</v>
          </cell>
        </row>
        <row r="309">
          <cell r="J309">
            <v>0.53041018387553041</v>
          </cell>
        </row>
        <row r="310">
          <cell r="J310">
            <v>0.59746616757846238</v>
          </cell>
        </row>
        <row r="311">
          <cell r="J311">
            <v>0.40915761667155853</v>
          </cell>
        </row>
        <row r="312">
          <cell r="J312">
            <v>0.64105263157894732</v>
          </cell>
        </row>
        <row r="313">
          <cell r="J313">
            <v>0.62777951769495777</v>
          </cell>
        </row>
        <row r="314">
          <cell r="J314">
            <v>0.18190356919223544</v>
          </cell>
        </row>
        <row r="315">
          <cell r="J315">
            <v>17.459870459025627</v>
          </cell>
        </row>
        <row r="316">
          <cell r="J316">
            <v>16.033566433566435</v>
          </cell>
        </row>
        <row r="317">
          <cell r="J317">
            <v>15</v>
          </cell>
        </row>
        <row r="318">
          <cell r="J318">
            <v>11.028398125172318</v>
          </cell>
        </row>
        <row r="319">
          <cell r="J319">
            <v>10.506155950752394</v>
          </cell>
        </row>
        <row r="320">
          <cell r="J320">
            <v>9.9864314789687931</v>
          </cell>
        </row>
        <row r="321">
          <cell r="J321">
            <v>9.5263724434876202</v>
          </cell>
        </row>
        <row r="322">
          <cell r="J322">
            <v>8.7513340448239063</v>
          </cell>
        </row>
        <row r="323">
          <cell r="J323">
            <v>4.8573241671073504</v>
          </cell>
        </row>
        <row r="324">
          <cell r="J324">
            <v>15.276345497505908</v>
          </cell>
        </row>
        <row r="325">
          <cell r="J325">
            <v>9.766849960722702</v>
          </cell>
        </row>
        <row r="326">
          <cell r="J326">
            <v>9.653347280334728</v>
          </cell>
        </row>
        <row r="327">
          <cell r="J327">
            <v>10.097124934657606</v>
          </cell>
        </row>
        <row r="328">
          <cell r="J328">
            <v>10.185210347530703</v>
          </cell>
        </row>
        <row r="329">
          <cell r="J329">
            <v>10.827008636482596</v>
          </cell>
        </row>
        <row r="330">
          <cell r="J330">
            <v>14.166202365308804</v>
          </cell>
        </row>
        <row r="331">
          <cell r="J331">
            <v>13.077346021675918</v>
          </cell>
        </row>
        <row r="332">
          <cell r="J332">
            <v>11.353257112470088</v>
          </cell>
        </row>
        <row r="333">
          <cell r="J333">
            <v>13.227700534759359</v>
          </cell>
        </row>
        <row r="334">
          <cell r="J334">
            <v>6.0754635850577801</v>
          </cell>
        </row>
        <row r="335">
          <cell r="J335">
            <v>5.607175863006252</v>
          </cell>
        </row>
        <row r="336">
          <cell r="J336">
            <v>4.868354430379747</v>
          </cell>
        </row>
        <row r="337">
          <cell r="J337">
            <v>7.2745894795435566</v>
          </cell>
        </row>
        <row r="338">
          <cell r="J338">
            <v>6.8388118811881187</v>
          </cell>
        </row>
        <row r="339">
          <cell r="J339">
            <v>8.3644111718974958</v>
          </cell>
        </row>
        <row r="340">
          <cell r="J340">
            <v>6.7819195773407692</v>
          </cell>
        </row>
        <row r="341">
          <cell r="J341">
            <v>6.8306766917293231</v>
          </cell>
        </row>
        <row r="342">
          <cell r="J342">
            <v>2.8791731913560916</v>
          </cell>
        </row>
        <row r="344">
          <cell r="J344">
            <v>33.462799211489724</v>
          </cell>
        </row>
        <row r="345">
          <cell r="J345">
            <v>30.753370629370629</v>
          </cell>
        </row>
        <row r="346">
          <cell r="J346">
            <v>28.013333333333332</v>
          </cell>
        </row>
        <row r="347">
          <cell r="J347">
            <v>26.441687344913152</v>
          </cell>
        </row>
        <row r="348">
          <cell r="J348">
            <v>23.323666210670314</v>
          </cell>
        </row>
        <row r="349">
          <cell r="J349">
            <v>22.989199457259158</v>
          </cell>
        </row>
        <row r="350">
          <cell r="J350">
            <v>14.736786867599569</v>
          </cell>
        </row>
        <row r="351">
          <cell r="J351">
            <v>20.602988260405549</v>
          </cell>
        </row>
        <row r="352">
          <cell r="J352">
            <v>11.908831306187203</v>
          </cell>
        </row>
        <row r="353">
          <cell r="J353">
            <v>20.320609083749016</v>
          </cell>
        </row>
        <row r="354">
          <cell r="J354">
            <v>17.847865933490443</v>
          </cell>
        </row>
        <row r="355">
          <cell r="J355">
            <v>18.706276150627616</v>
          </cell>
        </row>
        <row r="356">
          <cell r="J356">
            <v>19.621484579194981</v>
          </cell>
        </row>
        <row r="357">
          <cell r="J357">
            <v>21.344734779200419</v>
          </cell>
        </row>
        <row r="358">
          <cell r="J358">
            <v>19.755064119340489</v>
          </cell>
        </row>
        <row r="359">
          <cell r="J359">
            <v>20.062680683311431</v>
          </cell>
        </row>
        <row r="360">
          <cell r="J360">
            <v>19.273671689135607</v>
          </cell>
        </row>
        <row r="361">
          <cell r="J361">
            <v>17.407285296463705</v>
          </cell>
        </row>
        <row r="362">
          <cell r="J362">
            <v>16.367967914438502</v>
          </cell>
        </row>
        <row r="363">
          <cell r="J363">
            <v>12.151921526471378</v>
          </cell>
        </row>
        <row r="364">
          <cell r="J364">
            <v>15.867735797771134</v>
          </cell>
        </row>
        <row r="365">
          <cell r="J365">
            <v>12.043175564116677</v>
          </cell>
        </row>
        <row r="366">
          <cell r="J366">
            <v>9.2520456443083781</v>
          </cell>
        </row>
        <row r="367">
          <cell r="J367">
            <v>14.319632248939179</v>
          </cell>
        </row>
        <row r="368">
          <cell r="J368">
            <v>16.341376331701699</v>
          </cell>
        </row>
        <row r="369">
          <cell r="J369">
            <v>19.950953918403286</v>
          </cell>
        </row>
        <row r="370">
          <cell r="J370">
            <v>20.467127819548871</v>
          </cell>
        </row>
        <row r="371">
          <cell r="J371">
            <v>11.653523332289383</v>
          </cell>
        </row>
        <row r="372">
          <cell r="J372">
            <v>18.990889167188477</v>
          </cell>
        </row>
        <row r="373">
          <cell r="J373">
            <v>8.441762883694734</v>
          </cell>
        </row>
        <row r="374">
          <cell r="J374">
            <v>8.4571748251748247</v>
          </cell>
        </row>
        <row r="375">
          <cell r="J375">
            <v>8.4803888888888892</v>
          </cell>
        </row>
        <row r="376">
          <cell r="J376">
            <v>7.6019851116625308</v>
          </cell>
        </row>
        <row r="377">
          <cell r="J377">
            <v>7.288645690834473</v>
          </cell>
        </row>
        <row r="378">
          <cell r="J378">
            <v>7.4714789687924013</v>
          </cell>
        </row>
        <row r="379">
          <cell r="J379">
            <v>5.8946986006458557</v>
          </cell>
        </row>
        <row r="380">
          <cell r="J380">
            <v>8.2435334567574721</v>
          </cell>
        </row>
        <row r="381">
          <cell r="J381">
            <v>6.4401052631578946</v>
          </cell>
        </row>
        <row r="382">
          <cell r="J382">
            <v>11.381071147282752</v>
          </cell>
        </row>
        <row r="383">
          <cell r="J383">
            <v>9.6103953914637348</v>
          </cell>
        </row>
        <row r="384">
          <cell r="J384">
            <v>10.072698744769875</v>
          </cell>
        </row>
        <row r="385">
          <cell r="J385">
            <v>10.565420805018295</v>
          </cell>
        </row>
        <row r="386">
          <cell r="J386">
            <v>11.493310687222367</v>
          </cell>
        </row>
        <row r="387">
          <cell r="J387">
            <v>10.637346244438628</v>
          </cell>
        </row>
        <row r="388">
          <cell r="J388">
            <v>10.802969776609723</v>
          </cell>
        </row>
        <row r="389">
          <cell r="J389">
            <v>10.354031192175523</v>
          </cell>
        </row>
        <row r="390">
          <cell r="J390">
            <v>9.373145440042542</v>
          </cell>
        </row>
        <row r="391">
          <cell r="J391">
            <v>8.8135294117647067</v>
          </cell>
        </row>
        <row r="392">
          <cell r="J392">
            <v>6.543348562214458</v>
          </cell>
        </row>
        <row r="393">
          <cell r="J393">
            <v>8.5441696113074208</v>
          </cell>
        </row>
        <row r="394">
          <cell r="J394">
            <v>6.4847826086956522</v>
          </cell>
        </row>
        <row r="395">
          <cell r="J395">
            <v>4.9818814361257999</v>
          </cell>
        </row>
        <row r="396">
          <cell r="J396">
            <v>7.7105516265912302</v>
          </cell>
        </row>
        <row r="397">
          <cell r="J397">
            <v>8.7991937805931464</v>
          </cell>
        </row>
        <row r="398">
          <cell r="J398">
            <v>10.742823598473731</v>
          </cell>
        </row>
        <row r="399">
          <cell r="J399">
            <v>11.020751879699247</v>
          </cell>
        </row>
        <row r="400">
          <cell r="J400">
            <v>6.2749765111180711</v>
          </cell>
        </row>
        <row r="402">
          <cell r="J402">
            <v>0.16035704909425047</v>
          </cell>
        </row>
        <row r="403">
          <cell r="J403">
            <v>0.30638910709609846</v>
          </cell>
        </row>
        <row r="404">
          <cell r="J404">
            <v>0.44105648535564851</v>
          </cell>
        </row>
        <row r="405">
          <cell r="J405">
            <v>0.44871928907475173</v>
          </cell>
        </row>
        <row r="406">
          <cell r="J406">
            <v>0.56663182649594979</v>
          </cell>
        </row>
        <row r="407">
          <cell r="J407">
            <v>0.7902119863909971</v>
          </cell>
        </row>
        <row r="408">
          <cell r="J408">
            <v>0.76494086727989485</v>
          </cell>
        </row>
        <row r="409">
          <cell r="J409">
            <v>1.0483478720592123</v>
          </cell>
        </row>
        <row r="410">
          <cell r="J410">
            <v>1.0094655676681734</v>
          </cell>
        </row>
        <row r="411">
          <cell r="J411">
            <v>0.94387700534759356</v>
          </cell>
        </row>
        <row r="412">
          <cell r="J412">
            <v>0.83953238376780437</v>
          </cell>
        </row>
        <row r="413">
          <cell r="J413">
            <v>0.46999184561022017</v>
          </cell>
        </row>
        <row r="414">
          <cell r="J414">
            <v>0.40511832691249311</v>
          </cell>
        </row>
        <row r="415">
          <cell r="J415">
            <v>0.63381575285276925</v>
          </cell>
        </row>
        <row r="416">
          <cell r="J416">
            <v>0.8807920792079208</v>
          </cell>
        </row>
        <row r="417">
          <cell r="J417">
            <v>1.1914483155773108</v>
          </cell>
        </row>
        <row r="418">
          <cell r="J418">
            <v>0.3626944525975932</v>
          </cell>
        </row>
        <row r="419">
          <cell r="J419">
            <v>0.49527819548872182</v>
          </cell>
        </row>
        <row r="420">
          <cell r="J420">
            <v>0.44691512683996243</v>
          </cell>
        </row>
        <row r="421">
          <cell r="J421">
            <v>0.71274264245460239</v>
          </cell>
        </row>
        <row r="422">
          <cell r="J422">
            <v>0.93355492244381133</v>
          </cell>
        </row>
        <row r="423">
          <cell r="J423">
            <v>0.2540974373415939</v>
          </cell>
        </row>
        <row r="424">
          <cell r="J424">
            <v>0.25871328671328669</v>
          </cell>
        </row>
        <row r="425">
          <cell r="J425">
            <v>0.25933333333333336</v>
          </cell>
        </row>
        <row r="426">
          <cell r="J426">
            <v>0.24210090984284532</v>
          </cell>
        </row>
        <row r="427">
          <cell r="J427">
            <v>0.22492476060191519</v>
          </cell>
        </row>
        <row r="428">
          <cell r="J428">
            <v>0.2080597014925373</v>
          </cell>
        </row>
        <row r="429">
          <cell r="J429">
            <v>0.20530139935414424</v>
          </cell>
        </row>
        <row r="430">
          <cell r="J430">
            <v>0.203068303094984</v>
          </cell>
        </row>
        <row r="431">
          <cell r="J431">
            <v>0.20103120042305658</v>
          </cell>
        </row>
        <row r="432">
          <cell r="J432">
            <v>0.19939616697295878</v>
          </cell>
        </row>
        <row r="433">
          <cell r="J433">
            <v>0.37727153705158417</v>
          </cell>
        </row>
        <row r="434">
          <cell r="J434">
            <v>0.51597803347280335</v>
          </cell>
        </row>
        <row r="435">
          <cell r="J435">
            <v>0.52056978567694723</v>
          </cell>
        </row>
        <row r="436">
          <cell r="J436">
            <v>0.62957930493859415</v>
          </cell>
        </row>
        <row r="437">
          <cell r="J437">
            <v>0.89091860769432085</v>
          </cell>
        </row>
        <row r="438">
          <cell r="J438">
            <v>0.86791064388961892</v>
          </cell>
        </row>
        <row r="439">
          <cell r="J439">
            <v>1.127015596087761</v>
          </cell>
        </row>
        <row r="440">
          <cell r="J440">
            <v>1.107737303908535</v>
          </cell>
        </row>
        <row r="441">
          <cell r="J441">
            <v>1.0346256684491979</v>
          </cell>
        </row>
        <row r="442">
          <cell r="J442">
            <v>0.9608169846815372</v>
          </cell>
        </row>
        <row r="443">
          <cell r="J443">
            <v>0.5843707529219897</v>
          </cell>
        </row>
        <row r="444">
          <cell r="J444">
            <v>0.48084755090809028</v>
          </cell>
        </row>
        <row r="445">
          <cell r="J445">
            <v>0.73106039521291399</v>
          </cell>
        </row>
        <row r="446">
          <cell r="J446">
            <v>1.2586987270155587</v>
          </cell>
        </row>
        <row r="447">
          <cell r="J447">
            <v>1.7474517708033401</v>
          </cell>
        </row>
        <row r="448">
          <cell r="J448">
            <v>0.70563545641326675</v>
          </cell>
        </row>
        <row r="449">
          <cell r="J449">
            <v>0.85984962406015042</v>
          </cell>
        </row>
        <row r="450">
          <cell r="J450">
            <v>0.72420920764171626</v>
          </cell>
        </row>
        <row r="451">
          <cell r="J451">
            <v>0.88757044458359424</v>
          </cell>
        </row>
        <row r="452">
          <cell r="J452">
            <v>1.1777461221905667</v>
          </cell>
        </row>
        <row r="453">
          <cell r="J453">
            <v>3.1786820613911573</v>
          </cell>
        </row>
        <row r="454">
          <cell r="J454">
            <v>2.9790209790209792</v>
          </cell>
        </row>
        <row r="455">
          <cell r="J455">
            <v>2.7083333333333335</v>
          </cell>
        </row>
        <row r="456">
          <cell r="J456">
            <v>2.8535980148883375</v>
          </cell>
        </row>
        <row r="457">
          <cell r="J457">
            <v>2.954856361149111</v>
          </cell>
        </row>
        <row r="458">
          <cell r="J458">
            <v>3.2157394843962006</v>
          </cell>
        </row>
        <row r="459">
          <cell r="J459">
            <v>3.3503767491926801</v>
          </cell>
        </row>
        <row r="460">
          <cell r="J460">
            <v>3.4018143009605124</v>
          </cell>
        </row>
        <row r="461">
          <cell r="J461">
            <v>2.4055263157894737</v>
          </cell>
        </row>
        <row r="462">
          <cell r="J462">
            <v>2.9929115253347334</v>
          </cell>
        </row>
        <row r="463">
          <cell r="J463">
            <v>2.990966221523959</v>
          </cell>
        </row>
        <row r="464">
          <cell r="J464">
            <v>3.0074529288702929</v>
          </cell>
        </row>
        <row r="465">
          <cell r="J465">
            <v>3.0262676424464194</v>
          </cell>
        </row>
        <row r="466">
          <cell r="J466">
            <v>3.7862555526522081</v>
          </cell>
        </row>
        <row r="467">
          <cell r="J467">
            <v>2.0452761057314839</v>
          </cell>
        </row>
        <row r="468">
          <cell r="J468">
            <v>2.2742444152431012</v>
          </cell>
        </row>
        <row r="469">
          <cell r="J469">
            <v>1.6276764472640761</v>
          </cell>
        </row>
        <row r="470">
          <cell r="J470">
            <v>1.3620047859611806</v>
          </cell>
        </row>
        <row r="471">
          <cell r="J471">
            <v>1.6050802139037432</v>
          </cell>
        </row>
        <row r="472">
          <cell r="J472">
            <v>1.1714592851384036</v>
          </cell>
        </row>
        <row r="473">
          <cell r="J473">
            <v>3.7102473498233215E-2</v>
          </cell>
        </row>
        <row r="474">
          <cell r="J474">
            <v>3.3434232250963127E-2</v>
          </cell>
        </row>
        <row r="475">
          <cell r="J475">
            <v>3.1310882271082661E-2</v>
          </cell>
        </row>
        <row r="476">
          <cell r="J476">
            <v>8.8684582743988688E-2</v>
          </cell>
        </row>
        <row r="477">
          <cell r="J477">
            <v>0.13950475093579037</v>
          </cell>
        </row>
        <row r="478">
          <cell r="J478">
            <v>8.4531846199002059E-2</v>
          </cell>
        </row>
        <row r="479">
          <cell r="J479">
            <v>8.6616541353383453E-2</v>
          </cell>
        </row>
        <row r="480">
          <cell r="J480">
            <v>1.8321327904791733E-2</v>
          </cell>
        </row>
        <row r="481">
          <cell r="J481">
            <v>6.5748278021289918E-3</v>
          </cell>
        </row>
        <row r="482">
          <cell r="J482">
            <v>4.2735042735042739E-3</v>
          </cell>
        </row>
        <row r="483">
          <cell r="J483">
            <v>5.2507219742714627E-2</v>
          </cell>
        </row>
        <row r="484">
          <cell r="J484">
            <v>7.8554595443833461E-2</v>
          </cell>
        </row>
        <row r="485">
          <cell r="J485">
            <v>0.18305439330543932</v>
          </cell>
        </row>
        <row r="486">
          <cell r="J486">
            <v>0.20909566126502874</v>
          </cell>
        </row>
        <row r="487">
          <cell r="J487">
            <v>0.11047818134308858</v>
          </cell>
        </row>
        <row r="488">
          <cell r="J488">
            <v>0.12575242083224286</v>
          </cell>
        </row>
        <row r="489">
          <cell r="J489">
            <v>0.13140604467805519</v>
          </cell>
        </row>
        <row r="490">
          <cell r="J490">
            <v>5.2868094105207507E-2</v>
          </cell>
        </row>
        <row r="491">
          <cell r="J491">
            <v>0.10635469290082425</v>
          </cell>
        </row>
        <row r="492">
          <cell r="J492">
            <v>0.13120320855614973</v>
          </cell>
        </row>
        <row r="493">
          <cell r="J493">
            <v>0.15654393980112874</v>
          </cell>
        </row>
        <row r="494">
          <cell r="J494">
            <v>9.3476488176134825E-2</v>
          </cell>
        </row>
        <row r="495">
          <cell r="J495">
            <v>6.9620253164556958E-2</v>
          </cell>
        </row>
        <row r="496">
          <cell r="J496">
            <v>5.775118285555246E-2</v>
          </cell>
        </row>
        <row r="497">
          <cell r="J497">
            <v>8.7920792079207916E-2</v>
          </cell>
        </row>
        <row r="498">
          <cell r="J498">
            <v>0.15683846818312697</v>
          </cell>
        </row>
        <row r="499">
          <cell r="J499">
            <v>7.3437041385383039E-2</v>
          </cell>
        </row>
        <row r="500">
          <cell r="J500">
            <v>9.690225563909774E-2</v>
          </cell>
        </row>
        <row r="501">
          <cell r="J501">
            <v>9.3642342624491066E-3</v>
          </cell>
        </row>
        <row r="502">
          <cell r="J502">
            <v>3.2561051972448342E-3</v>
          </cell>
        </row>
        <row r="503">
          <cell r="J503">
            <v>8.4483244156575613E-2</v>
          </cell>
        </row>
        <row r="504">
          <cell r="J504">
            <v>2.2377622377622378E-2</v>
          </cell>
        </row>
        <row r="505">
          <cell r="J505">
            <v>2.0833333333333332E-2</v>
          </cell>
        </row>
        <row r="506">
          <cell r="J506">
            <v>1.3785497656465398E-2</v>
          </cell>
        </row>
        <row r="507">
          <cell r="J507">
            <v>1.6415868673050615E-2</v>
          </cell>
        </row>
        <row r="508">
          <cell r="J508">
            <v>5.4274084124830389E-3</v>
          </cell>
        </row>
        <row r="509">
          <cell r="J509">
            <v>5.3821313240043061E-3</v>
          </cell>
        </row>
        <row r="510">
          <cell r="J510">
            <v>3.9672044432689764E-3</v>
          </cell>
        </row>
        <row r="511">
          <cell r="J511">
            <v>3.0526315789473684E-3</v>
          </cell>
        </row>
        <row r="512">
          <cell r="J512">
            <v>3.9380414807035965E-3</v>
          </cell>
        </row>
        <row r="513">
          <cell r="J513">
            <v>3.4040324692327832E-3</v>
          </cell>
        </row>
        <row r="514">
          <cell r="J514">
            <v>1.9194560669456066E-2</v>
          </cell>
        </row>
        <row r="515">
          <cell r="J515">
            <v>1.879247255619446E-2</v>
          </cell>
        </row>
        <row r="516">
          <cell r="J516">
            <v>3.028481839561014E-2</v>
          </cell>
        </row>
        <row r="517">
          <cell r="J517">
            <v>2.6171159382360639E-2</v>
          </cell>
        </row>
        <row r="518">
          <cell r="J518">
            <v>3.2851511169513799E-2</v>
          </cell>
        </row>
        <row r="519">
          <cell r="J519">
            <v>3.1403647898493259E-2</v>
          </cell>
        </row>
        <row r="520">
          <cell r="J520">
            <v>2.7279978729061419E-2</v>
          </cell>
        </row>
        <row r="521">
          <cell r="J521">
            <v>2.4893048128342248E-2</v>
          </cell>
        </row>
        <row r="522">
          <cell r="J522">
            <v>2.2386455253963988E-2</v>
          </cell>
        </row>
        <row r="523">
          <cell r="J523">
            <v>5.8167980429464526E-3</v>
          </cell>
        </row>
        <row r="524">
          <cell r="J524">
            <v>7.6499724821133741E-3</v>
          </cell>
        </row>
        <row r="525">
          <cell r="J525">
            <v>1.0297801280267187E-3</v>
          </cell>
        </row>
        <row r="526">
          <cell r="J526">
            <v>1.0523338048090523E-2</v>
          </cell>
        </row>
        <row r="527">
          <cell r="J527">
            <v>1.151742009789807E-2</v>
          </cell>
        </row>
        <row r="528">
          <cell r="J528">
            <v>3.616084531846199E-2</v>
          </cell>
        </row>
        <row r="529">
          <cell r="J529">
            <v>4.0631578947368421E-2</v>
          </cell>
        </row>
        <row r="530">
          <cell r="J530">
            <v>2.5681177575947386E-3</v>
          </cell>
        </row>
        <row r="531">
          <cell r="J531">
            <v>1.97871008140263E-2</v>
          </cell>
        </row>
        <row r="532">
          <cell r="J532">
            <v>29.317572514784569</v>
          </cell>
        </row>
        <row r="533">
          <cell r="J533">
            <v>32.061538461538461</v>
          </cell>
        </row>
        <row r="534">
          <cell r="J534">
            <v>26.62338888888889</v>
          </cell>
        </row>
        <row r="535">
          <cell r="J535">
            <v>26.949627791563277</v>
          </cell>
        </row>
        <row r="536">
          <cell r="J536">
            <v>24.477127222982215</v>
          </cell>
        </row>
        <row r="537">
          <cell r="J537">
            <v>22.886431478968792</v>
          </cell>
        </row>
        <row r="538">
          <cell r="J538">
            <v>23.231162540365986</v>
          </cell>
        </row>
        <row r="539">
          <cell r="J539">
            <v>20.168976461253635</v>
          </cell>
        </row>
        <row r="540">
          <cell r="J540">
            <v>22.158552631578946</v>
          </cell>
        </row>
        <row r="541">
          <cell r="J541">
            <v>22.897322131793121</v>
          </cell>
        </row>
        <row r="542">
          <cell r="J542">
            <v>22.695234354543075</v>
          </cell>
        </row>
        <row r="543">
          <cell r="J543">
            <v>20.790088912133893</v>
          </cell>
        </row>
        <row r="544">
          <cell r="J544">
            <v>25.110899111343439</v>
          </cell>
        </row>
        <row r="545">
          <cell r="J545">
            <v>25.197334726940163</v>
          </cell>
        </row>
        <row r="546">
          <cell r="J546">
            <v>25.212823868097356</v>
          </cell>
        </row>
        <row r="547">
          <cell r="J547">
            <v>23.737950065703021</v>
          </cell>
        </row>
        <row r="548">
          <cell r="J548">
            <v>20.107269362939466</v>
          </cell>
        </row>
        <row r="549">
          <cell r="J549">
            <v>25.675432065939908</v>
          </cell>
        </row>
        <row r="550">
          <cell r="J550">
            <v>20.748208556149734</v>
          </cell>
        </row>
        <row r="551">
          <cell r="J551">
            <v>20.533808116097823</v>
          </cell>
        </row>
        <row r="552">
          <cell r="J552">
            <v>16.717151399836911</v>
          </cell>
        </row>
        <row r="553">
          <cell r="J553">
            <v>15.396670335718216</v>
          </cell>
        </row>
        <row r="554">
          <cell r="J554">
            <v>18.495463401057613</v>
          </cell>
        </row>
        <row r="555">
          <cell r="J555">
            <v>23.487977369165488</v>
          </cell>
        </row>
        <row r="556">
          <cell r="J556">
            <v>26.452029945292253</v>
          </cell>
        </row>
        <row r="557">
          <cell r="J557">
            <v>21.379776929850308</v>
          </cell>
        </row>
        <row r="558">
          <cell r="J558">
            <v>26.581263157894735</v>
          </cell>
        </row>
        <row r="559">
          <cell r="J559">
            <v>22.561603507673034</v>
          </cell>
        </row>
        <row r="560">
          <cell r="J560">
            <v>16.347714464621166</v>
          </cell>
        </row>
        <row r="561">
          <cell r="J561">
            <v>0</v>
          </cell>
        </row>
        <row r="562">
          <cell r="J562">
            <v>0</v>
          </cell>
        </row>
        <row r="563">
          <cell r="J563">
            <v>8.741666666666667E-2</v>
          </cell>
        </row>
        <row r="564">
          <cell r="J564">
            <v>9.793217535153019E-2</v>
          </cell>
        </row>
        <row r="565">
          <cell r="J565">
            <v>1.4363885088919288E-2</v>
          </cell>
        </row>
        <row r="566">
          <cell r="J566">
            <v>1.0854816824966078E-2</v>
          </cell>
        </row>
        <row r="567">
          <cell r="J567">
            <v>1.3455328310010764E-2</v>
          </cell>
        </row>
        <row r="568">
          <cell r="J568">
            <v>1.0672358591248666E-2</v>
          </cell>
        </row>
        <row r="569">
          <cell r="J569">
            <v>6.2665256478053937E-3</v>
          </cell>
        </row>
        <row r="570">
          <cell r="J570">
            <v>4.5418745077448149E-2</v>
          </cell>
        </row>
        <row r="571">
          <cell r="J571">
            <v>3.2862005760670332E-2</v>
          </cell>
        </row>
        <row r="572">
          <cell r="J572">
            <v>4.2076359832635982E-2</v>
          </cell>
        </row>
        <row r="573">
          <cell r="J573">
            <v>6.8766335598536329E-2</v>
          </cell>
        </row>
        <row r="574">
          <cell r="J574">
            <v>6.9741311732427494E-2</v>
          </cell>
        </row>
        <row r="575">
          <cell r="J575">
            <v>5.1923580214603506E-2</v>
          </cell>
        </row>
        <row r="576">
          <cell r="J576">
            <v>1.342969776609724E-2</v>
          </cell>
        </row>
        <row r="577">
          <cell r="J577">
            <v>1.2714776632302405E-2</v>
          </cell>
        </row>
        <row r="578">
          <cell r="J578">
            <v>2.3211911725604894E-2</v>
          </cell>
        </row>
        <row r="579">
          <cell r="J579">
            <v>5.9732620320855613E-2</v>
          </cell>
        </row>
        <row r="580">
          <cell r="J580">
            <v>8.8040849234076859E-2</v>
          </cell>
        </row>
        <row r="581">
          <cell r="J581">
            <v>5.0992117423212829E-2</v>
          </cell>
        </row>
        <row r="582">
          <cell r="J582">
            <v>7.3720418271876725E-2</v>
          </cell>
        </row>
        <row r="583">
          <cell r="J583">
            <v>9.2791539103812964E-2</v>
          </cell>
        </row>
        <row r="584">
          <cell r="J584">
            <v>6.2970297029702971E-2</v>
          </cell>
        </row>
        <row r="585">
          <cell r="J585">
            <v>0.10066225165562914</v>
          </cell>
        </row>
        <row r="586">
          <cell r="J586">
            <v>5.1159377751687704E-2</v>
          </cell>
        </row>
        <row r="587">
          <cell r="J587">
            <v>6.3007518796992484E-2</v>
          </cell>
        </row>
        <row r="588">
          <cell r="J588">
            <v>1.0616974632007517E-2</v>
          </cell>
        </row>
        <row r="589">
          <cell r="J589">
            <v>9.0638697557921102E-2</v>
          </cell>
        </row>
        <row r="590">
          <cell r="J590">
            <v>0</v>
          </cell>
        </row>
        <row r="591">
          <cell r="J591">
            <v>240.99011546043369</v>
          </cell>
        </row>
        <row r="592">
          <cell r="J592">
            <v>241.00928671328671</v>
          </cell>
        </row>
        <row r="593">
          <cell r="J593">
            <v>231.16741666666667</v>
          </cell>
        </row>
        <row r="594">
          <cell r="J594">
            <v>224.5033912324235</v>
          </cell>
        </row>
        <row r="595">
          <cell r="J595">
            <v>230.10177838577292</v>
          </cell>
        </row>
        <row r="596">
          <cell r="J596">
            <v>220.14016282225236</v>
          </cell>
        </row>
        <row r="597">
          <cell r="J597">
            <v>212.97672228202367</v>
          </cell>
        </row>
        <row r="598">
          <cell r="J598">
            <v>216.97161152614729</v>
          </cell>
        </row>
        <row r="599">
          <cell r="J599">
            <v>199.08989952406134</v>
          </cell>
        </row>
        <row r="600">
          <cell r="J600">
            <v>213.92134418482541</v>
          </cell>
        </row>
        <row r="601">
          <cell r="J601">
            <v>218.83668499607228</v>
          </cell>
        </row>
        <row r="602">
          <cell r="J602">
            <v>208.84335774058579</v>
          </cell>
        </row>
        <row r="603">
          <cell r="J603">
            <v>208.03583376894929</v>
          </cell>
        </row>
        <row r="604">
          <cell r="J604">
            <v>201.37136137967076</v>
          </cell>
        </row>
        <row r="605">
          <cell r="J605">
            <v>195.32478408793509</v>
          </cell>
        </row>
        <row r="606">
          <cell r="J606">
            <v>187.42462549277266</v>
          </cell>
        </row>
        <row r="607">
          <cell r="J607">
            <v>194.52471583399418</v>
          </cell>
        </row>
        <row r="608">
          <cell r="J608">
            <v>175.30417442169636</v>
          </cell>
        </row>
        <row r="609">
          <cell r="J609">
            <v>171.35673796791443</v>
          </cell>
        </row>
        <row r="610">
          <cell r="J610">
            <v>165.59392636388068</v>
          </cell>
        </row>
        <row r="611">
          <cell r="J611">
            <v>163.66240826311497</v>
          </cell>
        </row>
        <row r="612">
          <cell r="J612">
            <v>166.63447991194278</v>
          </cell>
        </row>
        <row r="613">
          <cell r="J613">
            <v>164.14199833008627</v>
          </cell>
        </row>
        <row r="614">
          <cell r="J614">
            <v>162.37091937765206</v>
          </cell>
        </row>
        <row r="615">
          <cell r="J615">
            <v>163.78629427008349</v>
          </cell>
        </row>
        <row r="616">
          <cell r="J616">
            <v>168.87188142060464</v>
          </cell>
        </row>
        <row r="617">
          <cell r="J617">
            <v>155.84818045112783</v>
          </cell>
        </row>
        <row r="618">
          <cell r="J618">
            <v>147.11778891324772</v>
          </cell>
        </row>
        <row r="619">
          <cell r="J619">
            <v>162.06853475266124</v>
          </cell>
        </row>
        <row r="620">
          <cell r="J620">
            <v>6.7586595325260485E-2</v>
          </cell>
        </row>
        <row r="621">
          <cell r="J621">
            <v>5.1468531468531468E-2</v>
          </cell>
        </row>
        <row r="622">
          <cell r="J622">
            <v>4.8888888888888891E-2</v>
          </cell>
        </row>
        <row r="623">
          <cell r="J623">
            <v>2.9500964984835953E-2</v>
          </cell>
        </row>
        <row r="624">
          <cell r="J624">
            <v>2.7578659370725036E-2</v>
          </cell>
        </row>
        <row r="625">
          <cell r="J625">
            <v>2.9308005427408412E-2</v>
          </cell>
        </row>
        <row r="626">
          <cell r="J626">
            <v>1.9375672766415501E-2</v>
          </cell>
        </row>
        <row r="627">
          <cell r="J627">
            <v>1.8143009605122731E-2</v>
          </cell>
        </row>
        <row r="628">
          <cell r="J628">
            <v>1.6922263352723427E-2</v>
          </cell>
        </row>
        <row r="629">
          <cell r="J629">
            <v>3.1740614334470993E-2</v>
          </cell>
        </row>
        <row r="630">
          <cell r="J630">
            <v>4.0219952867242732E-2</v>
          </cell>
        </row>
        <row r="631">
          <cell r="J631">
            <v>2.0763598326359833E-2</v>
          </cell>
        </row>
        <row r="632">
          <cell r="J632">
            <v>1.9602718243596447E-2</v>
          </cell>
        </row>
        <row r="633">
          <cell r="J633">
            <v>2.0538280637575124E-2</v>
          </cell>
        </row>
        <row r="634">
          <cell r="J634">
            <v>0.11596440722323999</v>
          </cell>
        </row>
        <row r="635">
          <cell r="J635">
            <v>8.7805519053876485E-2</v>
          </cell>
        </row>
        <row r="636">
          <cell r="J636">
            <v>8.8950568332011634E-2</v>
          </cell>
        </row>
        <row r="637">
          <cell r="J637">
            <v>8.4312682797128419E-2</v>
          </cell>
        </row>
        <row r="638">
          <cell r="J638">
            <v>8.9973262032085555E-2</v>
          </cell>
        </row>
        <row r="639">
          <cell r="J639">
            <v>8.5219027143241061E-2</v>
          </cell>
        </row>
        <row r="640">
          <cell r="J640">
            <v>6.9257950530035334E-2</v>
          </cell>
        </row>
        <row r="641">
          <cell r="J641">
            <v>6.6978536048431486E-2</v>
          </cell>
        </row>
        <row r="642">
          <cell r="J642">
            <v>4.5449485109935989E-2</v>
          </cell>
        </row>
        <row r="643">
          <cell r="J643">
            <v>0.11445544554455446</v>
          </cell>
        </row>
        <row r="644">
          <cell r="J644">
            <v>0.14592571264036855</v>
          </cell>
        </row>
        <row r="645">
          <cell r="J645">
            <v>0.10645729380686821</v>
          </cell>
        </row>
        <row r="646">
          <cell r="J646">
            <v>0.12646616541353384</v>
          </cell>
        </row>
        <row r="647">
          <cell r="J647">
            <v>5.5684309426871283E-2</v>
          </cell>
        </row>
        <row r="648">
          <cell r="J648">
            <v>2.4045084533500315E-2</v>
          </cell>
        </row>
        <row r="649">
          <cell r="J649">
            <v>1.4419270149645576</v>
          </cell>
        </row>
        <row r="650">
          <cell r="J650">
            <v>1.6335166273893689</v>
          </cell>
        </row>
        <row r="651">
          <cell r="J651">
            <v>1.3076098326359833</v>
          </cell>
        </row>
        <row r="652">
          <cell r="J652">
            <v>1.2836121275483534</v>
          </cell>
        </row>
        <row r="653">
          <cell r="J653">
            <v>1.2892343872484975</v>
          </cell>
        </row>
        <row r="654">
          <cell r="J654">
            <v>0.9806333420570531</v>
          </cell>
        </row>
        <row r="655">
          <cell r="J655">
            <v>0.82862023653088046</v>
          </cell>
        </row>
        <row r="656">
          <cell r="J656">
            <v>0.17081681205392546</v>
          </cell>
        </row>
        <row r="657">
          <cell r="J657">
            <v>0.15751130018612072</v>
          </cell>
        </row>
        <row r="658">
          <cell r="J658">
            <v>0.12641711229946523</v>
          </cell>
        </row>
        <row r="659">
          <cell r="J659">
            <v>0.11230851921526472</v>
          </cell>
        </row>
        <row r="660">
          <cell r="J660">
            <v>2.8458820331611852E-2</v>
          </cell>
        </row>
        <row r="661">
          <cell r="J661">
            <v>2.5894331315354981E-2</v>
          </cell>
        </row>
        <row r="662">
          <cell r="J662">
            <v>3.6738101864736989E-3</v>
          </cell>
        </row>
        <row r="663">
          <cell r="J663">
            <v>4.594059405940594E-2</v>
          </cell>
        </row>
        <row r="664">
          <cell r="J664">
            <v>6.9018139936654191E-2</v>
          </cell>
        </row>
        <row r="665">
          <cell r="J665">
            <v>5.6119753448781923E-2</v>
          </cell>
        </row>
        <row r="666">
          <cell r="J666">
            <v>7.804511278195489E-2</v>
          </cell>
        </row>
        <row r="667">
          <cell r="J667">
            <v>8.5937989351706864E-2</v>
          </cell>
        </row>
        <row r="668">
          <cell r="J668">
            <v>0.10773324984345647</v>
          </cell>
        </row>
        <row r="669">
          <cell r="J669">
            <v>0.14039252928141818</v>
          </cell>
        </row>
        <row r="670">
          <cell r="J670">
            <v>14.639115742044494</v>
          </cell>
        </row>
        <row r="671">
          <cell r="J671">
            <v>13.866573426573426</v>
          </cell>
        </row>
        <row r="672">
          <cell r="J672">
            <v>6.8055555555555554</v>
          </cell>
        </row>
        <row r="673">
          <cell r="J673">
            <v>6.8376068376068373</v>
          </cell>
        </row>
        <row r="674">
          <cell r="J674">
            <v>6.1559507523939807</v>
          </cell>
        </row>
        <row r="675">
          <cell r="J675">
            <v>9.9804613297150606</v>
          </cell>
        </row>
        <row r="676">
          <cell r="J676">
            <v>10.913347685683531</v>
          </cell>
        </row>
        <row r="677">
          <cell r="J677">
            <v>12.798826040554962</v>
          </cell>
        </row>
        <row r="678">
          <cell r="J678">
            <v>7.1951348492860916</v>
          </cell>
        </row>
        <row r="679">
          <cell r="J679">
            <v>9.476292990286165</v>
          </cell>
        </row>
        <row r="680">
          <cell r="J680">
            <v>10.523959151610368</v>
          </cell>
        </row>
        <row r="681">
          <cell r="J681">
            <v>7.3740847280334725</v>
          </cell>
        </row>
        <row r="682">
          <cell r="J682">
            <v>8.6293779404077373</v>
          </cell>
        </row>
        <row r="683">
          <cell r="J683">
            <v>7.3012803762738434</v>
          </cell>
        </row>
        <row r="684">
          <cell r="J684">
            <v>6.7704789322166974</v>
          </cell>
        </row>
        <row r="685">
          <cell r="J685">
            <v>7.6783180026281208</v>
          </cell>
        </row>
        <row r="686">
          <cell r="J686">
            <v>5.992598466825271</v>
          </cell>
        </row>
        <row r="687">
          <cell r="J687">
            <v>5.3077638925817601</v>
          </cell>
        </row>
        <row r="688">
          <cell r="J688">
            <v>5.0435828877005351</v>
          </cell>
        </row>
        <row r="689">
          <cell r="J689">
            <v>4.209755442085461</v>
          </cell>
        </row>
        <row r="690">
          <cell r="J690">
            <v>5.905409078553955</v>
          </cell>
        </row>
        <row r="691">
          <cell r="J691">
            <v>6.5504953219592732</v>
          </cell>
        </row>
        <row r="692">
          <cell r="J692">
            <v>7.475925410520456</v>
          </cell>
        </row>
        <row r="693">
          <cell r="J693">
            <v>10.098585572842998</v>
          </cell>
        </row>
        <row r="694">
          <cell r="J694">
            <v>13.421249640080623</v>
          </cell>
        </row>
        <row r="695">
          <cell r="J695">
            <v>12.48635162899912</v>
          </cell>
        </row>
        <row r="696">
          <cell r="J696">
            <v>12.979849624060151</v>
          </cell>
        </row>
        <row r="697">
          <cell r="J697">
            <v>8.8544315690573132</v>
          </cell>
        </row>
        <row r="698">
          <cell r="J698">
            <v>8.8517845961177208</v>
          </cell>
        </row>
        <row r="699">
          <cell r="J699">
            <v>9.5455840455840448</v>
          </cell>
        </row>
        <row r="700">
          <cell r="J700">
            <v>3.1117994931005352E-2</v>
          </cell>
        </row>
        <row r="701">
          <cell r="J701">
            <v>2.8531468531468533E-2</v>
          </cell>
        </row>
        <row r="702">
          <cell r="J702">
            <v>1.8888888888888889E-2</v>
          </cell>
        </row>
        <row r="703">
          <cell r="J703">
            <v>1.4061207609594707E-2</v>
          </cell>
        </row>
        <row r="704">
          <cell r="J704">
            <v>6.9767441860465115E-3</v>
          </cell>
        </row>
        <row r="705">
          <cell r="J705">
            <v>4.6132971506105836E-3</v>
          </cell>
        </row>
        <row r="706">
          <cell r="J706">
            <v>7.3196986006458555E-3</v>
          </cell>
        </row>
        <row r="707">
          <cell r="J707">
            <v>6.3500533617929563E-3</v>
          </cell>
        </row>
        <row r="708">
          <cell r="J708">
            <v>3.5959809624537282E-3</v>
          </cell>
        </row>
        <row r="709">
          <cell r="J709">
            <v>3.4103439222893148E-2</v>
          </cell>
        </row>
        <row r="710">
          <cell r="J710">
            <v>3.94344069128044E-2</v>
          </cell>
        </row>
        <row r="711">
          <cell r="J711">
            <v>2.9864016736401672E-2</v>
          </cell>
        </row>
        <row r="712">
          <cell r="J712">
            <v>2.9247255619445897E-2</v>
          </cell>
        </row>
        <row r="713">
          <cell r="J713">
            <v>2.9239613274105042E-2</v>
          </cell>
        </row>
        <row r="714">
          <cell r="J714">
            <v>0.29623135304894005</v>
          </cell>
        </row>
        <row r="715">
          <cell r="J715">
            <v>0.23340341655716162</v>
          </cell>
        </row>
        <row r="716">
          <cell r="J716">
            <v>0.26711604546656093</v>
          </cell>
        </row>
        <row r="717">
          <cell r="J717">
            <v>0.29181068864663651</v>
          </cell>
        </row>
        <row r="718">
          <cell r="J718">
            <v>0.2520053475935829</v>
          </cell>
        </row>
        <row r="719">
          <cell r="J719">
            <v>0.32136522440204246</v>
          </cell>
        </row>
        <row r="720">
          <cell r="J720">
            <v>1.7368850231041042E-2</v>
          </cell>
        </row>
        <row r="721">
          <cell r="J721">
            <v>0.10533847000550357</v>
          </cell>
        </row>
        <row r="722">
          <cell r="J722">
            <v>2.913999443362093E-2</v>
          </cell>
        </row>
        <row r="723">
          <cell r="J723">
            <v>6.2517680339462516E-3</v>
          </cell>
        </row>
        <row r="724">
          <cell r="J724">
            <v>8.4077166714655923E-3</v>
          </cell>
        </row>
        <row r="725">
          <cell r="J725">
            <v>2.1455826240093925E-2</v>
          </cell>
        </row>
        <row r="726">
          <cell r="J726">
            <v>3.6691729323308272E-3</v>
          </cell>
        </row>
        <row r="727">
          <cell r="J727">
            <v>3.6955840901973067E-3</v>
          </cell>
        </row>
        <row r="728">
          <cell r="J728">
            <v>3.5378835316217908E-3</v>
          </cell>
        </row>
        <row r="729">
          <cell r="J729">
            <v>1.878344128414531</v>
          </cell>
        </row>
        <row r="730">
          <cell r="J730">
            <v>3.4573426573426573</v>
          </cell>
        </row>
        <row r="731">
          <cell r="J731">
            <v>2.0038888888888891</v>
          </cell>
        </row>
        <row r="732">
          <cell r="J732">
            <v>1.1806175902950096</v>
          </cell>
        </row>
        <row r="733">
          <cell r="J733">
            <v>1.1127222982216143</v>
          </cell>
        </row>
        <row r="734">
          <cell r="J734">
            <v>1.6852917232021709</v>
          </cell>
        </row>
        <row r="735">
          <cell r="J735">
            <v>2.0862486544671688</v>
          </cell>
        </row>
        <row r="736">
          <cell r="J736">
            <v>3.1534151547491995</v>
          </cell>
        </row>
        <row r="737">
          <cell r="J737">
            <v>2.717583289264939</v>
          </cell>
        </row>
        <row r="738">
          <cell r="J738">
            <v>3.5003938041480702</v>
          </cell>
        </row>
        <row r="739">
          <cell r="J739">
            <v>2.7527363184079601</v>
          </cell>
        </row>
        <row r="740">
          <cell r="J740">
            <v>3.1645658995815897</v>
          </cell>
        </row>
        <row r="741">
          <cell r="J741">
            <v>3.5030841610036592</v>
          </cell>
        </row>
        <row r="742">
          <cell r="J742">
            <v>3.5308858113404757</v>
          </cell>
        </row>
        <row r="743">
          <cell r="J743">
            <v>3.3994242344935879</v>
          </cell>
        </row>
        <row r="744">
          <cell r="J744">
            <v>2.4691458607095926</v>
          </cell>
        </row>
        <row r="745">
          <cell r="J745">
            <v>2.7099127676447266</v>
          </cell>
        </row>
        <row r="746">
          <cell r="J746">
            <v>2.6553310289816539</v>
          </cell>
        </row>
        <row r="747">
          <cell r="J747">
            <v>2.6057219251336901</v>
          </cell>
        </row>
        <row r="748">
          <cell r="J748">
            <v>2.4572964256920184</v>
          </cell>
        </row>
        <row r="749">
          <cell r="J749">
            <v>1.5491166077738516</v>
          </cell>
        </row>
        <row r="750">
          <cell r="J750">
            <v>1.8795817281232801</v>
          </cell>
        </row>
        <row r="751">
          <cell r="J751">
            <v>1.4651266351238519</v>
          </cell>
        </row>
        <row r="752">
          <cell r="J752">
            <v>3.3047524752475246</v>
          </cell>
        </row>
        <row r="753">
          <cell r="J753">
            <v>4.8142816009213938</v>
          </cell>
        </row>
        <row r="754">
          <cell r="J754">
            <v>5.288142060463751</v>
          </cell>
        </row>
        <row r="755">
          <cell r="J755">
            <v>5.7632781954887218</v>
          </cell>
        </row>
        <row r="756">
          <cell r="J756">
            <v>2.4782336360789228</v>
          </cell>
        </row>
        <row r="757">
          <cell r="J757">
            <v>3.3328115216030056</v>
          </cell>
        </row>
        <row r="758">
          <cell r="J758">
            <v>0.48718670796958602</v>
          </cell>
        </row>
        <row r="759">
          <cell r="J759">
            <v>0.58531468531468533</v>
          </cell>
        </row>
        <row r="760">
          <cell r="J760">
            <v>0.7055555555555556</v>
          </cell>
        </row>
        <row r="761">
          <cell r="J761">
            <v>0.85470085470085466</v>
          </cell>
        </row>
        <row r="762">
          <cell r="J762">
            <v>0.94391244870041036</v>
          </cell>
        </row>
        <row r="763">
          <cell r="J763">
            <v>1.0149253731343284</v>
          </cell>
        </row>
        <row r="764">
          <cell r="J764">
            <v>0.92639935414424113</v>
          </cell>
        </row>
        <row r="765">
          <cell r="J765">
            <v>0.79775880469583782</v>
          </cell>
        </row>
        <row r="766">
          <cell r="J766">
            <v>0.63101533580116342</v>
          </cell>
        </row>
        <row r="767">
          <cell r="J767">
            <v>0.47831451824625887</v>
          </cell>
        </row>
        <row r="768">
          <cell r="J768">
            <v>0.34713275726630005</v>
          </cell>
        </row>
        <row r="769">
          <cell r="J769">
            <v>0.40128138075313807</v>
          </cell>
        </row>
        <row r="770">
          <cell r="J770">
            <v>0.42276529012023001</v>
          </cell>
        </row>
        <row r="771">
          <cell r="J771">
            <v>0.42741050431147115</v>
          </cell>
        </row>
        <row r="772">
          <cell r="J772">
            <v>4.1873855011777018E-2</v>
          </cell>
        </row>
        <row r="773">
          <cell r="J773">
            <v>1.4848883048620237E-2</v>
          </cell>
        </row>
        <row r="774">
          <cell r="J774">
            <v>1.7975151995770551E-2</v>
          </cell>
        </row>
        <row r="775">
          <cell r="J775">
            <v>2.9061419835150225E-2</v>
          </cell>
        </row>
        <row r="776">
          <cell r="J776">
            <v>2.8368983957219252E-2</v>
          </cell>
        </row>
        <row r="777">
          <cell r="J777">
            <v>2.0881483472184898E-2</v>
          </cell>
        </row>
        <row r="778">
          <cell r="J778">
            <v>7.0127752106550695E-3</v>
          </cell>
        </row>
        <row r="779">
          <cell r="J779">
            <v>5.5586130985140342E-3</v>
          </cell>
        </row>
        <row r="780">
          <cell r="J780">
            <v>4.6479265237962704E-3</v>
          </cell>
        </row>
        <row r="781">
          <cell r="J781">
            <v>8.0339462517680336E-3</v>
          </cell>
        </row>
        <row r="782">
          <cell r="J782">
            <v>2.2142240138209042E-2</v>
          </cell>
        </row>
        <row r="783">
          <cell r="J783">
            <v>3.0114470208394483E-2</v>
          </cell>
        </row>
        <row r="784">
          <cell r="J784">
            <v>6.1533834586466163E-2</v>
          </cell>
        </row>
        <row r="785">
          <cell r="J785">
            <v>6.8493579705606017E-2</v>
          </cell>
        </row>
        <row r="786">
          <cell r="J786">
            <v>0.18418910457107077</v>
          </cell>
        </row>
        <row r="787">
          <cell r="J787">
            <v>0.11820196264640709</v>
          </cell>
        </row>
        <row r="788">
          <cell r="J788">
            <v>0.18417347226133485</v>
          </cell>
        </row>
        <row r="789">
          <cell r="J789">
            <v>0.13986013986013987</v>
          </cell>
        </row>
        <row r="790">
          <cell r="J790">
            <v>8.2500000000000004E-2</v>
          </cell>
        </row>
        <row r="791">
          <cell r="J791">
            <v>6.7548938516680451E-2</v>
          </cell>
        </row>
        <row r="792">
          <cell r="J792">
            <v>6.2927496580027359E-2</v>
          </cell>
        </row>
        <row r="793">
          <cell r="J793">
            <v>8.1411126187245594E-2</v>
          </cell>
        </row>
        <row r="794">
          <cell r="J794">
            <v>7.6695371367061352E-2</v>
          </cell>
        </row>
        <row r="795">
          <cell r="J795">
            <v>0.11339381003201708</v>
          </cell>
        </row>
        <row r="796">
          <cell r="J796">
            <v>0.12400846113167636</v>
          </cell>
        </row>
        <row r="797">
          <cell r="J797">
            <v>3.6755053819900234E-2</v>
          </cell>
        </row>
        <row r="798">
          <cell r="J798">
            <v>8.6148206336737365E-2</v>
          </cell>
        </row>
        <row r="799">
          <cell r="J799">
            <v>0.13049163179916318</v>
          </cell>
        </row>
        <row r="800">
          <cell r="J800">
            <v>0.12754835337166753</v>
          </cell>
        </row>
        <row r="801">
          <cell r="J801">
            <v>0.14058008884243534</v>
          </cell>
        </row>
        <row r="802">
          <cell r="J802">
            <v>5.5744569484428158E-2</v>
          </cell>
        </row>
        <row r="803">
          <cell r="J803">
            <v>0.14139290407358737</v>
          </cell>
        </row>
        <row r="804">
          <cell r="J804">
            <v>0.12794078773460216</v>
          </cell>
        </row>
        <row r="805">
          <cell r="J805">
            <v>0.13879287423557565</v>
          </cell>
        </row>
        <row r="806">
          <cell r="J806">
            <v>0.16951871657754011</v>
          </cell>
        </row>
        <row r="807">
          <cell r="J807">
            <v>0.14216608438591777</v>
          </cell>
        </row>
        <row r="808">
          <cell r="J808">
            <v>0.14052731720576245</v>
          </cell>
        </row>
        <row r="809">
          <cell r="J809">
            <v>0.14777105118326914</v>
          </cell>
        </row>
        <row r="810">
          <cell r="J810">
            <v>0.15251878652936265</v>
          </cell>
        </row>
        <row r="811">
          <cell r="J811">
            <v>4.1867043847241867E-2</v>
          </cell>
        </row>
        <row r="812">
          <cell r="J812">
            <v>8.0046069680391588E-2</v>
          </cell>
        </row>
        <row r="813">
          <cell r="J813">
            <v>0.17229233930143822</v>
          </cell>
        </row>
        <row r="814">
          <cell r="J814">
            <v>0.13142857142857142</v>
          </cell>
        </row>
        <row r="815">
          <cell r="J815">
            <v>8.7691825869088639E-3</v>
          </cell>
        </row>
        <row r="816">
          <cell r="J816">
            <v>9.2360676268002498E-2</v>
          </cell>
        </row>
        <row r="817">
          <cell r="J817">
            <v>1.0419600112644325</v>
          </cell>
        </row>
        <row r="818">
          <cell r="J818">
            <v>0.55944055944055948</v>
          </cell>
        </row>
        <row r="819">
          <cell r="J819">
            <v>0.77777777777777779</v>
          </cell>
        </row>
        <row r="820">
          <cell r="J820">
            <v>1.1028398125172318</v>
          </cell>
        </row>
        <row r="821">
          <cell r="J821">
            <v>1.2311901504787961</v>
          </cell>
        </row>
        <row r="822">
          <cell r="J822">
            <v>1.2211668928086838</v>
          </cell>
        </row>
        <row r="823">
          <cell r="J823">
            <v>1.1302475780409043</v>
          </cell>
        </row>
        <row r="824">
          <cell r="J824">
            <v>1.2806830309498398</v>
          </cell>
        </row>
        <row r="825">
          <cell r="J825">
            <v>0.74828133262823904</v>
          </cell>
        </row>
        <row r="826">
          <cell r="J826">
            <v>0.86153846153846159</v>
          </cell>
        </row>
        <row r="827">
          <cell r="J827">
            <v>0.93490442524220996</v>
          </cell>
        </row>
        <row r="828">
          <cell r="J828">
            <v>0.94926778242677823</v>
          </cell>
        </row>
        <row r="829">
          <cell r="J829">
            <v>0.92177208572922109</v>
          </cell>
        </row>
        <row r="830">
          <cell r="J830">
            <v>4.3865429840606218</v>
          </cell>
        </row>
        <row r="831">
          <cell r="J831">
            <v>3.7371892174823347</v>
          </cell>
        </row>
        <row r="832">
          <cell r="J832">
            <v>3.658160315374507</v>
          </cell>
        </row>
        <row r="833">
          <cell r="J833">
            <v>4.7783505154639174</v>
          </cell>
        </row>
        <row r="834">
          <cell r="J834">
            <v>1.4283967030045202</v>
          </cell>
        </row>
        <row r="835">
          <cell r="J835">
            <v>1.6280481283422459</v>
          </cell>
        </row>
        <row r="836">
          <cell r="J836">
            <v>1.6084923407686107</v>
          </cell>
        </row>
        <row r="837">
          <cell r="J837">
            <v>1.7918999728187008</v>
          </cell>
        </row>
        <row r="838">
          <cell r="J838">
            <v>3.1675839295542101</v>
          </cell>
        </row>
        <row r="839">
          <cell r="J839">
            <v>1.1029780128026718</v>
          </cell>
        </row>
        <row r="840">
          <cell r="J840">
            <v>4.1155586987270159</v>
          </cell>
        </row>
        <row r="841">
          <cell r="J841">
            <v>6.13386121508782</v>
          </cell>
        </row>
        <row r="842">
          <cell r="J842">
            <v>4.0749633108306424</v>
          </cell>
        </row>
        <row r="843">
          <cell r="J843">
            <v>5.3085413533834584</v>
          </cell>
        </row>
        <row r="844">
          <cell r="J844">
            <v>1.6072658941434388</v>
          </cell>
        </row>
        <row r="876">
          <cell r="J876">
            <v>0.7885102787947057</v>
          </cell>
        </row>
        <row r="877">
          <cell r="J877">
            <v>0.61538461538461542</v>
          </cell>
        </row>
        <row r="878">
          <cell r="J878">
            <v>0.44722222222222224</v>
          </cell>
        </row>
        <row r="879">
          <cell r="J879">
            <v>0.46870692031982353</v>
          </cell>
        </row>
        <row r="880">
          <cell r="J880">
            <v>0.27359781121751026</v>
          </cell>
        </row>
        <row r="881">
          <cell r="J881">
            <v>0.21709633649932158</v>
          </cell>
        </row>
        <row r="882">
          <cell r="J882">
            <v>0.25296017222820238</v>
          </cell>
        </row>
        <row r="883">
          <cell r="J883">
            <v>0.28014941302027746</v>
          </cell>
        </row>
        <row r="884">
          <cell r="J884">
            <v>0.25880486515071388</v>
          </cell>
        </row>
        <row r="885">
          <cell r="J885">
            <v>0.23735888684694145</v>
          </cell>
        </row>
        <row r="886">
          <cell r="J886">
            <v>0.40117831893165751</v>
          </cell>
        </row>
        <row r="887">
          <cell r="J887">
            <v>0.23990585774058579</v>
          </cell>
        </row>
        <row r="888">
          <cell r="J888">
            <v>0.30501829587036067</v>
          </cell>
        </row>
        <row r="889">
          <cell r="J889">
            <v>0.37982754115495165</v>
          </cell>
        </row>
        <row r="890">
          <cell r="J890">
            <v>0.29419000261711592</v>
          </cell>
        </row>
        <row r="891">
          <cell r="J891">
            <v>0.29229960578186598</v>
          </cell>
        </row>
        <row r="892">
          <cell r="J892">
            <v>0.6289452815226011</v>
          </cell>
        </row>
        <row r="893">
          <cell r="J893">
            <v>0.49170433395373569</v>
          </cell>
        </row>
        <row r="894">
          <cell r="J894">
            <v>0.435</v>
          </cell>
        </row>
        <row r="895">
          <cell r="J895">
            <v>0.46809997312550389</v>
          </cell>
        </row>
        <row r="896">
          <cell r="J896">
            <v>0.33729274259309594</v>
          </cell>
        </row>
        <row r="897">
          <cell r="J897">
            <v>0.20382498624105669</v>
          </cell>
        </row>
        <row r="898">
          <cell r="J898">
            <v>0.24389089897021987</v>
          </cell>
        </row>
        <row r="899">
          <cell r="J899">
            <v>0.59861386138613859</v>
          </cell>
        </row>
        <row r="900">
          <cell r="J900">
            <v>0.88456665706881654</v>
          </cell>
        </row>
        <row r="901">
          <cell r="J901">
            <v>0.59668329909010864</v>
          </cell>
        </row>
        <row r="902">
          <cell r="J902">
            <v>1.2542556390977444</v>
          </cell>
        </row>
        <row r="903">
          <cell r="J903">
            <v>0.69467585342937677</v>
          </cell>
        </row>
        <row r="904">
          <cell r="J904">
            <v>0.91684408265497808</v>
          </cell>
        </row>
        <row r="905">
          <cell r="J905">
            <v>2.3936919177696425</v>
          </cell>
        </row>
        <row r="906">
          <cell r="J906">
            <v>2.9846153846153847</v>
          </cell>
        </row>
        <row r="907">
          <cell r="J907">
            <v>2.6527777777777777</v>
          </cell>
        </row>
        <row r="908">
          <cell r="J908">
            <v>2.9225255031706645</v>
          </cell>
        </row>
        <row r="909">
          <cell r="J909">
            <v>2.3803009575923393</v>
          </cell>
        </row>
        <row r="910">
          <cell r="J910">
            <v>2.4694708276797828</v>
          </cell>
        </row>
        <row r="911">
          <cell r="J911">
            <v>2.166307857911733</v>
          </cell>
        </row>
        <row r="912">
          <cell r="J912">
            <v>2.3745997865528281</v>
          </cell>
        </row>
        <row r="913">
          <cell r="J913">
            <v>1.8705182443151771</v>
          </cell>
        </row>
        <row r="914">
          <cell r="J914">
            <v>2.3010501443948543</v>
          </cell>
        </row>
        <row r="915">
          <cell r="J915">
            <v>2.1688661953390942</v>
          </cell>
        </row>
        <row r="916">
          <cell r="J916">
            <v>2.1906380753138075</v>
          </cell>
        </row>
        <row r="917">
          <cell r="J917">
            <v>2.2438055410350235</v>
          </cell>
        </row>
        <row r="918">
          <cell r="J918">
            <v>2.2558662137444472</v>
          </cell>
        </row>
        <row r="919">
          <cell r="J919">
            <v>2.3175870191049461</v>
          </cell>
        </row>
        <row r="920">
          <cell r="J920">
            <v>2.0107227332457294</v>
          </cell>
        </row>
        <row r="921">
          <cell r="J921">
            <v>1.7713719270420301</v>
          </cell>
        </row>
        <row r="922">
          <cell r="J922">
            <v>1.7652486040946558</v>
          </cell>
        </row>
        <row r="923">
          <cell r="J923">
            <v>0.95647058823529407</v>
          </cell>
        </row>
        <row r="924">
          <cell r="J924">
            <v>0.81185165278151039</v>
          </cell>
        </row>
        <row r="925">
          <cell r="J925">
            <v>0.92231584669747213</v>
          </cell>
        </row>
        <row r="926">
          <cell r="J926">
            <v>1.2822784810126582</v>
          </cell>
        </row>
        <row r="927">
          <cell r="J927">
            <v>0.75132201502922347</v>
          </cell>
        </row>
        <row r="928">
          <cell r="J928">
            <v>1.0842432814710043</v>
          </cell>
        </row>
        <row r="929">
          <cell r="J929">
            <v>1.1880794701986754</v>
          </cell>
        </row>
        <row r="930">
          <cell r="J930">
            <v>1.7254476078661578</v>
          </cell>
        </row>
        <row r="931">
          <cell r="J931">
            <v>2.1182556390977445</v>
          </cell>
        </row>
        <row r="932">
          <cell r="J932">
            <v>1.3512057626056999</v>
          </cell>
        </row>
        <row r="933">
          <cell r="J933">
            <v>0.9881653099561678</v>
          </cell>
        </row>
        <row r="934">
          <cell r="J934">
            <v>1.9398760912419037</v>
          </cell>
        </row>
        <row r="935">
          <cell r="J935">
            <v>1.8762517482517482</v>
          </cell>
        </row>
        <row r="936">
          <cell r="J936">
            <v>0.98283333333333334</v>
          </cell>
        </row>
        <row r="937">
          <cell r="J937">
            <v>1.8415494899365867</v>
          </cell>
        </row>
        <row r="938">
          <cell r="J938">
            <v>1.0160054719562244</v>
          </cell>
        </row>
        <row r="939">
          <cell r="J939">
            <v>0.79289009497964724</v>
          </cell>
        </row>
        <row r="940">
          <cell r="J940">
            <v>0.34991926803013995</v>
          </cell>
        </row>
        <row r="941">
          <cell r="J941">
            <v>0.18038954108858057</v>
          </cell>
        </row>
        <row r="942">
          <cell r="J942">
            <v>0.10216816499206768</v>
          </cell>
        </row>
        <row r="943">
          <cell r="J943">
            <v>0.65607771068521925</v>
          </cell>
        </row>
        <row r="944">
          <cell r="J944">
            <v>0.3425504058654098</v>
          </cell>
        </row>
        <row r="945">
          <cell r="J945">
            <v>0.66351987447698746</v>
          </cell>
        </row>
        <row r="946">
          <cell r="J946">
            <v>0.79861474124411913</v>
          </cell>
        </row>
        <row r="947">
          <cell r="J947">
            <v>0.70446825189443429</v>
          </cell>
        </row>
        <row r="948">
          <cell r="J948">
            <v>0.70766814969903169</v>
          </cell>
        </row>
        <row r="949">
          <cell r="J949">
            <v>0.31797634691195797</v>
          </cell>
        </row>
        <row r="950">
          <cell r="J950">
            <v>0.10108379592915676</v>
          </cell>
        </row>
        <row r="951">
          <cell r="J951">
            <v>6.4876362669502793E-2</v>
          </cell>
        </row>
        <row r="952">
          <cell r="J952">
            <v>6.7245989304812834E-2</v>
          </cell>
        </row>
        <row r="953">
          <cell r="J953">
            <v>1.6049449072829884</v>
          </cell>
        </row>
        <row r="954">
          <cell r="J954">
            <v>1.1981516716499048</v>
          </cell>
        </row>
        <row r="955">
          <cell r="J955">
            <v>0.57622454595487071</v>
          </cell>
        </row>
        <row r="956">
          <cell r="J956">
            <v>0.58224325076537709</v>
          </cell>
        </row>
        <row r="957">
          <cell r="J957">
            <v>2.0186704384724186</v>
          </cell>
        </row>
        <row r="958">
          <cell r="J958">
            <v>3.0705441980996255</v>
          </cell>
        </row>
        <row r="959">
          <cell r="J959">
            <v>3.2145582624009394</v>
          </cell>
        </row>
        <row r="960">
          <cell r="J960">
            <v>3.7293233082706765</v>
          </cell>
        </row>
        <row r="961">
          <cell r="J961">
            <v>2.4246789852803006</v>
          </cell>
        </row>
        <row r="962">
          <cell r="J962">
            <v>3.6787726988102691</v>
          </cell>
        </row>
        <row r="963">
          <cell r="J963">
            <v>53.224443818642634</v>
          </cell>
        </row>
        <row r="964">
          <cell r="J964">
            <v>53.706293706293707</v>
          </cell>
        </row>
        <row r="965">
          <cell r="J965">
            <v>51</v>
          </cell>
        </row>
        <row r="966">
          <cell r="J966">
            <v>48.304383788254754</v>
          </cell>
        </row>
        <row r="967">
          <cell r="J967">
            <v>39.726402188782487</v>
          </cell>
        </row>
        <row r="968">
          <cell r="J968">
            <v>45.915875169606515</v>
          </cell>
        </row>
        <row r="969">
          <cell r="J969">
            <v>33.423035522066741</v>
          </cell>
        </row>
        <row r="970">
          <cell r="J970">
            <v>44.823906083244395</v>
          </cell>
        </row>
        <row r="971">
          <cell r="J971">
            <v>26.759016393442622</v>
          </cell>
        </row>
        <row r="972">
          <cell r="J972">
            <v>56.328800210028881</v>
          </cell>
        </row>
        <row r="973">
          <cell r="J973">
            <v>56.33322859387274</v>
          </cell>
        </row>
        <row r="974">
          <cell r="J974">
            <v>58.664905857740585</v>
          </cell>
        </row>
        <row r="975">
          <cell r="J975">
            <v>60.860324098274958</v>
          </cell>
        </row>
        <row r="976">
          <cell r="J976">
            <v>61.031774235693753</v>
          </cell>
        </row>
        <row r="977">
          <cell r="J977">
            <v>37.759644072232398</v>
          </cell>
        </row>
        <row r="978">
          <cell r="J978">
            <v>67.69818659658344</v>
          </cell>
        </row>
        <row r="979">
          <cell r="J979">
            <v>63.48165477134549</v>
          </cell>
        </row>
        <row r="980">
          <cell r="J980">
            <v>55.83267747939378</v>
          </cell>
        </row>
        <row r="981">
          <cell r="J981">
            <v>51.885534759358286</v>
          </cell>
        </row>
        <row r="982">
          <cell r="J982">
            <v>48.330851921526474</v>
          </cell>
        </row>
        <row r="983">
          <cell r="J983">
            <v>29.423783636857841</v>
          </cell>
        </row>
        <row r="984">
          <cell r="J984">
            <v>22.671986791414419</v>
          </cell>
        </row>
        <row r="985">
          <cell r="J985">
            <v>23.262677428332868</v>
          </cell>
        </row>
        <row r="986">
          <cell r="J986">
            <v>41.388514851485148</v>
          </cell>
        </row>
        <row r="987">
          <cell r="J987">
            <v>51.56135905557155</v>
          </cell>
        </row>
        <row r="988">
          <cell r="J988">
            <v>36.888993249192836</v>
          </cell>
        </row>
        <row r="989">
          <cell r="J989">
            <v>51.765052631578946</v>
          </cell>
        </row>
        <row r="990">
          <cell r="J990">
            <v>12.989790165988099</v>
          </cell>
        </row>
        <row r="991">
          <cell r="J991">
            <v>25.228710081402628</v>
          </cell>
        </row>
        <row r="992">
          <cell r="J992">
            <v>0.49281892424669105</v>
          </cell>
        </row>
        <row r="993">
          <cell r="J993">
            <v>0.2937062937062937</v>
          </cell>
        </row>
        <row r="994">
          <cell r="J994">
            <v>0.25</v>
          </cell>
        </row>
        <row r="995">
          <cell r="J995">
            <v>0.22056796250344637</v>
          </cell>
        </row>
        <row r="996">
          <cell r="J996">
            <v>0.2188782489740082</v>
          </cell>
        </row>
        <row r="997">
          <cell r="J997">
            <v>0.20352781546811397</v>
          </cell>
        </row>
        <row r="998">
          <cell r="J998">
            <v>0.18837459634015069</v>
          </cell>
        </row>
        <row r="999">
          <cell r="J999">
            <v>0.17342582710779081</v>
          </cell>
        </row>
        <row r="1000">
          <cell r="J1000">
            <v>0.12757800105764147</v>
          </cell>
        </row>
        <row r="1001">
          <cell r="J1001">
            <v>0.16644788658440535</v>
          </cell>
        </row>
        <row r="1002">
          <cell r="J1002">
            <v>0.18918565069389892</v>
          </cell>
        </row>
        <row r="1003">
          <cell r="J1003">
            <v>0.17573221757322174</v>
          </cell>
        </row>
        <row r="1004">
          <cell r="J1004">
            <v>0.165446941975954</v>
          </cell>
        </row>
        <row r="1005">
          <cell r="J1005">
            <v>0.17363470081003396</v>
          </cell>
        </row>
        <row r="1006">
          <cell r="J1006">
            <v>0.2341010206752159</v>
          </cell>
        </row>
        <row r="1007">
          <cell r="J1007">
            <v>0.15203679369250986</v>
          </cell>
        </row>
        <row r="1008">
          <cell r="J1008">
            <v>0.55458630716362678</v>
          </cell>
        </row>
        <row r="1009">
          <cell r="J1009">
            <v>0.50864131879819197</v>
          </cell>
        </row>
        <row r="1010">
          <cell r="J1010">
            <v>0.66604278074866308</v>
          </cell>
        </row>
        <row r="1011">
          <cell r="J1011">
            <v>0.65761891964525665</v>
          </cell>
        </row>
        <row r="1012">
          <cell r="J1012">
            <v>8.8339222614840993E-3</v>
          </cell>
        </row>
        <row r="1013">
          <cell r="J1013">
            <v>4.100165107319758E-2</v>
          </cell>
        </row>
        <row r="1014">
          <cell r="J1014">
            <v>4.6618424714723071E-2</v>
          </cell>
        </row>
        <row r="1015">
          <cell r="J1015">
            <v>0.29985855728429983</v>
          </cell>
        </row>
        <row r="1016">
          <cell r="J1016">
            <v>0.44298877051540453</v>
          </cell>
        </row>
        <row r="1017">
          <cell r="J1017">
            <v>5.6207807455239213E-2</v>
          </cell>
        </row>
        <row r="1018">
          <cell r="J1018">
            <v>8.2556390977443606E-2</v>
          </cell>
        </row>
        <row r="1019">
          <cell r="J1019">
            <v>0.1794550579392421</v>
          </cell>
        </row>
        <row r="1020">
          <cell r="J1020">
            <v>0.14386349405134627</v>
          </cell>
        </row>
        <row r="1021">
          <cell r="J1021">
            <v>5.1915163026274136E-2</v>
          </cell>
        </row>
        <row r="1022">
          <cell r="J1022">
            <v>3.3793297662630242E-2</v>
          </cell>
        </row>
        <row r="1023">
          <cell r="J1023">
            <v>4.4755244755244755E-2</v>
          </cell>
        </row>
        <row r="1024">
          <cell r="J1024">
            <v>6.9444444444444448E-2</v>
          </cell>
        </row>
        <row r="1025">
          <cell r="J1025">
            <v>4.4113592500689275E-2</v>
          </cell>
        </row>
        <row r="1026">
          <cell r="J1026">
            <v>6.8399452804377564E-2</v>
          </cell>
        </row>
        <row r="1027">
          <cell r="J1027">
            <v>5.4274084124830396E-2</v>
          </cell>
        </row>
        <row r="1028">
          <cell r="J1028">
            <v>7.8040904198062436E-2</v>
          </cell>
        </row>
        <row r="1029">
          <cell r="J1029">
            <v>0.11205976520811099</v>
          </cell>
        </row>
        <row r="1030">
          <cell r="J1030">
            <v>0.17993125330512957</v>
          </cell>
        </row>
        <row r="1031">
          <cell r="J1031">
            <v>0.11404568128117616</v>
          </cell>
        </row>
        <row r="1032">
          <cell r="J1032">
            <v>0.18910709609845508</v>
          </cell>
        </row>
        <row r="1033">
          <cell r="J1033">
            <v>8.1250000000000003E-2</v>
          </cell>
        </row>
        <row r="1034">
          <cell r="J1034">
            <v>7.9639309984317827E-2</v>
          </cell>
        </row>
        <row r="1035">
          <cell r="J1035">
            <v>7.9827541154951664E-2</v>
          </cell>
        </row>
        <row r="1036">
          <cell r="J1036">
            <v>5.4593038471604294E-2</v>
          </cell>
        </row>
        <row r="1037">
          <cell r="J1037">
            <v>4.1603153745072272E-2</v>
          </cell>
        </row>
        <row r="1038">
          <cell r="J1038">
            <v>4.6841131377213852E-2</v>
          </cell>
        </row>
        <row r="1039">
          <cell r="J1039">
            <v>5.969157139058761E-2</v>
          </cell>
        </row>
        <row r="1040">
          <cell r="J1040">
            <v>5.9946524064171121E-2</v>
          </cell>
        </row>
        <row r="1041">
          <cell r="J1041">
            <v>6.4740661112604139E-2</v>
          </cell>
        </row>
        <row r="1042">
          <cell r="J1042">
            <v>0.10502854036422941</v>
          </cell>
        </row>
        <row r="1043">
          <cell r="J1043">
            <v>8.8084755090809028E-2</v>
          </cell>
        </row>
        <row r="1044">
          <cell r="J1044">
            <v>4.2109657667687171E-2</v>
          </cell>
        </row>
        <row r="1045">
          <cell r="J1045">
            <v>8.1244695898161245E-2</v>
          </cell>
        </row>
        <row r="1046">
          <cell r="J1046">
            <v>7.6734811402245903E-2</v>
          </cell>
        </row>
        <row r="1047">
          <cell r="J1047">
            <v>5.0484297035515116E-2</v>
          </cell>
        </row>
        <row r="1048">
          <cell r="J1048">
            <v>2.7428571428571427E-2</v>
          </cell>
        </row>
        <row r="1049">
          <cell r="J1049">
            <v>7.0779830880050104E-2</v>
          </cell>
        </row>
        <row r="1050">
          <cell r="J1050">
            <v>7.7363807138384477E-2</v>
          </cell>
        </row>
        <row r="1051">
          <cell r="J1051">
            <v>3.903911787870832E-2</v>
          </cell>
        </row>
        <row r="1052">
          <cell r="J1052">
            <v>7.0882429955485729E-2</v>
          </cell>
        </row>
        <row r="1053">
          <cell r="J1053">
            <v>7.4921548117154818E-2</v>
          </cell>
        </row>
        <row r="1054">
          <cell r="J1054">
            <v>7.1850496602195502E-2</v>
          </cell>
        </row>
        <row r="1055">
          <cell r="J1055">
            <v>6.2947478442644367E-2</v>
          </cell>
        </row>
        <row r="1056">
          <cell r="J1056">
            <v>0.10070662130332374</v>
          </cell>
        </row>
        <row r="1057">
          <cell r="J1057">
            <v>0.10294349540078844</v>
          </cell>
        </row>
        <row r="1058">
          <cell r="J1058">
            <v>7.8667724028548769E-2</v>
          </cell>
        </row>
        <row r="1059">
          <cell r="J1059">
            <v>9.8271736240361604E-2</v>
          </cell>
        </row>
        <row r="1060">
          <cell r="J1060">
            <v>9.0748663101604274E-2</v>
          </cell>
        </row>
        <row r="1061">
          <cell r="J1061">
            <v>0.12128460091373287</v>
          </cell>
        </row>
        <row r="1062">
          <cell r="J1062">
            <v>0.1143789073117695</v>
          </cell>
        </row>
        <row r="1063">
          <cell r="J1063">
            <v>7.5729223995597145E-2</v>
          </cell>
        </row>
        <row r="1064">
          <cell r="J1064">
            <v>9.7244642360144726E-2</v>
          </cell>
        </row>
        <row r="1065">
          <cell r="J1065">
            <v>0.37790664780763789</v>
          </cell>
        </row>
        <row r="1066">
          <cell r="J1066">
            <v>0.55600345522602934</v>
          </cell>
        </row>
        <row r="1067">
          <cell r="J1067">
            <v>0.34294100381567361</v>
          </cell>
        </row>
        <row r="1068">
          <cell r="J1068">
            <v>0.36457142857142855</v>
          </cell>
        </row>
        <row r="1069">
          <cell r="J1069">
            <v>0.27729408080175383</v>
          </cell>
        </row>
        <row r="1070">
          <cell r="J1070">
            <v>0.17485911083281153</v>
          </cell>
        </row>
        <row r="1071">
          <cell r="J1071">
            <v>0.24419119974675529</v>
          </cell>
        </row>
        <row r="1072">
          <cell r="J1072">
            <v>0.8448324415657561</v>
          </cell>
        </row>
        <row r="1073">
          <cell r="J1073">
            <v>0.33566433566433568</v>
          </cell>
        </row>
        <row r="1074">
          <cell r="J1074">
            <v>0.3611111111111111</v>
          </cell>
        </row>
        <row r="1075">
          <cell r="J1075">
            <v>0.68927488282326987</v>
          </cell>
        </row>
        <row r="1076">
          <cell r="J1076">
            <v>0.58823529411764708</v>
          </cell>
        </row>
        <row r="1077">
          <cell r="J1077">
            <v>0.67842605156037994</v>
          </cell>
        </row>
        <row r="1078">
          <cell r="J1078">
            <v>0.40365984930032295</v>
          </cell>
        </row>
        <row r="1079">
          <cell r="J1079">
            <v>0.24012806830309499</v>
          </cell>
        </row>
        <row r="1080">
          <cell r="J1080">
            <v>0.35375462718138551</v>
          </cell>
        </row>
        <row r="1081">
          <cell r="J1081">
            <v>0.49262273562614861</v>
          </cell>
        </row>
        <row r="1082">
          <cell r="J1082">
            <v>1.0187483634459282</v>
          </cell>
        </row>
        <row r="1083">
          <cell r="J1083">
            <v>0.80439330543933052</v>
          </cell>
        </row>
        <row r="1084">
          <cell r="J1084">
            <v>0.8125718766335599</v>
          </cell>
        </row>
        <row r="1085">
          <cell r="J1085">
            <v>0.43477920041808205</v>
          </cell>
        </row>
        <row r="1086">
          <cell r="J1086">
            <v>0.10934310389950275</v>
          </cell>
        </row>
        <row r="1087">
          <cell r="J1087">
            <v>0.37498028909329828</v>
          </cell>
        </row>
        <row r="1088">
          <cell r="J1088">
            <v>0.49643140364789851</v>
          </cell>
        </row>
        <row r="1089">
          <cell r="J1089">
            <v>0.50071789417708057</v>
          </cell>
        </row>
        <row r="1090">
          <cell r="J1090">
            <v>0.49296791443850269</v>
          </cell>
        </row>
        <row r="1091">
          <cell r="J1091">
            <v>0.88532652512765386</v>
          </cell>
        </row>
        <row r="1092">
          <cell r="J1092">
            <v>0.36496330524599074</v>
          </cell>
        </row>
        <row r="1093">
          <cell r="J1093">
            <v>0.25063291139240507</v>
          </cell>
        </row>
        <row r="1094">
          <cell r="J1094">
            <v>0.23392708043417756</v>
          </cell>
        </row>
        <row r="1095">
          <cell r="J1095">
            <v>0.19213578500707212</v>
          </cell>
        </row>
        <row r="1096">
          <cell r="J1096">
            <v>0.21883098186006333</v>
          </cell>
        </row>
        <row r="1097">
          <cell r="J1097">
            <v>7.402406809509833E-2</v>
          </cell>
        </row>
        <row r="1098">
          <cell r="J1098">
            <v>0.10887218045112781</v>
          </cell>
        </row>
        <row r="1099">
          <cell r="J1099">
            <v>3.2258064516129032E-3</v>
          </cell>
        </row>
        <row r="1100">
          <cell r="J1100">
            <v>6.562304320601127E-2</v>
          </cell>
        </row>
        <row r="1101">
          <cell r="J1101">
            <v>8.8707406364404395</v>
          </cell>
        </row>
        <row r="1102">
          <cell r="J1102">
            <v>11.608391608391608</v>
          </cell>
        </row>
        <row r="1103">
          <cell r="J1103">
            <v>7.1111111111111107</v>
          </cell>
        </row>
        <row r="1104">
          <cell r="J1104">
            <v>6.6170388751033915</v>
          </cell>
        </row>
        <row r="1105">
          <cell r="J1105">
            <v>6.2380300957592336</v>
          </cell>
        </row>
        <row r="1106">
          <cell r="J1106">
            <v>5.210312075983718</v>
          </cell>
        </row>
        <row r="1107">
          <cell r="J1107">
            <v>5.8725780409041981</v>
          </cell>
        </row>
        <row r="1108">
          <cell r="J1108">
            <v>3.4711846318036286</v>
          </cell>
        </row>
        <row r="1109">
          <cell r="J1109">
            <v>7.1601269169751456</v>
          </cell>
        </row>
        <row r="1110">
          <cell r="J1110">
            <v>6.7166447886584404</v>
          </cell>
        </row>
        <row r="1111">
          <cell r="J1111">
            <v>6.7190887666928516</v>
          </cell>
        </row>
        <row r="1112">
          <cell r="J1112">
            <v>6.0695083682008368</v>
          </cell>
        </row>
        <row r="1113">
          <cell r="J1113">
            <v>10.302613695765812</v>
          </cell>
        </row>
        <row r="1114">
          <cell r="J1114">
            <v>10.300705513457016</v>
          </cell>
        </row>
        <row r="1115">
          <cell r="J1115">
            <v>10.81096571578121</v>
          </cell>
        </row>
        <row r="1116">
          <cell r="J1116">
            <v>8.9166622864651774</v>
          </cell>
        </row>
        <row r="1117">
          <cell r="J1117">
            <v>8.2162833729844031</v>
          </cell>
        </row>
        <row r="1118">
          <cell r="J1118">
            <v>13.973012496676416</v>
          </cell>
        </row>
        <row r="1119">
          <cell r="J1119">
            <v>10.171122994652407</v>
          </cell>
        </row>
        <row r="1120">
          <cell r="J1120">
            <v>10.768852459016394</v>
          </cell>
        </row>
        <row r="1121">
          <cell r="J1121">
            <v>10.157243816254416</v>
          </cell>
        </row>
        <row r="1122">
          <cell r="J1122">
            <v>9.9808200330214643</v>
          </cell>
        </row>
        <row r="1123">
          <cell r="J1123">
            <v>11.709184525466185</v>
          </cell>
        </row>
        <row r="1124">
          <cell r="J1124">
            <v>11.804413012729844</v>
          </cell>
        </row>
        <row r="1125">
          <cell r="J1125">
            <v>11.88920241865822</v>
          </cell>
        </row>
        <row r="1126">
          <cell r="J1126">
            <v>9.6700909891400055</v>
          </cell>
        </row>
        <row r="1127">
          <cell r="J1127">
            <v>11.936721804511278</v>
          </cell>
        </row>
        <row r="1128">
          <cell r="J1128">
            <v>12.714312558722204</v>
          </cell>
        </row>
        <row r="1130">
          <cell r="J1130">
            <v>1.7234581807941425</v>
          </cell>
        </row>
        <row r="1131">
          <cell r="J1131">
            <v>1.6615384615384616</v>
          </cell>
        </row>
        <row r="1132">
          <cell r="J1132">
            <v>1.45</v>
          </cell>
        </row>
        <row r="1133">
          <cell r="J1133">
            <v>1.3399503722084367</v>
          </cell>
        </row>
        <row r="1134">
          <cell r="J1134">
            <v>1.4281805745554035</v>
          </cell>
        </row>
        <row r="1135">
          <cell r="J1135">
            <v>1.4654002713704206</v>
          </cell>
        </row>
        <row r="1136">
          <cell r="J1136">
            <v>1.4531754574811626</v>
          </cell>
        </row>
        <row r="1137">
          <cell r="J1137">
            <v>1.6808964781216649</v>
          </cell>
        </row>
        <row r="1138">
          <cell r="J1138">
            <v>0.60063458487572707</v>
          </cell>
        </row>
        <row r="1139">
          <cell r="J1139">
            <v>1.199842478340772</v>
          </cell>
        </row>
        <row r="1140">
          <cell r="J1140">
            <v>1.6741555380989788</v>
          </cell>
        </row>
        <row r="1141">
          <cell r="J1141">
            <v>2.7513075313807533</v>
          </cell>
        </row>
        <row r="1142">
          <cell r="J1142">
            <v>2.7032932566649244</v>
          </cell>
        </row>
        <row r="1143">
          <cell r="J1143">
            <v>2.7096420172458844</v>
          </cell>
        </row>
        <row r="1144">
          <cell r="J1144">
            <v>2.3926197330541741</v>
          </cell>
        </row>
        <row r="1145">
          <cell r="J1145">
            <v>1.2573981603153745</v>
          </cell>
        </row>
        <row r="1146">
          <cell r="J1146">
            <v>1.1443298969072164</v>
          </cell>
        </row>
        <row r="1147">
          <cell r="J1147">
            <v>0.83132145705929272</v>
          </cell>
        </row>
        <row r="1148">
          <cell r="J1148">
            <v>0.78016042780748662</v>
          </cell>
        </row>
        <row r="1149">
          <cell r="J1149">
            <v>0.41988712711636655</v>
          </cell>
        </row>
        <row r="1150">
          <cell r="J1150">
            <v>0.37281870073389506</v>
          </cell>
        </row>
        <row r="1151">
          <cell r="J1151">
            <v>0.41458447991194275</v>
          </cell>
        </row>
        <row r="1152">
          <cell r="J1152">
            <v>0.44185917060951851</v>
          </cell>
        </row>
        <row r="1153">
          <cell r="J1153">
            <v>0.49900990099009901</v>
          </cell>
        </row>
        <row r="1154">
          <cell r="J1154">
            <v>0.58514252807371148</v>
          </cell>
        </row>
        <row r="1155">
          <cell r="J1155">
            <v>0.36243029057822129</v>
          </cell>
        </row>
        <row r="1156">
          <cell r="J1156">
            <v>0.28366917293233085</v>
          </cell>
        </row>
        <row r="1157">
          <cell r="J1157">
            <v>9.5270905104917009E-2</v>
          </cell>
        </row>
        <row r="1159">
          <cell r="J1159">
            <v>1.3883413123063926</v>
          </cell>
        </row>
        <row r="1160">
          <cell r="J1160">
            <v>1.0629370629370629</v>
          </cell>
        </row>
        <row r="1161">
          <cell r="J1161">
            <v>0.77777777777777779</v>
          </cell>
        </row>
        <row r="1162">
          <cell r="J1162">
            <v>0.38599393438103113</v>
          </cell>
        </row>
        <row r="1163">
          <cell r="J1163">
            <v>0.38303693570451436</v>
          </cell>
        </row>
        <row r="1164">
          <cell r="J1164">
            <v>0.54274084124830391</v>
          </cell>
        </row>
        <row r="1165">
          <cell r="J1165">
            <v>0.59203444564047358</v>
          </cell>
        </row>
        <row r="1166">
          <cell r="J1166">
            <v>0.68036286019210246</v>
          </cell>
        </row>
        <row r="1167">
          <cell r="J1167">
            <v>0.39746166049709147</v>
          </cell>
        </row>
        <row r="1168">
          <cell r="J1168">
            <v>0.77988973483854029</v>
          </cell>
        </row>
        <row r="1169">
          <cell r="J1169">
            <v>0.64223618748363442</v>
          </cell>
        </row>
        <row r="1170">
          <cell r="J1170">
            <v>0.56843619246861921</v>
          </cell>
        </row>
        <row r="1171">
          <cell r="J1171">
            <v>0.56986408782017772</v>
          </cell>
        </row>
        <row r="1172">
          <cell r="J1172">
            <v>1.2947478442644369</v>
          </cell>
        </row>
        <row r="1173">
          <cell r="J1173">
            <v>1.3280554828578905</v>
          </cell>
        </row>
        <row r="1174">
          <cell r="J1174">
            <v>0.56504599211563733</v>
          </cell>
        </row>
        <row r="1175">
          <cell r="J1175">
            <v>0.5539783240814169</v>
          </cell>
        </row>
        <row r="1176">
          <cell r="J1176">
            <v>0.55011964902951338</v>
          </cell>
        </row>
        <row r="1177">
          <cell r="J1177">
            <v>0.54828877005347598</v>
          </cell>
        </row>
        <row r="1178">
          <cell r="J1178">
            <v>0.55603332437516795</v>
          </cell>
        </row>
        <row r="1179">
          <cell r="J1179">
            <v>0.20519162815982603</v>
          </cell>
        </row>
        <row r="1180">
          <cell r="J1180">
            <v>0.40066042927903139</v>
          </cell>
        </row>
        <row r="1181">
          <cell r="J1181">
            <v>0.2093515168382967</v>
          </cell>
        </row>
        <row r="1182">
          <cell r="J1182">
            <v>0.29295615275813297</v>
          </cell>
        </row>
        <row r="1183">
          <cell r="J1183">
            <v>0.44713504175064783</v>
          </cell>
        </row>
        <row r="1184">
          <cell r="J1184">
            <v>0.36204872321690634</v>
          </cell>
        </row>
        <row r="1185">
          <cell r="J1185">
            <v>0.67106766917293237</v>
          </cell>
        </row>
        <row r="1186">
          <cell r="J1186">
            <v>0.20682743501409334</v>
          </cell>
        </row>
        <row r="1187">
          <cell r="J1187">
            <v>0.36102066374452096</v>
          </cell>
        </row>
        <row r="1189">
          <cell r="J1189">
            <v>0.43399842478340772</v>
          </cell>
        </row>
        <row r="1190">
          <cell r="J1190">
            <v>0.35559046870908617</v>
          </cell>
        </row>
        <row r="1191">
          <cell r="J1191">
            <v>0.29926778242677826</v>
          </cell>
        </row>
        <row r="1192">
          <cell r="J1192">
            <v>0.31800836382645059</v>
          </cell>
        </row>
        <row r="1193">
          <cell r="J1193">
            <v>0.3181081787300758</v>
          </cell>
        </row>
        <row r="1194">
          <cell r="J1194">
            <v>0.26317717874901858</v>
          </cell>
        </row>
        <row r="1195">
          <cell r="J1195">
            <v>0.29371879106438897</v>
          </cell>
        </row>
        <row r="1196">
          <cell r="J1196">
            <v>0.2463917525773196</v>
          </cell>
        </row>
        <row r="1197">
          <cell r="J1197">
            <v>0.2583887264025525</v>
          </cell>
        </row>
        <row r="1198">
          <cell r="J1198">
            <v>0.25462566844919787</v>
          </cell>
        </row>
        <row r="1199">
          <cell r="J1199">
            <v>0.25151840902983069</v>
          </cell>
        </row>
        <row r="1200">
          <cell r="J1200">
            <v>0.24368034792063062</v>
          </cell>
        </row>
        <row r="1201">
          <cell r="J1201">
            <v>0.19537699504678041</v>
          </cell>
        </row>
        <row r="1202">
          <cell r="J1202">
            <v>0.20269969384915112</v>
          </cell>
        </row>
        <row r="1203">
          <cell r="J1203">
            <v>0.14152758132956153</v>
          </cell>
        </row>
        <row r="1204">
          <cell r="J1204">
            <v>9.2168154333429314E-2</v>
          </cell>
        </row>
        <row r="1205">
          <cell r="J1205">
            <v>0.39051951863809803</v>
          </cell>
        </row>
        <row r="1206">
          <cell r="J1206">
            <v>0.58273684210526311</v>
          </cell>
        </row>
        <row r="1207">
          <cell r="J1207">
            <v>9.0948950829940492E-2</v>
          </cell>
        </row>
        <row r="1208">
          <cell r="J1208">
            <v>0.24092047589229806</v>
          </cell>
        </row>
        <row r="1209">
          <cell r="J1209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1"/>
  <sheetViews>
    <sheetView topLeftCell="D1" workbookViewId="0">
      <selection activeCell="G24" sqref="G24"/>
    </sheetView>
  </sheetViews>
  <sheetFormatPr defaultColWidth="12.54296875" defaultRowHeight="15.75" customHeight="1" x14ac:dyDescent="0.25"/>
  <cols>
    <col min="1" max="1" width="8.81640625" customWidth="1"/>
    <col min="2" max="2" width="15.453125" customWidth="1"/>
    <col min="3" max="3" width="15" customWidth="1"/>
    <col min="6" max="6" width="18.453125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35">
      <c r="A2" s="2">
        <v>1991</v>
      </c>
      <c r="B2" s="3">
        <v>100</v>
      </c>
      <c r="C2" s="4">
        <v>94000</v>
      </c>
      <c r="D2" s="4">
        <v>23958</v>
      </c>
      <c r="E2" s="4">
        <v>0</v>
      </c>
      <c r="F2" s="5">
        <f>[2]Sheet2!J2</f>
        <v>2.647141650239369</v>
      </c>
    </row>
    <row r="3" spans="1:6" ht="15.75" customHeight="1" x14ac:dyDescent="0.35">
      <c r="A3" s="2">
        <v>1992</v>
      </c>
      <c r="B3" s="3">
        <v>88.297872340425528</v>
      </c>
      <c r="C3" s="4">
        <v>83000</v>
      </c>
      <c r="D3" s="4">
        <v>50575</v>
      </c>
      <c r="E3" s="4">
        <v>899</v>
      </c>
      <c r="F3" s="5">
        <f>[2]Sheet2!J3</f>
        <v>2.3216783216783217</v>
      </c>
    </row>
    <row r="4" spans="1:6" ht="15.75" customHeight="1" x14ac:dyDescent="0.35">
      <c r="A4" s="2">
        <v>1993</v>
      </c>
      <c r="B4" s="3">
        <v>86.170212765957444</v>
      </c>
      <c r="C4" s="4">
        <v>81000</v>
      </c>
      <c r="D4" s="4">
        <v>60899</v>
      </c>
      <c r="E4" s="4">
        <v>0</v>
      </c>
      <c r="F4" s="5">
        <f>[2]Sheet2!J4</f>
        <v>2.25</v>
      </c>
    </row>
    <row r="5" spans="1:6" ht="15.75" customHeight="1" x14ac:dyDescent="0.35">
      <c r="A5" s="2">
        <v>1994</v>
      </c>
      <c r="B5" s="3">
        <v>72.340425531914903</v>
      </c>
      <c r="C5" s="4">
        <v>68000</v>
      </c>
      <c r="D5" s="4">
        <v>43365</v>
      </c>
      <c r="E5" s="4">
        <v>0</v>
      </c>
      <c r="F5" s="5">
        <f>[2]Sheet2!J5</f>
        <v>1.8748276812792941</v>
      </c>
    </row>
    <row r="6" spans="1:6" ht="15.75" customHeight="1" x14ac:dyDescent="0.35">
      <c r="A6" s="2">
        <v>1995</v>
      </c>
      <c r="B6" s="3">
        <v>56.914893617021278</v>
      </c>
      <c r="C6" s="4">
        <v>53500</v>
      </c>
      <c r="D6" s="4">
        <v>68848</v>
      </c>
      <c r="E6" s="4">
        <v>0</v>
      </c>
      <c r="F6" s="5">
        <f>[2]Sheet2!J6</f>
        <v>1.4637482900136798</v>
      </c>
    </row>
    <row r="7" spans="1:6" ht="15.75" customHeight="1" x14ac:dyDescent="0.35">
      <c r="A7" s="2">
        <v>1996</v>
      </c>
      <c r="B7" s="3">
        <v>49.468085106382979</v>
      </c>
      <c r="C7" s="4">
        <v>46500</v>
      </c>
      <c r="D7" s="4">
        <v>70453</v>
      </c>
      <c r="E7" s="4">
        <v>78</v>
      </c>
      <c r="F7" s="5">
        <f>[2]Sheet2!J7</f>
        <v>1.2618724559023067</v>
      </c>
    </row>
    <row r="8" spans="1:6" ht="15.75" customHeight="1" x14ac:dyDescent="0.35">
      <c r="A8" s="2">
        <v>1997</v>
      </c>
      <c r="B8" s="3">
        <v>48.936170212765958</v>
      </c>
      <c r="C8" s="4">
        <v>46000</v>
      </c>
      <c r="D8" s="4">
        <v>91756</v>
      </c>
      <c r="E8" s="4">
        <v>0</v>
      </c>
      <c r="F8" s="5">
        <f>[2]Sheet2!J8</f>
        <v>1.2378902045209903</v>
      </c>
    </row>
    <row r="9" spans="1:6" ht="15.75" customHeight="1" x14ac:dyDescent="0.35">
      <c r="A9" s="6">
        <v>1998</v>
      </c>
      <c r="B9" s="3">
        <v>38.829787234042549</v>
      </c>
      <c r="C9" s="4">
        <v>36500</v>
      </c>
      <c r="D9" s="4">
        <v>72670</v>
      </c>
      <c r="E9" s="4">
        <v>0</v>
      </c>
      <c r="F9" s="5">
        <f>[2]Sheet2!J9</f>
        <v>0.97385272145144075</v>
      </c>
    </row>
    <row r="10" spans="1:6" ht="15.75" customHeight="1" x14ac:dyDescent="0.35">
      <c r="A10" s="6">
        <v>1999</v>
      </c>
      <c r="B10" s="3">
        <v>42.840425531914896</v>
      </c>
      <c r="C10" s="4">
        <v>40270</v>
      </c>
      <c r="D10" s="4">
        <v>70748</v>
      </c>
      <c r="E10" s="4">
        <v>0</v>
      </c>
      <c r="F10" s="5">
        <f>[2]Sheet2!J10</f>
        <v>1.0647805393971443</v>
      </c>
    </row>
    <row r="11" spans="1:6" ht="15.75" customHeight="1" x14ac:dyDescent="0.35">
      <c r="A11" s="6">
        <v>2000</v>
      </c>
      <c r="B11" s="3">
        <v>48.441489361702125</v>
      </c>
      <c r="C11" s="4">
        <v>45535</v>
      </c>
      <c r="D11" s="4">
        <v>123085</v>
      </c>
      <c r="E11" s="4">
        <v>470</v>
      </c>
      <c r="F11" s="5">
        <f>[2]Sheet2!J11</f>
        <v>1.1954581254922552</v>
      </c>
    </row>
    <row r="12" spans="1:6" ht="15.75" customHeight="1" x14ac:dyDescent="0.35">
      <c r="A12" s="6">
        <v>2001</v>
      </c>
      <c r="B12" s="3">
        <v>46.031914893617021</v>
      </c>
      <c r="C12" s="4">
        <v>43270</v>
      </c>
      <c r="D12" s="4">
        <v>120363</v>
      </c>
      <c r="E12" s="4">
        <v>395</v>
      </c>
      <c r="F12" s="5">
        <f>[2]Sheet2!J12</f>
        <v>1.133019114951558</v>
      </c>
    </row>
    <row r="13" spans="1:6" ht="15.75" customHeight="1" x14ac:dyDescent="0.35">
      <c r="A13" s="6">
        <v>2002</v>
      </c>
      <c r="B13" s="3">
        <v>64.037234042553195</v>
      </c>
      <c r="C13" s="4">
        <v>60195</v>
      </c>
      <c r="D13" s="4">
        <v>105045</v>
      </c>
      <c r="E13" s="4">
        <v>857</v>
      </c>
      <c r="F13" s="5">
        <f>[2]Sheet2!J13</f>
        <v>1.5741370292887029</v>
      </c>
    </row>
    <row r="14" spans="1:6" ht="15.75" customHeight="1" x14ac:dyDescent="0.35">
      <c r="A14" s="6">
        <v>2003</v>
      </c>
      <c r="B14" s="3">
        <v>62</v>
      </c>
      <c r="C14" s="4">
        <v>58280</v>
      </c>
      <c r="D14" s="4">
        <v>113576</v>
      </c>
      <c r="E14" s="4">
        <v>0</v>
      </c>
      <c r="F14" s="5">
        <f>[2]Sheet2!J14</f>
        <v>1.5232618923157344</v>
      </c>
    </row>
    <row r="15" spans="1:6" ht="15.75" customHeight="1" x14ac:dyDescent="0.35">
      <c r="A15" s="6">
        <v>2004</v>
      </c>
      <c r="B15" s="3">
        <v>101.69680851063829</v>
      </c>
      <c r="C15" s="4">
        <v>95595</v>
      </c>
      <c r="D15" s="4">
        <v>107829</v>
      </c>
      <c r="E15" s="4">
        <v>15337</v>
      </c>
      <c r="F15" s="5">
        <f>[2]Sheet2!J15</f>
        <v>2.4979095897569898</v>
      </c>
    </row>
    <row r="16" spans="1:6" ht="15.75" customHeight="1" x14ac:dyDescent="0.35">
      <c r="A16" s="6">
        <v>2005</v>
      </c>
      <c r="B16" s="3">
        <v>39.968085106382979</v>
      </c>
      <c r="C16" s="4">
        <v>37570</v>
      </c>
      <c r="D16" s="4">
        <v>96501</v>
      </c>
      <c r="E16" s="4">
        <v>113</v>
      </c>
      <c r="F16" s="5">
        <f>[2]Sheet2!J16</f>
        <v>0.98325045799528921</v>
      </c>
    </row>
    <row r="17" spans="1:6" ht="15.75" customHeight="1" x14ac:dyDescent="0.35">
      <c r="A17" s="6">
        <v>2006</v>
      </c>
      <c r="B17" s="3">
        <v>40.345744680851062</v>
      </c>
      <c r="C17" s="4">
        <v>37925</v>
      </c>
      <c r="D17" s="4">
        <v>78114</v>
      </c>
      <c r="E17" s="4">
        <v>0</v>
      </c>
      <c r="F17" s="5">
        <f>[2]Sheet2!J17</f>
        <v>0.99671484888304862</v>
      </c>
    </row>
    <row r="18" spans="1:6" ht="15.75" customHeight="1" x14ac:dyDescent="0.35">
      <c r="A18" s="6">
        <v>2007</v>
      </c>
      <c r="B18" s="3">
        <v>41.367021276595743</v>
      </c>
      <c r="C18" s="4">
        <v>38885</v>
      </c>
      <c r="D18" s="4">
        <v>73764</v>
      </c>
      <c r="E18" s="4">
        <v>155</v>
      </c>
      <c r="F18" s="5">
        <f>[2]Sheet2!J18</f>
        <v>1.0278879196404969</v>
      </c>
    </row>
    <row r="19" spans="1:6" ht="15.75" customHeight="1" x14ac:dyDescent="0.35">
      <c r="A19" s="6">
        <v>2008</v>
      </c>
      <c r="B19" s="3">
        <v>39.867021276595743</v>
      </c>
      <c r="C19" s="4">
        <v>37475</v>
      </c>
      <c r="D19" s="4">
        <v>84206</v>
      </c>
      <c r="E19" s="4">
        <v>736</v>
      </c>
      <c r="F19" s="5">
        <f>[2]Sheet2!J19</f>
        <v>0.99641052911459715</v>
      </c>
    </row>
    <row r="20" spans="1:6" ht="15.75" customHeight="1" x14ac:dyDescent="0.35">
      <c r="A20" s="6">
        <v>2009</v>
      </c>
      <c r="B20" s="3">
        <v>37.377659574468083</v>
      </c>
      <c r="C20" s="4">
        <v>35135</v>
      </c>
      <c r="D20" s="4">
        <v>62239</v>
      </c>
      <c r="E20" s="4">
        <v>643</v>
      </c>
      <c r="F20" s="5">
        <f>[2]Sheet2!J20</f>
        <v>0.9394385026737968</v>
      </c>
    </row>
    <row r="21" spans="1:6" ht="15.75" customHeight="1" x14ac:dyDescent="0.35">
      <c r="A21" s="7">
        <v>2010</v>
      </c>
      <c r="B21" s="3">
        <v>7.4361702127659584</v>
      </c>
      <c r="C21" s="4">
        <v>6990</v>
      </c>
      <c r="D21" s="4">
        <v>58004</v>
      </c>
      <c r="E21" s="4">
        <v>739</v>
      </c>
      <c r="F21" s="5">
        <f>[2]Sheet2!J21</f>
        <v>0.18785272776135448</v>
      </c>
    </row>
    <row r="22" spans="1:6" ht="15.75" customHeight="1" x14ac:dyDescent="0.35">
      <c r="A22" s="7">
        <v>2011</v>
      </c>
      <c r="B22" s="3">
        <v>6.2234042553191493</v>
      </c>
      <c r="C22" s="4">
        <v>5850</v>
      </c>
      <c r="D22" s="4">
        <v>63760</v>
      </c>
      <c r="E22" s="4">
        <v>1180</v>
      </c>
      <c r="F22" s="5">
        <f>[2]Sheet2!J22</f>
        <v>0.15901060070671377</v>
      </c>
    </row>
    <row r="23" spans="1:6" ht="14.5" x14ac:dyDescent="0.35">
      <c r="A23" s="7">
        <v>2012</v>
      </c>
      <c r="B23" s="3">
        <v>4.8936170212765955</v>
      </c>
      <c r="C23" s="4">
        <v>4600</v>
      </c>
      <c r="D23" s="4">
        <v>70553</v>
      </c>
      <c r="E23" s="4">
        <v>1201</v>
      </c>
      <c r="F23" s="5">
        <f>[2]Sheet2!J23</f>
        <v>0.12658227848101267</v>
      </c>
    </row>
    <row r="24" spans="1:6" ht="14.5" x14ac:dyDescent="0.35">
      <c r="A24" s="7">
        <v>2013</v>
      </c>
      <c r="B24" s="3">
        <v>9.7659574468085104</v>
      </c>
      <c r="C24" s="4">
        <v>9180</v>
      </c>
      <c r="D24" s="4">
        <v>68180</v>
      </c>
      <c r="E24" s="4">
        <v>157</v>
      </c>
      <c r="F24" s="5">
        <f>[2]Sheet2!J24</f>
        <v>0.25549679933203451</v>
      </c>
    </row>
    <row r="25" spans="1:6" ht="14.5" x14ac:dyDescent="0.35">
      <c r="A25" s="7">
        <v>2014</v>
      </c>
      <c r="B25" s="3">
        <v>12.047872340425531</v>
      </c>
      <c r="C25" s="4">
        <v>11325</v>
      </c>
      <c r="D25" s="4">
        <v>76227.538823999988</v>
      </c>
      <c r="E25" s="4">
        <v>0</v>
      </c>
      <c r="F25" s="5">
        <f>[2]Sheet2!J25</f>
        <v>0.32036775106082038</v>
      </c>
    </row>
    <row r="26" spans="1:6" ht="14.5" x14ac:dyDescent="0.35">
      <c r="A26" s="6">
        <v>2015</v>
      </c>
      <c r="B26" s="3">
        <v>10.281914893617021</v>
      </c>
      <c r="C26" s="4">
        <v>9665</v>
      </c>
      <c r="D26" s="4">
        <v>60319</v>
      </c>
      <c r="E26" s="4">
        <v>0</v>
      </c>
      <c r="F26" s="5">
        <f>[2]Sheet2!J26</f>
        <v>0.27828966311546216</v>
      </c>
    </row>
    <row r="27" spans="1:6" ht="14.5" x14ac:dyDescent="0.35">
      <c r="A27" s="6">
        <v>2016</v>
      </c>
      <c r="B27" s="3">
        <v>7.042553191489362</v>
      </c>
      <c r="C27" s="4">
        <v>6620</v>
      </c>
      <c r="D27" s="4">
        <v>47897</v>
      </c>
      <c r="E27" s="4">
        <v>0</v>
      </c>
      <c r="F27" s="5">
        <f>[2]Sheet2!J27</f>
        <v>0.19430584091576167</v>
      </c>
    </row>
    <row r="28" spans="1:6" ht="14.5" x14ac:dyDescent="0.35">
      <c r="A28" s="6">
        <v>2017</v>
      </c>
      <c r="B28" s="3">
        <v>8.1382978723404253</v>
      </c>
      <c r="C28" s="4">
        <v>7650</v>
      </c>
      <c r="D28" s="4">
        <v>73589</v>
      </c>
      <c r="E28" s="4">
        <v>265</v>
      </c>
      <c r="F28" s="5">
        <f>[2]Sheet2!J28</f>
        <v>0.23007518796992482</v>
      </c>
    </row>
    <row r="29" spans="1:6" ht="14.5" x14ac:dyDescent="0.35">
      <c r="A29" s="6">
        <v>2018</v>
      </c>
      <c r="B29" s="3">
        <v>1.6808510638297871</v>
      </c>
      <c r="C29" s="4">
        <v>1580</v>
      </c>
      <c r="D29" s="4">
        <v>96964</v>
      </c>
      <c r="E29" s="4">
        <v>819</v>
      </c>
      <c r="F29" s="5">
        <f>[2]Sheet2!J29</f>
        <v>4.9483244597557159E-2</v>
      </c>
    </row>
    <row r="30" spans="1:6" ht="14.5" x14ac:dyDescent="0.35">
      <c r="D30" s="4"/>
      <c r="E30" s="4"/>
      <c r="F30" s="5"/>
    </row>
    <row r="31" spans="1:6" ht="14.5" x14ac:dyDescent="0.35">
      <c r="D31" s="4"/>
      <c r="E31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30"/>
  <sheetViews>
    <sheetView topLeftCell="D1" workbookViewId="0">
      <selection activeCell="F2" sqref="F2:F30"/>
    </sheetView>
  </sheetViews>
  <sheetFormatPr defaultColWidth="12.54296875" defaultRowHeight="15.75" customHeight="1" x14ac:dyDescent="0.25"/>
  <cols>
    <col min="2" max="2" width="15.453125" customWidth="1"/>
    <col min="3" max="3" width="15" customWidth="1"/>
    <col min="6" max="6" width="18.453125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35">
      <c r="A2" s="2">
        <v>1991</v>
      </c>
      <c r="B2" s="3">
        <v>100</v>
      </c>
      <c r="C2" s="4">
        <v>12000</v>
      </c>
      <c r="D2" s="4">
        <v>331173</v>
      </c>
      <c r="E2" s="4">
        <v>4218</v>
      </c>
      <c r="F2" s="5">
        <f>[2]Sheet2!J257</f>
        <v>0.33793297662630245</v>
      </c>
    </row>
    <row r="3" spans="1:6" ht="15.75" customHeight="1" x14ac:dyDescent="0.35">
      <c r="A3" s="2">
        <v>1992</v>
      </c>
      <c r="B3" s="3">
        <v>208.3</v>
      </c>
      <c r="C3" s="4">
        <v>25000</v>
      </c>
      <c r="D3" s="4">
        <v>408740</v>
      </c>
      <c r="E3" s="4">
        <v>2294</v>
      </c>
      <c r="F3" s="5">
        <f>[2]Sheet2!J258</f>
        <v>0.69930069930069927</v>
      </c>
    </row>
    <row r="4" spans="1:6" ht="15.75" customHeight="1" x14ac:dyDescent="0.35">
      <c r="A4" s="2">
        <v>1993</v>
      </c>
      <c r="B4" s="3">
        <v>280.8</v>
      </c>
      <c r="C4" s="4">
        <v>33700</v>
      </c>
      <c r="D4" s="4">
        <v>664069</v>
      </c>
      <c r="E4" s="4">
        <v>4823</v>
      </c>
      <c r="F4" s="5">
        <f>[2]Sheet2!J259</f>
        <v>0.93611111111111112</v>
      </c>
    </row>
    <row r="5" spans="1:6" ht="15.75" customHeight="1" x14ac:dyDescent="0.35">
      <c r="A5" s="2">
        <v>1994</v>
      </c>
      <c r="B5" s="3">
        <v>620.79999999999995</v>
      </c>
      <c r="C5" s="4">
        <v>74500</v>
      </c>
      <c r="D5" s="4">
        <v>558870</v>
      </c>
      <c r="E5" s="4">
        <v>1766</v>
      </c>
      <c r="F5" s="5">
        <f>[2]Sheet2!J260</f>
        <v>2.0540391508133444</v>
      </c>
    </row>
    <row r="6" spans="1:6" ht="15.75" customHeight="1" x14ac:dyDescent="0.35">
      <c r="A6" s="2">
        <v>1995</v>
      </c>
      <c r="B6" s="3">
        <v>766.7</v>
      </c>
      <c r="C6" s="4">
        <v>92000</v>
      </c>
      <c r="D6" s="4">
        <v>317755</v>
      </c>
      <c r="E6" s="4">
        <v>8587</v>
      </c>
      <c r="F6" s="5">
        <f>[2]Sheet2!J261</f>
        <v>2.5170998632010946</v>
      </c>
    </row>
    <row r="7" spans="1:6" ht="15.75" customHeight="1" x14ac:dyDescent="0.35">
      <c r="A7" s="2">
        <v>1996</v>
      </c>
      <c r="B7" s="3">
        <v>833.3</v>
      </c>
      <c r="C7" s="4">
        <v>100000</v>
      </c>
      <c r="D7" s="4">
        <v>349738</v>
      </c>
      <c r="E7" s="4">
        <v>14263</v>
      </c>
      <c r="F7" s="5">
        <f>[2]Sheet2!J262</f>
        <v>2.7137042062415198</v>
      </c>
    </row>
    <row r="8" spans="1:6" ht="15.75" customHeight="1" x14ac:dyDescent="0.35">
      <c r="A8" s="2">
        <v>1997</v>
      </c>
      <c r="B8" s="3">
        <v>833.3</v>
      </c>
      <c r="C8" s="4">
        <v>100000</v>
      </c>
      <c r="D8" s="4">
        <v>335566</v>
      </c>
      <c r="E8" s="2">
        <v>837</v>
      </c>
      <c r="F8" s="5">
        <f>[2]Sheet2!J263</f>
        <v>2.6910656620021527</v>
      </c>
    </row>
    <row r="9" spans="1:6" ht="15.75" customHeight="1" x14ac:dyDescent="0.35">
      <c r="A9" s="2">
        <v>1998</v>
      </c>
      <c r="B9" s="3">
        <v>583.29999999999995</v>
      </c>
      <c r="C9" s="4">
        <v>70000</v>
      </c>
      <c r="D9" s="4">
        <v>279041</v>
      </c>
      <c r="E9" s="4">
        <v>2974</v>
      </c>
      <c r="F9" s="5">
        <f>[2]Sheet2!J264</f>
        <v>1.8676627534685166</v>
      </c>
    </row>
    <row r="10" spans="1:6" ht="15.75" customHeight="1" x14ac:dyDescent="0.35">
      <c r="A10" s="2">
        <v>1999</v>
      </c>
      <c r="B10" s="3">
        <v>926.9</v>
      </c>
      <c r="C10" s="4">
        <v>111232</v>
      </c>
      <c r="D10" s="4">
        <v>262292</v>
      </c>
      <c r="E10" s="4">
        <v>1009</v>
      </c>
      <c r="F10" s="5">
        <f>[2]Sheet2!J265</f>
        <v>2.9410893707033314</v>
      </c>
    </row>
    <row r="11" spans="1:6" ht="15.75" customHeight="1" x14ac:dyDescent="0.35">
      <c r="A11" s="2">
        <v>2000</v>
      </c>
      <c r="B11" s="3">
        <v>1066</v>
      </c>
      <c r="C11" s="4">
        <v>127917</v>
      </c>
      <c r="D11" s="4">
        <v>251169</v>
      </c>
      <c r="E11" s="2">
        <v>0</v>
      </c>
      <c r="F11" s="5">
        <f>[2]Sheet2!J266</f>
        <v>3.3582830139144133</v>
      </c>
    </row>
    <row r="12" spans="1:6" ht="15.75" customHeight="1" x14ac:dyDescent="0.35">
      <c r="A12" s="2">
        <v>2001</v>
      </c>
      <c r="B12" s="3">
        <v>857.1</v>
      </c>
      <c r="C12" s="4">
        <v>102854</v>
      </c>
      <c r="D12" s="4">
        <v>413048</v>
      </c>
      <c r="E12" s="2">
        <v>0</v>
      </c>
      <c r="F12" s="5">
        <f>[2]Sheet2!J267</f>
        <v>2.6932181199266823</v>
      </c>
    </row>
    <row r="13" spans="1:6" ht="15.75" customHeight="1" x14ac:dyDescent="0.35">
      <c r="A13" s="2">
        <v>2002</v>
      </c>
      <c r="B13" s="3">
        <v>961.9</v>
      </c>
      <c r="C13" s="4">
        <v>115427</v>
      </c>
      <c r="D13" s="4">
        <v>319847</v>
      </c>
      <c r="E13" s="2">
        <v>0</v>
      </c>
      <c r="F13" s="5">
        <f>[2]Sheet2!J268</f>
        <v>3.0184884937238494</v>
      </c>
    </row>
    <row r="14" spans="1:6" ht="15.75" customHeight="1" x14ac:dyDescent="0.35">
      <c r="A14" s="2">
        <v>2003</v>
      </c>
      <c r="B14" s="3">
        <v>937.3</v>
      </c>
      <c r="C14" s="4">
        <v>112478</v>
      </c>
      <c r="D14" s="4">
        <v>231478</v>
      </c>
      <c r="E14" s="2">
        <v>0</v>
      </c>
      <c r="F14" s="5">
        <f>[2]Sheet2!J269</f>
        <v>2.939832723470988</v>
      </c>
    </row>
    <row r="15" spans="1:6" ht="15.75" customHeight="1" x14ac:dyDescent="0.35">
      <c r="A15" s="2">
        <v>2004</v>
      </c>
      <c r="B15" s="3">
        <v>907.4</v>
      </c>
      <c r="C15" s="4">
        <v>108892</v>
      </c>
      <c r="D15" s="4">
        <v>257598</v>
      </c>
      <c r="E15" s="2">
        <v>0</v>
      </c>
      <c r="F15" s="5">
        <f>[2]Sheet2!J270</f>
        <v>2.845361902273321</v>
      </c>
    </row>
    <row r="16" spans="1:6" ht="15.75" customHeight="1" x14ac:dyDescent="0.35">
      <c r="A16" s="2">
        <v>2005</v>
      </c>
      <c r="B16" s="3">
        <v>692.8</v>
      </c>
      <c r="C16" s="4">
        <v>83135</v>
      </c>
      <c r="D16" s="4">
        <v>263259</v>
      </c>
      <c r="E16" s="4">
        <v>38022</v>
      </c>
      <c r="F16" s="5">
        <f>[2]Sheet2!J271</f>
        <v>2.1757393352525516</v>
      </c>
    </row>
    <row r="17" spans="1:6" ht="15.75" customHeight="1" x14ac:dyDescent="0.35">
      <c r="A17" s="2">
        <v>2006</v>
      </c>
      <c r="B17" s="3">
        <v>779.2</v>
      </c>
      <c r="C17" s="4">
        <v>93507</v>
      </c>
      <c r="D17" s="4">
        <v>254940</v>
      </c>
      <c r="E17" s="2">
        <v>214</v>
      </c>
      <c r="F17" s="5">
        <f>[2]Sheet2!J272</f>
        <v>2.4574770039421812</v>
      </c>
    </row>
    <row r="18" spans="1:6" ht="15.75" customHeight="1" x14ac:dyDescent="0.35">
      <c r="A18" s="2">
        <v>2007</v>
      </c>
      <c r="B18" s="3">
        <v>737.6</v>
      </c>
      <c r="C18" s="4">
        <v>88516</v>
      </c>
      <c r="D18" s="4">
        <v>294964</v>
      </c>
      <c r="E18" s="2">
        <v>555</v>
      </c>
      <c r="F18" s="5">
        <f>[2]Sheet2!J273</f>
        <v>2.339836108908274</v>
      </c>
    </row>
    <row r="19" spans="1:6" ht="15.75" customHeight="1" x14ac:dyDescent="0.35">
      <c r="A19" s="2">
        <v>2008</v>
      </c>
      <c r="B19" s="3">
        <v>815.2</v>
      </c>
      <c r="C19" s="4">
        <v>97821</v>
      </c>
      <c r="D19" s="4">
        <v>297587</v>
      </c>
      <c r="E19" s="2">
        <v>0</v>
      </c>
      <c r="F19" s="5">
        <f>[2]Sheet2!J274</f>
        <v>2.6009306035628823</v>
      </c>
    </row>
    <row r="20" spans="1:6" ht="15.75" customHeight="1" x14ac:dyDescent="0.35">
      <c r="A20" s="2">
        <v>2009</v>
      </c>
      <c r="B20" s="3">
        <v>776.4</v>
      </c>
      <c r="C20" s="4">
        <v>93169</v>
      </c>
      <c r="D20" s="4">
        <v>304225</v>
      </c>
      <c r="E20" s="2">
        <v>0</v>
      </c>
      <c r="F20" s="5">
        <f>[2]Sheet2!J275</f>
        <v>2.4911497326203209</v>
      </c>
    </row>
    <row r="21" spans="1:6" ht="15.75" customHeight="1" x14ac:dyDescent="0.35">
      <c r="A21" s="2">
        <v>2010</v>
      </c>
      <c r="B21" s="3">
        <v>351.8</v>
      </c>
      <c r="C21" s="4">
        <v>42218</v>
      </c>
      <c r="D21" s="4">
        <v>348750</v>
      </c>
      <c r="E21" s="2">
        <v>0</v>
      </c>
      <c r="F21" s="5">
        <f>[2]Sheet2!J276</f>
        <v>1.1345874764848158</v>
      </c>
    </row>
    <row r="22" spans="1:6" ht="15.75" customHeight="1" x14ac:dyDescent="0.35">
      <c r="A22" s="2">
        <v>2011</v>
      </c>
      <c r="B22" s="3">
        <v>204</v>
      </c>
      <c r="C22" s="4">
        <v>24477</v>
      </c>
      <c r="D22" s="4">
        <v>313911</v>
      </c>
      <c r="E22" s="2">
        <v>0</v>
      </c>
      <c r="F22" s="5">
        <f>[2]Sheet2!J277</f>
        <v>0.66531666213645013</v>
      </c>
    </row>
    <row r="23" spans="1:6" ht="14.5" x14ac:dyDescent="0.35">
      <c r="A23" s="2">
        <v>2012</v>
      </c>
      <c r="B23" s="3">
        <v>161.19999999999999</v>
      </c>
      <c r="C23" s="4">
        <v>19346</v>
      </c>
      <c r="D23" s="4">
        <v>364009</v>
      </c>
      <c r="E23" s="2">
        <v>0</v>
      </c>
      <c r="F23" s="5">
        <f>[2]Sheet2!J278</f>
        <v>0.53236103467253715</v>
      </c>
    </row>
    <row r="24" spans="1:6" ht="14.5" x14ac:dyDescent="0.35">
      <c r="A24" s="2">
        <v>2013</v>
      </c>
      <c r="B24" s="3">
        <v>180.7</v>
      </c>
      <c r="C24" s="4">
        <v>21688</v>
      </c>
      <c r="D24" s="4">
        <v>348752</v>
      </c>
      <c r="E24" s="4">
        <v>2818</v>
      </c>
      <c r="F24" s="5">
        <f>[2]Sheet2!J279</f>
        <v>0.60361814639576961</v>
      </c>
    </row>
    <row r="25" spans="1:6" ht="14.5" x14ac:dyDescent="0.35">
      <c r="A25" s="2">
        <v>2014</v>
      </c>
      <c r="B25" s="3">
        <v>234.1</v>
      </c>
      <c r="C25" s="4">
        <v>28094</v>
      </c>
      <c r="D25" s="4">
        <v>315916</v>
      </c>
      <c r="E25" s="4">
        <v>1208</v>
      </c>
      <c r="F25" s="5">
        <f>[2]Sheet2!J280</f>
        <v>0.7947383309759547</v>
      </c>
    </row>
    <row r="26" spans="1:6" ht="14.5" x14ac:dyDescent="0.35">
      <c r="A26" s="2">
        <v>2015</v>
      </c>
      <c r="B26" s="3">
        <v>332</v>
      </c>
      <c r="C26" s="4">
        <v>39841</v>
      </c>
      <c r="D26" s="4">
        <v>310255</v>
      </c>
      <c r="E26" s="2">
        <v>0</v>
      </c>
      <c r="F26" s="5">
        <f>[2]Sheet2!J281</f>
        <v>1.1471638353008926</v>
      </c>
    </row>
    <row r="27" spans="1:6" ht="14.5" x14ac:dyDescent="0.35">
      <c r="A27" s="2">
        <v>2016</v>
      </c>
      <c r="B27" s="3">
        <v>177.6</v>
      </c>
      <c r="C27" s="4">
        <v>21313</v>
      </c>
      <c r="D27" s="4">
        <v>338963</v>
      </c>
      <c r="E27" s="2">
        <v>0</v>
      </c>
      <c r="F27" s="5">
        <f>[2]Sheet2!J282</f>
        <v>0.62556501320810098</v>
      </c>
    </row>
    <row r="28" spans="1:6" ht="14.5" x14ac:dyDescent="0.35">
      <c r="A28" s="2">
        <v>2017</v>
      </c>
      <c r="B28" s="3">
        <v>166.9</v>
      </c>
      <c r="C28" s="4">
        <v>20025</v>
      </c>
      <c r="D28" s="4">
        <v>379777</v>
      </c>
      <c r="E28" s="2">
        <v>683</v>
      </c>
      <c r="F28" s="5">
        <f>[2]Sheet2!J283</f>
        <v>0.60225563909774438</v>
      </c>
    </row>
    <row r="29" spans="1:6" ht="14.5" x14ac:dyDescent="0.35">
      <c r="A29" s="2">
        <v>2018</v>
      </c>
      <c r="B29" s="3">
        <v>201.3</v>
      </c>
      <c r="C29" s="4">
        <v>24157</v>
      </c>
      <c r="D29" s="4">
        <v>332962</v>
      </c>
      <c r="E29" s="2">
        <v>0</v>
      </c>
      <c r="F29" s="5">
        <f>[2]Sheet2!J284</f>
        <v>0.75656122768556222</v>
      </c>
    </row>
    <row r="30" spans="1:6" ht="14.5" x14ac:dyDescent="0.35">
      <c r="A30" s="2">
        <v>2019</v>
      </c>
      <c r="B30" s="3">
        <v>162</v>
      </c>
      <c r="C30" s="4">
        <v>19438</v>
      </c>
      <c r="D30" s="4">
        <v>323711</v>
      </c>
      <c r="E30" s="2">
        <v>0</v>
      </c>
      <c r="F30" s="5">
        <f>[2]Sheet2!J285</f>
        <v>0.60857858484658733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0"/>
  <sheetViews>
    <sheetView zoomScale="80" zoomScaleNormal="80" workbookViewId="0">
      <selection activeCell="F2" sqref="F2:F30"/>
    </sheetView>
  </sheetViews>
  <sheetFormatPr defaultColWidth="11.453125" defaultRowHeight="12.5" x14ac:dyDescent="0.25"/>
  <sheetData>
    <row r="1" spans="1:6" ht="13.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" thickBot="1" x14ac:dyDescent="0.3">
      <c r="A2" s="29">
        <v>1991</v>
      </c>
      <c r="B2" s="37"/>
      <c r="C2" s="30">
        <v>35000</v>
      </c>
      <c r="D2" s="31">
        <v>0</v>
      </c>
      <c r="E2" s="31">
        <v>0</v>
      </c>
      <c r="F2" s="149">
        <f>[2]Sheet2!J286</f>
        <v>0.9856378484933821</v>
      </c>
    </row>
    <row r="3" spans="1:6" ht="16" thickBot="1" x14ac:dyDescent="0.3">
      <c r="A3" s="32">
        <v>1992</v>
      </c>
      <c r="B3" s="37"/>
      <c r="C3" s="33">
        <v>32500</v>
      </c>
      <c r="D3" s="34">
        <v>0</v>
      </c>
      <c r="E3" s="34">
        <v>0</v>
      </c>
      <c r="F3" s="150">
        <f>[2]Sheet2!J287</f>
        <v>0.90909090909090906</v>
      </c>
    </row>
    <row r="4" spans="1:6" ht="16" thickBot="1" x14ac:dyDescent="0.3">
      <c r="A4" s="32">
        <v>1993</v>
      </c>
      <c r="B4" s="37"/>
      <c r="C4" s="33">
        <v>20000</v>
      </c>
      <c r="D4" s="34">
        <v>0</v>
      </c>
      <c r="E4" s="34">
        <v>0</v>
      </c>
      <c r="F4" s="150">
        <f>[2]Sheet2!J288</f>
        <v>0.55555555555555558</v>
      </c>
    </row>
    <row r="5" spans="1:6" ht="16" thickBot="1" x14ac:dyDescent="0.3">
      <c r="A5" s="32">
        <v>1994</v>
      </c>
      <c r="B5" s="37"/>
      <c r="C5" s="33">
        <v>20000</v>
      </c>
      <c r="D5" s="34">
        <v>63</v>
      </c>
      <c r="E5" s="34">
        <v>0</v>
      </c>
      <c r="F5" s="150">
        <f>[2]Sheet2!J289</f>
        <v>0.55141990625861592</v>
      </c>
    </row>
    <row r="6" spans="1:6" ht="16" thickBot="1" x14ac:dyDescent="0.3">
      <c r="A6" s="32">
        <v>1995</v>
      </c>
      <c r="B6" s="37"/>
      <c r="C6" s="33">
        <v>18000</v>
      </c>
      <c r="D6" s="34">
        <v>137</v>
      </c>
      <c r="E6" s="34">
        <v>0</v>
      </c>
      <c r="F6" s="150">
        <f>[2]Sheet2!J290</f>
        <v>0.49247606019151846</v>
      </c>
    </row>
    <row r="7" spans="1:6" ht="16" thickBot="1" x14ac:dyDescent="0.3">
      <c r="A7" s="32">
        <v>1996</v>
      </c>
      <c r="B7" s="37"/>
      <c r="C7" s="33">
        <v>20000</v>
      </c>
      <c r="D7" s="34">
        <v>91</v>
      </c>
      <c r="E7" s="34">
        <v>0</v>
      </c>
      <c r="F7" s="150">
        <f>[2]Sheet2!J291</f>
        <v>0.54274084124830391</v>
      </c>
    </row>
    <row r="8" spans="1:6" ht="16" thickBot="1" x14ac:dyDescent="0.3">
      <c r="A8" s="32">
        <v>1997</v>
      </c>
      <c r="B8" s="37"/>
      <c r="C8" s="33">
        <v>22500</v>
      </c>
      <c r="D8" s="34">
        <v>77</v>
      </c>
      <c r="E8" s="34">
        <v>0</v>
      </c>
      <c r="F8" s="150">
        <f>[2]Sheet2!J292</f>
        <v>0.60548977395048442</v>
      </c>
    </row>
    <row r="9" spans="1:6" ht="16" thickBot="1" x14ac:dyDescent="0.3">
      <c r="A9" s="32">
        <v>1998</v>
      </c>
      <c r="B9" s="37"/>
      <c r="C9" s="33">
        <v>20000</v>
      </c>
      <c r="D9" s="33">
        <v>2391</v>
      </c>
      <c r="E9" s="34">
        <v>0</v>
      </c>
      <c r="F9" s="150">
        <f>[2]Sheet2!J293</f>
        <v>0.53361792956243326</v>
      </c>
    </row>
    <row r="10" spans="1:6" ht="16" thickBot="1" x14ac:dyDescent="0.3">
      <c r="A10" s="32">
        <v>1999</v>
      </c>
      <c r="B10" s="37"/>
      <c r="C10" s="33">
        <v>23680</v>
      </c>
      <c r="D10" s="33">
        <v>4649</v>
      </c>
      <c r="E10" s="34">
        <v>0</v>
      </c>
      <c r="F10" s="150">
        <f>[2]Sheet2!J294</f>
        <v>0.62612374405076676</v>
      </c>
    </row>
    <row r="11" spans="1:6" ht="16" thickBot="1" x14ac:dyDescent="0.3">
      <c r="A11" s="32">
        <v>2000</v>
      </c>
      <c r="B11" s="37"/>
      <c r="C11" s="33">
        <v>6020</v>
      </c>
      <c r="D11" s="33">
        <v>2601</v>
      </c>
      <c r="E11" s="34">
        <v>0</v>
      </c>
      <c r="F11" s="150">
        <f>[2]Sheet2!J295</f>
        <v>0.15804673142557102</v>
      </c>
    </row>
    <row r="12" spans="1:6" ht="16" thickBot="1" x14ac:dyDescent="0.3">
      <c r="A12" s="32">
        <v>2001</v>
      </c>
      <c r="B12" s="37"/>
      <c r="C12" s="33">
        <v>6895</v>
      </c>
      <c r="D12" s="33">
        <v>2048</v>
      </c>
      <c r="E12" s="34">
        <v>0</v>
      </c>
      <c r="F12" s="150">
        <f>[2]Sheet2!J296</f>
        <v>0.18054464519507724</v>
      </c>
    </row>
    <row r="13" spans="1:6" ht="16" thickBot="1" x14ac:dyDescent="0.3">
      <c r="A13" s="32">
        <v>2002</v>
      </c>
      <c r="B13" s="37"/>
      <c r="C13" s="33">
        <v>6820</v>
      </c>
      <c r="D13" s="33">
        <v>2012</v>
      </c>
      <c r="E13" s="34">
        <v>0</v>
      </c>
      <c r="F13" s="150">
        <f>[2]Sheet2!J297</f>
        <v>0.17834728033472802</v>
      </c>
    </row>
    <row r="14" spans="1:6" ht="16" thickBot="1" x14ac:dyDescent="0.3">
      <c r="A14" s="32">
        <v>2003</v>
      </c>
      <c r="B14" s="37"/>
      <c r="C14" s="33">
        <v>6750</v>
      </c>
      <c r="D14" s="33">
        <v>4728</v>
      </c>
      <c r="E14" s="34">
        <v>0</v>
      </c>
      <c r="F14" s="150">
        <f>[2]Sheet2!J298</f>
        <v>0.17642446419236801</v>
      </c>
    </row>
    <row r="15" spans="1:6" ht="16" thickBot="1" x14ac:dyDescent="0.3">
      <c r="A15" s="32">
        <v>2004</v>
      </c>
      <c r="B15" s="37"/>
      <c r="C15" s="33">
        <v>7655</v>
      </c>
      <c r="D15" s="33">
        <v>6155</v>
      </c>
      <c r="E15" s="34">
        <v>0</v>
      </c>
      <c r="F15" s="150">
        <f>[2]Sheet2!J299</f>
        <v>0.20002613012803763</v>
      </c>
    </row>
    <row r="16" spans="1:6" ht="16" thickBot="1" x14ac:dyDescent="0.3">
      <c r="A16" s="32">
        <v>2005</v>
      </c>
      <c r="B16" s="37"/>
      <c r="C16" s="33">
        <v>6275</v>
      </c>
      <c r="D16" s="33">
        <v>9766</v>
      </c>
      <c r="E16" s="34">
        <v>0</v>
      </c>
      <c r="F16" s="150">
        <f>[2]Sheet2!J300</f>
        <v>0.164224025124313</v>
      </c>
    </row>
    <row r="17" spans="1:6" ht="16" thickBot="1" x14ac:dyDescent="0.3">
      <c r="A17" s="32">
        <v>2006</v>
      </c>
      <c r="B17" s="37"/>
      <c r="C17" s="33">
        <v>6275</v>
      </c>
      <c r="D17" s="33">
        <v>8437</v>
      </c>
      <c r="E17" s="34">
        <v>0</v>
      </c>
      <c r="F17" s="150">
        <f>[2]Sheet2!J301</f>
        <v>0.16491458607095927</v>
      </c>
    </row>
    <row r="18" spans="1:6" ht="16" thickBot="1" x14ac:dyDescent="0.3">
      <c r="A18" s="32">
        <v>2007</v>
      </c>
      <c r="B18" s="37"/>
      <c r="C18" s="33">
        <v>6190</v>
      </c>
      <c r="D18" s="33">
        <v>7847</v>
      </c>
      <c r="E18" s="34">
        <v>0</v>
      </c>
      <c r="F18" s="150">
        <f>[2]Sheet2!J302</f>
        <v>0.16362675125561724</v>
      </c>
    </row>
    <row r="19" spans="1:6" ht="16" thickBot="1" x14ac:dyDescent="0.3">
      <c r="A19" s="32">
        <v>2008</v>
      </c>
      <c r="B19" s="37"/>
      <c r="C19" s="33">
        <v>6160</v>
      </c>
      <c r="D19" s="33">
        <v>6443</v>
      </c>
      <c r="E19" s="34">
        <v>0</v>
      </c>
      <c r="F19" s="150">
        <f>[2]Sheet2!J303</f>
        <v>0.16378622706726934</v>
      </c>
    </row>
    <row r="20" spans="1:6" ht="16" thickBot="1" x14ac:dyDescent="0.3">
      <c r="A20" s="32">
        <v>2009</v>
      </c>
      <c r="B20" s="37"/>
      <c r="C20" s="33">
        <v>6465</v>
      </c>
      <c r="D20" s="33">
        <v>7558</v>
      </c>
      <c r="E20" s="34">
        <v>0</v>
      </c>
      <c r="F20" s="150">
        <f>[2]Sheet2!J304</f>
        <v>0.17286096256684491</v>
      </c>
    </row>
    <row r="21" spans="1:6" ht="16" thickBot="1" x14ac:dyDescent="0.3">
      <c r="A21" s="32">
        <v>2010</v>
      </c>
      <c r="B21" s="37"/>
      <c r="C21" s="33">
        <v>5430</v>
      </c>
      <c r="D21" s="33">
        <v>7917</v>
      </c>
      <c r="E21" s="34">
        <v>0</v>
      </c>
      <c r="F21" s="150">
        <f>[2]Sheet2!J305</f>
        <v>0.14592851384036548</v>
      </c>
    </row>
    <row r="22" spans="1:6" ht="16" thickBot="1" x14ac:dyDescent="0.3">
      <c r="A22" s="32">
        <v>2011</v>
      </c>
      <c r="B22" s="37"/>
      <c r="C22" s="33">
        <v>6020</v>
      </c>
      <c r="D22" s="33">
        <v>7675</v>
      </c>
      <c r="E22" s="34">
        <v>0</v>
      </c>
      <c r="F22" s="150">
        <f>[2]Sheet2!J306</f>
        <v>0.16363142158195162</v>
      </c>
    </row>
    <row r="23" spans="1:6" ht="16" thickBot="1" x14ac:dyDescent="0.3">
      <c r="A23" s="32">
        <v>2012</v>
      </c>
      <c r="B23" s="37"/>
      <c r="C23" s="33">
        <v>9170</v>
      </c>
      <c r="D23" s="33">
        <v>8051</v>
      </c>
      <c r="E23" s="34">
        <v>0</v>
      </c>
      <c r="F23" s="150">
        <f>[2]Sheet2!J307</f>
        <v>0.25233902036323608</v>
      </c>
    </row>
    <row r="24" spans="1:6" ht="16" thickBot="1" x14ac:dyDescent="0.3">
      <c r="A24" s="32">
        <v>2013</v>
      </c>
      <c r="B24" s="37"/>
      <c r="C24" s="33">
        <v>17945</v>
      </c>
      <c r="D24" s="33">
        <v>5868</v>
      </c>
      <c r="E24" s="34">
        <v>0</v>
      </c>
      <c r="F24" s="150">
        <f>[2]Sheet2!J308</f>
        <v>0.49944336209295853</v>
      </c>
    </row>
    <row r="25" spans="1:6" ht="16" thickBot="1" x14ac:dyDescent="0.3">
      <c r="A25" s="32">
        <v>2014</v>
      </c>
      <c r="B25" s="37"/>
      <c r="C25" s="33">
        <v>18750</v>
      </c>
      <c r="D25" s="33">
        <v>6198</v>
      </c>
      <c r="E25" s="34">
        <v>0</v>
      </c>
      <c r="F25" s="150">
        <f>[2]Sheet2!J309</f>
        <v>0.53041018387553041</v>
      </c>
    </row>
    <row r="26" spans="1:6" ht="16" thickBot="1" x14ac:dyDescent="0.3">
      <c r="A26" s="32">
        <v>2015</v>
      </c>
      <c r="B26" s="37"/>
      <c r="C26" s="33">
        <v>20750</v>
      </c>
      <c r="D26" s="33">
        <v>5759</v>
      </c>
      <c r="E26" s="34">
        <v>0</v>
      </c>
      <c r="F26" s="150">
        <f>[2]Sheet2!J310</f>
        <v>0.59746616757846238</v>
      </c>
    </row>
    <row r="27" spans="1:6" ht="16" thickBot="1" x14ac:dyDescent="0.3">
      <c r="A27" s="32">
        <v>2016</v>
      </c>
      <c r="B27" s="37"/>
      <c r="C27" s="33">
        <v>13940</v>
      </c>
      <c r="D27" s="33">
        <v>4212</v>
      </c>
      <c r="E27" s="34">
        <v>0</v>
      </c>
      <c r="F27" s="150">
        <f>[2]Sheet2!J311</f>
        <v>0.40915761667155853</v>
      </c>
    </row>
    <row r="28" spans="1:6" ht="16" thickBot="1" x14ac:dyDescent="0.3">
      <c r="A28" s="32">
        <v>2017</v>
      </c>
      <c r="B28" s="37"/>
      <c r="C28" s="33">
        <v>21315</v>
      </c>
      <c r="D28" s="33">
        <v>7696</v>
      </c>
      <c r="E28" s="34">
        <v>0</v>
      </c>
      <c r="F28" s="150">
        <f>[2]Sheet2!J312</f>
        <v>0.64105263157894732</v>
      </c>
    </row>
    <row r="29" spans="1:6" ht="16" thickBot="1" x14ac:dyDescent="0.3">
      <c r="A29" s="32">
        <v>2018</v>
      </c>
      <c r="B29" s="37"/>
      <c r="C29" s="33">
        <v>20045</v>
      </c>
      <c r="D29" s="33">
        <v>12362</v>
      </c>
      <c r="E29" s="34">
        <v>0</v>
      </c>
      <c r="F29" s="150">
        <f>[2]Sheet2!J313</f>
        <v>0.62777951769495777</v>
      </c>
    </row>
    <row r="30" spans="1:6" ht="16" thickBot="1" x14ac:dyDescent="0.3">
      <c r="A30" s="32">
        <v>2019</v>
      </c>
      <c r="B30" s="37"/>
      <c r="C30" s="35">
        <v>5810</v>
      </c>
      <c r="D30" s="35">
        <v>13645</v>
      </c>
      <c r="E30" s="36">
        <v>0</v>
      </c>
      <c r="F30" s="150">
        <f>[2]Sheet2!J314</f>
        <v>0.18190356919223544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29"/>
  <sheetViews>
    <sheetView topLeftCell="C1" zoomScale="80" zoomScaleNormal="80" workbookViewId="0">
      <selection activeCell="F2" sqref="F2:F29"/>
    </sheetView>
  </sheetViews>
  <sheetFormatPr defaultColWidth="12.54296875" defaultRowHeight="15.75" customHeight="1" x14ac:dyDescent="0.25"/>
  <cols>
    <col min="2" max="2" width="15.453125" customWidth="1"/>
    <col min="3" max="3" width="15" customWidth="1"/>
    <col min="6" max="6" width="18.453125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35">
      <c r="A2" s="20">
        <v>1991</v>
      </c>
      <c r="B2" s="3">
        <v>100</v>
      </c>
      <c r="C2" s="4">
        <v>620000</v>
      </c>
      <c r="D2" s="4">
        <v>78372</v>
      </c>
      <c r="E2" s="4">
        <v>19421</v>
      </c>
      <c r="F2" s="5">
        <f>[2]Sheet2!J315</f>
        <v>17.459870459025627</v>
      </c>
    </row>
    <row r="3" spans="1:6" ht="15.75" customHeight="1" x14ac:dyDescent="0.35">
      <c r="A3" s="20">
        <v>1992</v>
      </c>
      <c r="B3" s="3">
        <v>92.5</v>
      </c>
      <c r="C3" s="4">
        <v>573200</v>
      </c>
      <c r="D3" s="4">
        <v>94601</v>
      </c>
      <c r="E3" s="4">
        <v>5409</v>
      </c>
      <c r="F3" s="5">
        <f>[2]Sheet2!J316</f>
        <v>16.033566433566435</v>
      </c>
    </row>
    <row r="4" spans="1:6" ht="15.75" customHeight="1" x14ac:dyDescent="0.35">
      <c r="A4" s="20">
        <v>1993</v>
      </c>
      <c r="B4" s="3">
        <v>87.1</v>
      </c>
      <c r="C4" s="4">
        <v>540000</v>
      </c>
      <c r="D4" s="4">
        <v>73795</v>
      </c>
      <c r="E4" s="4">
        <v>1824</v>
      </c>
      <c r="F4" s="5">
        <f>[2]Sheet2!J317</f>
        <v>15</v>
      </c>
    </row>
    <row r="5" spans="1:6" ht="15.75" customHeight="1" x14ac:dyDescent="0.35">
      <c r="A5" s="20">
        <v>1994</v>
      </c>
      <c r="B5" s="3">
        <v>64.5</v>
      </c>
      <c r="C5" s="4">
        <v>400000</v>
      </c>
      <c r="D5" s="4">
        <v>67115</v>
      </c>
      <c r="E5" s="2">
        <v>0</v>
      </c>
      <c r="F5" s="5">
        <f>[2]Sheet2!J318</f>
        <v>11.028398125172318</v>
      </c>
    </row>
    <row r="6" spans="1:6" ht="15.75" customHeight="1" x14ac:dyDescent="0.35">
      <c r="A6" s="20">
        <v>1995</v>
      </c>
      <c r="B6" s="3">
        <v>61.9</v>
      </c>
      <c r="C6" s="4">
        <v>384000</v>
      </c>
      <c r="D6" s="4">
        <v>78282</v>
      </c>
      <c r="E6" s="2">
        <v>201</v>
      </c>
      <c r="F6" s="5">
        <f>[2]Sheet2!J319</f>
        <v>10.506155950752394</v>
      </c>
    </row>
    <row r="7" spans="1:6" ht="15.75" customHeight="1" x14ac:dyDescent="0.35">
      <c r="A7" s="20">
        <v>1996</v>
      </c>
      <c r="B7" s="3">
        <v>59.4</v>
      </c>
      <c r="C7" s="4">
        <v>368000</v>
      </c>
      <c r="D7" s="4">
        <v>95235</v>
      </c>
      <c r="E7" s="4">
        <v>13123</v>
      </c>
      <c r="F7" s="5">
        <f>[2]Sheet2!J320</f>
        <v>9.9864314789687931</v>
      </c>
    </row>
    <row r="8" spans="1:6" ht="15.75" customHeight="1" x14ac:dyDescent="0.35">
      <c r="A8" s="20">
        <v>1997</v>
      </c>
      <c r="B8" s="3">
        <v>57.1</v>
      </c>
      <c r="C8" s="4">
        <v>354000</v>
      </c>
      <c r="D8" s="4">
        <v>79434</v>
      </c>
      <c r="E8" s="4">
        <v>1229</v>
      </c>
      <c r="F8" s="5">
        <f>[2]Sheet2!J321</f>
        <v>9.5263724434876202</v>
      </c>
    </row>
    <row r="9" spans="1:6" ht="15.75" customHeight="1" x14ac:dyDescent="0.35">
      <c r="A9" s="20">
        <v>1998</v>
      </c>
      <c r="B9" s="3">
        <v>52.9</v>
      </c>
      <c r="C9" s="4">
        <v>328000</v>
      </c>
      <c r="D9" s="4">
        <v>55440</v>
      </c>
      <c r="E9" s="2">
        <v>0</v>
      </c>
      <c r="F9" s="5">
        <f>[2]Sheet2!J322</f>
        <v>8.7513340448239063</v>
      </c>
    </row>
    <row r="10" spans="1:6" ht="15.75" customHeight="1" x14ac:dyDescent="0.35">
      <c r="A10" s="20">
        <v>1999</v>
      </c>
      <c r="B10" s="3">
        <v>29.6</v>
      </c>
      <c r="C10" s="4">
        <v>183704</v>
      </c>
      <c r="D10" s="4">
        <v>85836</v>
      </c>
      <c r="E10" s="2">
        <v>0</v>
      </c>
      <c r="F10" s="5">
        <f>[2]Sheet2!J323</f>
        <v>4.8573241671073504</v>
      </c>
    </row>
    <row r="11" spans="1:6" ht="15.75" customHeight="1" x14ac:dyDescent="0.35">
      <c r="A11" s="20">
        <v>2000</v>
      </c>
      <c r="B11" s="3">
        <v>93.9</v>
      </c>
      <c r="C11" s="4">
        <v>581876</v>
      </c>
      <c r="D11" s="4">
        <v>76031</v>
      </c>
      <c r="E11" s="4">
        <v>1597</v>
      </c>
      <c r="F11" s="5">
        <f>[2]Sheet2!J324</f>
        <v>15.276345497505908</v>
      </c>
    </row>
    <row r="12" spans="1:6" ht="15.75" customHeight="1" x14ac:dyDescent="0.35">
      <c r="A12" s="20">
        <v>2001</v>
      </c>
      <c r="B12" s="3">
        <v>60.2</v>
      </c>
      <c r="C12" s="4">
        <v>372996</v>
      </c>
      <c r="D12" s="4">
        <v>57519</v>
      </c>
      <c r="E12" s="2">
        <v>0</v>
      </c>
      <c r="F12" s="5">
        <f>[2]Sheet2!J325</f>
        <v>9.766849960722702</v>
      </c>
    </row>
    <row r="13" spans="1:6" ht="15.75" customHeight="1" x14ac:dyDescent="0.35">
      <c r="A13" s="20">
        <v>2002</v>
      </c>
      <c r="B13" s="3">
        <v>59.5</v>
      </c>
      <c r="C13" s="4">
        <v>369144</v>
      </c>
      <c r="D13" s="4">
        <v>57604</v>
      </c>
      <c r="E13" s="2">
        <v>0</v>
      </c>
      <c r="F13" s="5">
        <f>[2]Sheet2!J326</f>
        <v>9.653347280334728</v>
      </c>
    </row>
    <row r="14" spans="1:6" ht="15.75" customHeight="1" x14ac:dyDescent="0.35">
      <c r="A14" s="20">
        <v>2003</v>
      </c>
      <c r="B14" s="3">
        <v>62.3</v>
      </c>
      <c r="C14" s="4">
        <v>386316</v>
      </c>
      <c r="D14" s="4">
        <v>68288</v>
      </c>
      <c r="E14" s="2">
        <v>0</v>
      </c>
      <c r="F14" s="5">
        <f>[2]Sheet2!J327</f>
        <v>10.097124934657606</v>
      </c>
    </row>
    <row r="15" spans="1:6" ht="15.75" customHeight="1" x14ac:dyDescent="0.35">
      <c r="A15" s="20">
        <v>2004</v>
      </c>
      <c r="B15" s="3">
        <v>62.9</v>
      </c>
      <c r="C15" s="4">
        <v>389788</v>
      </c>
      <c r="D15" s="4">
        <v>57513</v>
      </c>
      <c r="E15" s="2">
        <v>0</v>
      </c>
      <c r="F15" s="5">
        <f>[2]Sheet2!J328</f>
        <v>10.185210347530703</v>
      </c>
    </row>
    <row r="16" spans="1:6" ht="15.75" customHeight="1" x14ac:dyDescent="0.35">
      <c r="A16" s="20">
        <v>2005</v>
      </c>
      <c r="B16" s="3">
        <v>66.7</v>
      </c>
      <c r="C16" s="4">
        <v>413700</v>
      </c>
      <c r="D16" s="4">
        <v>52663</v>
      </c>
      <c r="E16" s="2">
        <v>0</v>
      </c>
      <c r="F16" s="5">
        <f>[2]Sheet2!J329</f>
        <v>10.827008636482596</v>
      </c>
    </row>
    <row r="17" spans="1:6" ht="15.75" customHeight="1" x14ac:dyDescent="0.35">
      <c r="A17" s="20">
        <v>2006</v>
      </c>
      <c r="B17" s="3">
        <v>86.9</v>
      </c>
      <c r="C17" s="4">
        <v>539024</v>
      </c>
      <c r="D17" s="4">
        <v>55267</v>
      </c>
      <c r="E17" s="2">
        <v>0</v>
      </c>
      <c r="F17" s="5">
        <f>[2]Sheet2!J330</f>
        <v>14.166202365308804</v>
      </c>
    </row>
    <row r="18" spans="1:6" ht="15.75" customHeight="1" x14ac:dyDescent="0.35">
      <c r="A18" s="20">
        <v>2007</v>
      </c>
      <c r="B18" s="3">
        <v>79.8</v>
      </c>
      <c r="C18" s="4">
        <v>494716</v>
      </c>
      <c r="D18" s="4">
        <v>27913</v>
      </c>
      <c r="E18" s="2">
        <v>0</v>
      </c>
      <c r="F18" s="5">
        <f>[2]Sheet2!J331</f>
        <v>13.077346021675918</v>
      </c>
    </row>
    <row r="19" spans="1:6" ht="15.75" customHeight="1" x14ac:dyDescent="0.35">
      <c r="A19" s="20">
        <v>2008</v>
      </c>
      <c r="B19" s="3">
        <v>68.900000000000006</v>
      </c>
      <c r="C19" s="4">
        <v>426996</v>
      </c>
      <c r="D19" s="4">
        <v>38304</v>
      </c>
      <c r="E19" s="2">
        <v>0</v>
      </c>
      <c r="F19" s="5">
        <f>[2]Sheet2!J332</f>
        <v>11.353257112470088</v>
      </c>
    </row>
    <row r="20" spans="1:6" ht="15.75" customHeight="1" x14ac:dyDescent="0.35">
      <c r="A20" s="20">
        <v>2009</v>
      </c>
      <c r="B20" s="3">
        <v>79.8</v>
      </c>
      <c r="C20" s="4">
        <v>494716</v>
      </c>
      <c r="D20" s="4">
        <v>26650</v>
      </c>
      <c r="E20" s="2">
        <v>0</v>
      </c>
      <c r="F20" s="5">
        <f>[2]Sheet2!J333</f>
        <v>13.227700534759359</v>
      </c>
    </row>
    <row r="21" spans="1:6" ht="15.75" customHeight="1" x14ac:dyDescent="0.35">
      <c r="A21" s="20">
        <v>2010</v>
      </c>
      <c r="B21" s="3">
        <v>36.5</v>
      </c>
      <c r="C21" s="4">
        <v>226068</v>
      </c>
      <c r="D21" s="4">
        <v>57344</v>
      </c>
      <c r="E21" s="2">
        <v>0</v>
      </c>
      <c r="F21" s="5">
        <f>[2]Sheet2!J334</f>
        <v>6.0754635850577801</v>
      </c>
    </row>
    <row r="22" spans="1:6" ht="15.75" customHeight="1" x14ac:dyDescent="0.35">
      <c r="A22" s="20">
        <v>2011</v>
      </c>
      <c r="B22" s="3">
        <v>33.299999999999997</v>
      </c>
      <c r="C22" s="4">
        <v>206288</v>
      </c>
      <c r="D22" s="4">
        <v>61231</v>
      </c>
      <c r="E22" s="2">
        <v>0</v>
      </c>
      <c r="F22" s="5">
        <f>[2]Sheet2!J335</f>
        <v>5.607175863006252</v>
      </c>
    </row>
    <row r="23" spans="1:6" ht="14.5" x14ac:dyDescent="0.35">
      <c r="A23" s="20">
        <v>2012</v>
      </c>
      <c r="B23" s="3">
        <v>28.5</v>
      </c>
      <c r="C23" s="4">
        <v>176916</v>
      </c>
      <c r="D23" s="4">
        <v>41469</v>
      </c>
      <c r="E23" s="2">
        <v>0</v>
      </c>
      <c r="F23" s="5">
        <f>[2]Sheet2!J336</f>
        <v>4.868354430379747</v>
      </c>
    </row>
    <row r="24" spans="1:6" ht="14.5" x14ac:dyDescent="0.35">
      <c r="A24" s="20">
        <v>2013</v>
      </c>
      <c r="B24" s="3">
        <v>42.2</v>
      </c>
      <c r="C24" s="4">
        <v>261376</v>
      </c>
      <c r="D24" s="4">
        <v>64922</v>
      </c>
      <c r="E24" s="2">
        <v>0</v>
      </c>
      <c r="F24" s="5">
        <f>[2]Sheet2!J337</f>
        <v>7.2745894795435566</v>
      </c>
    </row>
    <row r="25" spans="1:6" ht="14.5" x14ac:dyDescent="0.35">
      <c r="A25" s="20">
        <v>2014</v>
      </c>
      <c r="B25" s="3">
        <v>39</v>
      </c>
      <c r="C25" s="4">
        <v>241752</v>
      </c>
      <c r="D25" s="4">
        <v>47816</v>
      </c>
      <c r="E25" s="2">
        <v>0</v>
      </c>
      <c r="F25" s="5">
        <f>[2]Sheet2!J338</f>
        <v>6.8388118811881187</v>
      </c>
    </row>
    <row r="26" spans="1:6" ht="14.5" x14ac:dyDescent="0.35">
      <c r="A26" s="20">
        <v>2015</v>
      </c>
      <c r="B26" s="3">
        <v>46.9</v>
      </c>
      <c r="C26" s="4">
        <v>290496</v>
      </c>
      <c r="D26" s="4">
        <v>50416</v>
      </c>
      <c r="E26" s="4">
        <v>2541</v>
      </c>
      <c r="F26" s="5">
        <f>[2]Sheet2!J339</f>
        <v>8.3644111718974958</v>
      </c>
    </row>
    <row r="27" spans="1:6" ht="14.5" x14ac:dyDescent="0.35">
      <c r="A27" s="20">
        <v>2016</v>
      </c>
      <c r="B27" s="3">
        <v>37.299999999999997</v>
      </c>
      <c r="C27" s="4">
        <v>231060</v>
      </c>
      <c r="D27" s="4">
        <v>40412</v>
      </c>
      <c r="E27" s="2">
        <v>0</v>
      </c>
      <c r="F27" s="5">
        <f>[2]Sheet2!J340</f>
        <v>6.7819195773407692</v>
      </c>
    </row>
    <row r="28" spans="1:6" ht="14.5" x14ac:dyDescent="0.35">
      <c r="A28" s="20">
        <v>2017</v>
      </c>
      <c r="B28" s="3">
        <v>36.6</v>
      </c>
      <c r="C28" s="4">
        <v>227120</v>
      </c>
      <c r="D28" s="4">
        <v>348259</v>
      </c>
      <c r="E28" s="2">
        <v>0</v>
      </c>
      <c r="F28" s="5">
        <f>[2]Sheet2!J341</f>
        <v>6.8306766917293231</v>
      </c>
    </row>
    <row r="29" spans="1:6" ht="14.5" x14ac:dyDescent="0.35">
      <c r="A29" s="20">
        <v>2018</v>
      </c>
      <c r="B29" s="3">
        <v>14.8</v>
      </c>
      <c r="C29" s="4">
        <v>91932</v>
      </c>
      <c r="D29" s="4">
        <v>558984</v>
      </c>
      <c r="E29" s="2">
        <v>0</v>
      </c>
      <c r="F29" s="5">
        <f>[2]Sheet2!J342</f>
        <v>2.8791731913560916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30"/>
  <sheetViews>
    <sheetView topLeftCell="D1" workbookViewId="0">
      <selection activeCell="F2" sqref="F2:F30"/>
    </sheetView>
  </sheetViews>
  <sheetFormatPr defaultColWidth="12.54296875" defaultRowHeight="15.75" customHeight="1" x14ac:dyDescent="0.25"/>
  <cols>
    <col min="2" max="2" width="15.453125" customWidth="1"/>
    <col min="3" max="3" width="15" customWidth="1"/>
    <col min="6" max="6" width="18.453125" customWidth="1"/>
  </cols>
  <sheetData>
    <row r="1" spans="1: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5">
        <v>1991</v>
      </c>
      <c r="B2" s="3">
        <v>100</v>
      </c>
      <c r="C2" s="16">
        <v>1188264</v>
      </c>
      <c r="D2" s="15">
        <v>0</v>
      </c>
      <c r="E2" s="15">
        <v>0</v>
      </c>
      <c r="F2" s="17">
        <f>[2]Sheet2!J344</f>
        <v>33.462799211489724</v>
      </c>
    </row>
    <row r="3" spans="1:6" ht="15.75" customHeight="1" x14ac:dyDescent="0.25">
      <c r="A3" s="15">
        <v>1992</v>
      </c>
      <c r="B3" s="3">
        <v>92.5</v>
      </c>
      <c r="C3" s="16">
        <v>1099433</v>
      </c>
      <c r="D3" s="15">
        <v>0</v>
      </c>
      <c r="E3" s="15">
        <v>0</v>
      </c>
      <c r="F3" s="17">
        <f>[2]Sheet2!J345</f>
        <v>30.753370629370629</v>
      </c>
    </row>
    <row r="4" spans="1:6" ht="15.75" customHeight="1" x14ac:dyDescent="0.25">
      <c r="A4" s="15">
        <v>1993</v>
      </c>
      <c r="B4" s="3">
        <v>84.9</v>
      </c>
      <c r="C4" s="16">
        <v>1008480</v>
      </c>
      <c r="D4" s="15">
        <v>0</v>
      </c>
      <c r="E4" s="15">
        <v>0</v>
      </c>
      <c r="F4" s="17">
        <f>[2]Sheet2!J346</f>
        <v>28.013333333333332</v>
      </c>
    </row>
    <row r="5" spans="1:6" ht="15.75" customHeight="1" x14ac:dyDescent="0.25">
      <c r="A5" s="15">
        <v>1994</v>
      </c>
      <c r="B5" s="3">
        <v>80.7</v>
      </c>
      <c r="C5" s="16">
        <v>959040</v>
      </c>
      <c r="D5" s="15">
        <v>0</v>
      </c>
      <c r="E5" s="15">
        <v>0</v>
      </c>
      <c r="F5" s="17">
        <f>[2]Sheet2!J347</f>
        <v>26.441687344913152</v>
      </c>
    </row>
    <row r="6" spans="1:6" ht="15.75" customHeight="1" x14ac:dyDescent="0.25">
      <c r="A6" s="15">
        <v>1995</v>
      </c>
      <c r="B6" s="3">
        <v>71.7</v>
      </c>
      <c r="C6" s="16">
        <v>852480</v>
      </c>
      <c r="D6" s="15">
        <v>0</v>
      </c>
      <c r="E6" s="15">
        <v>0</v>
      </c>
      <c r="F6" s="17">
        <f>[2]Sheet2!J348</f>
        <v>23.323666210670314</v>
      </c>
    </row>
    <row r="7" spans="1:6" ht="15.75" customHeight="1" x14ac:dyDescent="0.25">
      <c r="A7" s="15">
        <v>1996</v>
      </c>
      <c r="B7" s="3">
        <v>71.3</v>
      </c>
      <c r="C7" s="16">
        <v>847152</v>
      </c>
      <c r="D7" s="15">
        <v>737</v>
      </c>
      <c r="E7" s="15">
        <v>0</v>
      </c>
      <c r="F7" s="17">
        <f>[2]Sheet2!J349</f>
        <v>22.989199457259158</v>
      </c>
    </row>
    <row r="8" spans="1:6" ht="15.75" customHeight="1" x14ac:dyDescent="0.25">
      <c r="A8" s="15">
        <v>1997</v>
      </c>
      <c r="B8" s="3">
        <v>46.1</v>
      </c>
      <c r="C8" s="16">
        <v>547619</v>
      </c>
      <c r="D8" s="16">
        <v>1044</v>
      </c>
      <c r="E8" s="15">
        <v>0</v>
      </c>
      <c r="F8" s="17">
        <f>[2]Sheet2!J350</f>
        <v>14.736786867599569</v>
      </c>
    </row>
    <row r="9" spans="1:6" ht="15.75" customHeight="1" x14ac:dyDescent="0.25">
      <c r="A9" s="15">
        <v>1998</v>
      </c>
      <c r="B9" s="3">
        <v>65</v>
      </c>
      <c r="C9" s="16">
        <v>772200</v>
      </c>
      <c r="D9" s="15">
        <v>779</v>
      </c>
      <c r="E9" s="15">
        <v>0</v>
      </c>
      <c r="F9" s="17">
        <f>[2]Sheet2!J351</f>
        <v>20.602988260405549</v>
      </c>
    </row>
    <row r="10" spans="1:6" ht="15.75" customHeight="1" x14ac:dyDescent="0.25">
      <c r="A10" s="15">
        <v>1999</v>
      </c>
      <c r="B10" s="3">
        <v>37.9</v>
      </c>
      <c r="C10" s="16">
        <v>450392</v>
      </c>
      <c r="D10" s="16">
        <v>391111</v>
      </c>
      <c r="E10" s="15">
        <v>0</v>
      </c>
      <c r="F10" s="17">
        <f>[2]Sheet2!J352</f>
        <v>11.908831306187203</v>
      </c>
    </row>
    <row r="11" spans="1:6" ht="15.75" customHeight="1" x14ac:dyDescent="0.25">
      <c r="A11" s="15">
        <v>2000</v>
      </c>
      <c r="B11" s="3">
        <v>65.099999999999994</v>
      </c>
      <c r="C11" s="16">
        <v>774012</v>
      </c>
      <c r="D11" s="16">
        <v>37609</v>
      </c>
      <c r="E11" s="15">
        <v>0</v>
      </c>
      <c r="F11" s="17">
        <f>[2]Sheet2!J353</f>
        <v>20.320609083749016</v>
      </c>
    </row>
    <row r="12" spans="1:6" ht="15.75" customHeight="1" x14ac:dyDescent="0.25">
      <c r="A12" s="15">
        <v>2001</v>
      </c>
      <c r="B12" s="3">
        <v>57.4</v>
      </c>
      <c r="C12" s="16">
        <v>681610</v>
      </c>
      <c r="D12" s="16">
        <v>1387</v>
      </c>
      <c r="E12" s="15">
        <v>0</v>
      </c>
      <c r="F12" s="17">
        <f>[2]Sheet2!J354</f>
        <v>17.847865933490443</v>
      </c>
    </row>
    <row r="13" spans="1:6" ht="15.75" customHeight="1" x14ac:dyDescent="0.25">
      <c r="A13" s="15">
        <v>2002</v>
      </c>
      <c r="B13" s="3">
        <v>60.2</v>
      </c>
      <c r="C13" s="16">
        <v>715328</v>
      </c>
      <c r="D13" s="16">
        <v>1376</v>
      </c>
      <c r="E13" s="15">
        <v>0</v>
      </c>
      <c r="F13" s="17">
        <f>[2]Sheet2!J355</f>
        <v>18.706276150627616</v>
      </c>
    </row>
    <row r="14" spans="1:6" ht="15.75" customHeight="1" x14ac:dyDescent="0.25">
      <c r="A14" s="15">
        <v>2003</v>
      </c>
      <c r="B14" s="3">
        <v>63.2</v>
      </c>
      <c r="C14" s="16">
        <v>750718</v>
      </c>
      <c r="D14" s="16">
        <v>1855</v>
      </c>
      <c r="E14" s="15">
        <v>0</v>
      </c>
      <c r="F14" s="17">
        <f>[2]Sheet2!J356</f>
        <v>19.621484579194981</v>
      </c>
    </row>
    <row r="15" spans="1:6" ht="15.75" customHeight="1" x14ac:dyDescent="0.25">
      <c r="A15" s="15">
        <v>2004</v>
      </c>
      <c r="B15" s="3">
        <v>68.7</v>
      </c>
      <c r="C15" s="16">
        <v>816863</v>
      </c>
      <c r="D15" s="16">
        <v>1420</v>
      </c>
      <c r="E15" s="15">
        <v>0</v>
      </c>
      <c r="F15" s="17">
        <f>[2]Sheet2!J357</f>
        <v>21.344734779200419</v>
      </c>
    </row>
    <row r="16" spans="1:6" ht="15.75" customHeight="1" x14ac:dyDescent="0.25">
      <c r="A16" s="15">
        <v>2005</v>
      </c>
      <c r="B16" s="3">
        <v>63.5</v>
      </c>
      <c r="C16" s="16">
        <v>754841</v>
      </c>
      <c r="D16" s="15">
        <v>0</v>
      </c>
      <c r="E16" s="15">
        <v>0</v>
      </c>
      <c r="F16" s="17">
        <f>[2]Sheet2!J358</f>
        <v>19.755064119340489</v>
      </c>
    </row>
    <row r="17" spans="1:6" ht="15.75" customHeight="1" x14ac:dyDescent="0.25">
      <c r="A17" s="15">
        <v>2006</v>
      </c>
      <c r="B17" s="3">
        <v>64.2</v>
      </c>
      <c r="C17" s="16">
        <v>763385</v>
      </c>
      <c r="D17" s="15">
        <v>0</v>
      </c>
      <c r="E17" s="15">
        <v>0</v>
      </c>
      <c r="F17" s="17">
        <f>[2]Sheet2!J359</f>
        <v>20.062680683311431</v>
      </c>
    </row>
    <row r="18" spans="1:6" ht="15.75" customHeight="1" x14ac:dyDescent="0.25">
      <c r="A18" s="15">
        <v>2007</v>
      </c>
      <c r="B18" s="3">
        <v>61.4</v>
      </c>
      <c r="C18" s="16">
        <v>729123</v>
      </c>
      <c r="D18" s="15">
        <v>0</v>
      </c>
      <c r="E18" s="15">
        <v>0</v>
      </c>
      <c r="F18" s="17">
        <f>[2]Sheet2!J360</f>
        <v>19.273671689135607</v>
      </c>
    </row>
    <row r="19" spans="1:6" ht="15.75" customHeight="1" x14ac:dyDescent="0.25">
      <c r="A19" s="15">
        <v>2008</v>
      </c>
      <c r="B19" s="3">
        <v>55.1</v>
      </c>
      <c r="C19" s="16">
        <v>654688</v>
      </c>
      <c r="D19" s="15">
        <v>0</v>
      </c>
      <c r="E19" s="15">
        <v>0</v>
      </c>
      <c r="F19" s="17">
        <f>[2]Sheet2!J361</f>
        <v>17.407285296463705</v>
      </c>
    </row>
    <row r="20" spans="1:6" ht="15.75" customHeight="1" x14ac:dyDescent="0.25">
      <c r="A20" s="15">
        <v>2009</v>
      </c>
      <c r="B20" s="3">
        <v>51.5</v>
      </c>
      <c r="C20" s="16">
        <v>612162</v>
      </c>
      <c r="D20" s="15">
        <v>0</v>
      </c>
      <c r="E20" s="15">
        <v>0</v>
      </c>
      <c r="F20" s="17">
        <f>[2]Sheet2!J362</f>
        <v>16.367967914438502</v>
      </c>
    </row>
    <row r="21" spans="1:6" ht="15.75" customHeight="1" x14ac:dyDescent="0.25">
      <c r="A21" s="15">
        <v>2010</v>
      </c>
      <c r="B21" s="3">
        <v>38.1</v>
      </c>
      <c r="C21" s="16">
        <v>452173</v>
      </c>
      <c r="D21" s="15">
        <v>0</v>
      </c>
      <c r="E21" s="15">
        <v>0</v>
      </c>
      <c r="F21" s="17">
        <f>[2]Sheet2!J363</f>
        <v>12.151921526471378</v>
      </c>
    </row>
    <row r="22" spans="1:6" ht="15.75" customHeight="1" x14ac:dyDescent="0.25">
      <c r="A22" s="15">
        <v>2011</v>
      </c>
      <c r="B22" s="3">
        <v>49.1</v>
      </c>
      <c r="C22" s="16">
        <v>583774</v>
      </c>
      <c r="D22" s="15">
        <v>0</v>
      </c>
      <c r="E22" s="15">
        <v>0</v>
      </c>
      <c r="F22" s="17">
        <f>[2]Sheet2!J364</f>
        <v>15.867735797771134</v>
      </c>
    </row>
    <row r="23" spans="1:6" ht="14.5" x14ac:dyDescent="0.25">
      <c r="A23" s="15">
        <v>2012</v>
      </c>
      <c r="B23" s="3">
        <v>36.799999999999997</v>
      </c>
      <c r="C23" s="16">
        <v>437649</v>
      </c>
      <c r="D23" s="15">
        <v>0</v>
      </c>
      <c r="E23" s="15">
        <v>0</v>
      </c>
      <c r="F23" s="17">
        <f>[2]Sheet2!J365</f>
        <v>12.043175564116677</v>
      </c>
    </row>
    <row r="24" spans="1:6" ht="14.5" x14ac:dyDescent="0.25">
      <c r="A24" s="15">
        <v>2013</v>
      </c>
      <c r="B24" s="3">
        <v>28</v>
      </c>
      <c r="C24" s="16">
        <v>332426</v>
      </c>
      <c r="D24" s="15">
        <v>0</v>
      </c>
      <c r="E24" s="15">
        <v>0</v>
      </c>
      <c r="F24" s="17">
        <f>[2]Sheet2!J366</f>
        <v>9.2520456443083781</v>
      </c>
    </row>
    <row r="25" spans="1:6" ht="14.5" x14ac:dyDescent="0.25">
      <c r="A25" s="15">
        <v>2014</v>
      </c>
      <c r="B25" s="3">
        <v>42.6</v>
      </c>
      <c r="C25" s="16">
        <v>506199</v>
      </c>
      <c r="D25" s="15">
        <v>0</v>
      </c>
      <c r="E25" s="15">
        <v>0</v>
      </c>
      <c r="F25" s="17">
        <f>[2]Sheet2!J367</f>
        <v>14.319632248939179</v>
      </c>
    </row>
    <row r="26" spans="1:6" ht="14.5" x14ac:dyDescent="0.25">
      <c r="A26" s="15">
        <v>2015</v>
      </c>
      <c r="B26" s="3">
        <v>47.8</v>
      </c>
      <c r="C26" s="16">
        <v>567536</v>
      </c>
      <c r="D26" s="15">
        <v>0</v>
      </c>
      <c r="E26" s="15">
        <v>0</v>
      </c>
      <c r="F26" s="17">
        <f>[2]Sheet2!J368</f>
        <v>16.341376331701699</v>
      </c>
    </row>
    <row r="27" spans="1:6" ht="14.5" x14ac:dyDescent="0.25">
      <c r="A27" s="15">
        <v>2016</v>
      </c>
      <c r="B27" s="3">
        <v>57.2</v>
      </c>
      <c r="C27" s="16">
        <v>679729</v>
      </c>
      <c r="D27" s="15">
        <v>0</v>
      </c>
      <c r="E27" s="15">
        <v>0</v>
      </c>
      <c r="F27" s="17">
        <f>[2]Sheet2!J369</f>
        <v>19.950953918403286</v>
      </c>
    </row>
    <row r="28" spans="1:6" ht="14.5" x14ac:dyDescent="0.25">
      <c r="A28" s="15">
        <v>2017</v>
      </c>
      <c r="B28" s="3">
        <v>57.3</v>
      </c>
      <c r="C28" s="16">
        <v>680532</v>
      </c>
      <c r="D28" s="16">
        <v>1195</v>
      </c>
      <c r="E28" s="15">
        <v>0</v>
      </c>
      <c r="F28" s="17">
        <f>[2]Sheet2!J370</f>
        <v>20.467127819548871</v>
      </c>
    </row>
    <row r="29" spans="1:6" ht="14.5" x14ac:dyDescent="0.25">
      <c r="A29" s="15">
        <v>2018</v>
      </c>
      <c r="B29" s="3">
        <v>31.3</v>
      </c>
      <c r="C29" s="16">
        <v>372097</v>
      </c>
      <c r="D29" s="16">
        <v>370244</v>
      </c>
      <c r="E29" s="15">
        <v>0</v>
      </c>
      <c r="F29" s="17">
        <f>[2]Sheet2!J371</f>
        <v>11.653523332289383</v>
      </c>
    </row>
    <row r="30" spans="1:6" ht="14.5" x14ac:dyDescent="0.25">
      <c r="A30" s="15">
        <v>2019</v>
      </c>
      <c r="B30" s="3">
        <v>51</v>
      </c>
      <c r="C30" s="16">
        <v>606569</v>
      </c>
      <c r="D30" s="16">
        <v>22042</v>
      </c>
      <c r="E30" s="15">
        <v>0</v>
      </c>
      <c r="F30" s="17">
        <f>[2]Sheet2!J372</f>
        <v>18.990889167188477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29"/>
  <sheetViews>
    <sheetView topLeftCell="D1" workbookViewId="0">
      <selection activeCell="F2" sqref="F2:F29"/>
    </sheetView>
  </sheetViews>
  <sheetFormatPr defaultColWidth="12.54296875" defaultRowHeight="15.75" customHeight="1" x14ac:dyDescent="0.25"/>
  <cols>
    <col min="2" max="2" width="15.453125" customWidth="1"/>
    <col min="3" max="3" width="15" customWidth="1"/>
    <col min="6" max="6" width="18.453125" customWidth="1"/>
  </cols>
  <sheetData>
    <row r="1" spans="1: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5">
        <v>1991</v>
      </c>
      <c r="B2" s="3">
        <v>100</v>
      </c>
      <c r="C2" s="16">
        <v>299767</v>
      </c>
      <c r="D2" s="15">
        <v>0</v>
      </c>
      <c r="E2" s="15">
        <v>0</v>
      </c>
      <c r="F2" s="17">
        <f>[2]Sheet2!J373</f>
        <v>8.441762883694734</v>
      </c>
    </row>
    <row r="3" spans="1:6" ht="15.75" customHeight="1" x14ac:dyDescent="0.25">
      <c r="A3" s="15">
        <v>1992</v>
      </c>
      <c r="B3" s="3">
        <v>100.9</v>
      </c>
      <c r="C3" s="16">
        <v>302344</v>
      </c>
      <c r="D3" s="15">
        <v>0</v>
      </c>
      <c r="E3" s="15">
        <v>0</v>
      </c>
      <c r="F3" s="17">
        <f>[2]Sheet2!J374</f>
        <v>8.4571748251748247</v>
      </c>
    </row>
    <row r="4" spans="1:6" ht="15.75" customHeight="1" x14ac:dyDescent="0.25">
      <c r="A4" s="15">
        <v>1993</v>
      </c>
      <c r="B4" s="3">
        <v>101.8</v>
      </c>
      <c r="C4" s="16">
        <v>305294</v>
      </c>
      <c r="D4" s="15">
        <v>0</v>
      </c>
      <c r="E4" s="15">
        <v>0</v>
      </c>
      <c r="F4" s="17">
        <f>[2]Sheet2!J375</f>
        <v>8.4803888888888892</v>
      </c>
    </row>
    <row r="5" spans="1:6" ht="15.75" customHeight="1" x14ac:dyDescent="0.25">
      <c r="A5" s="15">
        <v>1994</v>
      </c>
      <c r="B5" s="3">
        <v>92</v>
      </c>
      <c r="C5" s="16">
        <v>275724</v>
      </c>
      <c r="D5" s="15">
        <v>0</v>
      </c>
      <c r="E5" s="15">
        <v>0</v>
      </c>
      <c r="F5" s="17">
        <f>[2]Sheet2!J376</f>
        <v>7.6019851116625308</v>
      </c>
    </row>
    <row r="6" spans="1:6" ht="15.75" customHeight="1" x14ac:dyDescent="0.25">
      <c r="A6" s="15">
        <v>1995</v>
      </c>
      <c r="B6" s="3">
        <v>88.9</v>
      </c>
      <c r="C6" s="16">
        <v>266400</v>
      </c>
      <c r="D6" s="15">
        <v>0</v>
      </c>
      <c r="E6" s="15">
        <v>0</v>
      </c>
      <c r="F6" s="17">
        <f>[2]Sheet2!J377</f>
        <v>7.288645690834473</v>
      </c>
    </row>
    <row r="7" spans="1:6" ht="15.75" customHeight="1" x14ac:dyDescent="0.25">
      <c r="A7" s="15">
        <v>1996</v>
      </c>
      <c r="B7" s="3">
        <v>91.8</v>
      </c>
      <c r="C7" s="16">
        <v>275324</v>
      </c>
      <c r="D7" s="15">
        <v>0</v>
      </c>
      <c r="E7" s="15">
        <v>0</v>
      </c>
      <c r="F7" s="17">
        <f>[2]Sheet2!J378</f>
        <v>7.4714789687924013</v>
      </c>
    </row>
    <row r="8" spans="1:6" ht="15.75" customHeight="1" x14ac:dyDescent="0.25">
      <c r="A8" s="15">
        <v>1997</v>
      </c>
      <c r="B8" s="3">
        <v>73.099999999999994</v>
      </c>
      <c r="C8" s="16">
        <v>219047</v>
      </c>
      <c r="D8" s="15">
        <v>0</v>
      </c>
      <c r="E8" s="15">
        <v>0</v>
      </c>
      <c r="F8" s="17">
        <f>[2]Sheet2!J379</f>
        <v>5.8946986006458557</v>
      </c>
    </row>
    <row r="9" spans="1:6" ht="15.75" customHeight="1" x14ac:dyDescent="0.25">
      <c r="A9" s="15">
        <v>1998</v>
      </c>
      <c r="B9" s="3">
        <v>104</v>
      </c>
      <c r="C9" s="16">
        <v>311688</v>
      </c>
      <c r="D9" s="15">
        <v>0</v>
      </c>
      <c r="E9" s="15">
        <v>0</v>
      </c>
      <c r="F9" s="17">
        <f>[2]Sheet2!J380</f>
        <v>8.2435334567574721</v>
      </c>
    </row>
    <row r="10" spans="1:6" ht="15.75" customHeight="1" x14ac:dyDescent="0.25">
      <c r="A10" s="15">
        <v>1999</v>
      </c>
      <c r="B10" s="3">
        <v>81.599999999999994</v>
      </c>
      <c r="C10" s="16">
        <v>244724</v>
      </c>
      <c r="D10" s="15">
        <v>0</v>
      </c>
      <c r="E10" s="15">
        <v>0</v>
      </c>
      <c r="F10" s="17">
        <f>[2]Sheet2!J381</f>
        <v>6.4401052631578946</v>
      </c>
    </row>
    <row r="11" spans="1:6" ht="15.75" customHeight="1" x14ac:dyDescent="0.25">
      <c r="A11" s="15">
        <v>2000</v>
      </c>
      <c r="B11" s="3">
        <v>144.6</v>
      </c>
      <c r="C11" s="16">
        <v>433505</v>
      </c>
      <c r="D11" s="15">
        <v>0</v>
      </c>
      <c r="E11" s="15">
        <v>0</v>
      </c>
      <c r="F11" s="17">
        <f>[2]Sheet2!J382</f>
        <v>11.381071147282752</v>
      </c>
    </row>
    <row r="12" spans="1:6" ht="15.75" customHeight="1" x14ac:dyDescent="0.25">
      <c r="A12" s="15">
        <v>2001</v>
      </c>
      <c r="B12" s="3">
        <v>122.4</v>
      </c>
      <c r="C12" s="16">
        <v>367021</v>
      </c>
      <c r="D12" s="15">
        <v>0</v>
      </c>
      <c r="E12" s="15">
        <v>0</v>
      </c>
      <c r="F12" s="17">
        <f>[2]Sheet2!J383</f>
        <v>9.6103953914637348</v>
      </c>
    </row>
    <row r="13" spans="1:6" ht="15.75" customHeight="1" x14ac:dyDescent="0.25">
      <c r="A13" s="15">
        <v>2002</v>
      </c>
      <c r="B13" s="3">
        <v>128.5</v>
      </c>
      <c r="C13" s="16">
        <v>385180</v>
      </c>
      <c r="D13" s="15">
        <v>0</v>
      </c>
      <c r="E13" s="15">
        <v>0</v>
      </c>
      <c r="F13" s="17">
        <f>[2]Sheet2!J384</f>
        <v>10.072698744769875</v>
      </c>
    </row>
    <row r="14" spans="1:6" ht="15.75" customHeight="1" x14ac:dyDescent="0.25">
      <c r="A14" s="15">
        <v>2003</v>
      </c>
      <c r="B14" s="3">
        <v>134.80000000000001</v>
      </c>
      <c r="C14" s="16">
        <v>404233</v>
      </c>
      <c r="D14" s="15">
        <v>0</v>
      </c>
      <c r="E14" s="15">
        <v>0</v>
      </c>
      <c r="F14" s="17">
        <f>[2]Sheet2!J385</f>
        <v>10.565420805018295</v>
      </c>
    </row>
    <row r="15" spans="1:6" ht="15.75" customHeight="1" x14ac:dyDescent="0.25">
      <c r="A15" s="15">
        <v>2004</v>
      </c>
      <c r="B15" s="3">
        <v>146.69999999999999</v>
      </c>
      <c r="C15" s="16">
        <v>439849</v>
      </c>
      <c r="D15" s="15">
        <v>0</v>
      </c>
      <c r="E15" s="15">
        <v>0</v>
      </c>
      <c r="F15" s="17">
        <f>[2]Sheet2!J386</f>
        <v>11.493310687222367</v>
      </c>
    </row>
    <row r="16" spans="1:6" ht="15.75" customHeight="1" x14ac:dyDescent="0.25">
      <c r="A16" s="15">
        <v>2005</v>
      </c>
      <c r="B16" s="3">
        <v>135.6</v>
      </c>
      <c r="C16" s="16">
        <v>406453</v>
      </c>
      <c r="D16" s="15">
        <v>0</v>
      </c>
      <c r="E16" s="15">
        <v>0</v>
      </c>
      <c r="F16" s="17">
        <f>[2]Sheet2!J387</f>
        <v>10.637346244438628</v>
      </c>
    </row>
    <row r="17" spans="1:6" ht="15.75" customHeight="1" x14ac:dyDescent="0.25">
      <c r="A17" s="15">
        <v>2006</v>
      </c>
      <c r="B17" s="3">
        <v>137.1</v>
      </c>
      <c r="C17" s="16">
        <v>411053</v>
      </c>
      <c r="D17" s="15">
        <v>0</v>
      </c>
      <c r="E17" s="15">
        <v>0</v>
      </c>
      <c r="F17" s="17">
        <f>[2]Sheet2!J388</f>
        <v>10.802969776609723</v>
      </c>
    </row>
    <row r="18" spans="1:6" ht="15.75" customHeight="1" x14ac:dyDescent="0.25">
      <c r="A18" s="15">
        <v>2007</v>
      </c>
      <c r="B18" s="3">
        <v>130.69999999999999</v>
      </c>
      <c r="C18" s="16">
        <v>391693</v>
      </c>
      <c r="D18" s="15">
        <v>0</v>
      </c>
      <c r="E18" s="15">
        <v>0</v>
      </c>
      <c r="F18" s="17">
        <f>[2]Sheet2!J389</f>
        <v>10.354031192175523</v>
      </c>
    </row>
    <row r="19" spans="1:6" ht="15.75" customHeight="1" x14ac:dyDescent="0.25">
      <c r="A19" s="15">
        <v>2008</v>
      </c>
      <c r="B19" s="3">
        <v>117.6</v>
      </c>
      <c r="C19" s="16">
        <v>352524</v>
      </c>
      <c r="D19" s="15">
        <v>0</v>
      </c>
      <c r="E19" s="15">
        <v>0</v>
      </c>
      <c r="F19" s="17">
        <f>[2]Sheet2!J390</f>
        <v>9.373145440042542</v>
      </c>
    </row>
    <row r="20" spans="1:6" ht="15.75" customHeight="1" x14ac:dyDescent="0.25">
      <c r="A20" s="15">
        <v>2009</v>
      </c>
      <c r="B20" s="3">
        <v>110</v>
      </c>
      <c r="C20" s="16">
        <v>329626</v>
      </c>
      <c r="D20" s="15">
        <v>0</v>
      </c>
      <c r="E20" s="15">
        <v>0</v>
      </c>
      <c r="F20" s="17">
        <f>[2]Sheet2!J391</f>
        <v>8.8135294117647067</v>
      </c>
    </row>
    <row r="21" spans="1:6" ht="15.75" customHeight="1" x14ac:dyDescent="0.25">
      <c r="A21" s="15">
        <v>2010</v>
      </c>
      <c r="B21" s="3">
        <v>81.2</v>
      </c>
      <c r="C21" s="16">
        <v>243478</v>
      </c>
      <c r="D21" s="15">
        <v>0</v>
      </c>
      <c r="E21" s="15">
        <v>0</v>
      </c>
      <c r="F21" s="17">
        <f>[2]Sheet2!J392</f>
        <v>6.543348562214458</v>
      </c>
    </row>
    <row r="22" spans="1:6" ht="15.75" customHeight="1" x14ac:dyDescent="0.25">
      <c r="A22" s="15">
        <v>2011</v>
      </c>
      <c r="B22" s="3">
        <v>104.9</v>
      </c>
      <c r="C22" s="16">
        <v>314340</v>
      </c>
      <c r="D22" s="15">
        <v>0</v>
      </c>
      <c r="E22" s="15">
        <v>0</v>
      </c>
      <c r="F22" s="17">
        <f>[2]Sheet2!J393</f>
        <v>8.5441696113074208</v>
      </c>
    </row>
    <row r="23" spans="1:6" ht="14.5" x14ac:dyDescent="0.25">
      <c r="A23" s="15">
        <v>2012</v>
      </c>
      <c r="B23" s="3">
        <v>78.599999999999994</v>
      </c>
      <c r="C23" s="16">
        <v>235657</v>
      </c>
      <c r="D23" s="15">
        <v>0</v>
      </c>
      <c r="E23" s="15">
        <v>0</v>
      </c>
      <c r="F23" s="17">
        <f>[2]Sheet2!J394</f>
        <v>6.4847826086956522</v>
      </c>
    </row>
    <row r="24" spans="1:6" ht="14.5" x14ac:dyDescent="0.25">
      <c r="A24" s="15">
        <v>2013</v>
      </c>
      <c r="B24" s="3">
        <v>59.7</v>
      </c>
      <c r="C24" s="16">
        <v>178999</v>
      </c>
      <c r="D24" s="15">
        <v>0</v>
      </c>
      <c r="E24" s="15">
        <v>0</v>
      </c>
      <c r="F24" s="17">
        <f>[2]Sheet2!J395</f>
        <v>4.9818814361257999</v>
      </c>
    </row>
    <row r="25" spans="1:6" ht="14.5" x14ac:dyDescent="0.25">
      <c r="A25" s="15">
        <v>2014</v>
      </c>
      <c r="B25" s="3">
        <v>90.9</v>
      </c>
      <c r="C25" s="16">
        <v>272568</v>
      </c>
      <c r="D25" s="15">
        <v>0</v>
      </c>
      <c r="E25" s="15">
        <v>0</v>
      </c>
      <c r="F25" s="17">
        <f>[2]Sheet2!J396</f>
        <v>7.7105516265912302</v>
      </c>
    </row>
    <row r="26" spans="1:6" ht="14.5" x14ac:dyDescent="0.25">
      <c r="A26" s="15">
        <v>2015</v>
      </c>
      <c r="B26" s="3">
        <v>101.9</v>
      </c>
      <c r="C26" s="16">
        <v>305596</v>
      </c>
      <c r="D26" s="15">
        <v>0</v>
      </c>
      <c r="E26" s="15">
        <v>0</v>
      </c>
      <c r="F26" s="17">
        <f>[2]Sheet2!J397</f>
        <v>8.7991937805931464</v>
      </c>
    </row>
    <row r="27" spans="1:6" ht="14.5" x14ac:dyDescent="0.25">
      <c r="A27" s="15">
        <v>2016</v>
      </c>
      <c r="B27" s="3">
        <v>122.1</v>
      </c>
      <c r="C27" s="16">
        <v>366008</v>
      </c>
      <c r="D27" s="15">
        <v>0</v>
      </c>
      <c r="E27" s="15">
        <v>0</v>
      </c>
      <c r="F27" s="17">
        <f>[2]Sheet2!J398</f>
        <v>10.742823598473731</v>
      </c>
    </row>
    <row r="28" spans="1:6" ht="14.5" x14ac:dyDescent="0.25">
      <c r="A28" s="15">
        <v>2017</v>
      </c>
      <c r="B28" s="3">
        <v>122.2</v>
      </c>
      <c r="C28" s="16">
        <v>366440</v>
      </c>
      <c r="D28" s="15">
        <v>0</v>
      </c>
      <c r="E28" s="15">
        <v>0</v>
      </c>
      <c r="F28" s="17">
        <f>[2]Sheet2!J399</f>
        <v>11.020751879699247</v>
      </c>
    </row>
    <row r="29" spans="1:6" ht="14.5" x14ac:dyDescent="0.25">
      <c r="A29" s="15">
        <v>2018</v>
      </c>
      <c r="B29" s="3">
        <v>66.8</v>
      </c>
      <c r="C29" s="16">
        <v>200360</v>
      </c>
      <c r="D29" s="12">
        <v>0</v>
      </c>
      <c r="E29" s="15">
        <v>0</v>
      </c>
      <c r="F29" s="145">
        <f>[2]Sheet2!J400</f>
        <v>6.2749765111180711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2"/>
  <sheetViews>
    <sheetView topLeftCell="C6" workbookViewId="0">
      <selection activeCell="F2" sqref="F2:F22"/>
    </sheetView>
  </sheetViews>
  <sheetFormatPr defaultColWidth="11.453125" defaultRowHeight="12.5" x14ac:dyDescent="0.25"/>
  <sheetData>
    <row r="1" spans="1:6" ht="13.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5" x14ac:dyDescent="0.25">
      <c r="A2" s="38">
        <v>2000</v>
      </c>
      <c r="B2" s="47"/>
      <c r="C2" s="39">
        <v>6108</v>
      </c>
      <c r="D2" s="40">
        <v>862</v>
      </c>
      <c r="E2" s="40">
        <v>175</v>
      </c>
      <c r="F2" s="151">
        <f>[2]Sheet2!J402</f>
        <v>0.16035704909425047</v>
      </c>
    </row>
    <row r="3" spans="1:6" ht="15.5" x14ac:dyDescent="0.25">
      <c r="A3" s="41">
        <v>2001</v>
      </c>
      <c r="B3" s="48"/>
      <c r="C3" s="42">
        <v>11701</v>
      </c>
      <c r="D3" s="43">
        <v>442</v>
      </c>
      <c r="E3" s="43">
        <v>83</v>
      </c>
      <c r="F3" s="152">
        <f>[2]Sheet2!J403</f>
        <v>0.30638910709609846</v>
      </c>
    </row>
    <row r="4" spans="1:6" ht="15.5" x14ac:dyDescent="0.25">
      <c r="A4" s="41">
        <v>2002</v>
      </c>
      <c r="B4" s="48"/>
      <c r="C4" s="42">
        <v>16866</v>
      </c>
      <c r="D4" s="43">
        <v>185</v>
      </c>
      <c r="E4" s="43">
        <v>0</v>
      </c>
      <c r="F4" s="152">
        <f>[2]Sheet2!J404</f>
        <v>0.44105648535564851</v>
      </c>
    </row>
    <row r="5" spans="1:6" ht="15.5" x14ac:dyDescent="0.25">
      <c r="A5" s="41">
        <v>2003</v>
      </c>
      <c r="B5" s="48"/>
      <c r="C5" s="42">
        <v>17168</v>
      </c>
      <c r="D5" s="43">
        <v>5</v>
      </c>
      <c r="E5" s="43">
        <v>0</v>
      </c>
      <c r="F5" s="152">
        <f>[2]Sheet2!J405</f>
        <v>0.44871928907475173</v>
      </c>
    </row>
    <row r="6" spans="1:6" ht="15.5" x14ac:dyDescent="0.25">
      <c r="A6" s="41">
        <v>2004</v>
      </c>
      <c r="B6" s="48"/>
      <c r="C6" s="42">
        <v>21685</v>
      </c>
      <c r="D6" s="42">
        <v>1932</v>
      </c>
      <c r="E6" s="43">
        <v>0</v>
      </c>
      <c r="F6" s="152">
        <f>[2]Sheet2!J406</f>
        <v>0.56663182649594979</v>
      </c>
    </row>
    <row r="7" spans="1:6" ht="15.5" x14ac:dyDescent="0.25">
      <c r="A7" s="41">
        <v>2005</v>
      </c>
      <c r="B7" s="48"/>
      <c r="C7" s="42">
        <v>30194</v>
      </c>
      <c r="D7" s="43">
        <v>40</v>
      </c>
      <c r="E7" s="43">
        <v>0</v>
      </c>
      <c r="F7" s="152">
        <f>[2]Sheet2!J407</f>
        <v>0.7902119863909971</v>
      </c>
    </row>
    <row r="8" spans="1:6" ht="15.5" x14ac:dyDescent="0.25">
      <c r="A8" s="41">
        <v>2006</v>
      </c>
      <c r="B8" s="48"/>
      <c r="C8" s="42">
        <v>29106</v>
      </c>
      <c r="D8" s="43">
        <v>0</v>
      </c>
      <c r="E8" s="43">
        <v>0</v>
      </c>
      <c r="F8" s="152">
        <f>[2]Sheet2!J408</f>
        <v>0.76494086727989485</v>
      </c>
    </row>
    <row r="9" spans="1:6" ht="15.5" x14ac:dyDescent="0.25">
      <c r="A9" s="41">
        <v>2007</v>
      </c>
      <c r="B9" s="48"/>
      <c r="C9" s="42">
        <v>39659</v>
      </c>
      <c r="D9" s="43">
        <v>100</v>
      </c>
      <c r="E9" s="43">
        <v>0</v>
      </c>
      <c r="F9" s="152">
        <f>[2]Sheet2!J409</f>
        <v>1.0483478720592123</v>
      </c>
    </row>
    <row r="10" spans="1:6" ht="15.5" x14ac:dyDescent="0.25">
      <c r="A10" s="41">
        <v>2008</v>
      </c>
      <c r="B10" s="48"/>
      <c r="C10" s="42">
        <v>37966</v>
      </c>
      <c r="D10" s="43">
        <v>26</v>
      </c>
      <c r="E10" s="43">
        <v>0</v>
      </c>
      <c r="F10" s="152">
        <f>[2]Sheet2!J410</f>
        <v>1.0094655676681734</v>
      </c>
    </row>
    <row r="11" spans="1:6" ht="15.5" x14ac:dyDescent="0.25">
      <c r="A11" s="41">
        <v>2009</v>
      </c>
      <c r="B11" s="48"/>
      <c r="C11" s="42">
        <v>35301</v>
      </c>
      <c r="D11" s="43">
        <v>85</v>
      </c>
      <c r="E11" s="43">
        <v>0</v>
      </c>
      <c r="F11" s="152">
        <f>[2]Sheet2!J411</f>
        <v>0.94387700534759356</v>
      </c>
    </row>
    <row r="12" spans="1:6" ht="15.5" x14ac:dyDescent="0.25">
      <c r="A12" s="41">
        <v>2010</v>
      </c>
      <c r="B12" s="48"/>
      <c r="C12" s="42">
        <v>31239</v>
      </c>
      <c r="D12" s="43">
        <v>338</v>
      </c>
      <c r="E12" s="43">
        <v>0</v>
      </c>
      <c r="F12" s="152">
        <f>[2]Sheet2!J412</f>
        <v>0.83953238376780437</v>
      </c>
    </row>
    <row r="13" spans="1:6" ht="15.5" x14ac:dyDescent="0.25">
      <c r="A13" s="41">
        <v>2011</v>
      </c>
      <c r="B13" s="48"/>
      <c r="C13" s="42">
        <v>17291</v>
      </c>
      <c r="D13" s="43">
        <v>176</v>
      </c>
      <c r="E13" s="43">
        <v>0</v>
      </c>
      <c r="F13" s="152">
        <f>[2]Sheet2!J413</f>
        <v>0.46999184561022017</v>
      </c>
    </row>
    <row r="14" spans="1:6" ht="15.5" x14ac:dyDescent="0.25">
      <c r="A14" s="41">
        <v>2012</v>
      </c>
      <c r="B14" s="48"/>
      <c r="C14" s="42">
        <v>14722</v>
      </c>
      <c r="D14" s="43">
        <v>41</v>
      </c>
      <c r="E14" s="43">
        <v>0</v>
      </c>
      <c r="F14" s="152">
        <f>[2]Sheet2!J414</f>
        <v>0.40511832691249311</v>
      </c>
    </row>
    <row r="15" spans="1:6" ht="15.5" x14ac:dyDescent="0.25">
      <c r="A15" s="41">
        <v>2013</v>
      </c>
      <c r="B15" s="48"/>
      <c r="C15" s="42">
        <v>22773</v>
      </c>
      <c r="D15" s="43">
        <v>35</v>
      </c>
      <c r="E15" s="43">
        <v>0</v>
      </c>
      <c r="F15" s="152">
        <f>[2]Sheet2!J415</f>
        <v>0.63381575285276925</v>
      </c>
    </row>
    <row r="16" spans="1:6" ht="15.5" x14ac:dyDescent="0.25">
      <c r="A16" s="41">
        <v>2014</v>
      </c>
      <c r="B16" s="48"/>
      <c r="C16" s="42">
        <v>31136</v>
      </c>
      <c r="D16" s="43">
        <v>0</v>
      </c>
      <c r="E16" s="43">
        <v>0</v>
      </c>
      <c r="F16" s="152">
        <f>[2]Sheet2!J416</f>
        <v>0.8807920792079208</v>
      </c>
    </row>
    <row r="17" spans="1:6" ht="15.5" x14ac:dyDescent="0.25">
      <c r="A17" s="41">
        <v>2015</v>
      </c>
      <c r="B17" s="48"/>
      <c r="C17" s="42">
        <v>41379</v>
      </c>
      <c r="D17" s="43">
        <v>553</v>
      </c>
      <c r="E17" s="43">
        <v>0</v>
      </c>
      <c r="F17" s="152">
        <f>[2]Sheet2!J417</f>
        <v>1.1914483155773108</v>
      </c>
    </row>
    <row r="18" spans="1:6" ht="15.5" x14ac:dyDescent="0.25">
      <c r="A18" s="41">
        <v>2016</v>
      </c>
      <c r="B18" s="48"/>
      <c r="C18" s="42">
        <v>12357</v>
      </c>
      <c r="D18" s="43">
        <v>634</v>
      </c>
      <c r="E18" s="43">
        <v>0</v>
      </c>
      <c r="F18" s="152">
        <f>[2]Sheet2!J418</f>
        <v>0.3626944525975932</v>
      </c>
    </row>
    <row r="19" spans="1:6" ht="15.5" x14ac:dyDescent="0.25">
      <c r="A19" s="41">
        <v>2017</v>
      </c>
      <c r="B19" s="48"/>
      <c r="C19" s="42">
        <v>16468</v>
      </c>
      <c r="D19" s="43">
        <v>818</v>
      </c>
      <c r="E19" s="43">
        <v>0</v>
      </c>
      <c r="F19" s="152">
        <f>[2]Sheet2!J419</f>
        <v>0.49527819548872182</v>
      </c>
    </row>
    <row r="20" spans="1:6" ht="15.5" x14ac:dyDescent="0.25">
      <c r="A20" s="41">
        <v>2018</v>
      </c>
      <c r="B20" s="48"/>
      <c r="C20" s="42">
        <v>14270</v>
      </c>
      <c r="D20" s="42">
        <v>2193</v>
      </c>
      <c r="E20" s="43">
        <v>0</v>
      </c>
      <c r="F20" s="152">
        <f>[2]Sheet2!J420</f>
        <v>0.44691512683996243</v>
      </c>
    </row>
    <row r="21" spans="1:6" ht="15.5" x14ac:dyDescent="0.25">
      <c r="A21" s="41">
        <v>2019</v>
      </c>
      <c r="B21" s="48"/>
      <c r="C21" s="42">
        <v>22765</v>
      </c>
      <c r="D21" s="42">
        <v>3349</v>
      </c>
      <c r="E21" s="43">
        <v>0</v>
      </c>
      <c r="F21" s="152">
        <f>[2]Sheet2!J421</f>
        <v>0.71274264245460239</v>
      </c>
    </row>
    <row r="22" spans="1:6" ht="16" thickBot="1" x14ac:dyDescent="0.3">
      <c r="A22" s="44">
        <v>2020</v>
      </c>
      <c r="B22" s="49"/>
      <c r="C22" s="45">
        <v>29491</v>
      </c>
      <c r="D22" s="45">
        <v>3344</v>
      </c>
      <c r="E22" s="46">
        <v>0</v>
      </c>
      <c r="F22" s="153">
        <f>[2]Sheet2!J422</f>
        <v>0.93355492244381133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31"/>
  <sheetViews>
    <sheetView topLeftCell="A3" workbookViewId="0">
      <selection activeCell="E2" sqref="E2:E31"/>
    </sheetView>
  </sheetViews>
  <sheetFormatPr defaultColWidth="11.453125" defaultRowHeight="12.5" x14ac:dyDescent="0.25"/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5" x14ac:dyDescent="0.25">
      <c r="A2" s="50">
        <v>1991</v>
      </c>
      <c r="B2" s="56"/>
      <c r="C2" s="51">
        <v>9023</v>
      </c>
      <c r="D2" s="52">
        <v>0</v>
      </c>
      <c r="E2" s="178">
        <f>[2]Sheet2!J423</f>
        <v>0.2540974373415939</v>
      </c>
      <c r="F2" s="98">
        <f>[1]Sheet2!J423</f>
        <v>0.56018829231202472</v>
      </c>
    </row>
    <row r="3" spans="1:6" ht="15.5" x14ac:dyDescent="0.25">
      <c r="A3" s="50">
        <v>1992</v>
      </c>
      <c r="B3" s="56"/>
      <c r="C3" s="51">
        <v>9249</v>
      </c>
      <c r="D3" s="52">
        <v>131</v>
      </c>
      <c r="E3" s="178">
        <f>[2]Sheet2!J424</f>
        <v>0.25871328671328669</v>
      </c>
      <c r="F3" s="98">
        <f>[1]Sheet2!J424</f>
        <v>0.57036448615384616</v>
      </c>
    </row>
    <row r="4" spans="1:6" ht="15.5" x14ac:dyDescent="0.25">
      <c r="A4" s="50">
        <v>1993</v>
      </c>
      <c r="B4" s="56"/>
      <c r="C4" s="51">
        <v>9336</v>
      </c>
      <c r="D4" s="52">
        <v>107</v>
      </c>
      <c r="E4" s="178">
        <f>[2]Sheet2!J425</f>
        <v>0.25933333333333336</v>
      </c>
      <c r="F4" s="98">
        <f>[1]Sheet2!J425</f>
        <v>0.57173145333333331</v>
      </c>
    </row>
    <row r="5" spans="1:6" ht="15.5" x14ac:dyDescent="0.25">
      <c r="A5" s="50">
        <v>1994</v>
      </c>
      <c r="B5" s="56"/>
      <c r="C5" s="51">
        <v>8781</v>
      </c>
      <c r="D5" s="52">
        <v>86</v>
      </c>
      <c r="E5" s="178">
        <f>[2]Sheet2!J426</f>
        <v>0.24210090984284532</v>
      </c>
      <c r="F5" s="98">
        <f>[1]Sheet2!J426</f>
        <v>0.53374050785773364</v>
      </c>
    </row>
    <row r="6" spans="1:6" ht="15.5" x14ac:dyDescent="0.25">
      <c r="A6" s="50">
        <v>1995</v>
      </c>
      <c r="B6" s="56"/>
      <c r="C6" s="51">
        <v>8221</v>
      </c>
      <c r="D6" s="51">
        <v>1338</v>
      </c>
      <c r="E6" s="178">
        <f>[2]Sheet2!J427</f>
        <v>0.22492476060191519</v>
      </c>
      <c r="F6" s="98">
        <f>[1]Sheet2!J427</f>
        <v>0.49587362571819427</v>
      </c>
    </row>
    <row r="7" spans="1:6" ht="15.5" x14ac:dyDescent="0.25">
      <c r="A7" s="50">
        <v>1996</v>
      </c>
      <c r="B7" s="56"/>
      <c r="C7" s="51">
        <v>7667</v>
      </c>
      <c r="D7" s="51">
        <v>1572</v>
      </c>
      <c r="E7" s="178">
        <f>[2]Sheet2!J428</f>
        <v>0.2080597014925373</v>
      </c>
      <c r="F7" s="98">
        <f>[1]Sheet2!J428</f>
        <v>0.45869257910447758</v>
      </c>
    </row>
    <row r="8" spans="1:6" ht="15.5" x14ac:dyDescent="0.25">
      <c r="A8" s="50">
        <v>1997</v>
      </c>
      <c r="B8" s="56"/>
      <c r="C8" s="51">
        <v>7629</v>
      </c>
      <c r="D8" s="51">
        <v>1718</v>
      </c>
      <c r="E8" s="178">
        <f>[2]Sheet2!J429</f>
        <v>0.20530139935414424</v>
      </c>
      <c r="F8" s="98">
        <f>[1]Sheet2!J429</f>
        <v>0.45261157104413346</v>
      </c>
    </row>
    <row r="9" spans="1:6" ht="15.5" x14ac:dyDescent="0.25">
      <c r="A9" s="50">
        <v>1998</v>
      </c>
      <c r="B9" s="56"/>
      <c r="C9" s="51">
        <v>7611</v>
      </c>
      <c r="D9" s="51">
        <v>1011</v>
      </c>
      <c r="E9" s="178">
        <f>[2]Sheet2!J430</f>
        <v>0.203068303094984</v>
      </c>
      <c r="F9" s="98">
        <f>[1]Sheet2!J430</f>
        <v>0.44768844236926358</v>
      </c>
    </row>
    <row r="10" spans="1:6" ht="15.5" x14ac:dyDescent="0.25">
      <c r="A10" s="50">
        <v>1999</v>
      </c>
      <c r="B10" s="56"/>
      <c r="C10" s="51">
        <v>7603</v>
      </c>
      <c r="D10" s="52">
        <v>462</v>
      </c>
      <c r="E10" s="178">
        <f>[2]Sheet2!J431</f>
        <v>0.20103120042305658</v>
      </c>
      <c r="F10" s="98">
        <f>[1]Sheet2!J431</f>
        <v>0.44319740507667899</v>
      </c>
    </row>
    <row r="11" spans="1:6" ht="15.5" x14ac:dyDescent="0.25">
      <c r="A11" s="50">
        <v>2000</v>
      </c>
      <c r="B11" s="56"/>
      <c r="C11" s="51">
        <v>7595</v>
      </c>
      <c r="D11" s="52">
        <v>862</v>
      </c>
      <c r="E11" s="178">
        <f>[2]Sheet2!J432</f>
        <v>0.19939616697295878</v>
      </c>
      <c r="F11" s="98">
        <f>[1]Sheet2!J432</f>
        <v>0.43959277763192434</v>
      </c>
    </row>
    <row r="12" spans="1:6" ht="15.5" x14ac:dyDescent="0.25">
      <c r="A12" s="50">
        <v>2001</v>
      </c>
      <c r="B12" s="56"/>
      <c r="C12" s="51">
        <v>14408</v>
      </c>
      <c r="D12" s="52">
        <v>442</v>
      </c>
      <c r="E12" s="178">
        <f>[2]Sheet2!J433</f>
        <v>0.37727153705158417</v>
      </c>
      <c r="F12" s="98">
        <f>[1]Sheet2!J433</f>
        <v>0.83174037601466344</v>
      </c>
    </row>
    <row r="13" spans="1:6" ht="15.5" x14ac:dyDescent="0.25">
      <c r="A13" s="50">
        <v>2002</v>
      </c>
      <c r="B13" s="56"/>
      <c r="C13" s="51">
        <v>19731</v>
      </c>
      <c r="D13" s="52">
        <v>185</v>
      </c>
      <c r="E13" s="178">
        <f>[2]Sheet2!J434</f>
        <v>0.51597803347280335</v>
      </c>
      <c r="F13" s="98">
        <f>[1]Sheet2!J434</f>
        <v>1.1375354921548118</v>
      </c>
    </row>
    <row r="14" spans="1:6" ht="15.5" x14ac:dyDescent="0.25">
      <c r="A14" s="50">
        <v>2003</v>
      </c>
      <c r="B14" s="56"/>
      <c r="C14" s="51">
        <v>19917</v>
      </c>
      <c r="D14" s="52">
        <v>5</v>
      </c>
      <c r="E14" s="178">
        <f>[2]Sheet2!J435</f>
        <v>0.52056978567694723</v>
      </c>
      <c r="F14" s="98">
        <f>[1]Sheet2!J435</f>
        <v>1.1476585608991114</v>
      </c>
    </row>
    <row r="15" spans="1:6" ht="15.5" x14ac:dyDescent="0.25">
      <c r="A15" s="50">
        <v>2004</v>
      </c>
      <c r="B15" s="56"/>
      <c r="C15" s="51">
        <v>24094</v>
      </c>
      <c r="D15" s="51">
        <v>1932</v>
      </c>
      <c r="E15" s="178">
        <f>[2]Sheet2!J436</f>
        <v>0.62957930493859415</v>
      </c>
      <c r="F15" s="98">
        <f>[1]Sheet2!J436</f>
        <v>1.3879831272537233</v>
      </c>
    </row>
    <row r="16" spans="1:6" ht="15.5" x14ac:dyDescent="0.25">
      <c r="A16" s="50">
        <v>2005</v>
      </c>
      <c r="B16" s="56"/>
      <c r="C16" s="51">
        <v>34042</v>
      </c>
      <c r="D16" s="52">
        <v>40</v>
      </c>
      <c r="E16" s="178">
        <f>[2]Sheet2!J437</f>
        <v>0.89091860769432085</v>
      </c>
      <c r="F16" s="98">
        <f>[1]Sheet2!J437</f>
        <v>1.9641369808950535</v>
      </c>
    </row>
    <row r="17" spans="1:7" ht="15.5" x14ac:dyDescent="0.25">
      <c r="A17" s="50">
        <v>2006</v>
      </c>
      <c r="B17" s="56"/>
      <c r="C17" s="51">
        <v>33024</v>
      </c>
      <c r="D17" s="52">
        <v>0</v>
      </c>
      <c r="E17" s="178">
        <f>[2]Sheet2!J438</f>
        <v>0.86791064388961892</v>
      </c>
      <c r="F17" s="98">
        <f>[1]Sheet2!J438</f>
        <v>1.9134131637319316</v>
      </c>
      <c r="G17" s="58"/>
    </row>
    <row r="18" spans="1:7" ht="15.5" x14ac:dyDescent="0.25">
      <c r="A18" s="50">
        <v>2007</v>
      </c>
      <c r="B18" s="56"/>
      <c r="C18" s="51">
        <v>42635</v>
      </c>
      <c r="D18" s="52">
        <v>100</v>
      </c>
      <c r="E18" s="178">
        <f>[2]Sheet2!J439</f>
        <v>1.127015596087761</v>
      </c>
      <c r="F18" s="98">
        <f>[1]Sheet2!J439</f>
        <v>2.4846411234469996</v>
      </c>
    </row>
    <row r="19" spans="1:7" ht="15.5" x14ac:dyDescent="0.25">
      <c r="A19" s="50">
        <v>2008</v>
      </c>
      <c r="B19" s="56"/>
      <c r="C19" s="51">
        <v>41662</v>
      </c>
      <c r="D19" s="52">
        <v>26</v>
      </c>
      <c r="E19" s="178">
        <f>[2]Sheet2!J440</f>
        <v>1.107737303908535</v>
      </c>
      <c r="F19" s="98">
        <f>[1]Sheet2!J440</f>
        <v>2.4421398149428342</v>
      </c>
    </row>
    <row r="20" spans="1:7" ht="15.5" x14ac:dyDescent="0.25">
      <c r="A20" s="50">
        <v>2009</v>
      </c>
      <c r="B20" s="56"/>
      <c r="C20" s="51">
        <v>38695</v>
      </c>
      <c r="D20" s="52">
        <v>85</v>
      </c>
      <c r="E20" s="178">
        <f>[2]Sheet2!J441</f>
        <v>1.0346256684491979</v>
      </c>
      <c r="F20" s="98">
        <f>[1]Sheet2!J441</f>
        <v>2.2809564411764707</v>
      </c>
    </row>
    <row r="21" spans="1:7" ht="15.5" x14ac:dyDescent="0.25">
      <c r="A21" s="50">
        <v>2010</v>
      </c>
      <c r="B21" s="56"/>
      <c r="C21" s="51">
        <v>35752</v>
      </c>
      <c r="D21" s="52">
        <v>338</v>
      </c>
      <c r="E21" s="178">
        <f>[2]Sheet2!J442</f>
        <v>0.9608169846815372</v>
      </c>
      <c r="F21" s="98">
        <f>[1]Sheet2!J442</f>
        <v>2.1182363407686107</v>
      </c>
    </row>
    <row r="22" spans="1:7" ht="15.5" x14ac:dyDescent="0.25">
      <c r="A22" s="50">
        <v>2011</v>
      </c>
      <c r="B22" s="56"/>
      <c r="C22" s="51">
        <v>21499</v>
      </c>
      <c r="D22" s="52">
        <v>176</v>
      </c>
      <c r="E22" s="178">
        <f>[2]Sheet2!J443</f>
        <v>0.5843707529219897</v>
      </c>
      <c r="F22" s="98">
        <f>[1]Sheet2!J443</f>
        <v>1.2883154493068767</v>
      </c>
    </row>
    <row r="23" spans="1:7" ht="15.5" x14ac:dyDescent="0.25">
      <c r="A23" s="50">
        <v>2012</v>
      </c>
      <c r="B23" s="56"/>
      <c r="C23" s="51">
        <v>17474</v>
      </c>
      <c r="D23" s="52">
        <v>41</v>
      </c>
      <c r="E23" s="178">
        <f>[2]Sheet2!J444</f>
        <v>0.48084755090809028</v>
      </c>
      <c r="F23" s="98">
        <f>[1]Sheet2!J444</f>
        <v>1.0600861276829938</v>
      </c>
    </row>
    <row r="24" spans="1:7" ht="15.5" x14ac:dyDescent="0.25">
      <c r="A24" s="50">
        <v>2013</v>
      </c>
      <c r="B24" s="56"/>
      <c r="C24" s="51">
        <v>26267</v>
      </c>
      <c r="D24" s="52">
        <v>35</v>
      </c>
      <c r="E24" s="178">
        <f>[2]Sheet2!J445</f>
        <v>0.73106039521291399</v>
      </c>
      <c r="F24" s="98">
        <f>[1]Sheet2!J445</f>
        <v>1.6117103684942944</v>
      </c>
    </row>
    <row r="25" spans="1:7" ht="15.5" x14ac:dyDescent="0.25">
      <c r="A25" s="50">
        <v>2014</v>
      </c>
      <c r="B25" s="56"/>
      <c r="C25" s="51">
        <v>44495</v>
      </c>
      <c r="D25" s="52">
        <v>0</v>
      </c>
      <c r="E25" s="178">
        <f>[2]Sheet2!J446</f>
        <v>1.2586987270155587</v>
      </c>
      <c r="F25" s="98">
        <f>[1]Sheet2!J446</f>
        <v>2.7749523875530411</v>
      </c>
    </row>
    <row r="26" spans="1:7" ht="15.5" x14ac:dyDescent="0.25">
      <c r="A26" s="50">
        <v>2015</v>
      </c>
      <c r="B26" s="56"/>
      <c r="C26" s="51">
        <v>60689</v>
      </c>
      <c r="D26" s="52">
        <v>553</v>
      </c>
      <c r="E26" s="178">
        <f>[2]Sheet2!J447</f>
        <v>1.7474517708033401</v>
      </c>
      <c r="F26" s="98">
        <f>[1]Sheet2!J447</f>
        <v>3.8524671229484597</v>
      </c>
    </row>
    <row r="27" spans="1:7" ht="15.5" x14ac:dyDescent="0.25">
      <c r="A27" s="50">
        <v>2016</v>
      </c>
      <c r="B27" s="56"/>
      <c r="C27" s="51">
        <v>24041</v>
      </c>
      <c r="D27" s="52">
        <v>634</v>
      </c>
      <c r="E27" s="178">
        <f>[2]Sheet2!J448</f>
        <v>0.70563545641326675</v>
      </c>
      <c r="F27" s="98">
        <f>[1]Sheet2!J448</f>
        <v>1.5556580399178161</v>
      </c>
    </row>
    <row r="28" spans="1:7" ht="15.5" x14ac:dyDescent="0.25">
      <c r="A28" s="50">
        <v>2017</v>
      </c>
      <c r="B28" s="56"/>
      <c r="C28" s="51">
        <v>28590</v>
      </c>
      <c r="D28" s="52">
        <v>818</v>
      </c>
      <c r="E28" s="178">
        <f>[2]Sheet2!J449</f>
        <v>0.85984962406015042</v>
      </c>
      <c r="F28" s="98">
        <f>[1]Sheet2!J449</f>
        <v>1.8956416781954888</v>
      </c>
    </row>
    <row r="29" spans="1:7" ht="15.5" x14ac:dyDescent="0.25">
      <c r="A29" s="50">
        <v>2018</v>
      </c>
      <c r="B29" s="56"/>
      <c r="C29" s="51">
        <v>23124</v>
      </c>
      <c r="D29" s="51">
        <v>2193</v>
      </c>
      <c r="E29" s="178">
        <f>[2]Sheet2!J450</f>
        <v>0.72420920764171626</v>
      </c>
      <c r="F29" s="98">
        <f>[1]Sheet2!J450</f>
        <v>1.5966061033510803</v>
      </c>
    </row>
    <row r="30" spans="1:7" ht="15.5" x14ac:dyDescent="0.25">
      <c r="A30" s="50">
        <v>2019</v>
      </c>
      <c r="B30" s="56"/>
      <c r="C30" s="51">
        <v>28349</v>
      </c>
      <c r="D30" s="51">
        <v>3349</v>
      </c>
      <c r="E30" s="178">
        <f>[2]Sheet2!J451</f>
        <v>0.88757044458359424</v>
      </c>
      <c r="F30" s="98">
        <f>[1]Sheet2!J451</f>
        <v>1.9567555535378836</v>
      </c>
    </row>
    <row r="31" spans="1:7" ht="16" thickBot="1" x14ac:dyDescent="0.3">
      <c r="A31" s="53">
        <v>2020</v>
      </c>
      <c r="B31" s="57"/>
      <c r="C31" s="54">
        <v>37205</v>
      </c>
      <c r="D31" s="54">
        <v>3444</v>
      </c>
      <c r="E31" s="179">
        <f>[2]Sheet2!J452</f>
        <v>1.1777461221905667</v>
      </c>
      <c r="F31" s="154">
        <f>[1]Sheet2!J452</f>
        <v>2.5964826559037668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31"/>
  <sheetViews>
    <sheetView topLeftCell="C1" workbookViewId="0">
      <selection activeCell="F2" sqref="F2:F31"/>
    </sheetView>
  </sheetViews>
  <sheetFormatPr defaultColWidth="11.453125" defaultRowHeight="12.5" x14ac:dyDescent="0.25"/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5" x14ac:dyDescent="0.25">
      <c r="A2" s="59">
        <v>1991</v>
      </c>
      <c r="B2" s="64"/>
      <c r="C2" s="60">
        <v>112875</v>
      </c>
      <c r="D2" s="60">
        <v>34010</v>
      </c>
      <c r="E2" s="60">
        <v>35876</v>
      </c>
      <c r="F2" s="61">
        <f>[2]Sheet2!J453</f>
        <v>3.1786820613911573</v>
      </c>
    </row>
    <row r="3" spans="1:6" ht="15.5" x14ac:dyDescent="0.25">
      <c r="A3" s="59">
        <v>1992</v>
      </c>
      <c r="B3" s="64"/>
      <c r="C3" s="60">
        <v>106500</v>
      </c>
      <c r="D3" s="60">
        <v>18330</v>
      </c>
      <c r="E3" s="60">
        <v>11858</v>
      </c>
      <c r="F3" s="61">
        <f>[2]Sheet2!J454</f>
        <v>2.9790209790209792</v>
      </c>
    </row>
    <row r="4" spans="1:6" ht="15.5" x14ac:dyDescent="0.25">
      <c r="A4" s="59">
        <v>1993</v>
      </c>
      <c r="B4" s="64"/>
      <c r="C4" s="60">
        <v>97500</v>
      </c>
      <c r="D4" s="60">
        <v>15688</v>
      </c>
      <c r="E4" s="60">
        <v>7689</v>
      </c>
      <c r="F4" s="61">
        <f>[2]Sheet2!J455</f>
        <v>2.7083333333333335</v>
      </c>
    </row>
    <row r="5" spans="1:6" ht="15.5" x14ac:dyDescent="0.25">
      <c r="A5" s="59">
        <v>1994</v>
      </c>
      <c r="B5" s="64"/>
      <c r="C5" s="60">
        <v>103500</v>
      </c>
      <c r="D5" s="60">
        <v>13174</v>
      </c>
      <c r="E5" s="60">
        <v>11386</v>
      </c>
      <c r="F5" s="61">
        <f>[2]Sheet2!J456</f>
        <v>2.8535980148883375</v>
      </c>
    </row>
    <row r="6" spans="1:6" ht="15.5" x14ac:dyDescent="0.25">
      <c r="A6" s="59">
        <v>1995</v>
      </c>
      <c r="B6" s="64"/>
      <c r="C6" s="60">
        <v>108000</v>
      </c>
      <c r="D6" s="60">
        <v>16297</v>
      </c>
      <c r="E6" s="60">
        <v>7074</v>
      </c>
      <c r="F6" s="61">
        <f>[2]Sheet2!J457</f>
        <v>2.954856361149111</v>
      </c>
    </row>
    <row r="7" spans="1:6" ht="15.5" x14ac:dyDescent="0.25">
      <c r="A7" s="59">
        <v>1996</v>
      </c>
      <c r="B7" s="64"/>
      <c r="C7" s="60">
        <v>118500</v>
      </c>
      <c r="D7" s="60">
        <v>17870</v>
      </c>
      <c r="E7" s="60">
        <v>7939</v>
      </c>
      <c r="F7" s="61">
        <f>[2]Sheet2!J458</f>
        <v>3.2157394843962006</v>
      </c>
    </row>
    <row r="8" spans="1:6" ht="15.5" x14ac:dyDescent="0.25">
      <c r="A8" s="59">
        <v>1997</v>
      </c>
      <c r="B8" s="64"/>
      <c r="C8" s="60">
        <v>124500</v>
      </c>
      <c r="D8" s="60">
        <v>16015</v>
      </c>
      <c r="E8" s="60">
        <v>4147</v>
      </c>
      <c r="F8" s="61">
        <f>[2]Sheet2!J459</f>
        <v>3.3503767491926801</v>
      </c>
    </row>
    <row r="9" spans="1:6" ht="15.5" x14ac:dyDescent="0.25">
      <c r="A9" s="59">
        <v>1998</v>
      </c>
      <c r="B9" s="64"/>
      <c r="C9" s="60">
        <v>127500</v>
      </c>
      <c r="D9" s="60">
        <v>13184</v>
      </c>
      <c r="E9" s="60">
        <v>9173</v>
      </c>
      <c r="F9" s="61">
        <f>[2]Sheet2!J460</f>
        <v>3.4018143009605124</v>
      </c>
    </row>
    <row r="10" spans="1:6" ht="15.5" x14ac:dyDescent="0.25">
      <c r="A10" s="59">
        <v>1999</v>
      </c>
      <c r="B10" s="64"/>
      <c r="C10" s="60">
        <v>91410</v>
      </c>
      <c r="D10" s="60">
        <v>17771</v>
      </c>
      <c r="E10" s="60">
        <v>3094</v>
      </c>
      <c r="F10" s="61">
        <f>[2]Sheet2!J461</f>
        <v>2.4055263157894737</v>
      </c>
    </row>
    <row r="11" spans="1:6" ht="15.5" x14ac:dyDescent="0.25">
      <c r="A11" s="59">
        <v>2000</v>
      </c>
      <c r="B11" s="64"/>
      <c r="C11" s="60">
        <v>114000</v>
      </c>
      <c r="D11" s="60">
        <v>19174</v>
      </c>
      <c r="E11" s="62">
        <v>967</v>
      </c>
      <c r="F11" s="61">
        <f>[2]Sheet2!J462</f>
        <v>2.9929115253347334</v>
      </c>
    </row>
    <row r="12" spans="1:6" ht="15.5" x14ac:dyDescent="0.25">
      <c r="A12" s="59">
        <v>2001</v>
      </c>
      <c r="B12" s="64"/>
      <c r="C12" s="60">
        <v>114225</v>
      </c>
      <c r="D12" s="60">
        <v>12546</v>
      </c>
      <c r="E12" s="62">
        <v>264</v>
      </c>
      <c r="F12" s="61">
        <f>[2]Sheet2!J463</f>
        <v>2.990966221523959</v>
      </c>
    </row>
    <row r="13" spans="1:6" ht="15.5" x14ac:dyDescent="0.25">
      <c r="A13" s="59">
        <v>2002</v>
      </c>
      <c r="B13" s="64"/>
      <c r="C13" s="60">
        <v>115005</v>
      </c>
      <c r="D13" s="60">
        <v>15604</v>
      </c>
      <c r="E13" s="60">
        <v>2317</v>
      </c>
      <c r="F13" s="61">
        <f>[2]Sheet2!J464</f>
        <v>3.0074529288702929</v>
      </c>
    </row>
    <row r="14" spans="1:6" ht="15.5" x14ac:dyDescent="0.25">
      <c r="A14" s="59">
        <v>2003</v>
      </c>
      <c r="B14" s="64"/>
      <c r="C14" s="60">
        <v>115785</v>
      </c>
      <c r="D14" s="60">
        <v>9997</v>
      </c>
      <c r="E14" s="60">
        <v>21125</v>
      </c>
      <c r="F14" s="61">
        <f>[2]Sheet2!J465</f>
        <v>3.0262676424464194</v>
      </c>
    </row>
    <row r="15" spans="1:6" ht="15.5" x14ac:dyDescent="0.25">
      <c r="A15" s="59">
        <v>2004</v>
      </c>
      <c r="B15" s="64"/>
      <c r="C15" s="60">
        <v>144900</v>
      </c>
      <c r="D15" s="60">
        <v>5234</v>
      </c>
      <c r="E15" s="60">
        <v>11122</v>
      </c>
      <c r="F15" s="61">
        <f>[2]Sheet2!J466</f>
        <v>3.7862555526522081</v>
      </c>
    </row>
    <row r="16" spans="1:6" ht="15.5" x14ac:dyDescent="0.25">
      <c r="A16" s="59">
        <v>2005</v>
      </c>
      <c r="B16" s="64"/>
      <c r="C16" s="60">
        <v>78150</v>
      </c>
      <c r="D16" s="60">
        <v>12212</v>
      </c>
      <c r="E16" s="60">
        <v>6176</v>
      </c>
      <c r="F16" s="61">
        <f>[2]Sheet2!J467</f>
        <v>2.0452761057314839</v>
      </c>
    </row>
    <row r="17" spans="1:6" ht="15.5" x14ac:dyDescent="0.25">
      <c r="A17" s="59">
        <v>2006</v>
      </c>
      <c r="B17" s="64"/>
      <c r="C17" s="60">
        <v>86535</v>
      </c>
      <c r="D17" s="60">
        <v>6669</v>
      </c>
      <c r="E17" s="60">
        <v>6650</v>
      </c>
      <c r="F17" s="61">
        <f>[2]Sheet2!J468</f>
        <v>2.2742444152431012</v>
      </c>
    </row>
    <row r="18" spans="1:6" ht="15.5" x14ac:dyDescent="0.25">
      <c r="A18" s="59">
        <v>2007</v>
      </c>
      <c r="B18" s="64"/>
      <c r="C18" s="60">
        <v>61575</v>
      </c>
      <c r="D18" s="60">
        <v>5005</v>
      </c>
      <c r="E18" s="62">
        <v>699</v>
      </c>
      <c r="F18" s="61">
        <f>[2]Sheet2!J469</f>
        <v>1.6276764472640761</v>
      </c>
    </row>
    <row r="19" spans="1:6" ht="15.5" x14ac:dyDescent="0.25">
      <c r="A19" s="59">
        <v>2008</v>
      </c>
      <c r="B19" s="64"/>
      <c r="C19" s="60">
        <v>51225</v>
      </c>
      <c r="D19" s="60">
        <v>8262</v>
      </c>
      <c r="E19" s="60">
        <v>1948</v>
      </c>
      <c r="F19" s="61">
        <f>[2]Sheet2!J470</f>
        <v>1.3620047859611806</v>
      </c>
    </row>
    <row r="20" spans="1:6" ht="15.5" x14ac:dyDescent="0.25">
      <c r="A20" s="59">
        <v>2009</v>
      </c>
      <c r="B20" s="64"/>
      <c r="C20" s="60">
        <v>60030</v>
      </c>
      <c r="D20" s="60">
        <v>7628</v>
      </c>
      <c r="E20" s="60">
        <v>3770</v>
      </c>
      <c r="F20" s="61">
        <f>[2]Sheet2!J471</f>
        <v>1.6050802139037432</v>
      </c>
    </row>
    <row r="21" spans="1:6" ht="15.5" x14ac:dyDescent="0.25">
      <c r="A21" s="59">
        <v>2010</v>
      </c>
      <c r="B21" s="64"/>
      <c r="C21" s="60">
        <v>43590</v>
      </c>
      <c r="D21" s="60">
        <v>12695</v>
      </c>
      <c r="E21" s="60">
        <v>7567</v>
      </c>
      <c r="F21" s="61">
        <f>[2]Sheet2!J472</f>
        <v>1.1714592851384036</v>
      </c>
    </row>
    <row r="22" spans="1:6" ht="15.5" x14ac:dyDescent="0.25">
      <c r="A22" s="59">
        <v>2011</v>
      </c>
      <c r="B22" s="64"/>
      <c r="C22" s="60">
        <v>1365</v>
      </c>
      <c r="D22" s="60">
        <v>4873</v>
      </c>
      <c r="E22" s="60">
        <v>7658</v>
      </c>
      <c r="F22" s="61">
        <f>[2]Sheet2!J473</f>
        <v>3.7102473498233215E-2</v>
      </c>
    </row>
    <row r="23" spans="1:6" ht="15.5" x14ac:dyDescent="0.25">
      <c r="A23" s="59">
        <v>2012</v>
      </c>
      <c r="B23" s="64"/>
      <c r="C23" s="60">
        <v>1215</v>
      </c>
      <c r="D23" s="60">
        <v>3508</v>
      </c>
      <c r="E23" s="60">
        <v>6301</v>
      </c>
      <c r="F23" s="61">
        <f>[2]Sheet2!J474</f>
        <v>3.3434232250963127E-2</v>
      </c>
    </row>
    <row r="24" spans="1:6" ht="15.5" x14ac:dyDescent="0.25">
      <c r="A24" s="59">
        <v>2013</v>
      </c>
      <c r="B24" s="64"/>
      <c r="C24" s="60">
        <v>1125</v>
      </c>
      <c r="D24" s="60">
        <v>13942</v>
      </c>
      <c r="E24" s="60">
        <v>3836</v>
      </c>
      <c r="F24" s="61">
        <f>[2]Sheet2!J475</f>
        <v>3.1310882271082661E-2</v>
      </c>
    </row>
    <row r="25" spans="1:6" ht="15.5" x14ac:dyDescent="0.25">
      <c r="A25" s="59">
        <v>2014</v>
      </c>
      <c r="B25" s="64"/>
      <c r="C25" s="60">
        <v>3135</v>
      </c>
      <c r="D25" s="60">
        <v>13206</v>
      </c>
      <c r="E25" s="62">
        <v>335</v>
      </c>
      <c r="F25" s="61">
        <f>[2]Sheet2!J476</f>
        <v>8.8684582743988688E-2</v>
      </c>
    </row>
    <row r="26" spans="1:6" ht="15.5" x14ac:dyDescent="0.25">
      <c r="A26" s="59">
        <v>2015</v>
      </c>
      <c r="B26" s="64"/>
      <c r="C26" s="60">
        <v>4845</v>
      </c>
      <c r="D26" s="60">
        <v>21831</v>
      </c>
      <c r="E26" s="60">
        <v>3888</v>
      </c>
      <c r="F26" s="61">
        <f>[2]Sheet2!J477</f>
        <v>0.13950475093579037</v>
      </c>
    </row>
    <row r="27" spans="1:6" ht="15.5" x14ac:dyDescent="0.25">
      <c r="A27" s="59">
        <v>2016</v>
      </c>
      <c r="B27" s="64"/>
      <c r="C27" s="60">
        <v>2880</v>
      </c>
      <c r="D27" s="60">
        <v>14051</v>
      </c>
      <c r="E27" s="60">
        <v>2168</v>
      </c>
      <c r="F27" s="61">
        <f>[2]Sheet2!J478</f>
        <v>8.4531846199002059E-2</v>
      </c>
    </row>
    <row r="28" spans="1:6" ht="15.5" x14ac:dyDescent="0.25">
      <c r="A28" s="59">
        <v>2017</v>
      </c>
      <c r="B28" s="64"/>
      <c r="C28" s="60">
        <v>2880</v>
      </c>
      <c r="D28" s="60">
        <v>13451</v>
      </c>
      <c r="E28" s="62">
        <v>158</v>
      </c>
      <c r="F28" s="61">
        <f>[2]Sheet2!J479</f>
        <v>8.6616541353383453E-2</v>
      </c>
    </row>
    <row r="29" spans="1:6" ht="15.5" x14ac:dyDescent="0.25">
      <c r="A29" s="59">
        <v>2018</v>
      </c>
      <c r="B29" s="64"/>
      <c r="C29" s="62">
        <v>585</v>
      </c>
      <c r="D29" s="60">
        <v>15104</v>
      </c>
      <c r="E29" s="62">
        <v>574</v>
      </c>
      <c r="F29" s="61">
        <f>[2]Sheet2!J480</f>
        <v>1.8321327904791733E-2</v>
      </c>
    </row>
    <row r="30" spans="1:6" ht="15.5" x14ac:dyDescent="0.25">
      <c r="A30" s="59">
        <v>2019</v>
      </c>
      <c r="B30" s="64"/>
      <c r="C30" s="62">
        <v>210</v>
      </c>
      <c r="D30" s="60">
        <v>22200</v>
      </c>
      <c r="E30" s="62">
        <v>625</v>
      </c>
      <c r="F30" s="61">
        <f>[2]Sheet2!J481</f>
        <v>6.5748278021289918E-3</v>
      </c>
    </row>
    <row r="31" spans="1:6" ht="15.5" x14ac:dyDescent="0.25">
      <c r="A31" s="63">
        <v>2020</v>
      </c>
      <c r="B31" s="65"/>
      <c r="C31" s="62">
        <v>135</v>
      </c>
      <c r="D31" s="60">
        <v>16250</v>
      </c>
      <c r="E31" s="62">
        <v>372</v>
      </c>
      <c r="F31" s="61">
        <f>[2]Sheet2!J482</f>
        <v>4.2735042735042739E-3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1"/>
  <sheetViews>
    <sheetView zoomScaleNormal="100" workbookViewId="0">
      <selection activeCell="F2" sqref="F2:F21"/>
    </sheetView>
  </sheetViews>
  <sheetFormatPr defaultColWidth="11.453125" defaultRowHeight="12.5" x14ac:dyDescent="0.25"/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5" x14ac:dyDescent="0.25">
      <c r="A2" s="66">
        <v>2000</v>
      </c>
      <c r="B2" s="77"/>
      <c r="C2" s="67">
        <v>2000</v>
      </c>
      <c r="D2" s="67">
        <v>17000</v>
      </c>
      <c r="E2" s="68">
        <v>0</v>
      </c>
      <c r="F2" s="155">
        <f>[2]Sheet2!J483</f>
        <v>5.2507219742714627E-2</v>
      </c>
    </row>
    <row r="3" spans="1:6" ht="15.5" x14ac:dyDescent="0.25">
      <c r="A3" s="66">
        <v>2001</v>
      </c>
      <c r="B3" s="77"/>
      <c r="C3" s="67">
        <v>3000</v>
      </c>
      <c r="D3" s="67">
        <v>11000</v>
      </c>
      <c r="E3" s="68">
        <v>0</v>
      </c>
      <c r="F3" s="155">
        <f>[2]Sheet2!J484</f>
        <v>7.8554595443833461E-2</v>
      </c>
    </row>
    <row r="4" spans="1:6" ht="15.5" x14ac:dyDescent="0.25">
      <c r="A4" s="66">
        <v>2002</v>
      </c>
      <c r="B4" s="77"/>
      <c r="C4" s="67">
        <v>7000</v>
      </c>
      <c r="D4" s="67">
        <v>11000</v>
      </c>
      <c r="E4" s="68">
        <v>0</v>
      </c>
      <c r="F4" s="155">
        <f>[2]Sheet2!J485</f>
        <v>0.18305439330543932</v>
      </c>
    </row>
    <row r="5" spans="1:6" ht="15.5" x14ac:dyDescent="0.25">
      <c r="A5" s="66">
        <v>2003</v>
      </c>
      <c r="B5" s="77"/>
      <c r="C5" s="67">
        <v>8000</v>
      </c>
      <c r="D5" s="67">
        <v>16000</v>
      </c>
      <c r="E5" s="68">
        <v>0</v>
      </c>
      <c r="F5" s="155">
        <f>[2]Sheet2!J486</f>
        <v>0.20909566126502874</v>
      </c>
    </row>
    <row r="6" spans="1:6" ht="15.5" x14ac:dyDescent="0.25">
      <c r="A6" s="66">
        <v>2004</v>
      </c>
      <c r="B6" s="77"/>
      <c r="C6" s="67">
        <v>4228</v>
      </c>
      <c r="D6" s="67">
        <v>12000</v>
      </c>
      <c r="E6" s="68">
        <v>0</v>
      </c>
      <c r="F6" s="155">
        <f>[2]Sheet2!J487</f>
        <v>0.11047818134308858</v>
      </c>
    </row>
    <row r="7" spans="1:6" ht="15.5" x14ac:dyDescent="0.25">
      <c r="A7" s="66">
        <v>2005</v>
      </c>
      <c r="B7" s="77"/>
      <c r="C7" s="67">
        <v>4805</v>
      </c>
      <c r="D7" s="67">
        <v>15000</v>
      </c>
      <c r="E7" s="68">
        <v>0</v>
      </c>
      <c r="F7" s="155">
        <f>[2]Sheet2!J488</f>
        <v>0.12575242083224286</v>
      </c>
    </row>
    <row r="8" spans="1:6" ht="15.5" x14ac:dyDescent="0.25">
      <c r="A8" s="66">
        <v>2006</v>
      </c>
      <c r="B8" s="77"/>
      <c r="C8" s="67">
        <v>5000</v>
      </c>
      <c r="D8" s="67">
        <v>13000</v>
      </c>
      <c r="E8" s="68">
        <v>0</v>
      </c>
      <c r="F8" s="155">
        <f>[2]Sheet2!J489</f>
        <v>0.13140604467805519</v>
      </c>
    </row>
    <row r="9" spans="1:6" ht="15.5" x14ac:dyDescent="0.25">
      <c r="A9" s="66">
        <v>2007</v>
      </c>
      <c r="B9" s="77"/>
      <c r="C9" s="67">
        <v>2000</v>
      </c>
      <c r="D9" s="67">
        <v>9000</v>
      </c>
      <c r="E9" s="68">
        <v>0</v>
      </c>
      <c r="F9" s="155">
        <f>[2]Sheet2!J490</f>
        <v>5.2868094105207507E-2</v>
      </c>
    </row>
    <row r="10" spans="1:6" ht="15.5" x14ac:dyDescent="0.25">
      <c r="A10" s="66">
        <v>2008</v>
      </c>
      <c r="B10" s="77"/>
      <c r="C10" s="67">
        <v>4000</v>
      </c>
      <c r="D10" s="67">
        <v>10000</v>
      </c>
      <c r="E10" s="68">
        <v>0</v>
      </c>
      <c r="F10" s="155">
        <f>[2]Sheet2!J491</f>
        <v>0.10635469290082425</v>
      </c>
    </row>
    <row r="11" spans="1:6" ht="15.5" x14ac:dyDescent="0.25">
      <c r="A11" s="66">
        <v>2009</v>
      </c>
      <c r="B11" s="77"/>
      <c r="C11" s="67">
        <v>4907</v>
      </c>
      <c r="D11" s="67">
        <v>9000</v>
      </c>
      <c r="E11" s="68">
        <v>0</v>
      </c>
      <c r="F11" s="155">
        <f>[2]Sheet2!J492</f>
        <v>0.13120320855614973</v>
      </c>
    </row>
    <row r="12" spans="1:6" ht="15.5" x14ac:dyDescent="0.25">
      <c r="A12" s="66">
        <v>2010</v>
      </c>
      <c r="B12" s="77"/>
      <c r="C12" s="67">
        <v>5825</v>
      </c>
      <c r="D12" s="67">
        <v>9000</v>
      </c>
      <c r="E12" s="68">
        <v>0</v>
      </c>
      <c r="F12" s="155">
        <f>[2]Sheet2!J493</f>
        <v>0.15654393980112874</v>
      </c>
    </row>
    <row r="13" spans="1:6" ht="15.5" x14ac:dyDescent="0.25">
      <c r="A13" s="66">
        <v>2011</v>
      </c>
      <c r="B13" s="77"/>
      <c r="C13" s="67">
        <v>3439</v>
      </c>
      <c r="D13" s="67">
        <v>2566</v>
      </c>
      <c r="E13" s="68">
        <v>0</v>
      </c>
      <c r="F13" s="155">
        <f>[2]Sheet2!J494</f>
        <v>9.3476488176134825E-2</v>
      </c>
    </row>
    <row r="14" spans="1:6" ht="15.5" x14ac:dyDescent="0.25">
      <c r="A14" s="66">
        <v>2012</v>
      </c>
      <c r="B14" s="77"/>
      <c r="C14" s="67">
        <v>2530</v>
      </c>
      <c r="D14" s="67">
        <v>1882</v>
      </c>
      <c r="E14" s="68">
        <v>0</v>
      </c>
      <c r="F14" s="155">
        <f>[2]Sheet2!J495</f>
        <v>6.9620253164556958E-2</v>
      </c>
    </row>
    <row r="15" spans="1:6" ht="15.5" x14ac:dyDescent="0.25">
      <c r="A15" s="66">
        <v>2013</v>
      </c>
      <c r="B15" s="77"/>
      <c r="C15" s="67">
        <v>2075</v>
      </c>
      <c r="D15" s="67">
        <v>3620</v>
      </c>
      <c r="E15" s="68">
        <v>0</v>
      </c>
      <c r="F15" s="155">
        <f>[2]Sheet2!J496</f>
        <v>5.775118285555246E-2</v>
      </c>
    </row>
    <row r="16" spans="1:6" ht="15.5" x14ac:dyDescent="0.25">
      <c r="A16" s="66">
        <v>2014</v>
      </c>
      <c r="B16" s="77"/>
      <c r="C16" s="67">
        <v>3108</v>
      </c>
      <c r="D16" s="67">
        <v>2202</v>
      </c>
      <c r="E16" s="68">
        <v>0</v>
      </c>
      <c r="F16" s="155">
        <f>[2]Sheet2!J497</f>
        <v>8.7920792079207916E-2</v>
      </c>
    </row>
    <row r="17" spans="1:6" ht="15.5" x14ac:dyDescent="0.25">
      <c r="A17" s="66">
        <v>2015</v>
      </c>
      <c r="B17" s="77"/>
      <c r="C17" s="67">
        <v>5447</v>
      </c>
      <c r="D17" s="67">
        <v>1037</v>
      </c>
      <c r="E17" s="68">
        <v>0</v>
      </c>
      <c r="F17" s="155">
        <f>[2]Sheet2!J498</f>
        <v>0.15683846818312697</v>
      </c>
    </row>
    <row r="18" spans="1:6" ht="15.5" x14ac:dyDescent="0.25">
      <c r="A18" s="66">
        <v>2016</v>
      </c>
      <c r="B18" s="77"/>
      <c r="C18" s="67">
        <v>2502</v>
      </c>
      <c r="D18" s="67">
        <v>8007</v>
      </c>
      <c r="E18" s="68">
        <v>0</v>
      </c>
      <c r="F18" s="155">
        <f>[2]Sheet2!J499</f>
        <v>7.3437041385383039E-2</v>
      </c>
    </row>
    <row r="19" spans="1:6" ht="15.5" x14ac:dyDescent="0.25">
      <c r="A19" s="66">
        <v>2017</v>
      </c>
      <c r="B19" s="77"/>
      <c r="C19" s="67">
        <v>3222</v>
      </c>
      <c r="D19" s="67">
        <v>1340</v>
      </c>
      <c r="E19" s="68">
        <v>0</v>
      </c>
      <c r="F19" s="155">
        <f>[2]Sheet2!J500</f>
        <v>9.690225563909774E-2</v>
      </c>
    </row>
    <row r="20" spans="1:6" ht="15.5" x14ac:dyDescent="0.25">
      <c r="A20" s="66">
        <v>2018</v>
      </c>
      <c r="B20" s="77"/>
      <c r="C20" s="68">
        <v>299</v>
      </c>
      <c r="D20" s="67">
        <v>5276</v>
      </c>
      <c r="E20" s="68">
        <v>0</v>
      </c>
      <c r="F20" s="155">
        <f>[2]Sheet2!J501</f>
        <v>9.3642342624491066E-3</v>
      </c>
    </row>
    <row r="21" spans="1:6" ht="16" thickBot="1" x14ac:dyDescent="0.3">
      <c r="A21" s="69">
        <v>2019</v>
      </c>
      <c r="B21" s="78"/>
      <c r="C21" s="70">
        <v>104</v>
      </c>
      <c r="D21" s="71">
        <v>4272</v>
      </c>
      <c r="E21" s="70">
        <v>0</v>
      </c>
      <c r="F21" s="156">
        <f>[2]Sheet2!J502</f>
        <v>3.2561051972448342E-3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30"/>
  <sheetViews>
    <sheetView topLeftCell="C1" workbookViewId="0">
      <selection activeCell="F2" sqref="F2:F30"/>
    </sheetView>
  </sheetViews>
  <sheetFormatPr defaultColWidth="11.453125" defaultRowHeight="12.5" x14ac:dyDescent="0.25"/>
  <sheetData>
    <row r="1" spans="1:6" ht="13.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" thickBot="1" x14ac:dyDescent="0.4">
      <c r="A2" s="72">
        <v>1991</v>
      </c>
      <c r="B2" s="79"/>
      <c r="C2" s="73">
        <v>3000</v>
      </c>
      <c r="D2" s="73">
        <v>0</v>
      </c>
      <c r="E2" s="73">
        <v>13186</v>
      </c>
      <c r="F2" s="157">
        <f>[2]Sheet2!J503</f>
        <v>8.4483244156575613E-2</v>
      </c>
    </row>
    <row r="3" spans="1:6" ht="16" thickBot="1" x14ac:dyDescent="0.4">
      <c r="A3" s="74">
        <v>1992</v>
      </c>
      <c r="B3" s="79"/>
      <c r="C3" s="75">
        <v>800</v>
      </c>
      <c r="D3" s="75">
        <v>15654</v>
      </c>
      <c r="E3" s="75">
        <v>8344</v>
      </c>
      <c r="F3" s="158">
        <f>[2]Sheet2!J504</f>
        <v>2.2377622377622378E-2</v>
      </c>
    </row>
    <row r="4" spans="1:6" ht="16" thickBot="1" x14ac:dyDescent="0.4">
      <c r="A4" s="74">
        <v>1993</v>
      </c>
      <c r="B4" s="79"/>
      <c r="C4" s="75">
        <v>750</v>
      </c>
      <c r="D4" s="75">
        <v>5096</v>
      </c>
      <c r="E4" s="75">
        <v>3525</v>
      </c>
      <c r="F4" s="158">
        <f>[2]Sheet2!J505</f>
        <v>2.0833333333333332E-2</v>
      </c>
    </row>
    <row r="5" spans="1:6" ht="16" thickBot="1" x14ac:dyDescent="0.4">
      <c r="A5" s="74">
        <v>1994</v>
      </c>
      <c r="B5" s="79"/>
      <c r="C5" s="75">
        <v>500</v>
      </c>
      <c r="D5" s="75">
        <v>1544</v>
      </c>
      <c r="E5" s="75">
        <v>96</v>
      </c>
      <c r="F5" s="158">
        <f>[2]Sheet2!J506</f>
        <v>1.3785497656465398E-2</v>
      </c>
    </row>
    <row r="6" spans="1:6" ht="16" thickBot="1" x14ac:dyDescent="0.4">
      <c r="A6" s="74">
        <v>1995</v>
      </c>
      <c r="B6" s="79"/>
      <c r="C6" s="75">
        <v>600</v>
      </c>
      <c r="D6" s="75">
        <v>0</v>
      </c>
      <c r="E6" s="75">
        <v>0</v>
      </c>
      <c r="F6" s="158">
        <f>[2]Sheet2!J507</f>
        <v>1.6415868673050615E-2</v>
      </c>
    </row>
    <row r="7" spans="1:6" ht="16" thickBot="1" x14ac:dyDescent="0.4">
      <c r="A7" s="74">
        <v>1996</v>
      </c>
      <c r="B7" s="79"/>
      <c r="C7" s="75">
        <v>200</v>
      </c>
      <c r="D7" s="75">
        <v>4822</v>
      </c>
      <c r="E7" s="75">
        <v>4488</v>
      </c>
      <c r="F7" s="158">
        <f>[2]Sheet2!J508</f>
        <v>5.4274084124830389E-3</v>
      </c>
    </row>
    <row r="8" spans="1:6" ht="16" thickBot="1" x14ac:dyDescent="0.4">
      <c r="A8" s="74">
        <v>1997</v>
      </c>
      <c r="B8" s="79"/>
      <c r="C8" s="75">
        <v>200</v>
      </c>
      <c r="D8" s="75">
        <v>14728</v>
      </c>
      <c r="E8" s="75">
        <v>25</v>
      </c>
      <c r="F8" s="158">
        <f>[2]Sheet2!J509</f>
        <v>5.3821313240043061E-3</v>
      </c>
    </row>
    <row r="9" spans="1:6" ht="16" thickBot="1" x14ac:dyDescent="0.4">
      <c r="A9" s="74">
        <v>1998</v>
      </c>
      <c r="B9" s="79"/>
      <c r="C9" s="75">
        <v>150</v>
      </c>
      <c r="D9" s="75">
        <v>6781</v>
      </c>
      <c r="E9" s="75">
        <v>1514</v>
      </c>
      <c r="F9" s="158">
        <f>[2]Sheet2!J510</f>
        <v>3.9672044432689764E-3</v>
      </c>
    </row>
    <row r="10" spans="1:6" ht="16" thickBot="1" x14ac:dyDescent="0.4">
      <c r="A10" s="74">
        <v>1999</v>
      </c>
      <c r="B10" s="79"/>
      <c r="C10" s="75">
        <v>116</v>
      </c>
      <c r="D10" s="75">
        <v>6055</v>
      </c>
      <c r="E10" s="75">
        <v>45</v>
      </c>
      <c r="F10" s="158">
        <f>[2]Sheet2!J511</f>
        <v>3.0526315789473684E-3</v>
      </c>
    </row>
    <row r="11" spans="1:6" ht="16" thickBot="1" x14ac:dyDescent="0.4">
      <c r="A11" s="74">
        <v>2000</v>
      </c>
      <c r="B11" s="79"/>
      <c r="C11" s="75">
        <v>150</v>
      </c>
      <c r="D11" s="75">
        <v>7890</v>
      </c>
      <c r="E11" s="75">
        <v>0</v>
      </c>
      <c r="F11" s="158">
        <f>[2]Sheet2!J512</f>
        <v>3.9380414807035965E-3</v>
      </c>
    </row>
    <row r="12" spans="1:6" ht="16" thickBot="1" x14ac:dyDescent="0.4">
      <c r="A12" s="74">
        <v>2001</v>
      </c>
      <c r="B12" s="79"/>
      <c r="C12" s="75">
        <v>130</v>
      </c>
      <c r="D12" s="75">
        <v>16722</v>
      </c>
      <c r="E12" s="75">
        <v>388</v>
      </c>
      <c r="F12" s="158">
        <f>[2]Sheet2!J513</f>
        <v>3.4040324692327832E-3</v>
      </c>
    </row>
    <row r="13" spans="1:6" ht="16" thickBot="1" x14ac:dyDescent="0.4">
      <c r="A13" s="74">
        <v>2002</v>
      </c>
      <c r="B13" s="79"/>
      <c r="C13" s="75">
        <v>734</v>
      </c>
      <c r="D13" s="75">
        <v>8977</v>
      </c>
      <c r="E13" s="75">
        <v>1358</v>
      </c>
      <c r="F13" s="158">
        <f>[2]Sheet2!J514</f>
        <v>1.9194560669456066E-2</v>
      </c>
    </row>
    <row r="14" spans="1:6" ht="16" thickBot="1" x14ac:dyDescent="0.4">
      <c r="A14" s="74">
        <v>2003</v>
      </c>
      <c r="B14" s="79"/>
      <c r="C14" s="75">
        <v>719</v>
      </c>
      <c r="D14" s="75">
        <v>15325</v>
      </c>
      <c r="E14" s="75">
        <v>0</v>
      </c>
      <c r="F14" s="158">
        <f>[2]Sheet2!J515</f>
        <v>1.879247255619446E-2</v>
      </c>
    </row>
    <row r="15" spans="1:6" ht="16" thickBot="1" x14ac:dyDescent="0.4">
      <c r="A15" s="74">
        <v>2004</v>
      </c>
      <c r="B15" s="79"/>
      <c r="C15" s="75">
        <v>1159</v>
      </c>
      <c r="D15" s="75">
        <v>17803</v>
      </c>
      <c r="E15" s="75">
        <v>1755</v>
      </c>
      <c r="F15" s="158">
        <f>[2]Sheet2!J516</f>
        <v>3.028481839561014E-2</v>
      </c>
    </row>
    <row r="16" spans="1:6" ht="16" thickBot="1" x14ac:dyDescent="0.4">
      <c r="A16" s="74">
        <v>2005</v>
      </c>
      <c r="B16" s="79"/>
      <c r="C16" s="75">
        <v>1000</v>
      </c>
      <c r="D16" s="75">
        <v>8068</v>
      </c>
      <c r="E16" s="75">
        <v>0</v>
      </c>
      <c r="F16" s="158">
        <f>[2]Sheet2!J517</f>
        <v>2.6171159382360639E-2</v>
      </c>
    </row>
    <row r="17" spans="1:6" ht="16" thickBot="1" x14ac:dyDescent="0.4">
      <c r="A17" s="74">
        <v>2006</v>
      </c>
      <c r="B17" s="79"/>
      <c r="C17" s="75">
        <v>1250</v>
      </c>
      <c r="D17" s="75">
        <v>9598</v>
      </c>
      <c r="E17" s="75">
        <v>280</v>
      </c>
      <c r="F17" s="158">
        <f>[2]Sheet2!J518</f>
        <v>3.2851511169513799E-2</v>
      </c>
    </row>
    <row r="18" spans="1:6" ht="16" thickBot="1" x14ac:dyDescent="0.4">
      <c r="A18" s="74">
        <v>2007</v>
      </c>
      <c r="B18" s="79"/>
      <c r="C18" s="75">
        <v>1188</v>
      </c>
      <c r="D18" s="75">
        <v>6284</v>
      </c>
      <c r="E18" s="75">
        <v>0</v>
      </c>
      <c r="F18" s="158">
        <f>[2]Sheet2!J519</f>
        <v>3.1403647898493259E-2</v>
      </c>
    </row>
    <row r="19" spans="1:6" ht="16" thickBot="1" x14ac:dyDescent="0.4">
      <c r="A19" s="74">
        <v>2008</v>
      </c>
      <c r="B19" s="79"/>
      <c r="C19" s="75">
        <v>1026</v>
      </c>
      <c r="D19" s="75">
        <v>6063</v>
      </c>
      <c r="E19" s="75">
        <v>72</v>
      </c>
      <c r="F19" s="158">
        <f>[2]Sheet2!J520</f>
        <v>2.7279978729061419E-2</v>
      </c>
    </row>
    <row r="20" spans="1:6" ht="16" thickBot="1" x14ac:dyDescent="0.4">
      <c r="A20" s="74">
        <v>2009</v>
      </c>
      <c r="B20" s="79"/>
      <c r="C20" s="75">
        <v>931</v>
      </c>
      <c r="D20" s="75">
        <v>1309</v>
      </c>
      <c r="E20" s="75">
        <v>0</v>
      </c>
      <c r="F20" s="158">
        <f>[2]Sheet2!J521</f>
        <v>2.4893048128342248E-2</v>
      </c>
    </row>
    <row r="21" spans="1:6" ht="16" thickBot="1" x14ac:dyDescent="0.4">
      <c r="A21" s="74">
        <v>2010</v>
      </c>
      <c r="B21" s="79"/>
      <c r="C21" s="75">
        <v>833</v>
      </c>
      <c r="D21" s="75">
        <v>6938</v>
      </c>
      <c r="E21" s="75">
        <v>0</v>
      </c>
      <c r="F21" s="158">
        <f>[2]Sheet2!J522</f>
        <v>2.2386455253963988E-2</v>
      </c>
    </row>
    <row r="22" spans="1:6" ht="16" thickBot="1" x14ac:dyDescent="0.4">
      <c r="A22" s="74">
        <v>2011</v>
      </c>
      <c r="B22" s="79"/>
      <c r="C22" s="75">
        <v>214</v>
      </c>
      <c r="D22" s="75">
        <v>7530</v>
      </c>
      <c r="E22" s="75">
        <v>0</v>
      </c>
      <c r="F22" s="158">
        <f>[2]Sheet2!J523</f>
        <v>5.8167980429464526E-3</v>
      </c>
    </row>
    <row r="23" spans="1:6" ht="16" thickBot="1" x14ac:dyDescent="0.4">
      <c r="A23" s="74">
        <v>2012</v>
      </c>
      <c r="B23" s="79"/>
      <c r="C23" s="75">
        <v>278</v>
      </c>
      <c r="D23" s="75">
        <v>916</v>
      </c>
      <c r="E23" s="75">
        <v>391</v>
      </c>
      <c r="F23" s="158">
        <f>[2]Sheet2!J524</f>
        <v>7.6499724821133741E-3</v>
      </c>
    </row>
    <row r="24" spans="1:6" ht="16" thickBot="1" x14ac:dyDescent="0.4">
      <c r="A24" s="74">
        <v>2013</v>
      </c>
      <c r="B24" s="79"/>
      <c r="C24" s="75">
        <v>37</v>
      </c>
      <c r="D24" s="75">
        <v>1984</v>
      </c>
      <c r="E24" s="75">
        <v>1253</v>
      </c>
      <c r="F24" s="158">
        <f>[2]Sheet2!J525</f>
        <v>1.0297801280267187E-3</v>
      </c>
    </row>
    <row r="25" spans="1:6" ht="16" thickBot="1" x14ac:dyDescent="0.4">
      <c r="A25" s="74">
        <v>2014</v>
      </c>
      <c r="B25" s="79"/>
      <c r="C25" s="75">
        <v>372</v>
      </c>
      <c r="D25" s="75">
        <v>12147</v>
      </c>
      <c r="E25" s="75">
        <v>797</v>
      </c>
      <c r="F25" s="158">
        <f>[2]Sheet2!J526</f>
        <v>1.0523338048090523E-2</v>
      </c>
    </row>
    <row r="26" spans="1:6" ht="16" thickBot="1" x14ac:dyDescent="0.4">
      <c r="A26" s="74">
        <v>2015</v>
      </c>
      <c r="B26" s="79"/>
      <c r="C26" s="75">
        <v>400</v>
      </c>
      <c r="D26" s="75">
        <v>40552</v>
      </c>
      <c r="E26" s="75">
        <v>815</v>
      </c>
      <c r="F26" s="158">
        <f>[2]Sheet2!J527</f>
        <v>1.151742009789807E-2</v>
      </c>
    </row>
    <row r="27" spans="1:6" ht="16" thickBot="1" x14ac:dyDescent="0.4">
      <c r="A27" s="74">
        <v>2016</v>
      </c>
      <c r="B27" s="79"/>
      <c r="C27" s="75">
        <v>1232</v>
      </c>
      <c r="D27" s="75">
        <v>53330</v>
      </c>
      <c r="E27" s="75">
        <v>277</v>
      </c>
      <c r="F27" s="158">
        <f>[2]Sheet2!J528</f>
        <v>3.616084531846199E-2</v>
      </c>
    </row>
    <row r="28" spans="1:6" ht="16" thickBot="1" x14ac:dyDescent="0.4">
      <c r="A28" s="74">
        <v>2017</v>
      </c>
      <c r="B28" s="79"/>
      <c r="C28" s="75">
        <v>1351</v>
      </c>
      <c r="D28" s="75">
        <v>56556</v>
      </c>
      <c r="E28" s="75">
        <v>133</v>
      </c>
      <c r="F28" s="158">
        <f>[2]Sheet2!J529</f>
        <v>4.0631578947368421E-2</v>
      </c>
    </row>
    <row r="29" spans="1:6" ht="16" thickBot="1" x14ac:dyDescent="0.4">
      <c r="A29" s="74">
        <v>2018</v>
      </c>
      <c r="B29" s="79"/>
      <c r="C29" s="75">
        <v>82</v>
      </c>
      <c r="D29" s="75">
        <v>59364</v>
      </c>
      <c r="E29" s="75">
        <v>37</v>
      </c>
      <c r="F29" s="158">
        <f>[2]Sheet2!J530</f>
        <v>2.5681177575947386E-3</v>
      </c>
    </row>
    <row r="30" spans="1:6" ht="16" thickBot="1" x14ac:dyDescent="0.4">
      <c r="A30" s="74">
        <v>2019</v>
      </c>
      <c r="B30" s="79"/>
      <c r="C30" s="76">
        <v>632</v>
      </c>
      <c r="D30" s="76">
        <v>10286</v>
      </c>
      <c r="E30" s="76">
        <v>0</v>
      </c>
      <c r="F30" s="158">
        <f>[2]Sheet2!J531</f>
        <v>1.97871008140263E-2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0"/>
  <sheetViews>
    <sheetView topLeftCell="D7" workbookViewId="0">
      <selection activeCell="F2" sqref="F2:F30"/>
    </sheetView>
  </sheetViews>
  <sheetFormatPr defaultColWidth="12.54296875" defaultRowHeight="15.75" customHeight="1" x14ac:dyDescent="0.25"/>
  <cols>
    <col min="2" max="2" width="15.453125" customWidth="1"/>
    <col min="3" max="3" width="15" customWidth="1"/>
    <col min="6" max="6" width="18.453125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35">
      <c r="A2" s="6">
        <v>1991</v>
      </c>
      <c r="B2" s="3">
        <v>100</v>
      </c>
      <c r="C2" s="4">
        <v>45700</v>
      </c>
      <c r="D2" s="6">
        <v>5</v>
      </c>
      <c r="E2" s="142">
        <f>[1]Sheet2!J31</f>
        <v>2.8372608842579554</v>
      </c>
      <c r="F2" s="5">
        <f>[2]Sheet2!J31</f>
        <v>1.2869614193185017</v>
      </c>
    </row>
    <row r="3" spans="1:6" ht="15.75" customHeight="1" x14ac:dyDescent="0.35">
      <c r="A3" s="6">
        <v>1992</v>
      </c>
      <c r="B3" s="3">
        <v>87.527352297592998</v>
      </c>
      <c r="C3" s="4">
        <v>40000</v>
      </c>
      <c r="D3" s="6">
        <v>0</v>
      </c>
      <c r="E3" s="142">
        <f>[1]Sheet2!J32</f>
        <v>2.4667076923076925</v>
      </c>
      <c r="F3" s="5">
        <f>[2]Sheet2!J32</f>
        <v>1.118881118881119</v>
      </c>
    </row>
    <row r="4" spans="1:6" ht="15.75" customHeight="1" x14ac:dyDescent="0.35">
      <c r="A4" s="6">
        <v>1993</v>
      </c>
      <c r="B4" s="3">
        <v>70.021881838074393</v>
      </c>
      <c r="C4" s="4">
        <v>32000</v>
      </c>
      <c r="D4" s="6">
        <v>292</v>
      </c>
      <c r="E4" s="142">
        <f>[1]Sheet2!J33</f>
        <v>1.9596622222222222</v>
      </c>
      <c r="F4" s="5">
        <f>[2]Sheet2!J33</f>
        <v>0.88888888888888884</v>
      </c>
    </row>
    <row r="5" spans="1:6" ht="15.75" customHeight="1" x14ac:dyDescent="0.35">
      <c r="A5" s="6">
        <v>1994</v>
      </c>
      <c r="B5" s="3">
        <v>43.763676148796499</v>
      </c>
      <c r="C5" s="4">
        <v>20000</v>
      </c>
      <c r="D5" s="4">
        <v>2702</v>
      </c>
      <c r="E5" s="142">
        <f>[1]Sheet2!J34</f>
        <v>1.2156713537358699</v>
      </c>
      <c r="F5" s="5">
        <f>[2]Sheet2!J34</f>
        <v>0.55141990625861592</v>
      </c>
    </row>
    <row r="6" spans="1:6" ht="15.75" customHeight="1" x14ac:dyDescent="0.35">
      <c r="A6" s="6">
        <v>1995</v>
      </c>
      <c r="B6" s="3">
        <v>26.258205689277897</v>
      </c>
      <c r="C6" s="4">
        <v>12000</v>
      </c>
      <c r="D6" s="4">
        <v>5392</v>
      </c>
      <c r="E6" s="142">
        <f>[1]Sheet2!J35</f>
        <v>0.72381504787961692</v>
      </c>
      <c r="F6" s="5">
        <f>[2]Sheet2!J35</f>
        <v>0.32831737346101231</v>
      </c>
    </row>
    <row r="7" spans="1:6" ht="15.75" customHeight="1" x14ac:dyDescent="0.35">
      <c r="A7" s="6">
        <v>1996</v>
      </c>
      <c r="B7" s="3">
        <v>19.037199124726477</v>
      </c>
      <c r="C7" s="4">
        <v>8700</v>
      </c>
      <c r="D7" s="4">
        <v>6796</v>
      </c>
      <c r="E7" s="142">
        <f>[1]Sheet2!J36</f>
        <v>0.52049373134328358</v>
      </c>
      <c r="F7" s="5">
        <f>[2]Sheet2!J36</f>
        <v>0.23609226594301222</v>
      </c>
    </row>
    <row r="8" spans="1:6" ht="15.75" customHeight="1" x14ac:dyDescent="0.35">
      <c r="A8" s="6">
        <v>1997</v>
      </c>
      <c r="B8" s="3">
        <v>17.286652078774615</v>
      </c>
      <c r="C8" s="4">
        <v>7900</v>
      </c>
      <c r="D8" s="4">
        <v>4055</v>
      </c>
      <c r="E8" s="142">
        <f>[1]Sheet2!J37</f>
        <v>0.46868939720129166</v>
      </c>
      <c r="F8" s="5">
        <f>[2]Sheet2!J37</f>
        <v>0.21259418729817006</v>
      </c>
    </row>
    <row r="9" spans="1:6" ht="15.75" customHeight="1" x14ac:dyDescent="0.35">
      <c r="A9" s="6">
        <v>1998</v>
      </c>
      <c r="B9" s="3">
        <v>15.317286652078774</v>
      </c>
      <c r="C9" s="4">
        <v>7000</v>
      </c>
      <c r="D9" s="4">
        <v>4619</v>
      </c>
      <c r="E9" s="142">
        <f>[1]Sheet2!J38</f>
        <v>0.41174866595517612</v>
      </c>
      <c r="F9" s="5">
        <f>[2]Sheet2!J38</f>
        <v>0.18676627534685167</v>
      </c>
    </row>
    <row r="10" spans="1:6" ht="15.75" customHeight="1" x14ac:dyDescent="0.35">
      <c r="A10" s="6">
        <v>1999</v>
      </c>
      <c r="B10" s="3">
        <v>13.479212253829322</v>
      </c>
      <c r="C10" s="4">
        <v>6160</v>
      </c>
      <c r="D10" s="4">
        <v>7007</v>
      </c>
      <c r="E10" s="142">
        <f>[1]Sheet2!J39</f>
        <v>0.35908141723955578</v>
      </c>
      <c r="F10" s="5">
        <f>[2]Sheet2!J39</f>
        <v>0.16287678476996298</v>
      </c>
    </row>
    <row r="11" spans="1:6" ht="15.75" customHeight="1" x14ac:dyDescent="0.35">
      <c r="A11" s="6">
        <v>2000</v>
      </c>
      <c r="B11" s="3">
        <v>12.805251641137854</v>
      </c>
      <c r="C11" s="4">
        <v>5852</v>
      </c>
      <c r="D11" s="4">
        <v>11003</v>
      </c>
      <c r="E11" s="142">
        <f>[1]Sheet2!J40</f>
        <v>0.33870927382515092</v>
      </c>
      <c r="F11" s="5">
        <f>[2]Sheet2!J40</f>
        <v>0.15363612496718299</v>
      </c>
    </row>
    <row r="12" spans="1:6" ht="15.75" customHeight="1" x14ac:dyDescent="0.35">
      <c r="A12" s="6">
        <v>2001</v>
      </c>
      <c r="B12" s="3">
        <v>19.380743982494529</v>
      </c>
      <c r="C12" s="4">
        <v>8857</v>
      </c>
      <c r="D12" s="4">
        <v>9190</v>
      </c>
      <c r="E12" s="142">
        <f>[1]Sheet2!J41</f>
        <v>0.51129403875360036</v>
      </c>
      <c r="F12" s="5">
        <f>[2]Sheet2!J41</f>
        <v>0.23191935061534433</v>
      </c>
    </row>
    <row r="13" spans="1:6" ht="15.75" customHeight="1" x14ac:dyDescent="0.35">
      <c r="A13" s="6">
        <v>2002</v>
      </c>
      <c r="B13" s="3">
        <v>23.746170678336981</v>
      </c>
      <c r="C13" s="4">
        <v>10852</v>
      </c>
      <c r="D13" s="4">
        <v>9098</v>
      </c>
      <c r="E13" s="142">
        <f>[1]Sheet2!J42</f>
        <v>0.62564163807531381</v>
      </c>
      <c r="F13" s="5">
        <f>[2]Sheet2!J42</f>
        <v>0.28378661087866108</v>
      </c>
    </row>
    <row r="14" spans="1:6" ht="15.75" customHeight="1" x14ac:dyDescent="0.35">
      <c r="A14" s="6">
        <v>2003</v>
      </c>
      <c r="B14" s="3">
        <v>24.51203501094092</v>
      </c>
      <c r="C14" s="4">
        <v>11202</v>
      </c>
      <c r="D14" s="4">
        <v>13233</v>
      </c>
      <c r="E14" s="142">
        <f>[1]Sheet2!J43</f>
        <v>0.64548231155253533</v>
      </c>
      <c r="F14" s="5">
        <f>[2]Sheet2!J43</f>
        <v>0.2927861996863565</v>
      </c>
    </row>
    <row r="15" spans="1:6" ht="15.75" customHeight="1" x14ac:dyDescent="0.35">
      <c r="A15" s="6">
        <v>2004</v>
      </c>
      <c r="B15" s="3">
        <v>24.722100656455144</v>
      </c>
      <c r="C15" s="4">
        <v>11298</v>
      </c>
      <c r="D15" s="4">
        <v>15270</v>
      </c>
      <c r="E15" s="142">
        <f>[1]Sheet2!J44</f>
        <v>0.65084391847400047</v>
      </c>
      <c r="F15" s="5">
        <f>[2]Sheet2!J44</f>
        <v>0.29521818656911419</v>
      </c>
    </row>
    <row r="16" spans="1:6" ht="15.75" customHeight="1" x14ac:dyDescent="0.35">
      <c r="A16" s="6">
        <v>2005</v>
      </c>
      <c r="B16" s="3">
        <v>25.761487964989062</v>
      </c>
      <c r="C16" s="4">
        <v>11773</v>
      </c>
      <c r="D16" s="4">
        <v>10878</v>
      </c>
      <c r="E16" s="142">
        <f>[1]Sheet2!J45</f>
        <v>0.67927221303323726</v>
      </c>
      <c r="F16" s="5">
        <f>[2]Sheet2!J45</f>
        <v>0.30811305940853179</v>
      </c>
    </row>
    <row r="17" spans="1:6" ht="15.75" customHeight="1" x14ac:dyDescent="0.35">
      <c r="A17" s="6">
        <v>2006</v>
      </c>
      <c r="B17" s="3">
        <v>27.28884026258206</v>
      </c>
      <c r="C17" s="4">
        <v>12471</v>
      </c>
      <c r="D17" s="4">
        <v>11508</v>
      </c>
      <c r="E17" s="142">
        <f>[1]Sheet2!J46</f>
        <v>0.72257072325886995</v>
      </c>
      <c r="F17" s="5">
        <f>[2]Sheet2!J46</f>
        <v>0.32775295663600523</v>
      </c>
    </row>
    <row r="18" spans="1:6" ht="15.75" customHeight="1" x14ac:dyDescent="0.35">
      <c r="A18" s="6">
        <v>2007</v>
      </c>
      <c r="B18" s="3">
        <v>28.967177242888404</v>
      </c>
      <c r="C18" s="4">
        <v>13238</v>
      </c>
      <c r="D18" s="4">
        <v>11421</v>
      </c>
      <c r="E18" s="142">
        <f>[1]Sheet2!J47</f>
        <v>0.77147130742796721</v>
      </c>
      <c r="F18" s="5">
        <f>[2]Sheet2!J47</f>
        <v>0.34993391488236847</v>
      </c>
    </row>
    <row r="19" spans="1:6" ht="15.75" customHeight="1" x14ac:dyDescent="0.35">
      <c r="A19" s="6">
        <v>2008</v>
      </c>
      <c r="B19" s="3">
        <v>32.498905908096283</v>
      </c>
      <c r="C19" s="4">
        <v>14852</v>
      </c>
      <c r="D19" s="4">
        <v>7200</v>
      </c>
      <c r="E19" s="142">
        <f>[1]Sheet2!J48</f>
        <v>0.8705933592129752</v>
      </c>
      <c r="F19" s="5">
        <f>[2]Sheet2!J48</f>
        <v>0.39489497474076046</v>
      </c>
    </row>
    <row r="20" spans="1:6" ht="15.75" customHeight="1" x14ac:dyDescent="0.35">
      <c r="A20" s="6">
        <v>2009</v>
      </c>
      <c r="B20" s="3">
        <v>25.778993435448577</v>
      </c>
      <c r="C20" s="4">
        <v>11781</v>
      </c>
      <c r="D20" s="4">
        <v>8973</v>
      </c>
      <c r="E20" s="142">
        <f>[1]Sheet2!J49</f>
        <v>0.69445529999999989</v>
      </c>
      <c r="F20" s="5">
        <f>[2]Sheet2!J49</f>
        <v>0.315</v>
      </c>
    </row>
    <row r="21" spans="1:6" ht="15.75" customHeight="1" x14ac:dyDescent="0.35">
      <c r="A21" s="6">
        <v>2010</v>
      </c>
      <c r="B21" s="3">
        <v>19.083150984682714</v>
      </c>
      <c r="C21" s="4">
        <v>8721</v>
      </c>
      <c r="D21" s="4">
        <v>7288</v>
      </c>
      <c r="E21" s="142">
        <f>[1]Sheet2!J50</f>
        <v>0.51670225799516256</v>
      </c>
      <c r="F21" s="5">
        <f>[2]Sheet2!J50</f>
        <v>0.23437248051599033</v>
      </c>
    </row>
    <row r="22" spans="1:6" ht="15.75" customHeight="1" x14ac:dyDescent="0.35">
      <c r="A22" s="6">
        <v>2011</v>
      </c>
      <c r="B22" s="3">
        <v>12.818380743982495</v>
      </c>
      <c r="C22" s="4">
        <v>5858</v>
      </c>
      <c r="D22" s="4">
        <v>7272</v>
      </c>
      <c r="E22" s="142">
        <f>[1]Sheet2!J51</f>
        <v>0.35103734601793962</v>
      </c>
      <c r="F22" s="5">
        <f>[2]Sheet2!J51</f>
        <v>0.15922805110084262</v>
      </c>
    </row>
    <row r="23" spans="1:6" ht="14.5" x14ac:dyDescent="0.35">
      <c r="A23" s="6">
        <v>2012</v>
      </c>
      <c r="B23" s="3">
        <v>35.221006564551423</v>
      </c>
      <c r="C23" s="4">
        <v>16096</v>
      </c>
      <c r="D23" s="4">
        <v>10675</v>
      </c>
      <c r="E23" s="142">
        <f>[1]Sheet2!J52</f>
        <v>0.97648771381397903</v>
      </c>
      <c r="F23" s="5">
        <f>[2]Sheet2!J52</f>
        <v>0.44292790313703906</v>
      </c>
    </row>
    <row r="24" spans="1:6" ht="14.5" x14ac:dyDescent="0.35">
      <c r="A24" s="6">
        <v>2013</v>
      </c>
      <c r="B24" s="3">
        <v>37.667396061269152</v>
      </c>
      <c r="C24" s="4">
        <v>17214</v>
      </c>
      <c r="D24" s="4">
        <v>7600</v>
      </c>
      <c r="E24" s="142">
        <f>[1]Sheet2!J53</f>
        <v>1.0562295763985527</v>
      </c>
      <c r="F24" s="5">
        <f>[2]Sheet2!J53</f>
        <v>0.4790982465905928</v>
      </c>
    </row>
    <row r="25" spans="1:6" ht="14.5" x14ac:dyDescent="0.35">
      <c r="A25" s="6">
        <v>2014</v>
      </c>
      <c r="B25" s="3">
        <v>25.439824945295403</v>
      </c>
      <c r="C25" s="4">
        <v>11626</v>
      </c>
      <c r="D25" s="4">
        <v>9320</v>
      </c>
      <c r="E25" s="142">
        <f>[1]Sheet2!J54</f>
        <v>0.72506116322489389</v>
      </c>
      <c r="F25" s="5">
        <f>[2]Sheet2!J54</f>
        <v>0.32888260254596891</v>
      </c>
    </row>
    <row r="26" spans="1:6" ht="14.5" x14ac:dyDescent="0.35">
      <c r="A26" s="6">
        <v>2015</v>
      </c>
      <c r="B26" s="3">
        <v>25.584245076586431</v>
      </c>
      <c r="C26" s="4">
        <v>11692</v>
      </c>
      <c r="D26" s="4">
        <v>10844</v>
      </c>
      <c r="E26" s="142">
        <f>[1]Sheet2!J55</f>
        <v>0.74219455917074573</v>
      </c>
      <c r="F26" s="5">
        <f>[2]Sheet2!J55</f>
        <v>0.33665418946156062</v>
      </c>
    </row>
    <row r="27" spans="1:6" ht="14.5" x14ac:dyDescent="0.35">
      <c r="A27" s="6">
        <v>2016</v>
      </c>
      <c r="B27" s="3">
        <v>6.6192560175054709</v>
      </c>
      <c r="C27" s="4">
        <v>3025</v>
      </c>
      <c r="D27" s="6">
        <v>414</v>
      </c>
      <c r="E27" s="142">
        <f>[1]Sheet2!J56</f>
        <v>0.1957433372468447</v>
      </c>
      <c r="F27" s="5">
        <f>[2]Sheet2!J56</f>
        <v>8.8787789844437928E-2</v>
      </c>
    </row>
    <row r="28" spans="1:6" ht="14.5" x14ac:dyDescent="0.35">
      <c r="A28" s="6">
        <v>2017</v>
      </c>
      <c r="B28" s="3">
        <v>13.73960612691466</v>
      </c>
      <c r="C28" s="4">
        <v>6279</v>
      </c>
      <c r="D28" s="4">
        <v>1650</v>
      </c>
      <c r="E28" s="142">
        <f>[1]Sheet2!J57</f>
        <v>0.41632508210526314</v>
      </c>
      <c r="F28" s="5">
        <f>[2]Sheet2!J57</f>
        <v>0.18884210526315789</v>
      </c>
    </row>
    <row r="29" spans="1:6" ht="14.5" x14ac:dyDescent="0.35">
      <c r="A29" s="6">
        <v>2018</v>
      </c>
      <c r="B29" s="3">
        <v>0.19912472647702406</v>
      </c>
      <c r="C29" s="6">
        <v>91</v>
      </c>
      <c r="D29" s="6">
        <v>547</v>
      </c>
      <c r="E29" s="142">
        <f>[1]Sheet2!J58</f>
        <v>6.2831324772940804E-3</v>
      </c>
      <c r="F29" s="5">
        <f>[2]Sheet2!J58</f>
        <v>2.8499843407453805E-3</v>
      </c>
    </row>
    <row r="30" spans="1:6" ht="14.5" x14ac:dyDescent="0.35">
      <c r="A30" s="6">
        <v>2019</v>
      </c>
      <c r="B30" s="3">
        <v>11.00656455142232</v>
      </c>
      <c r="C30" s="4">
        <v>5030</v>
      </c>
      <c r="D30" s="4">
        <v>1669</v>
      </c>
      <c r="E30" s="142">
        <f>[1]Sheet2!J59</f>
        <v>0.34718968691296176</v>
      </c>
      <c r="F30" s="5">
        <f>[2]Sheet2!J59</f>
        <v>0.15748278021289919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30"/>
  <sheetViews>
    <sheetView topLeftCell="D1" workbookViewId="0">
      <selection activeCell="F2" sqref="F2:F30"/>
    </sheetView>
  </sheetViews>
  <sheetFormatPr defaultColWidth="12.54296875" defaultRowHeight="15.75" customHeight="1" x14ac:dyDescent="0.25"/>
  <cols>
    <col min="2" max="2" width="15.453125" customWidth="1"/>
    <col min="3" max="3" width="15" customWidth="1"/>
    <col min="6" max="6" width="18.453125" customWidth="1"/>
  </cols>
  <sheetData>
    <row r="1" spans="1: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5">
        <v>1991</v>
      </c>
      <c r="B2" s="3">
        <v>100</v>
      </c>
      <c r="C2" s="16">
        <v>1041067</v>
      </c>
      <c r="D2" s="16">
        <v>1527252</v>
      </c>
      <c r="E2" s="16">
        <v>220597</v>
      </c>
      <c r="F2" s="17">
        <f>[2]Sheet2!J532</f>
        <v>29.317572514784569</v>
      </c>
    </row>
    <row r="3" spans="1:6" ht="15.75" customHeight="1" x14ac:dyDescent="0.25">
      <c r="A3" s="15">
        <v>1992</v>
      </c>
      <c r="B3" s="3">
        <v>110.1</v>
      </c>
      <c r="C3" s="16">
        <v>1146200</v>
      </c>
      <c r="D3" s="16">
        <v>1470403</v>
      </c>
      <c r="E3" s="16">
        <v>319877</v>
      </c>
      <c r="F3" s="17">
        <f>[2]Sheet2!J533</f>
        <v>32.061538461538461</v>
      </c>
    </row>
    <row r="4" spans="1:6" ht="15.75" customHeight="1" x14ac:dyDescent="0.25">
      <c r="A4" s="15">
        <v>1993</v>
      </c>
      <c r="B4" s="3">
        <v>92.1</v>
      </c>
      <c r="C4" s="16">
        <v>958442</v>
      </c>
      <c r="D4" s="16">
        <v>1664046</v>
      </c>
      <c r="E4" s="16">
        <v>241299</v>
      </c>
      <c r="F4" s="17">
        <f>[2]Sheet2!J534</f>
        <v>26.62338888888889</v>
      </c>
    </row>
    <row r="5" spans="1:6" ht="15.75" customHeight="1" x14ac:dyDescent="0.25">
      <c r="A5" s="15">
        <v>1994</v>
      </c>
      <c r="B5" s="3">
        <v>93.9</v>
      </c>
      <c r="C5" s="16">
        <v>977463</v>
      </c>
      <c r="D5" s="16">
        <v>1540452</v>
      </c>
      <c r="E5" s="16">
        <v>174692</v>
      </c>
      <c r="F5" s="17">
        <f>[2]Sheet2!J535</f>
        <v>26.949627791563277</v>
      </c>
    </row>
    <row r="6" spans="1:6" ht="15.75" customHeight="1" x14ac:dyDescent="0.25">
      <c r="A6" s="15">
        <v>1995</v>
      </c>
      <c r="B6" s="3">
        <v>85.9</v>
      </c>
      <c r="C6" s="16">
        <v>894639</v>
      </c>
      <c r="D6" s="16">
        <v>1051716</v>
      </c>
      <c r="E6" s="16">
        <v>98156</v>
      </c>
      <c r="F6" s="17">
        <f>[2]Sheet2!J536</f>
        <v>24.477127222982215</v>
      </c>
    </row>
    <row r="7" spans="1:6" ht="15.75" customHeight="1" x14ac:dyDescent="0.25">
      <c r="A7" s="15">
        <v>1996</v>
      </c>
      <c r="B7" s="3">
        <v>81</v>
      </c>
      <c r="C7" s="16">
        <v>843365</v>
      </c>
      <c r="D7" s="16">
        <v>1361413</v>
      </c>
      <c r="E7" s="16">
        <v>163424</v>
      </c>
      <c r="F7" s="17">
        <f>[2]Sheet2!J537</f>
        <v>22.886431478968792</v>
      </c>
    </row>
    <row r="8" spans="1:6" ht="15.75" customHeight="1" x14ac:dyDescent="0.25">
      <c r="A8" s="15">
        <v>1997</v>
      </c>
      <c r="B8" s="3">
        <v>82.9</v>
      </c>
      <c r="C8" s="16">
        <v>863270</v>
      </c>
      <c r="D8" s="16">
        <v>1528105</v>
      </c>
      <c r="E8" s="16">
        <v>205552</v>
      </c>
      <c r="F8" s="17">
        <f>[2]Sheet2!J538</f>
        <v>23.231162540365986</v>
      </c>
    </row>
    <row r="9" spans="1:6" ht="15.75" customHeight="1" x14ac:dyDescent="0.25">
      <c r="A9" s="15">
        <v>1998</v>
      </c>
      <c r="B9" s="3">
        <v>73.3</v>
      </c>
      <c r="C9" s="16">
        <v>762589</v>
      </c>
      <c r="D9" s="16">
        <v>1121580</v>
      </c>
      <c r="E9" s="16">
        <v>140844</v>
      </c>
      <c r="F9" s="17">
        <f>[2]Sheet2!J539</f>
        <v>20.168976461253635</v>
      </c>
    </row>
    <row r="10" spans="1:6" ht="15.75" customHeight="1" x14ac:dyDescent="0.25">
      <c r="A10" s="15">
        <v>1999</v>
      </c>
      <c r="B10" s="3">
        <v>80.900000000000006</v>
      </c>
      <c r="C10" s="16">
        <v>842025</v>
      </c>
      <c r="D10" s="16">
        <v>1371987</v>
      </c>
      <c r="E10" s="16">
        <v>245801</v>
      </c>
      <c r="F10" s="17">
        <f>[2]Sheet2!J540</f>
        <v>22.158552631578946</v>
      </c>
    </row>
    <row r="11" spans="1:6" ht="15.75" customHeight="1" x14ac:dyDescent="0.25">
      <c r="A11" s="15">
        <v>2000</v>
      </c>
      <c r="B11" s="3">
        <v>83.8</v>
      </c>
      <c r="C11" s="16">
        <v>872159</v>
      </c>
      <c r="D11" s="16">
        <v>1417042</v>
      </c>
      <c r="E11" s="16">
        <v>349852</v>
      </c>
      <c r="F11" s="17">
        <f>[2]Sheet2!J541</f>
        <v>22.897322131793121</v>
      </c>
    </row>
    <row r="12" spans="1:6" ht="15.75" customHeight="1" x14ac:dyDescent="0.25">
      <c r="A12" s="15">
        <v>2001</v>
      </c>
      <c r="B12" s="3">
        <v>83.3</v>
      </c>
      <c r="C12" s="16">
        <v>866731</v>
      </c>
      <c r="D12" s="16">
        <v>1897688</v>
      </c>
      <c r="E12" s="16">
        <v>791656</v>
      </c>
      <c r="F12" s="17">
        <f>[2]Sheet2!J542</f>
        <v>22.695234354543075</v>
      </c>
    </row>
    <row r="13" spans="1:6" ht="15.75" customHeight="1" x14ac:dyDescent="0.25">
      <c r="A13" s="15">
        <v>2002</v>
      </c>
      <c r="B13" s="3">
        <v>76.400000000000006</v>
      </c>
      <c r="C13" s="16">
        <v>795013</v>
      </c>
      <c r="D13" s="16">
        <v>2277555</v>
      </c>
      <c r="E13" s="16">
        <v>861409</v>
      </c>
      <c r="F13" s="17">
        <f>[2]Sheet2!J543</f>
        <v>20.790088912133893</v>
      </c>
    </row>
    <row r="14" spans="1:6" ht="15.75" customHeight="1" x14ac:dyDescent="0.25">
      <c r="A14" s="15">
        <v>2003</v>
      </c>
      <c r="B14" s="3">
        <v>92.3</v>
      </c>
      <c r="C14" s="16">
        <v>960743</v>
      </c>
      <c r="D14" s="16">
        <v>2406567</v>
      </c>
      <c r="E14" s="16">
        <v>310039</v>
      </c>
      <c r="F14" s="17">
        <f>[2]Sheet2!J544</f>
        <v>25.110899111343439</v>
      </c>
    </row>
    <row r="15" spans="1:6" ht="15.75" customHeight="1" x14ac:dyDescent="0.25">
      <c r="A15" s="15">
        <v>2004</v>
      </c>
      <c r="B15" s="3">
        <v>92.6</v>
      </c>
      <c r="C15" s="16">
        <v>964302</v>
      </c>
      <c r="D15" s="16">
        <v>1999502</v>
      </c>
      <c r="E15" s="16">
        <v>173848</v>
      </c>
      <c r="F15" s="17">
        <f>[2]Sheet2!J545</f>
        <v>25.197334726940163</v>
      </c>
    </row>
    <row r="16" spans="1:6" ht="15.75" customHeight="1" x14ac:dyDescent="0.25">
      <c r="A16" s="15">
        <v>2005</v>
      </c>
      <c r="B16" s="3">
        <v>92.5</v>
      </c>
      <c r="C16" s="16">
        <v>963382</v>
      </c>
      <c r="D16" s="16">
        <v>2285326</v>
      </c>
      <c r="E16" s="16">
        <v>120708</v>
      </c>
      <c r="F16" s="17">
        <f>[2]Sheet2!J546</f>
        <v>25.212823868097356</v>
      </c>
    </row>
    <row r="17" spans="1:6" ht="15.75" customHeight="1" x14ac:dyDescent="0.25">
      <c r="A17" s="15">
        <v>2006</v>
      </c>
      <c r="B17" s="3">
        <v>86.8</v>
      </c>
      <c r="C17" s="16">
        <v>903229</v>
      </c>
      <c r="D17" s="16">
        <v>2567966</v>
      </c>
      <c r="E17" s="16">
        <v>28980</v>
      </c>
      <c r="F17" s="17">
        <f>[2]Sheet2!J547</f>
        <v>23.737950065703021</v>
      </c>
    </row>
    <row r="18" spans="1:6" ht="15.75" customHeight="1" x14ac:dyDescent="0.25">
      <c r="A18" s="15">
        <v>2007</v>
      </c>
      <c r="B18" s="3">
        <v>73.099999999999994</v>
      </c>
      <c r="C18" s="16">
        <v>760658</v>
      </c>
      <c r="D18" s="16">
        <v>1797656</v>
      </c>
      <c r="E18" s="16">
        <v>24620</v>
      </c>
      <c r="F18" s="17">
        <f>[2]Sheet2!J548</f>
        <v>20.107269362939466</v>
      </c>
    </row>
    <row r="19" spans="1:6" ht="15.75" customHeight="1" x14ac:dyDescent="0.25">
      <c r="A19" s="15">
        <v>2008</v>
      </c>
      <c r="B19" s="3">
        <v>92.8</v>
      </c>
      <c r="C19" s="16">
        <v>965653</v>
      </c>
      <c r="D19" s="16">
        <v>1973487</v>
      </c>
      <c r="E19" s="16">
        <v>26717</v>
      </c>
      <c r="F19" s="17">
        <f>[2]Sheet2!J549</f>
        <v>25.675432065939908</v>
      </c>
    </row>
    <row r="20" spans="1:6" ht="15.75" customHeight="1" x14ac:dyDescent="0.25">
      <c r="A20" s="15">
        <v>2009</v>
      </c>
      <c r="B20" s="3">
        <v>74.5</v>
      </c>
      <c r="C20" s="16">
        <v>775983</v>
      </c>
      <c r="D20" s="16">
        <v>1948710</v>
      </c>
      <c r="E20" s="16">
        <v>22935</v>
      </c>
      <c r="F20" s="17">
        <f>[2]Sheet2!J550</f>
        <v>20.748208556149734</v>
      </c>
    </row>
    <row r="21" spans="1:6" ht="15.75" customHeight="1" x14ac:dyDescent="0.25">
      <c r="A21" s="15">
        <v>2010</v>
      </c>
      <c r="B21" s="3">
        <v>73.400000000000006</v>
      </c>
      <c r="C21" s="16">
        <v>764063</v>
      </c>
      <c r="D21" s="16">
        <v>1786203</v>
      </c>
      <c r="E21" s="16">
        <v>31836</v>
      </c>
      <c r="F21" s="17">
        <f>[2]Sheet2!J551</f>
        <v>20.533808116097823</v>
      </c>
    </row>
    <row r="22" spans="1:6" ht="15.75" customHeight="1" x14ac:dyDescent="0.25">
      <c r="A22" s="15">
        <v>2011</v>
      </c>
      <c r="B22" s="3">
        <v>59.1</v>
      </c>
      <c r="C22" s="16">
        <v>615024</v>
      </c>
      <c r="D22" s="16">
        <v>1601220</v>
      </c>
      <c r="E22" s="16">
        <v>26928</v>
      </c>
      <c r="F22" s="17">
        <f>[2]Sheet2!J552</f>
        <v>16.717151399836911</v>
      </c>
    </row>
    <row r="23" spans="1:6" ht="14.5" x14ac:dyDescent="0.25">
      <c r="A23" s="15">
        <v>2012</v>
      </c>
      <c r="B23" s="3">
        <v>53.7</v>
      </c>
      <c r="C23" s="16">
        <v>559515</v>
      </c>
      <c r="D23" s="16">
        <v>1486372</v>
      </c>
      <c r="E23" s="16">
        <v>21845</v>
      </c>
      <c r="F23" s="17">
        <f>[2]Sheet2!J553</f>
        <v>15.396670335718216</v>
      </c>
    </row>
    <row r="24" spans="1:6" ht="14.5" x14ac:dyDescent="0.25">
      <c r="A24" s="15">
        <v>2013</v>
      </c>
      <c r="B24" s="3">
        <v>63.8</v>
      </c>
      <c r="C24" s="16">
        <v>664542</v>
      </c>
      <c r="D24" s="16">
        <v>1598060</v>
      </c>
      <c r="E24" s="16">
        <v>35250</v>
      </c>
      <c r="F24" s="17">
        <f>[2]Sheet2!J554</f>
        <v>18.495463401057613</v>
      </c>
    </row>
    <row r="25" spans="1:6" ht="14.5" x14ac:dyDescent="0.25">
      <c r="A25" s="15">
        <v>2014</v>
      </c>
      <c r="B25" s="3">
        <v>79.8</v>
      </c>
      <c r="C25" s="16">
        <v>830300</v>
      </c>
      <c r="D25" s="16">
        <v>1576713</v>
      </c>
      <c r="E25" s="16">
        <v>40107</v>
      </c>
      <c r="F25" s="17">
        <f>[2]Sheet2!J555</f>
        <v>23.487977369165488</v>
      </c>
    </row>
    <row r="26" spans="1:6" ht="14.5" x14ac:dyDescent="0.25">
      <c r="A26" s="15">
        <v>2015</v>
      </c>
      <c r="B26" s="3">
        <v>88.2</v>
      </c>
      <c r="C26" s="16">
        <v>918679</v>
      </c>
      <c r="D26" s="16">
        <v>1640874</v>
      </c>
      <c r="E26" s="16">
        <v>32836</v>
      </c>
      <c r="F26" s="17">
        <f>[2]Sheet2!J556</f>
        <v>26.452029945292253</v>
      </c>
    </row>
    <row r="27" spans="1:6" ht="14.5" x14ac:dyDescent="0.25">
      <c r="A27" s="15">
        <v>2016</v>
      </c>
      <c r="B27" s="3">
        <v>70</v>
      </c>
      <c r="C27" s="16">
        <v>728409</v>
      </c>
      <c r="D27" s="16">
        <v>1730975</v>
      </c>
      <c r="E27" s="16">
        <v>35102</v>
      </c>
      <c r="F27" s="17">
        <f>[2]Sheet2!J557</f>
        <v>21.379776929850308</v>
      </c>
    </row>
    <row r="28" spans="1:6" ht="14.5" x14ac:dyDescent="0.25">
      <c r="A28" s="15">
        <v>2017</v>
      </c>
      <c r="B28" s="3">
        <v>84.9</v>
      </c>
      <c r="C28" s="16">
        <v>883827</v>
      </c>
      <c r="D28" s="16">
        <v>2149120</v>
      </c>
      <c r="E28" s="16">
        <v>39732</v>
      </c>
      <c r="F28" s="17">
        <f>[2]Sheet2!J558</f>
        <v>26.581263157894735</v>
      </c>
    </row>
    <row r="29" spans="1:6" ht="14.5" x14ac:dyDescent="0.25">
      <c r="A29" s="15">
        <v>2018</v>
      </c>
      <c r="B29" s="3">
        <v>69.2</v>
      </c>
      <c r="C29" s="16">
        <v>720392</v>
      </c>
      <c r="D29" s="16">
        <v>1916708</v>
      </c>
      <c r="E29" s="16">
        <v>29797</v>
      </c>
      <c r="F29" s="17">
        <f>[2]Sheet2!J559</f>
        <v>22.561603507673034</v>
      </c>
    </row>
    <row r="30" spans="1:6" ht="15.75" customHeight="1" x14ac:dyDescent="0.25">
      <c r="F30" s="145">
        <f>[2]Sheet2!J560</f>
        <v>16.347714464621166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10"/>
  <sheetViews>
    <sheetView topLeftCell="C1" workbookViewId="0">
      <selection activeCell="F2" sqref="F2"/>
    </sheetView>
  </sheetViews>
  <sheetFormatPr defaultColWidth="11.453125" defaultRowHeight="12.5" x14ac:dyDescent="0.25"/>
  <sheetData>
    <row r="1" spans="1:7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5" x14ac:dyDescent="0.35">
      <c r="A2" s="80">
        <v>1991</v>
      </c>
      <c r="B2" s="95"/>
      <c r="C2" s="81">
        <v>0</v>
      </c>
      <c r="D2" s="81">
        <v>342</v>
      </c>
      <c r="E2" s="81">
        <v>0</v>
      </c>
      <c r="F2" s="159">
        <f>[2]Sheet2!J561</f>
        <v>0</v>
      </c>
      <c r="G2" s="6"/>
    </row>
    <row r="3" spans="1:7" ht="15.5" x14ac:dyDescent="0.35">
      <c r="A3" s="50">
        <v>1992</v>
      </c>
      <c r="B3" s="56"/>
      <c r="C3" s="52">
        <v>0</v>
      </c>
      <c r="D3" s="52">
        <v>215</v>
      </c>
      <c r="E3" s="52">
        <v>0</v>
      </c>
      <c r="F3" s="98">
        <f>[2]Sheet2!J562</f>
        <v>0</v>
      </c>
      <c r="G3" s="6"/>
    </row>
    <row r="4" spans="1:7" ht="15.5" x14ac:dyDescent="0.35">
      <c r="A4" s="50">
        <v>1993</v>
      </c>
      <c r="B4" s="56"/>
      <c r="C4" s="51">
        <v>3147</v>
      </c>
      <c r="D4" s="51">
        <v>1019</v>
      </c>
      <c r="E4" s="52">
        <v>0</v>
      </c>
      <c r="F4" s="98">
        <f>[2]Sheet2!J563</f>
        <v>8.741666666666667E-2</v>
      </c>
      <c r="G4" s="6"/>
    </row>
    <row r="5" spans="1:7" ht="15.5" x14ac:dyDescent="0.35">
      <c r="A5" s="50">
        <v>1994</v>
      </c>
      <c r="B5" s="56"/>
      <c r="C5" s="51">
        <v>3552</v>
      </c>
      <c r="D5" s="52">
        <v>218</v>
      </c>
      <c r="E5" s="52">
        <v>0</v>
      </c>
      <c r="F5" s="98">
        <f>[2]Sheet2!J564</f>
        <v>9.793217535153019E-2</v>
      </c>
      <c r="G5" s="6"/>
    </row>
    <row r="6" spans="1:7" ht="15.5" x14ac:dyDescent="0.35">
      <c r="A6" s="50">
        <v>1995</v>
      </c>
      <c r="B6" s="56"/>
      <c r="C6" s="52">
        <v>525</v>
      </c>
      <c r="D6" s="51">
        <v>2239</v>
      </c>
      <c r="E6" s="52">
        <v>0</v>
      </c>
      <c r="F6" s="98">
        <f>[2]Sheet2!J565</f>
        <v>1.4363885088919288E-2</v>
      </c>
      <c r="G6" s="6"/>
    </row>
    <row r="7" spans="1:7" ht="15.5" x14ac:dyDescent="0.35">
      <c r="A7" s="50">
        <v>1996</v>
      </c>
      <c r="B7" s="56"/>
      <c r="C7" s="52">
        <v>400</v>
      </c>
      <c r="D7" s="51">
        <v>2908</v>
      </c>
      <c r="E7" s="52">
        <v>0</v>
      </c>
      <c r="F7" s="98">
        <f>[2]Sheet2!J566</f>
        <v>1.0854816824966078E-2</v>
      </c>
      <c r="G7" s="6"/>
    </row>
    <row r="8" spans="1:7" ht="15.5" x14ac:dyDescent="0.35">
      <c r="A8" s="50">
        <v>1997</v>
      </c>
      <c r="B8" s="56"/>
      <c r="C8" s="52">
        <v>500</v>
      </c>
      <c r="D8" s="51">
        <v>2427</v>
      </c>
      <c r="E8" s="52">
        <v>0</v>
      </c>
      <c r="F8" s="98">
        <f>[2]Sheet2!J567</f>
        <v>1.3455328310010764E-2</v>
      </c>
      <c r="G8" s="6"/>
    </row>
    <row r="9" spans="1:7" ht="15.5" x14ac:dyDescent="0.35">
      <c r="A9" s="50">
        <v>1998</v>
      </c>
      <c r="B9" s="56"/>
      <c r="C9" s="52">
        <v>400</v>
      </c>
      <c r="D9" s="51">
        <v>2582</v>
      </c>
      <c r="E9" s="52">
        <v>0</v>
      </c>
      <c r="F9" s="98">
        <f>[2]Sheet2!J568</f>
        <v>1.0672358591248666E-2</v>
      </c>
      <c r="G9" s="6"/>
    </row>
    <row r="10" spans="1:7" ht="15.5" x14ac:dyDescent="0.35">
      <c r="A10" s="50">
        <v>1999</v>
      </c>
      <c r="B10" s="56"/>
      <c r="C10" s="52">
        <v>237</v>
      </c>
      <c r="D10" s="51">
        <v>2380</v>
      </c>
      <c r="E10" s="52">
        <v>0</v>
      </c>
      <c r="F10" s="98">
        <f>[2]Sheet2!J569</f>
        <v>6.2665256478053937E-3</v>
      </c>
      <c r="G10" s="6"/>
    </row>
    <row r="11" spans="1:7" ht="15.5" x14ac:dyDescent="0.35">
      <c r="A11" s="50">
        <v>2000</v>
      </c>
      <c r="B11" s="56"/>
      <c r="C11" s="51">
        <v>1730</v>
      </c>
      <c r="D11" s="51">
        <v>2212</v>
      </c>
      <c r="E11" s="52">
        <v>0</v>
      </c>
      <c r="F11" s="98">
        <f>[2]Sheet2!J570</f>
        <v>4.5418745077448149E-2</v>
      </c>
      <c r="G11" s="6"/>
    </row>
    <row r="12" spans="1:7" ht="15.5" x14ac:dyDescent="0.35">
      <c r="A12" s="50">
        <v>2001</v>
      </c>
      <c r="B12" s="56"/>
      <c r="C12" s="51">
        <v>1255</v>
      </c>
      <c r="D12" s="51">
        <v>1354</v>
      </c>
      <c r="E12" s="52">
        <v>0</v>
      </c>
      <c r="F12" s="98">
        <f>[2]Sheet2!J571</f>
        <v>3.2862005760670332E-2</v>
      </c>
      <c r="G12" s="6"/>
    </row>
    <row r="13" spans="1:7" ht="15.5" x14ac:dyDescent="0.35">
      <c r="A13" s="50">
        <v>2002</v>
      </c>
      <c r="B13" s="56"/>
      <c r="C13" s="51">
        <v>1609</v>
      </c>
      <c r="D13" s="52">
        <v>498</v>
      </c>
      <c r="E13" s="52">
        <v>0</v>
      </c>
      <c r="F13" s="98">
        <f>[2]Sheet2!J572</f>
        <v>4.2076359832635982E-2</v>
      </c>
      <c r="G13" s="6"/>
    </row>
    <row r="14" spans="1:7" ht="15.5" x14ac:dyDescent="0.35">
      <c r="A14" s="50">
        <v>2003</v>
      </c>
      <c r="B14" s="56"/>
      <c r="C14" s="51">
        <v>2631</v>
      </c>
      <c r="D14" s="52">
        <v>641</v>
      </c>
      <c r="E14" s="52">
        <v>0</v>
      </c>
      <c r="F14" s="98">
        <f>[2]Sheet2!J573</f>
        <v>6.8766335598536329E-2</v>
      </c>
      <c r="G14" s="6"/>
    </row>
    <row r="15" spans="1:7" ht="15.5" x14ac:dyDescent="0.35">
      <c r="A15" s="50">
        <v>2004</v>
      </c>
      <c r="B15" s="56"/>
      <c r="C15" s="51">
        <v>2669</v>
      </c>
      <c r="D15" s="51">
        <v>1545</v>
      </c>
      <c r="E15" s="52">
        <v>0</v>
      </c>
      <c r="F15" s="98">
        <f>[2]Sheet2!J574</f>
        <v>6.9741311732427494E-2</v>
      </c>
      <c r="G15" s="6"/>
    </row>
    <row r="16" spans="1:7" ht="15.5" x14ac:dyDescent="0.35">
      <c r="A16" s="50">
        <v>2005</v>
      </c>
      <c r="B16" s="56"/>
      <c r="C16" s="51">
        <v>1984</v>
      </c>
      <c r="D16" s="51">
        <v>2336</v>
      </c>
      <c r="E16" s="52">
        <v>0</v>
      </c>
      <c r="F16" s="98">
        <f>[2]Sheet2!J575</f>
        <v>5.1923580214603506E-2</v>
      </c>
      <c r="G16" s="6"/>
    </row>
    <row r="17" spans="1:7" ht="15.5" x14ac:dyDescent="0.35">
      <c r="A17" s="50">
        <v>2006</v>
      </c>
      <c r="B17" s="56"/>
      <c r="C17" s="52">
        <v>511</v>
      </c>
      <c r="D17" s="51">
        <v>2227</v>
      </c>
      <c r="E17" s="52">
        <v>30</v>
      </c>
      <c r="F17" s="98">
        <f>[2]Sheet2!J576</f>
        <v>1.342969776609724E-2</v>
      </c>
      <c r="G17" s="6"/>
    </row>
    <row r="18" spans="1:7" ht="15.5" x14ac:dyDescent="0.35">
      <c r="A18" s="50">
        <v>2007</v>
      </c>
      <c r="B18" s="56"/>
      <c r="C18" s="52">
        <v>481</v>
      </c>
      <c r="D18" s="51">
        <v>1286</v>
      </c>
      <c r="E18" s="52">
        <v>0</v>
      </c>
      <c r="F18" s="98">
        <f>[2]Sheet2!J577</f>
        <v>1.2714776632302405E-2</v>
      </c>
      <c r="G18" s="6"/>
    </row>
    <row r="19" spans="1:7" ht="15.5" x14ac:dyDescent="0.35">
      <c r="A19" s="50">
        <v>2008</v>
      </c>
      <c r="B19" s="56"/>
      <c r="C19" s="52">
        <v>873</v>
      </c>
      <c r="D19" s="51">
        <v>1671</v>
      </c>
      <c r="E19" s="52">
        <v>159</v>
      </c>
      <c r="F19" s="98">
        <f>[2]Sheet2!J578</f>
        <v>2.3211911725604894E-2</v>
      </c>
      <c r="G19" s="6"/>
    </row>
    <row r="20" spans="1:7" ht="15.5" x14ac:dyDescent="0.35">
      <c r="A20" s="50">
        <v>2009</v>
      </c>
      <c r="B20" s="56"/>
      <c r="C20" s="51">
        <v>2234</v>
      </c>
      <c r="D20" s="51">
        <v>3329</v>
      </c>
      <c r="E20" s="52">
        <v>0</v>
      </c>
      <c r="F20" s="98">
        <f>[2]Sheet2!J579</f>
        <v>5.9732620320855613E-2</v>
      </c>
      <c r="G20" s="6"/>
    </row>
    <row r="21" spans="1:7" ht="15.5" x14ac:dyDescent="0.35">
      <c r="A21" s="50">
        <v>2010</v>
      </c>
      <c r="B21" s="56"/>
      <c r="C21" s="51">
        <v>3276</v>
      </c>
      <c r="D21" s="51">
        <v>4144</v>
      </c>
      <c r="E21" s="52">
        <v>0</v>
      </c>
      <c r="F21" s="98">
        <f>[2]Sheet2!J580</f>
        <v>8.8040849234076859E-2</v>
      </c>
      <c r="G21" s="6"/>
    </row>
    <row r="22" spans="1:7" ht="15.5" x14ac:dyDescent="0.35">
      <c r="A22" s="50">
        <v>2011</v>
      </c>
      <c r="B22" s="56"/>
      <c r="C22" s="51">
        <v>1876</v>
      </c>
      <c r="D22" s="51">
        <v>5112</v>
      </c>
      <c r="E22" s="52">
        <v>390</v>
      </c>
      <c r="F22" s="98">
        <f>[2]Sheet2!J581</f>
        <v>5.0992117423212829E-2</v>
      </c>
      <c r="G22" s="6"/>
    </row>
    <row r="23" spans="1:7" ht="15.5" x14ac:dyDescent="0.35">
      <c r="A23" s="50">
        <v>2012</v>
      </c>
      <c r="B23" s="56"/>
      <c r="C23" s="51">
        <v>2679</v>
      </c>
      <c r="D23" s="51">
        <v>4745</v>
      </c>
      <c r="E23" s="52">
        <v>0</v>
      </c>
      <c r="F23" s="98">
        <f>[2]Sheet2!J582</f>
        <v>7.3720418271876725E-2</v>
      </c>
      <c r="G23" s="6"/>
    </row>
    <row r="24" spans="1:7" ht="15.5" x14ac:dyDescent="0.35">
      <c r="A24" s="50">
        <v>2013</v>
      </c>
      <c r="B24" s="56"/>
      <c r="C24" s="51">
        <v>3334</v>
      </c>
      <c r="D24" s="51">
        <v>4332</v>
      </c>
      <c r="E24" s="52">
        <v>0</v>
      </c>
      <c r="F24" s="98">
        <f>[2]Sheet2!J583</f>
        <v>9.2791539103812964E-2</v>
      </c>
      <c r="G24" s="6"/>
    </row>
    <row r="25" spans="1:7" ht="15.5" x14ac:dyDescent="0.35">
      <c r="A25" s="50">
        <v>2014</v>
      </c>
      <c r="B25" s="56"/>
      <c r="C25" s="51">
        <v>2226</v>
      </c>
      <c r="D25" s="51">
        <v>3897</v>
      </c>
      <c r="E25" s="52">
        <v>0</v>
      </c>
      <c r="F25" s="98">
        <f>[2]Sheet2!J584</f>
        <v>6.2970297029702971E-2</v>
      </c>
      <c r="G25" s="6"/>
    </row>
    <row r="26" spans="1:7" ht="15.5" x14ac:dyDescent="0.35">
      <c r="A26" s="50">
        <v>2015</v>
      </c>
      <c r="B26" s="56"/>
      <c r="C26" s="51">
        <v>3496</v>
      </c>
      <c r="D26" s="51">
        <v>7453</v>
      </c>
      <c r="E26" s="52">
        <v>0</v>
      </c>
      <c r="F26" s="98">
        <f>[2]Sheet2!J585</f>
        <v>0.10066225165562914</v>
      </c>
      <c r="G26" s="6"/>
    </row>
    <row r="27" spans="1:7" ht="15.5" x14ac:dyDescent="0.35">
      <c r="A27" s="50">
        <v>2016</v>
      </c>
      <c r="B27" s="56"/>
      <c r="C27" s="51">
        <v>1743</v>
      </c>
      <c r="D27" s="51">
        <v>8038</v>
      </c>
      <c r="E27" s="52">
        <v>0</v>
      </c>
      <c r="F27" s="98">
        <f>[2]Sheet2!J586</f>
        <v>5.1159377751687704E-2</v>
      </c>
      <c r="G27" s="6"/>
    </row>
    <row r="28" spans="1:7" ht="15.5" x14ac:dyDescent="0.35">
      <c r="A28" s="50">
        <v>2017</v>
      </c>
      <c r="B28" s="56"/>
      <c r="C28" s="51">
        <v>2095</v>
      </c>
      <c r="D28" s="51">
        <v>9565</v>
      </c>
      <c r="E28" s="52">
        <v>0</v>
      </c>
      <c r="F28" s="98">
        <f>[2]Sheet2!J587</f>
        <v>6.3007518796992484E-2</v>
      </c>
      <c r="G28" s="6"/>
    </row>
    <row r="29" spans="1:7" ht="15.5" x14ac:dyDescent="0.35">
      <c r="A29" s="50">
        <v>2018</v>
      </c>
      <c r="B29" s="56"/>
      <c r="C29" s="52">
        <v>339</v>
      </c>
      <c r="D29" s="51">
        <v>11527</v>
      </c>
      <c r="E29" s="52">
        <v>0</v>
      </c>
      <c r="F29" s="98">
        <f>[2]Sheet2!J588</f>
        <v>1.0616974632007517E-2</v>
      </c>
      <c r="G29" s="6"/>
    </row>
    <row r="30" spans="1:7" ht="15.5" x14ac:dyDescent="0.35">
      <c r="A30" s="50">
        <v>2019</v>
      </c>
      <c r="B30" s="56"/>
      <c r="C30" s="51">
        <v>2895</v>
      </c>
      <c r="D30" s="51">
        <v>15190</v>
      </c>
      <c r="E30" s="52">
        <v>107</v>
      </c>
      <c r="F30" s="98">
        <f>[2]Sheet2!J589</f>
        <v>9.0638697557921102E-2</v>
      </c>
      <c r="G30" s="6"/>
    </row>
    <row r="31" spans="1:7" ht="16" thickBot="1" x14ac:dyDescent="0.4">
      <c r="A31" s="53">
        <v>2020</v>
      </c>
      <c r="B31" s="57"/>
      <c r="C31" s="55"/>
      <c r="D31" s="54">
        <v>24070</v>
      </c>
      <c r="E31" s="55">
        <v>0</v>
      </c>
      <c r="F31" s="154">
        <f>[2]Sheet2!J590</f>
        <v>0</v>
      </c>
      <c r="G31" s="6"/>
    </row>
    <row r="32" spans="1:7" ht="14.5" x14ac:dyDescent="0.35">
      <c r="A32" s="6"/>
    </row>
    <row r="33" spans="1:1" ht="14.5" x14ac:dyDescent="0.35">
      <c r="A33" s="6"/>
    </row>
    <row r="34" spans="1:1" ht="14.5" x14ac:dyDescent="0.35">
      <c r="A34" s="6"/>
    </row>
    <row r="35" spans="1:1" ht="14.5" x14ac:dyDescent="0.35">
      <c r="A35" s="6"/>
    </row>
    <row r="36" spans="1:1" ht="14.5" x14ac:dyDescent="0.35">
      <c r="A36" s="6"/>
    </row>
    <row r="37" spans="1:1" ht="14.5" x14ac:dyDescent="0.35">
      <c r="A37" s="6"/>
    </row>
    <row r="38" spans="1:1" ht="14.5" x14ac:dyDescent="0.35">
      <c r="A38" s="6"/>
    </row>
    <row r="39" spans="1:1" ht="14.5" x14ac:dyDescent="0.35">
      <c r="A39" s="6"/>
    </row>
    <row r="40" spans="1:1" ht="14.5" x14ac:dyDescent="0.35">
      <c r="A40" s="6"/>
    </row>
    <row r="41" spans="1:1" ht="14.5" x14ac:dyDescent="0.35">
      <c r="A41" s="6"/>
    </row>
    <row r="42" spans="1:1" ht="14.5" x14ac:dyDescent="0.35">
      <c r="A42" s="6"/>
    </row>
    <row r="43" spans="1:1" ht="14.5" x14ac:dyDescent="0.35">
      <c r="A43" s="6"/>
    </row>
    <row r="44" spans="1:1" ht="14.5" x14ac:dyDescent="0.35">
      <c r="A44" s="6"/>
    </row>
    <row r="45" spans="1:1" ht="14.5" x14ac:dyDescent="0.35">
      <c r="A45" s="6"/>
    </row>
    <row r="46" spans="1:1" ht="14.5" x14ac:dyDescent="0.35">
      <c r="A46" s="6"/>
    </row>
    <row r="47" spans="1:1" ht="14.5" x14ac:dyDescent="0.35">
      <c r="A47" s="6"/>
    </row>
    <row r="48" spans="1:1" ht="14.5" x14ac:dyDescent="0.35">
      <c r="A48" s="6"/>
    </row>
    <row r="49" spans="1:1" ht="14.5" x14ac:dyDescent="0.35">
      <c r="A49" s="6"/>
    </row>
    <row r="50" spans="1:1" ht="14.5" x14ac:dyDescent="0.35">
      <c r="A50" s="6"/>
    </row>
    <row r="51" spans="1:1" ht="14.5" x14ac:dyDescent="0.35">
      <c r="A51" s="6"/>
    </row>
    <row r="52" spans="1:1" ht="14.5" x14ac:dyDescent="0.35">
      <c r="A52" s="6"/>
    </row>
    <row r="53" spans="1:1" ht="14.5" x14ac:dyDescent="0.35">
      <c r="A53" s="6"/>
    </row>
    <row r="54" spans="1:1" ht="14.5" x14ac:dyDescent="0.35">
      <c r="A54" s="6"/>
    </row>
    <row r="55" spans="1:1" ht="14.5" x14ac:dyDescent="0.35">
      <c r="A55" s="6"/>
    </row>
    <row r="56" spans="1:1" ht="14.5" x14ac:dyDescent="0.35">
      <c r="A56" s="6"/>
    </row>
    <row r="57" spans="1:1" ht="14.5" x14ac:dyDescent="0.35">
      <c r="A57" s="6"/>
    </row>
    <row r="58" spans="1:1" ht="14.5" x14ac:dyDescent="0.35">
      <c r="A58" s="6"/>
    </row>
    <row r="59" spans="1:1" ht="14.5" x14ac:dyDescent="0.35">
      <c r="A59" s="6"/>
    </row>
    <row r="60" spans="1:1" ht="14.5" x14ac:dyDescent="0.35">
      <c r="A60" s="6"/>
    </row>
    <row r="61" spans="1:1" ht="14.5" x14ac:dyDescent="0.35">
      <c r="A61" s="6"/>
    </row>
    <row r="62" spans="1:1" ht="14.5" x14ac:dyDescent="0.35">
      <c r="A62" s="6"/>
    </row>
    <row r="63" spans="1:1" ht="14.5" x14ac:dyDescent="0.35">
      <c r="A63" s="6"/>
    </row>
    <row r="64" spans="1:1" ht="14.5" x14ac:dyDescent="0.35">
      <c r="A64" s="6"/>
    </row>
    <row r="65" spans="1:1" ht="14.5" x14ac:dyDescent="0.35">
      <c r="A65" s="6"/>
    </row>
    <row r="66" spans="1:1" ht="14.5" x14ac:dyDescent="0.35">
      <c r="A66" s="6"/>
    </row>
    <row r="67" spans="1:1" ht="14.5" x14ac:dyDescent="0.35">
      <c r="A67" s="6"/>
    </row>
    <row r="68" spans="1:1" ht="14.5" x14ac:dyDescent="0.35">
      <c r="A68" s="6"/>
    </row>
    <row r="69" spans="1:1" ht="14.5" x14ac:dyDescent="0.35">
      <c r="A69" s="6"/>
    </row>
    <row r="70" spans="1:1" ht="14.5" x14ac:dyDescent="0.35">
      <c r="A70" s="6"/>
    </row>
    <row r="71" spans="1:1" ht="14.5" x14ac:dyDescent="0.35">
      <c r="A71" s="6"/>
    </row>
    <row r="72" spans="1:1" ht="14.5" x14ac:dyDescent="0.35">
      <c r="A72" s="6"/>
    </row>
    <row r="73" spans="1:1" ht="14.5" x14ac:dyDescent="0.35">
      <c r="A73" s="6"/>
    </row>
    <row r="74" spans="1:1" ht="14.5" x14ac:dyDescent="0.35">
      <c r="A74" s="6"/>
    </row>
    <row r="75" spans="1:1" ht="14.5" x14ac:dyDescent="0.35">
      <c r="A75" s="6"/>
    </row>
    <row r="76" spans="1:1" ht="14.5" x14ac:dyDescent="0.35">
      <c r="A76" s="6"/>
    </row>
    <row r="77" spans="1:1" ht="14.5" x14ac:dyDescent="0.35">
      <c r="A77" s="6"/>
    </row>
    <row r="78" spans="1:1" ht="14.5" x14ac:dyDescent="0.35">
      <c r="A78" s="84"/>
    </row>
    <row r="79" spans="1:1" ht="14.5" x14ac:dyDescent="0.35">
      <c r="A79" s="84"/>
    </row>
    <row r="80" spans="1:1" ht="14.5" x14ac:dyDescent="0.35">
      <c r="A80" s="84"/>
    </row>
    <row r="81" spans="1:1" ht="14.5" x14ac:dyDescent="0.35">
      <c r="A81" s="84"/>
    </row>
    <row r="82" spans="1:1" ht="14.5" x14ac:dyDescent="0.35">
      <c r="A82" s="84"/>
    </row>
    <row r="83" spans="1:1" ht="14.5" x14ac:dyDescent="0.35">
      <c r="A83" s="84"/>
    </row>
    <row r="84" spans="1:1" ht="14.5" x14ac:dyDescent="0.35">
      <c r="A84" s="84"/>
    </row>
    <row r="85" spans="1:1" ht="14.5" x14ac:dyDescent="0.35">
      <c r="A85" s="84"/>
    </row>
    <row r="86" spans="1:1" ht="14.5" x14ac:dyDescent="0.35">
      <c r="A86" s="84"/>
    </row>
    <row r="87" spans="1:1" ht="14.5" x14ac:dyDescent="0.35">
      <c r="A87" s="84"/>
    </row>
    <row r="88" spans="1:1" ht="14.5" x14ac:dyDescent="0.35">
      <c r="A88" s="84"/>
    </row>
    <row r="89" spans="1:1" ht="14.5" x14ac:dyDescent="0.35">
      <c r="A89" s="84"/>
    </row>
    <row r="90" spans="1:1" ht="14.5" x14ac:dyDescent="0.35">
      <c r="A90" s="84"/>
    </row>
    <row r="91" spans="1:1" ht="14.5" x14ac:dyDescent="0.35">
      <c r="A91" s="84"/>
    </row>
    <row r="92" spans="1:1" ht="14.5" x14ac:dyDescent="0.35">
      <c r="A92" s="84"/>
    </row>
    <row r="93" spans="1:1" ht="14.5" x14ac:dyDescent="0.35">
      <c r="A93" s="84"/>
    </row>
    <row r="94" spans="1:1" ht="14.5" x14ac:dyDescent="0.35">
      <c r="A94" s="84"/>
    </row>
    <row r="95" spans="1:1" ht="14.5" x14ac:dyDescent="0.35">
      <c r="A95" s="84"/>
    </row>
    <row r="96" spans="1:1" ht="14.5" x14ac:dyDescent="0.35">
      <c r="A96" s="84"/>
    </row>
    <row r="97" spans="1:1" ht="14.5" x14ac:dyDescent="0.35">
      <c r="A97" s="84"/>
    </row>
    <row r="98" spans="1:1" ht="14.5" x14ac:dyDescent="0.35">
      <c r="A98" s="84"/>
    </row>
    <row r="99" spans="1:1" ht="14.5" x14ac:dyDescent="0.35">
      <c r="A99" s="84"/>
    </row>
    <row r="100" spans="1:1" ht="14.5" x14ac:dyDescent="0.35">
      <c r="A100" s="84"/>
    </row>
    <row r="101" spans="1:1" ht="14.5" x14ac:dyDescent="0.35">
      <c r="A101" s="84"/>
    </row>
    <row r="102" spans="1:1" ht="14.5" x14ac:dyDescent="0.35">
      <c r="A102" s="84"/>
    </row>
    <row r="103" spans="1:1" ht="14.5" x14ac:dyDescent="0.35">
      <c r="A103" s="84"/>
    </row>
    <row r="104" spans="1:1" ht="14.5" x14ac:dyDescent="0.35">
      <c r="A104" s="84"/>
    </row>
    <row r="105" spans="1:1" ht="14.5" x14ac:dyDescent="0.35">
      <c r="A105" s="84"/>
    </row>
    <row r="106" spans="1:1" ht="14.5" x14ac:dyDescent="0.25">
      <c r="A106" s="92"/>
    </row>
    <row r="107" spans="1:1" ht="14.5" x14ac:dyDescent="0.35">
      <c r="A107" s="6"/>
    </row>
    <row r="108" spans="1:1" ht="14.5" x14ac:dyDescent="0.35">
      <c r="A108" s="6"/>
    </row>
    <row r="109" spans="1:1" ht="14.5" x14ac:dyDescent="0.35">
      <c r="A109" s="6"/>
    </row>
    <row r="110" spans="1:1" ht="14.5" x14ac:dyDescent="0.35">
      <c r="A110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30"/>
  <sheetViews>
    <sheetView topLeftCell="C1" workbookViewId="0">
      <selection activeCell="F2" sqref="F2:F30"/>
    </sheetView>
  </sheetViews>
  <sheetFormatPr defaultColWidth="11.453125" defaultRowHeight="12.5" x14ac:dyDescent="0.25"/>
  <sheetData>
    <row r="1" spans="1:6" ht="13.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" thickBot="1" x14ac:dyDescent="0.4">
      <c r="A2" s="82">
        <v>1991</v>
      </c>
      <c r="B2" s="96"/>
      <c r="C2" s="83">
        <v>8557559</v>
      </c>
      <c r="D2" s="83">
        <v>1644360</v>
      </c>
      <c r="E2" s="83">
        <v>13052</v>
      </c>
      <c r="F2" s="160">
        <f>[2]Sheet2!J591</f>
        <v>240.99011546043369</v>
      </c>
    </row>
    <row r="3" spans="1:6" ht="16" thickBot="1" x14ac:dyDescent="0.4">
      <c r="A3" s="85">
        <v>1992</v>
      </c>
      <c r="B3" s="96"/>
      <c r="C3" s="86">
        <v>8616082</v>
      </c>
      <c r="D3" s="86">
        <v>814068</v>
      </c>
      <c r="E3" s="86">
        <v>19800</v>
      </c>
      <c r="F3" s="161">
        <f>[2]Sheet2!J592</f>
        <v>241.00928671328671</v>
      </c>
    </row>
    <row r="4" spans="1:6" ht="16" thickBot="1" x14ac:dyDescent="0.4">
      <c r="A4" s="85">
        <v>1993</v>
      </c>
      <c r="B4" s="96"/>
      <c r="C4" s="86">
        <v>8322027</v>
      </c>
      <c r="D4" s="86">
        <v>1032824</v>
      </c>
      <c r="E4" s="86">
        <v>8804</v>
      </c>
      <c r="F4" s="161">
        <f>[2]Sheet2!J593</f>
        <v>231.16741666666667</v>
      </c>
    </row>
    <row r="5" spans="1:6" ht="16" thickBot="1" x14ac:dyDescent="0.4">
      <c r="A5" s="85">
        <v>1994</v>
      </c>
      <c r="B5" s="96"/>
      <c r="C5" s="86">
        <v>8142738</v>
      </c>
      <c r="D5" s="86">
        <v>972514</v>
      </c>
      <c r="E5" s="86">
        <v>12132</v>
      </c>
      <c r="F5" s="161">
        <f>[2]Sheet2!J594</f>
        <v>224.5033912324235</v>
      </c>
    </row>
    <row r="6" spans="1:6" ht="16" thickBot="1" x14ac:dyDescent="0.4">
      <c r="A6" s="85">
        <v>1995</v>
      </c>
      <c r="B6" s="96"/>
      <c r="C6" s="86">
        <v>8410220</v>
      </c>
      <c r="D6" s="86">
        <v>1291118</v>
      </c>
      <c r="E6" s="87">
        <v>0</v>
      </c>
      <c r="F6" s="161">
        <f>[2]Sheet2!J595</f>
        <v>230.10177838577292</v>
      </c>
    </row>
    <row r="7" spans="1:6" ht="16" thickBot="1" x14ac:dyDescent="0.4">
      <c r="A7" s="85">
        <v>1996</v>
      </c>
      <c r="B7" s="96"/>
      <c r="C7" s="86">
        <v>8112165</v>
      </c>
      <c r="D7" s="86">
        <v>889496</v>
      </c>
      <c r="E7" s="86">
        <v>4389</v>
      </c>
      <c r="F7" s="161">
        <f>[2]Sheet2!J596</f>
        <v>220.14016282225236</v>
      </c>
    </row>
    <row r="8" spans="1:6" ht="16" thickBot="1" x14ac:dyDescent="0.4">
      <c r="A8" s="85">
        <v>1997</v>
      </c>
      <c r="B8" s="96"/>
      <c r="C8" s="86">
        <v>7914215</v>
      </c>
      <c r="D8" s="86">
        <v>1494132</v>
      </c>
      <c r="E8" s="86">
        <v>7072</v>
      </c>
      <c r="F8" s="161">
        <f>[2]Sheet2!J597</f>
        <v>212.97672228202367</v>
      </c>
    </row>
    <row r="9" spans="1:6" ht="16" thickBot="1" x14ac:dyDescent="0.4">
      <c r="A9" s="85">
        <v>1998</v>
      </c>
      <c r="B9" s="96"/>
      <c r="C9" s="86">
        <v>8132096</v>
      </c>
      <c r="D9" s="86">
        <v>1488521</v>
      </c>
      <c r="E9" s="87">
        <v>0</v>
      </c>
      <c r="F9" s="161">
        <f>[2]Sheet2!J598</f>
        <v>216.97161152614729</v>
      </c>
    </row>
    <row r="10" spans="1:6" ht="16" thickBot="1" x14ac:dyDescent="0.4">
      <c r="A10" s="85">
        <v>1999</v>
      </c>
      <c r="B10" s="96"/>
      <c r="C10" s="86">
        <v>7529580</v>
      </c>
      <c r="D10" s="86">
        <v>2456964</v>
      </c>
      <c r="E10" s="87">
        <v>0</v>
      </c>
      <c r="F10" s="161">
        <f>[2]Sheet2!J599</f>
        <v>199.08989952406134</v>
      </c>
    </row>
    <row r="11" spans="1:6" ht="16" thickBot="1" x14ac:dyDescent="0.4">
      <c r="A11" s="85">
        <v>2000</v>
      </c>
      <c r="B11" s="96"/>
      <c r="C11" s="86">
        <v>8148264</v>
      </c>
      <c r="D11" s="86">
        <v>1780142</v>
      </c>
      <c r="E11" s="87">
        <v>0</v>
      </c>
      <c r="F11" s="161">
        <f>[2]Sheet2!J600</f>
        <v>213.92134418482541</v>
      </c>
    </row>
    <row r="12" spans="1:6" ht="16" thickBot="1" x14ac:dyDescent="0.4">
      <c r="A12" s="85">
        <v>2001</v>
      </c>
      <c r="B12" s="96"/>
      <c r="C12" s="86">
        <v>8357373</v>
      </c>
      <c r="D12" s="86">
        <v>1359073</v>
      </c>
      <c r="E12" s="86">
        <v>8317</v>
      </c>
      <c r="F12" s="161">
        <f>[2]Sheet2!J601</f>
        <v>218.83668499607228</v>
      </c>
    </row>
    <row r="13" spans="1:6" ht="16" thickBot="1" x14ac:dyDescent="0.4">
      <c r="A13" s="85">
        <v>2002</v>
      </c>
      <c r="B13" s="96"/>
      <c r="C13" s="86">
        <v>7986170</v>
      </c>
      <c r="D13" s="86">
        <v>2089802</v>
      </c>
      <c r="E13" s="86">
        <v>7639</v>
      </c>
      <c r="F13" s="161">
        <f>[2]Sheet2!J602</f>
        <v>208.84335774058579</v>
      </c>
    </row>
    <row r="14" spans="1:6" ht="16" thickBot="1" x14ac:dyDescent="0.4">
      <c r="A14" s="85">
        <v>2003</v>
      </c>
      <c r="B14" s="96"/>
      <c r="C14" s="86">
        <v>7959451</v>
      </c>
      <c r="D14" s="86">
        <v>2682534</v>
      </c>
      <c r="E14" s="86">
        <v>3884</v>
      </c>
      <c r="F14" s="161">
        <f>[2]Sheet2!J603</f>
        <v>208.03583376894929</v>
      </c>
    </row>
    <row r="15" spans="1:6" ht="16" thickBot="1" x14ac:dyDescent="0.4">
      <c r="A15" s="85">
        <v>2004</v>
      </c>
      <c r="B15" s="96"/>
      <c r="C15" s="86">
        <v>7706482</v>
      </c>
      <c r="D15" s="86">
        <v>3016062</v>
      </c>
      <c r="E15" s="86">
        <v>17961</v>
      </c>
      <c r="F15" s="161">
        <f>[2]Sheet2!J604</f>
        <v>201.37136137967076</v>
      </c>
    </row>
    <row r="16" spans="1:6" ht="16" thickBot="1" x14ac:dyDescent="0.4">
      <c r="A16" s="85">
        <v>2005</v>
      </c>
      <c r="B16" s="96"/>
      <c r="C16" s="86">
        <v>7463360</v>
      </c>
      <c r="D16" s="86">
        <v>3134056</v>
      </c>
      <c r="E16" s="86">
        <v>48875</v>
      </c>
      <c r="F16" s="161">
        <f>[2]Sheet2!J605</f>
        <v>195.32478408793509</v>
      </c>
    </row>
    <row r="17" spans="1:6" ht="16" thickBot="1" x14ac:dyDescent="0.4">
      <c r="A17" s="85">
        <v>2006</v>
      </c>
      <c r="B17" s="96"/>
      <c r="C17" s="86">
        <v>7131507</v>
      </c>
      <c r="D17" s="86">
        <v>1878354</v>
      </c>
      <c r="E17" s="86">
        <v>55442</v>
      </c>
      <c r="F17" s="161">
        <f>[2]Sheet2!J606</f>
        <v>187.42462549277266</v>
      </c>
    </row>
    <row r="18" spans="1:6" ht="16" thickBot="1" x14ac:dyDescent="0.4">
      <c r="A18" s="85">
        <v>2007</v>
      </c>
      <c r="B18" s="96"/>
      <c r="C18" s="86">
        <v>7358870</v>
      </c>
      <c r="D18" s="86">
        <v>1562127</v>
      </c>
      <c r="E18" s="86">
        <v>15494</v>
      </c>
      <c r="F18" s="161">
        <f>[2]Sheet2!J607</f>
        <v>194.52471583399418</v>
      </c>
    </row>
    <row r="19" spans="1:6" ht="16" thickBot="1" x14ac:dyDescent="0.4">
      <c r="A19" s="85">
        <v>2008</v>
      </c>
      <c r="B19" s="96"/>
      <c r="C19" s="86">
        <v>6593190</v>
      </c>
      <c r="D19" s="86">
        <v>2724571</v>
      </c>
      <c r="E19" s="86">
        <v>31590</v>
      </c>
      <c r="F19" s="161">
        <f>[2]Sheet2!J608</f>
        <v>175.30417442169636</v>
      </c>
    </row>
    <row r="20" spans="1:6" ht="16" thickBot="1" x14ac:dyDescent="0.4">
      <c r="A20" s="85">
        <v>2009</v>
      </c>
      <c r="B20" s="96"/>
      <c r="C20" s="86">
        <v>6408742</v>
      </c>
      <c r="D20" s="86">
        <v>3050544</v>
      </c>
      <c r="E20" s="86">
        <v>11898</v>
      </c>
      <c r="F20" s="161">
        <f>[2]Sheet2!J609</f>
        <v>171.35673796791443</v>
      </c>
    </row>
    <row r="21" spans="1:6" ht="16" thickBot="1" x14ac:dyDescent="0.4">
      <c r="A21" s="85">
        <v>2010</v>
      </c>
      <c r="B21" s="96"/>
      <c r="C21" s="86">
        <v>6161750</v>
      </c>
      <c r="D21" s="86">
        <v>2316184</v>
      </c>
      <c r="E21" s="86">
        <v>13868</v>
      </c>
      <c r="F21" s="161">
        <f>[2]Sheet2!J610</f>
        <v>165.59392636388068</v>
      </c>
    </row>
    <row r="22" spans="1:6" ht="16" thickBot="1" x14ac:dyDescent="0.4">
      <c r="A22" s="85">
        <v>2011</v>
      </c>
      <c r="B22" s="96"/>
      <c r="C22" s="86">
        <v>6021140</v>
      </c>
      <c r="D22" s="86">
        <v>1261801</v>
      </c>
      <c r="E22" s="86">
        <v>23603</v>
      </c>
      <c r="F22" s="161">
        <f>[2]Sheet2!J611</f>
        <v>163.66240826311497</v>
      </c>
    </row>
    <row r="23" spans="1:6" ht="16" thickBot="1" x14ac:dyDescent="0.4">
      <c r="A23" s="85">
        <v>2012</v>
      </c>
      <c r="B23" s="96"/>
      <c r="C23" s="86">
        <v>6055497</v>
      </c>
      <c r="D23" s="86">
        <v>1152221</v>
      </c>
      <c r="E23" s="86">
        <v>215426</v>
      </c>
      <c r="F23" s="161">
        <f>[2]Sheet2!J612</f>
        <v>166.63447991194278</v>
      </c>
    </row>
    <row r="24" spans="1:6" ht="16" thickBot="1" x14ac:dyDescent="0.4">
      <c r="A24" s="85">
        <v>2013</v>
      </c>
      <c r="B24" s="96"/>
      <c r="C24" s="86">
        <v>5897622</v>
      </c>
      <c r="D24" s="86">
        <v>1173385</v>
      </c>
      <c r="E24" s="86">
        <v>612383</v>
      </c>
      <c r="F24" s="161">
        <f>[2]Sheet2!J613</f>
        <v>164.14199833008627</v>
      </c>
    </row>
    <row r="25" spans="1:6" ht="16" thickBot="1" x14ac:dyDescent="0.4">
      <c r="A25" s="85">
        <v>2014</v>
      </c>
      <c r="B25" s="96"/>
      <c r="C25" s="86">
        <v>5739812</v>
      </c>
      <c r="D25" s="86">
        <v>1297754</v>
      </c>
      <c r="E25" s="86">
        <v>661320</v>
      </c>
      <c r="F25" s="161">
        <f>[2]Sheet2!J614</f>
        <v>162.37091937765206</v>
      </c>
    </row>
    <row r="26" spans="1:6" ht="16" thickBot="1" x14ac:dyDescent="0.4">
      <c r="A26" s="85">
        <v>2015</v>
      </c>
      <c r="B26" s="96"/>
      <c r="C26" s="86">
        <v>5688298</v>
      </c>
      <c r="D26" s="86">
        <v>709857</v>
      </c>
      <c r="E26" s="86">
        <v>433659</v>
      </c>
      <c r="F26" s="161">
        <f>[2]Sheet2!J615</f>
        <v>163.78629427008349</v>
      </c>
    </row>
    <row r="27" spans="1:6" ht="16" thickBot="1" x14ac:dyDescent="0.4">
      <c r="A27" s="85">
        <v>2016</v>
      </c>
      <c r="B27" s="96"/>
      <c r="C27" s="86">
        <v>5753465</v>
      </c>
      <c r="D27" s="86">
        <v>730018</v>
      </c>
      <c r="E27" s="86">
        <v>342233</v>
      </c>
      <c r="F27" s="161">
        <f>[2]Sheet2!J616</f>
        <v>168.87188142060464</v>
      </c>
    </row>
    <row r="28" spans="1:6" ht="16" thickBot="1" x14ac:dyDescent="0.4">
      <c r="A28" s="85">
        <v>2017</v>
      </c>
      <c r="B28" s="96"/>
      <c r="C28" s="86">
        <v>5181952</v>
      </c>
      <c r="D28" s="86">
        <v>685693</v>
      </c>
      <c r="E28" s="86">
        <v>109002</v>
      </c>
      <c r="F28" s="161">
        <f>[2]Sheet2!J617</f>
        <v>155.84818045112783</v>
      </c>
    </row>
    <row r="29" spans="1:6" ht="16" thickBot="1" x14ac:dyDescent="0.4">
      <c r="A29" s="85">
        <v>2018</v>
      </c>
      <c r="B29" s="96"/>
      <c r="C29" s="86">
        <v>4697471</v>
      </c>
      <c r="D29" s="86">
        <v>2415000</v>
      </c>
      <c r="E29" s="86">
        <v>410056</v>
      </c>
      <c r="F29" s="161">
        <f>[2]Sheet2!J618</f>
        <v>147.11778891324772</v>
      </c>
    </row>
    <row r="30" spans="1:6" ht="16" thickBot="1" x14ac:dyDescent="0.4">
      <c r="A30" s="85">
        <v>2019</v>
      </c>
      <c r="B30" s="96"/>
      <c r="C30" s="86">
        <v>5176469</v>
      </c>
      <c r="D30" s="86">
        <v>2199044</v>
      </c>
      <c r="E30" s="86">
        <v>273972</v>
      </c>
      <c r="F30" s="161">
        <f>[2]Sheet2!J619</f>
        <v>162.06853475266124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30"/>
  <sheetViews>
    <sheetView topLeftCell="C6" workbookViewId="0">
      <selection activeCell="F2" sqref="F2:F30"/>
    </sheetView>
  </sheetViews>
  <sheetFormatPr defaultColWidth="11.453125" defaultRowHeight="12.5" x14ac:dyDescent="0.25"/>
  <sheetData>
    <row r="1" spans="1:6" ht="13.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" thickBot="1" x14ac:dyDescent="0.3">
      <c r="A2" s="88">
        <v>1991</v>
      </c>
      <c r="B2" s="97"/>
      <c r="C2" s="89">
        <v>2400</v>
      </c>
      <c r="D2" s="89">
        <v>318</v>
      </c>
      <c r="E2" s="89">
        <v>87</v>
      </c>
      <c r="F2" s="149">
        <f>[2]Sheet2!J620</f>
        <v>6.7586595325260485E-2</v>
      </c>
    </row>
    <row r="3" spans="1:6" ht="16" thickBot="1" x14ac:dyDescent="0.3">
      <c r="A3" s="90">
        <v>1992</v>
      </c>
      <c r="B3" s="97"/>
      <c r="C3" s="91">
        <v>1840</v>
      </c>
      <c r="D3" s="91">
        <v>0</v>
      </c>
      <c r="E3" s="91">
        <v>421</v>
      </c>
      <c r="F3" s="150">
        <f>[2]Sheet2!J621</f>
        <v>5.1468531468531468E-2</v>
      </c>
    </row>
    <row r="4" spans="1:6" ht="16" thickBot="1" x14ac:dyDescent="0.3">
      <c r="A4" s="90">
        <v>1993</v>
      </c>
      <c r="B4" s="97"/>
      <c r="C4" s="91">
        <v>1760</v>
      </c>
      <c r="D4" s="91">
        <v>0</v>
      </c>
      <c r="E4" s="91">
        <v>0</v>
      </c>
      <c r="F4" s="150">
        <f>[2]Sheet2!J622</f>
        <v>4.8888888888888891E-2</v>
      </c>
    </row>
    <row r="5" spans="1:6" ht="16" thickBot="1" x14ac:dyDescent="0.3">
      <c r="A5" s="90">
        <v>1994</v>
      </c>
      <c r="B5" s="97"/>
      <c r="C5" s="91">
        <v>1070</v>
      </c>
      <c r="D5" s="91">
        <v>181</v>
      </c>
      <c r="E5" s="91">
        <v>0</v>
      </c>
      <c r="F5" s="150">
        <f>[2]Sheet2!J623</f>
        <v>2.9500964984835953E-2</v>
      </c>
    </row>
    <row r="6" spans="1:6" ht="16" thickBot="1" x14ac:dyDescent="0.3">
      <c r="A6" s="90">
        <v>1995</v>
      </c>
      <c r="B6" s="97"/>
      <c r="C6" s="91">
        <v>1008</v>
      </c>
      <c r="D6" s="91">
        <v>619</v>
      </c>
      <c r="E6" s="91">
        <v>0</v>
      </c>
      <c r="F6" s="150">
        <f>[2]Sheet2!J624</f>
        <v>2.7578659370725036E-2</v>
      </c>
    </row>
    <row r="7" spans="1:6" ht="16" thickBot="1" x14ac:dyDescent="0.3">
      <c r="A7" s="90">
        <v>1996</v>
      </c>
      <c r="B7" s="97"/>
      <c r="C7" s="91">
        <v>1080</v>
      </c>
      <c r="D7" s="91">
        <v>2815</v>
      </c>
      <c r="E7" s="91">
        <v>0</v>
      </c>
      <c r="F7" s="150">
        <f>[2]Sheet2!J625</f>
        <v>2.9308005427408412E-2</v>
      </c>
    </row>
    <row r="8" spans="1:6" ht="16" thickBot="1" x14ac:dyDescent="0.3">
      <c r="A8" s="90">
        <v>1997</v>
      </c>
      <c r="B8" s="97"/>
      <c r="C8" s="91">
        <v>720</v>
      </c>
      <c r="D8" s="91">
        <v>7353</v>
      </c>
      <c r="E8" s="91">
        <v>355</v>
      </c>
      <c r="F8" s="150">
        <f>[2]Sheet2!J626</f>
        <v>1.9375672766415501E-2</v>
      </c>
    </row>
    <row r="9" spans="1:6" ht="16" thickBot="1" x14ac:dyDescent="0.3">
      <c r="A9" s="90">
        <v>1998</v>
      </c>
      <c r="B9" s="97"/>
      <c r="C9" s="91">
        <v>680</v>
      </c>
      <c r="D9" s="91">
        <v>2718</v>
      </c>
      <c r="E9" s="91">
        <v>0</v>
      </c>
      <c r="F9" s="150">
        <f>[2]Sheet2!J627</f>
        <v>1.8143009605122731E-2</v>
      </c>
    </row>
    <row r="10" spans="1:6" ht="16" thickBot="1" x14ac:dyDescent="0.3">
      <c r="A10" s="90">
        <v>1999</v>
      </c>
      <c r="B10" s="97"/>
      <c r="C10" s="91">
        <v>640</v>
      </c>
      <c r="D10" s="91">
        <v>7446</v>
      </c>
      <c r="E10" s="91">
        <v>0</v>
      </c>
      <c r="F10" s="150">
        <f>[2]Sheet2!J628</f>
        <v>1.6922263352723427E-2</v>
      </c>
    </row>
    <row r="11" spans="1:6" ht="16" thickBot="1" x14ac:dyDescent="0.3">
      <c r="A11" s="90">
        <v>2000</v>
      </c>
      <c r="B11" s="97"/>
      <c r="C11" s="91">
        <v>1209</v>
      </c>
      <c r="D11" s="91">
        <v>5596</v>
      </c>
      <c r="E11" s="91">
        <v>811</v>
      </c>
      <c r="F11" s="150">
        <f>[2]Sheet2!J629</f>
        <v>3.1740614334470993E-2</v>
      </c>
    </row>
    <row r="12" spans="1:6" ht="16" thickBot="1" x14ac:dyDescent="0.3">
      <c r="A12" s="90">
        <v>2001</v>
      </c>
      <c r="B12" s="97"/>
      <c r="C12" s="91">
        <v>1536</v>
      </c>
      <c r="D12" s="91">
        <v>4055</v>
      </c>
      <c r="E12" s="91">
        <v>0</v>
      </c>
      <c r="F12" s="150">
        <f>[2]Sheet2!J630</f>
        <v>4.0219952867242732E-2</v>
      </c>
    </row>
    <row r="13" spans="1:6" ht="16" thickBot="1" x14ac:dyDescent="0.3">
      <c r="A13" s="90">
        <v>2002</v>
      </c>
      <c r="B13" s="97"/>
      <c r="C13" s="91">
        <v>794</v>
      </c>
      <c r="D13" s="91">
        <v>5037</v>
      </c>
      <c r="E13" s="91">
        <v>450</v>
      </c>
      <c r="F13" s="150">
        <f>[2]Sheet2!J631</f>
        <v>2.0763598326359833E-2</v>
      </c>
    </row>
    <row r="14" spans="1:6" ht="16" thickBot="1" x14ac:dyDescent="0.3">
      <c r="A14" s="90">
        <v>2003</v>
      </c>
      <c r="B14" s="97"/>
      <c r="C14" s="91">
        <v>750</v>
      </c>
      <c r="D14" s="91">
        <v>7145</v>
      </c>
      <c r="E14" s="91">
        <v>0</v>
      </c>
      <c r="F14" s="150">
        <f>[2]Sheet2!J632</f>
        <v>1.9602718243596447E-2</v>
      </c>
    </row>
    <row r="15" spans="1:6" ht="16" thickBot="1" x14ac:dyDescent="0.3">
      <c r="A15" s="90">
        <v>2004</v>
      </c>
      <c r="B15" s="97"/>
      <c r="C15" s="91">
        <v>786</v>
      </c>
      <c r="D15" s="91">
        <v>13089</v>
      </c>
      <c r="E15" s="91">
        <v>536</v>
      </c>
      <c r="F15" s="150">
        <f>[2]Sheet2!J633</f>
        <v>2.0538280637575124E-2</v>
      </c>
    </row>
    <row r="16" spans="1:6" ht="16" thickBot="1" x14ac:dyDescent="0.3">
      <c r="A16" s="90">
        <v>2005</v>
      </c>
      <c r="B16" s="97"/>
      <c r="C16" s="91">
        <v>4431</v>
      </c>
      <c r="D16" s="91">
        <v>7906</v>
      </c>
      <c r="E16" s="91">
        <v>0</v>
      </c>
      <c r="F16" s="150">
        <f>[2]Sheet2!J634</f>
        <v>0.11596440722323999</v>
      </c>
    </row>
    <row r="17" spans="1:6" ht="16" thickBot="1" x14ac:dyDescent="0.3">
      <c r="A17" s="90">
        <v>2006</v>
      </c>
      <c r="B17" s="97"/>
      <c r="C17" s="91">
        <v>3341</v>
      </c>
      <c r="D17" s="91">
        <v>16511</v>
      </c>
      <c r="E17" s="91">
        <v>10</v>
      </c>
      <c r="F17" s="150">
        <f>[2]Sheet2!J635</f>
        <v>8.7805519053876485E-2</v>
      </c>
    </row>
    <row r="18" spans="1:6" ht="16" thickBot="1" x14ac:dyDescent="0.3">
      <c r="A18" s="90">
        <v>2007</v>
      </c>
      <c r="B18" s="97"/>
      <c r="C18" s="91">
        <v>3365</v>
      </c>
      <c r="D18" s="91">
        <v>20840</v>
      </c>
      <c r="E18" s="91">
        <v>0</v>
      </c>
      <c r="F18" s="150">
        <f>[2]Sheet2!J636</f>
        <v>8.8950568332011634E-2</v>
      </c>
    </row>
    <row r="19" spans="1:6" ht="16" thickBot="1" x14ac:dyDescent="0.3">
      <c r="A19" s="90">
        <v>2008</v>
      </c>
      <c r="B19" s="97"/>
      <c r="C19" s="91">
        <v>3171</v>
      </c>
      <c r="D19" s="91">
        <v>20649</v>
      </c>
      <c r="E19" s="91">
        <v>0</v>
      </c>
      <c r="F19" s="150">
        <f>[2]Sheet2!J637</f>
        <v>8.4312682797128419E-2</v>
      </c>
    </row>
    <row r="20" spans="1:6" ht="16" thickBot="1" x14ac:dyDescent="0.3">
      <c r="A20" s="90">
        <v>2009</v>
      </c>
      <c r="B20" s="97"/>
      <c r="C20" s="91">
        <v>3365</v>
      </c>
      <c r="D20" s="91">
        <v>15145</v>
      </c>
      <c r="E20" s="91">
        <v>0</v>
      </c>
      <c r="F20" s="150">
        <f>[2]Sheet2!J638</f>
        <v>8.9973262032085555E-2</v>
      </c>
    </row>
    <row r="21" spans="1:6" ht="16" thickBot="1" x14ac:dyDescent="0.3">
      <c r="A21" s="90">
        <v>2010</v>
      </c>
      <c r="B21" s="97"/>
      <c r="C21" s="91">
        <v>3171</v>
      </c>
      <c r="D21" s="91">
        <v>18255</v>
      </c>
      <c r="E21" s="91">
        <v>0</v>
      </c>
      <c r="F21" s="150">
        <f>[2]Sheet2!J639</f>
        <v>8.5219027143241061E-2</v>
      </c>
    </row>
    <row r="22" spans="1:6" ht="16" thickBot="1" x14ac:dyDescent="0.3">
      <c r="A22" s="90">
        <v>2011</v>
      </c>
      <c r="B22" s="97"/>
      <c r="C22" s="91">
        <v>2548</v>
      </c>
      <c r="D22" s="91">
        <v>18859</v>
      </c>
      <c r="E22" s="91">
        <v>0</v>
      </c>
      <c r="F22" s="150">
        <f>[2]Sheet2!J640</f>
        <v>6.9257950530035334E-2</v>
      </c>
    </row>
    <row r="23" spans="1:6" ht="16" thickBot="1" x14ac:dyDescent="0.3">
      <c r="A23" s="90">
        <v>2012</v>
      </c>
      <c r="B23" s="97"/>
      <c r="C23" s="91">
        <v>2434</v>
      </c>
      <c r="D23" s="91">
        <v>19865</v>
      </c>
      <c r="E23" s="91">
        <v>0</v>
      </c>
      <c r="F23" s="150">
        <f>[2]Sheet2!J641</f>
        <v>6.6978536048431486E-2</v>
      </c>
    </row>
    <row r="24" spans="1:6" ht="16" thickBot="1" x14ac:dyDescent="0.3">
      <c r="A24" s="90">
        <v>2013</v>
      </c>
      <c r="B24" s="97"/>
      <c r="C24" s="91">
        <v>1633</v>
      </c>
      <c r="D24" s="91">
        <v>23473</v>
      </c>
      <c r="E24" s="91">
        <v>0</v>
      </c>
      <c r="F24" s="150">
        <f>[2]Sheet2!J642</f>
        <v>4.5449485109935989E-2</v>
      </c>
    </row>
    <row r="25" spans="1:6" ht="16" thickBot="1" x14ac:dyDescent="0.3">
      <c r="A25" s="90">
        <v>2014</v>
      </c>
      <c r="B25" s="97"/>
      <c r="C25" s="91">
        <v>4046</v>
      </c>
      <c r="D25" s="91">
        <v>35646</v>
      </c>
      <c r="E25" s="91">
        <v>0</v>
      </c>
      <c r="F25" s="150">
        <f>[2]Sheet2!J643</f>
        <v>0.11445544554455446</v>
      </c>
    </row>
    <row r="26" spans="1:6" ht="16" thickBot="1" x14ac:dyDescent="0.3">
      <c r="A26" s="90">
        <v>2015</v>
      </c>
      <c r="B26" s="97"/>
      <c r="C26" s="91">
        <v>5068</v>
      </c>
      <c r="D26" s="91">
        <v>44442</v>
      </c>
      <c r="E26" s="91">
        <v>0</v>
      </c>
      <c r="F26" s="150">
        <f>[2]Sheet2!J644</f>
        <v>0.14592571264036855</v>
      </c>
    </row>
    <row r="27" spans="1:6" ht="16" thickBot="1" x14ac:dyDescent="0.3">
      <c r="A27" s="90">
        <v>2016</v>
      </c>
      <c r="B27" s="97"/>
      <c r="C27" s="91">
        <v>3627</v>
      </c>
      <c r="D27" s="91">
        <v>68566</v>
      </c>
      <c r="E27" s="91">
        <v>0</v>
      </c>
      <c r="F27" s="150">
        <f>[2]Sheet2!J645</f>
        <v>0.10645729380686821</v>
      </c>
    </row>
    <row r="28" spans="1:6" ht="16" thickBot="1" x14ac:dyDescent="0.3">
      <c r="A28" s="90">
        <v>2017</v>
      </c>
      <c r="B28" s="97"/>
      <c r="C28" s="91">
        <v>4205</v>
      </c>
      <c r="D28" s="91">
        <v>83289</v>
      </c>
      <c r="E28" s="91">
        <v>0</v>
      </c>
      <c r="F28" s="150">
        <f>[2]Sheet2!J646</f>
        <v>0.12646616541353384</v>
      </c>
    </row>
    <row r="29" spans="1:6" ht="16" thickBot="1" x14ac:dyDescent="0.3">
      <c r="A29" s="90">
        <v>2018</v>
      </c>
      <c r="B29" s="97"/>
      <c r="C29" s="91">
        <v>1778</v>
      </c>
      <c r="D29" s="91">
        <v>93377</v>
      </c>
      <c r="E29" s="91">
        <v>1131</v>
      </c>
      <c r="F29" s="150">
        <f>[2]Sheet2!J647</f>
        <v>5.5684309426871283E-2</v>
      </c>
    </row>
    <row r="30" spans="1:6" ht="16" thickBot="1" x14ac:dyDescent="0.3">
      <c r="A30" s="90">
        <v>2019</v>
      </c>
      <c r="B30" s="97"/>
      <c r="C30" s="91">
        <v>768</v>
      </c>
      <c r="D30" s="91">
        <v>128814</v>
      </c>
      <c r="E30" s="91">
        <v>0</v>
      </c>
      <c r="F30" s="150">
        <f>[2]Sheet2!J648</f>
        <v>2.4045084533500315E-2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22"/>
  <sheetViews>
    <sheetView workbookViewId="0">
      <selection activeCell="F2" sqref="F2:F22"/>
    </sheetView>
  </sheetViews>
  <sheetFormatPr defaultColWidth="11.453125" defaultRowHeight="12.5" x14ac:dyDescent="0.25"/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5" x14ac:dyDescent="0.35">
      <c r="A2" s="27">
        <v>2000</v>
      </c>
      <c r="B2" s="27"/>
      <c r="C2" s="26">
        <v>54923</v>
      </c>
      <c r="D2" s="26">
        <v>47750</v>
      </c>
      <c r="E2" s="27">
        <v>0</v>
      </c>
      <c r="F2" s="162">
        <f>[2]Sheet2!J649</f>
        <v>1.4419270149645576</v>
      </c>
    </row>
    <row r="3" spans="1:6" ht="15.5" x14ac:dyDescent="0.35">
      <c r="A3" s="27">
        <v>2001</v>
      </c>
      <c r="B3" s="27"/>
      <c r="C3" s="26">
        <v>62384</v>
      </c>
      <c r="D3" s="26">
        <v>56680</v>
      </c>
      <c r="E3" s="27">
        <v>0</v>
      </c>
      <c r="F3" s="162">
        <f>[2]Sheet2!J650</f>
        <v>1.6335166273893689</v>
      </c>
    </row>
    <row r="4" spans="1:6" ht="15.5" x14ac:dyDescent="0.35">
      <c r="A4" s="27">
        <v>2002</v>
      </c>
      <c r="B4" s="27"/>
      <c r="C4" s="26">
        <v>50003</v>
      </c>
      <c r="D4" s="26">
        <v>74546</v>
      </c>
      <c r="E4" s="27">
        <v>0</v>
      </c>
      <c r="F4" s="162">
        <f>[2]Sheet2!J651</f>
        <v>1.3076098326359833</v>
      </c>
    </row>
    <row r="5" spans="1:6" ht="15.5" x14ac:dyDescent="0.35">
      <c r="A5" s="27">
        <v>2003</v>
      </c>
      <c r="B5" s="27"/>
      <c r="C5" s="26">
        <v>49111</v>
      </c>
      <c r="D5" s="26">
        <v>80725</v>
      </c>
      <c r="E5" s="27">
        <v>0</v>
      </c>
      <c r="F5" s="162">
        <f>[2]Sheet2!J652</f>
        <v>1.2836121275483534</v>
      </c>
    </row>
    <row r="6" spans="1:6" ht="15.5" x14ac:dyDescent="0.35">
      <c r="A6" s="27">
        <v>2004</v>
      </c>
      <c r="B6" s="27"/>
      <c r="C6" s="26">
        <v>49339</v>
      </c>
      <c r="D6" s="26">
        <v>94229</v>
      </c>
      <c r="E6" s="27">
        <v>0</v>
      </c>
      <c r="F6" s="162">
        <f>[2]Sheet2!J653</f>
        <v>1.2892343872484975</v>
      </c>
    </row>
    <row r="7" spans="1:6" ht="15.5" x14ac:dyDescent="0.35">
      <c r="A7" s="27">
        <v>2005</v>
      </c>
      <c r="B7" s="27"/>
      <c r="C7" s="26">
        <v>37470</v>
      </c>
      <c r="D7" s="26">
        <v>53136</v>
      </c>
      <c r="E7" s="27">
        <v>0</v>
      </c>
      <c r="F7" s="162">
        <f>[2]Sheet2!J654</f>
        <v>0.9806333420570531</v>
      </c>
    </row>
    <row r="8" spans="1:6" ht="15.5" x14ac:dyDescent="0.35">
      <c r="A8" s="27">
        <v>2006</v>
      </c>
      <c r="B8" s="27"/>
      <c r="C8" s="26">
        <v>31529</v>
      </c>
      <c r="D8" s="26">
        <v>35852</v>
      </c>
      <c r="E8" s="27">
        <v>0</v>
      </c>
      <c r="F8" s="162">
        <f>[2]Sheet2!J655</f>
        <v>0.82862023653088046</v>
      </c>
    </row>
    <row r="9" spans="1:6" ht="15.5" x14ac:dyDescent="0.35">
      <c r="A9" s="27">
        <v>2007</v>
      </c>
      <c r="B9" s="27"/>
      <c r="C9" s="26">
        <v>6462</v>
      </c>
      <c r="D9" s="26">
        <v>64211</v>
      </c>
      <c r="E9" s="27">
        <v>0</v>
      </c>
      <c r="F9" s="162">
        <f>[2]Sheet2!J656</f>
        <v>0.17081681205392546</v>
      </c>
    </row>
    <row r="10" spans="1:6" ht="15.5" x14ac:dyDescent="0.35">
      <c r="A10" s="27">
        <v>2008</v>
      </c>
      <c r="B10" s="27"/>
      <c r="C10" s="26">
        <v>5924</v>
      </c>
      <c r="D10" s="26">
        <v>92054</v>
      </c>
      <c r="E10" s="27">
        <v>0</v>
      </c>
      <c r="F10" s="162">
        <f>[2]Sheet2!J657</f>
        <v>0.15751130018612072</v>
      </c>
    </row>
    <row r="11" spans="1:6" ht="15.5" x14ac:dyDescent="0.35">
      <c r="A11" s="27">
        <v>2009</v>
      </c>
      <c r="B11" s="27"/>
      <c r="C11" s="26">
        <v>4728</v>
      </c>
      <c r="D11" s="26">
        <v>107555</v>
      </c>
      <c r="E11" s="27">
        <v>0</v>
      </c>
      <c r="F11" s="162">
        <f>[2]Sheet2!J658</f>
        <v>0.12641711229946523</v>
      </c>
    </row>
    <row r="12" spans="1:6" ht="15.5" x14ac:dyDescent="0.35">
      <c r="A12" s="27">
        <v>2010</v>
      </c>
      <c r="B12" s="27"/>
      <c r="C12" s="26">
        <v>4179</v>
      </c>
      <c r="D12" s="26">
        <v>65851</v>
      </c>
      <c r="E12" s="27">
        <v>0</v>
      </c>
      <c r="F12" s="162">
        <f>[2]Sheet2!J659</f>
        <v>0.11230851921526472</v>
      </c>
    </row>
    <row r="13" spans="1:6" ht="15.5" x14ac:dyDescent="0.35">
      <c r="A13" s="27">
        <v>2011</v>
      </c>
      <c r="B13" s="27"/>
      <c r="C13" s="26">
        <v>1047</v>
      </c>
      <c r="D13" s="26">
        <v>104654</v>
      </c>
      <c r="E13" s="27">
        <v>0</v>
      </c>
      <c r="F13" s="162">
        <f>[2]Sheet2!J660</f>
        <v>2.8458820331611852E-2</v>
      </c>
    </row>
    <row r="14" spans="1:6" ht="15.5" x14ac:dyDescent="0.35">
      <c r="A14" s="27">
        <v>2012</v>
      </c>
      <c r="B14" s="27"/>
      <c r="C14" s="27">
        <v>941</v>
      </c>
      <c r="D14" s="26">
        <v>93806</v>
      </c>
      <c r="E14" s="27">
        <v>0</v>
      </c>
      <c r="F14" s="162">
        <f>[2]Sheet2!J661</f>
        <v>2.5894331315354981E-2</v>
      </c>
    </row>
    <row r="15" spans="1:6" ht="15.5" x14ac:dyDescent="0.35">
      <c r="A15" s="27">
        <v>2013</v>
      </c>
      <c r="B15" s="27"/>
      <c r="C15" s="27">
        <v>132</v>
      </c>
      <c r="D15" s="26">
        <v>85095</v>
      </c>
      <c r="E15" s="27">
        <v>0</v>
      </c>
      <c r="F15" s="162">
        <f>[2]Sheet2!J662</f>
        <v>3.6738101864736989E-3</v>
      </c>
    </row>
    <row r="16" spans="1:6" ht="15.5" x14ac:dyDescent="0.35">
      <c r="A16" s="27">
        <v>2014</v>
      </c>
      <c r="B16" s="27"/>
      <c r="C16" s="26">
        <v>1624</v>
      </c>
      <c r="D16" s="26">
        <v>122381</v>
      </c>
      <c r="E16" s="27">
        <v>0</v>
      </c>
      <c r="F16" s="162">
        <f>[2]Sheet2!J663</f>
        <v>4.594059405940594E-2</v>
      </c>
    </row>
    <row r="17" spans="1:6" ht="15.5" x14ac:dyDescent="0.35">
      <c r="A17" s="27">
        <v>2015</v>
      </c>
      <c r="B17" s="27"/>
      <c r="C17" s="26">
        <v>2397</v>
      </c>
      <c r="D17" s="26">
        <v>143673</v>
      </c>
      <c r="E17" s="27">
        <v>0</v>
      </c>
      <c r="F17" s="162">
        <f>[2]Sheet2!J664</f>
        <v>6.9018139936654191E-2</v>
      </c>
    </row>
    <row r="18" spans="1:6" ht="15.5" x14ac:dyDescent="0.35">
      <c r="A18" s="27">
        <v>2016</v>
      </c>
      <c r="B18" s="27"/>
      <c r="C18" s="26">
        <v>1912</v>
      </c>
      <c r="D18" s="26">
        <v>103522</v>
      </c>
      <c r="E18" s="27">
        <v>0</v>
      </c>
      <c r="F18" s="162">
        <f>[2]Sheet2!J665</f>
        <v>5.6119753448781923E-2</v>
      </c>
    </row>
    <row r="19" spans="1:6" ht="15.5" x14ac:dyDescent="0.35">
      <c r="A19" s="27">
        <v>2017</v>
      </c>
      <c r="B19" s="27"/>
      <c r="C19" s="26">
        <v>2595</v>
      </c>
      <c r="D19" s="26">
        <v>109450</v>
      </c>
      <c r="E19" s="27">
        <v>0</v>
      </c>
      <c r="F19" s="162">
        <f>[2]Sheet2!J666</f>
        <v>7.804511278195489E-2</v>
      </c>
    </row>
    <row r="20" spans="1:6" ht="15.5" x14ac:dyDescent="0.35">
      <c r="A20" s="27">
        <v>2018</v>
      </c>
      <c r="B20" s="27"/>
      <c r="C20" s="26">
        <v>2744</v>
      </c>
      <c r="D20" s="26">
        <v>143012</v>
      </c>
      <c r="E20" s="27">
        <v>0</v>
      </c>
      <c r="F20" s="162">
        <f>[2]Sheet2!J667</f>
        <v>8.5937989351706864E-2</v>
      </c>
    </row>
    <row r="21" spans="1:6" ht="15.5" x14ac:dyDescent="0.35">
      <c r="A21" s="27">
        <v>2019</v>
      </c>
      <c r="B21" s="27"/>
      <c r="C21" s="26">
        <v>3441</v>
      </c>
      <c r="D21" s="26">
        <v>153809</v>
      </c>
      <c r="E21" s="27">
        <v>0</v>
      </c>
      <c r="F21" s="162">
        <f>[2]Sheet2!J668</f>
        <v>0.10773324984345647</v>
      </c>
    </row>
    <row r="22" spans="1:6" ht="15.5" x14ac:dyDescent="0.35">
      <c r="A22" s="93">
        <v>2020</v>
      </c>
      <c r="B22" s="93"/>
      <c r="C22" s="94">
        <v>4435</v>
      </c>
      <c r="D22" s="94">
        <v>213295</v>
      </c>
      <c r="E22" s="93">
        <v>0</v>
      </c>
      <c r="F22" s="180">
        <f>[2]Sheet2!J669</f>
        <v>0.14039252928141818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31"/>
  <sheetViews>
    <sheetView topLeftCell="A8" workbookViewId="0">
      <selection activeCell="F2" sqref="F2:F31"/>
    </sheetView>
  </sheetViews>
  <sheetFormatPr defaultColWidth="11.453125" defaultRowHeight="12.5" x14ac:dyDescent="0.25"/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5" x14ac:dyDescent="0.25">
      <c r="A2" s="50">
        <v>1991</v>
      </c>
      <c r="B2" s="56"/>
      <c r="C2" s="51">
        <v>519835</v>
      </c>
      <c r="D2" s="52">
        <v>0</v>
      </c>
      <c r="E2" s="51">
        <v>428451</v>
      </c>
      <c r="F2" s="98">
        <f>[2]Sheet2!J670</f>
        <v>14.639115742044494</v>
      </c>
    </row>
    <row r="3" spans="1:6" ht="15.5" x14ac:dyDescent="0.25">
      <c r="A3" s="50">
        <v>1992</v>
      </c>
      <c r="B3" s="56"/>
      <c r="C3" s="51">
        <v>495730</v>
      </c>
      <c r="D3" s="52">
        <v>0</v>
      </c>
      <c r="E3" s="51">
        <v>414069</v>
      </c>
      <c r="F3" s="98">
        <f>[2]Sheet2!J671</f>
        <v>13.866573426573426</v>
      </c>
    </row>
    <row r="4" spans="1:6" ht="15.5" x14ac:dyDescent="0.25">
      <c r="A4" s="50">
        <v>1993</v>
      </c>
      <c r="B4" s="56"/>
      <c r="C4" s="51">
        <v>245000</v>
      </c>
      <c r="D4" s="52">
        <v>0</v>
      </c>
      <c r="E4" s="51">
        <v>184450</v>
      </c>
      <c r="F4" s="98">
        <f>[2]Sheet2!J672</f>
        <v>6.8055555555555554</v>
      </c>
    </row>
    <row r="5" spans="1:6" ht="15.5" x14ac:dyDescent="0.25">
      <c r="A5" s="50">
        <v>1994</v>
      </c>
      <c r="B5" s="56"/>
      <c r="C5" s="51">
        <v>248000</v>
      </c>
      <c r="D5" s="52">
        <v>0</v>
      </c>
      <c r="E5" s="51">
        <v>187000</v>
      </c>
      <c r="F5" s="98">
        <f>[2]Sheet2!J673</f>
        <v>6.8376068376068373</v>
      </c>
    </row>
    <row r="6" spans="1:6" ht="15.5" x14ac:dyDescent="0.25">
      <c r="A6" s="50">
        <v>1995</v>
      </c>
      <c r="B6" s="56"/>
      <c r="C6" s="51">
        <v>225000</v>
      </c>
      <c r="D6" s="52">
        <v>0</v>
      </c>
      <c r="E6" s="51">
        <v>170000</v>
      </c>
      <c r="F6" s="98">
        <f>[2]Sheet2!J674</f>
        <v>6.1559507523939807</v>
      </c>
    </row>
    <row r="7" spans="1:6" ht="15.5" x14ac:dyDescent="0.25">
      <c r="A7" s="50">
        <v>1996</v>
      </c>
      <c r="B7" s="56"/>
      <c r="C7" s="51">
        <v>367780</v>
      </c>
      <c r="D7" s="52">
        <v>0</v>
      </c>
      <c r="E7" s="51">
        <v>287113</v>
      </c>
      <c r="F7" s="98">
        <f>[2]Sheet2!J675</f>
        <v>9.9804613297150606</v>
      </c>
    </row>
    <row r="8" spans="1:6" ht="15.5" x14ac:dyDescent="0.25">
      <c r="A8" s="50">
        <v>1997</v>
      </c>
      <c r="B8" s="56"/>
      <c r="C8" s="51">
        <v>405540</v>
      </c>
      <c r="D8" s="52">
        <v>0</v>
      </c>
      <c r="E8" s="51">
        <v>325584</v>
      </c>
      <c r="F8" s="98">
        <f>[2]Sheet2!J676</f>
        <v>10.913347685683531</v>
      </c>
    </row>
    <row r="9" spans="1:6" ht="15.5" x14ac:dyDescent="0.25">
      <c r="A9" s="50">
        <v>1998</v>
      </c>
      <c r="B9" s="56"/>
      <c r="C9" s="51">
        <v>479700</v>
      </c>
      <c r="D9" s="52">
        <v>0</v>
      </c>
      <c r="E9" s="51">
        <v>390745</v>
      </c>
      <c r="F9" s="98">
        <f>[2]Sheet2!J677</f>
        <v>12.798826040554962</v>
      </c>
    </row>
    <row r="10" spans="1:6" ht="15.5" x14ac:dyDescent="0.25">
      <c r="A10" s="50">
        <v>1999</v>
      </c>
      <c r="B10" s="56"/>
      <c r="C10" s="51">
        <v>272120</v>
      </c>
      <c r="D10" s="52">
        <v>0</v>
      </c>
      <c r="E10" s="51">
        <v>216427</v>
      </c>
      <c r="F10" s="98">
        <f>[2]Sheet2!J678</f>
        <v>7.1951348492860916</v>
      </c>
    </row>
    <row r="11" spans="1:6" ht="15.5" x14ac:dyDescent="0.25">
      <c r="A11" s="50">
        <v>2000</v>
      </c>
      <c r="B11" s="56"/>
      <c r="C11" s="51">
        <v>360952</v>
      </c>
      <c r="D11" s="52">
        <v>0</v>
      </c>
      <c r="E11" s="51">
        <v>287926</v>
      </c>
      <c r="F11" s="98">
        <f>[2]Sheet2!J679</f>
        <v>9.476292990286165</v>
      </c>
    </row>
    <row r="12" spans="1:6" ht="15.5" x14ac:dyDescent="0.25">
      <c r="A12" s="50">
        <v>2001</v>
      </c>
      <c r="B12" s="56"/>
      <c r="C12" s="51">
        <v>401910</v>
      </c>
      <c r="D12" s="52">
        <v>0</v>
      </c>
      <c r="E12" s="51">
        <v>317520</v>
      </c>
      <c r="F12" s="98">
        <f>[2]Sheet2!J680</f>
        <v>10.523959151610368</v>
      </c>
    </row>
    <row r="13" spans="1:6" ht="15.5" x14ac:dyDescent="0.25">
      <c r="A13" s="50">
        <v>2002</v>
      </c>
      <c r="B13" s="56"/>
      <c r="C13" s="51">
        <v>281985</v>
      </c>
      <c r="D13" s="52">
        <v>0</v>
      </c>
      <c r="E13" s="51">
        <v>222264</v>
      </c>
      <c r="F13" s="98">
        <f>[2]Sheet2!J681</f>
        <v>7.3740847280334725</v>
      </c>
    </row>
    <row r="14" spans="1:6" ht="15.5" x14ac:dyDescent="0.25">
      <c r="A14" s="50">
        <v>2003</v>
      </c>
      <c r="B14" s="56"/>
      <c r="C14" s="51">
        <v>330160</v>
      </c>
      <c r="D14" s="52">
        <v>0</v>
      </c>
      <c r="E14" s="51">
        <v>263105</v>
      </c>
      <c r="F14" s="98">
        <f>[2]Sheet2!J682</f>
        <v>8.6293779404077373</v>
      </c>
    </row>
    <row r="15" spans="1:6" ht="15.5" x14ac:dyDescent="0.25">
      <c r="A15" s="50">
        <v>2004</v>
      </c>
      <c r="B15" s="56"/>
      <c r="C15" s="51">
        <v>279420</v>
      </c>
      <c r="D15" s="52">
        <v>0</v>
      </c>
      <c r="E15" s="51">
        <v>218904</v>
      </c>
      <c r="F15" s="98">
        <f>[2]Sheet2!J683</f>
        <v>7.3012803762738434</v>
      </c>
    </row>
    <row r="16" spans="1:6" ht="15.5" x14ac:dyDescent="0.25">
      <c r="A16" s="50">
        <v>2005</v>
      </c>
      <c r="B16" s="56"/>
      <c r="C16" s="51">
        <v>258700</v>
      </c>
      <c r="D16" s="52">
        <v>0</v>
      </c>
      <c r="E16" s="51">
        <v>199382</v>
      </c>
      <c r="F16" s="98">
        <f>[2]Sheet2!J684</f>
        <v>6.7704789322166974</v>
      </c>
    </row>
    <row r="17" spans="1:6" ht="15.5" x14ac:dyDescent="0.25">
      <c r="A17" s="50">
        <v>2006</v>
      </c>
      <c r="B17" s="56"/>
      <c r="C17" s="51">
        <v>292160</v>
      </c>
      <c r="D17" s="52">
        <v>0</v>
      </c>
      <c r="E17" s="51">
        <v>262944</v>
      </c>
      <c r="F17" s="98">
        <f>[2]Sheet2!J685</f>
        <v>7.6783180026281208</v>
      </c>
    </row>
    <row r="18" spans="1:6" ht="15.5" x14ac:dyDescent="0.25">
      <c r="A18" s="50">
        <v>2007</v>
      </c>
      <c r="B18" s="56"/>
      <c r="C18" s="51">
        <v>226700</v>
      </c>
      <c r="D18" s="52">
        <v>0</v>
      </c>
      <c r="E18" s="51">
        <v>170694</v>
      </c>
      <c r="F18" s="98">
        <f>[2]Sheet2!J686</f>
        <v>5.992598466825271</v>
      </c>
    </row>
    <row r="19" spans="1:6" ht="15.5" x14ac:dyDescent="0.25">
      <c r="A19" s="50">
        <v>2008</v>
      </c>
      <c r="B19" s="56"/>
      <c r="C19" s="51">
        <v>199625</v>
      </c>
      <c r="D19" s="51">
        <v>2602</v>
      </c>
      <c r="E19" s="51">
        <v>153842</v>
      </c>
      <c r="F19" s="98">
        <f>[2]Sheet2!J687</f>
        <v>5.3077638925817601</v>
      </c>
    </row>
    <row r="20" spans="1:6" ht="15.5" x14ac:dyDescent="0.25">
      <c r="A20" s="50">
        <v>2009</v>
      </c>
      <c r="B20" s="56"/>
      <c r="C20" s="51">
        <v>188630</v>
      </c>
      <c r="D20" s="52">
        <v>886</v>
      </c>
      <c r="E20" s="51">
        <v>138346</v>
      </c>
      <c r="F20" s="98">
        <f>[2]Sheet2!J688</f>
        <v>5.0435828877005351</v>
      </c>
    </row>
    <row r="21" spans="1:6" ht="15.5" x14ac:dyDescent="0.25">
      <c r="A21" s="50">
        <v>2010</v>
      </c>
      <c r="B21" s="56"/>
      <c r="C21" s="51">
        <v>156645</v>
      </c>
      <c r="D21" s="52">
        <v>707</v>
      </c>
      <c r="E21" s="51">
        <v>100384</v>
      </c>
      <c r="F21" s="98">
        <f>[2]Sheet2!J689</f>
        <v>4.209755442085461</v>
      </c>
    </row>
    <row r="22" spans="1:6" ht="15.5" x14ac:dyDescent="0.25">
      <c r="A22" s="50">
        <v>2011</v>
      </c>
      <c r="B22" s="56"/>
      <c r="C22" s="51">
        <v>217260</v>
      </c>
      <c r="D22" s="51">
        <v>5024</v>
      </c>
      <c r="E22" s="51">
        <v>166612</v>
      </c>
      <c r="F22" s="98">
        <f>[2]Sheet2!J690</f>
        <v>5.905409078553955</v>
      </c>
    </row>
    <row r="23" spans="1:6" ht="15.5" x14ac:dyDescent="0.25">
      <c r="A23" s="50">
        <v>2012</v>
      </c>
      <c r="B23" s="56"/>
      <c r="C23" s="51">
        <v>238045</v>
      </c>
      <c r="D23" s="51">
        <v>3528</v>
      </c>
      <c r="E23" s="51">
        <v>184906</v>
      </c>
      <c r="F23" s="98">
        <f>[2]Sheet2!J691</f>
        <v>6.5504953219592732</v>
      </c>
    </row>
    <row r="24" spans="1:6" ht="15.5" x14ac:dyDescent="0.25">
      <c r="A24" s="50">
        <v>2013</v>
      </c>
      <c r="B24" s="56"/>
      <c r="C24" s="51">
        <v>268610</v>
      </c>
      <c r="D24" s="51">
        <v>4199</v>
      </c>
      <c r="E24" s="51">
        <v>217080</v>
      </c>
      <c r="F24" s="98">
        <f>[2]Sheet2!J692</f>
        <v>7.475925410520456</v>
      </c>
    </row>
    <row r="25" spans="1:6" ht="15.5" x14ac:dyDescent="0.25">
      <c r="A25" s="50">
        <v>2014</v>
      </c>
      <c r="B25" s="56"/>
      <c r="C25" s="51">
        <v>356985</v>
      </c>
      <c r="D25" s="51">
        <v>5676</v>
      </c>
      <c r="E25" s="51">
        <v>283287</v>
      </c>
      <c r="F25" s="98">
        <f>[2]Sheet2!J693</f>
        <v>10.098585572842998</v>
      </c>
    </row>
    <row r="26" spans="1:6" ht="15.5" x14ac:dyDescent="0.25">
      <c r="A26" s="50">
        <v>2015</v>
      </c>
      <c r="B26" s="56"/>
      <c r="C26" s="51">
        <v>466120</v>
      </c>
      <c r="D26" s="51">
        <v>4495</v>
      </c>
      <c r="E26" s="51">
        <v>369884</v>
      </c>
      <c r="F26" s="98">
        <f>[2]Sheet2!J694</f>
        <v>13.421249640080623</v>
      </c>
    </row>
    <row r="27" spans="1:6" ht="15.5" x14ac:dyDescent="0.25">
      <c r="A27" s="50">
        <v>2016</v>
      </c>
      <c r="B27" s="56"/>
      <c r="C27" s="51">
        <v>425410</v>
      </c>
      <c r="D27" s="51">
        <v>4152</v>
      </c>
      <c r="E27" s="51">
        <v>336295</v>
      </c>
      <c r="F27" s="98">
        <f>[2]Sheet2!J695</f>
        <v>12.48635162899912</v>
      </c>
    </row>
    <row r="28" spans="1:6" ht="15.5" x14ac:dyDescent="0.25">
      <c r="A28" s="50">
        <v>2017</v>
      </c>
      <c r="B28" s="56"/>
      <c r="C28" s="51">
        <v>431580</v>
      </c>
      <c r="D28" s="51">
        <v>4263</v>
      </c>
      <c r="E28" s="51">
        <v>341173</v>
      </c>
      <c r="F28" s="98">
        <f>[2]Sheet2!J696</f>
        <v>12.979849624060151</v>
      </c>
    </row>
    <row r="29" spans="1:6" ht="15.5" x14ac:dyDescent="0.25">
      <c r="A29" s="50">
        <v>2018</v>
      </c>
      <c r="B29" s="56"/>
      <c r="C29" s="51">
        <v>282722</v>
      </c>
      <c r="D29" s="51">
        <v>2484</v>
      </c>
      <c r="E29" s="51">
        <v>204304</v>
      </c>
      <c r="F29" s="98">
        <f>[2]Sheet2!J697</f>
        <v>8.8544315690573132</v>
      </c>
    </row>
    <row r="30" spans="1:6" ht="15.5" x14ac:dyDescent="0.25">
      <c r="A30" s="50">
        <v>2019</v>
      </c>
      <c r="B30" s="56"/>
      <c r="C30" s="51">
        <v>282726</v>
      </c>
      <c r="D30" s="51">
        <v>3938</v>
      </c>
      <c r="E30" s="51">
        <v>204306</v>
      </c>
      <c r="F30" s="98">
        <f>[2]Sheet2!J698</f>
        <v>8.8517845961177208</v>
      </c>
    </row>
    <row r="31" spans="1:6" ht="16" thickBot="1" x14ac:dyDescent="0.3">
      <c r="A31" s="53">
        <v>2020</v>
      </c>
      <c r="B31" s="57"/>
      <c r="C31" s="54">
        <v>301545</v>
      </c>
      <c r="D31" s="54">
        <v>5065</v>
      </c>
      <c r="E31" s="54">
        <v>217906</v>
      </c>
      <c r="F31" s="154">
        <f>[2]Sheet2!J699</f>
        <v>9.5455840455840448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30"/>
  <sheetViews>
    <sheetView workbookViewId="0">
      <selection activeCell="F2" sqref="F2:F30"/>
    </sheetView>
  </sheetViews>
  <sheetFormatPr defaultColWidth="11.453125" defaultRowHeight="12.5" x14ac:dyDescent="0.25"/>
  <sheetData>
    <row r="1" spans="1:6" ht="13.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" thickBot="1" x14ac:dyDescent="0.3">
      <c r="A2" s="99">
        <v>1991</v>
      </c>
      <c r="B2" s="119"/>
      <c r="C2" s="100">
        <v>1105</v>
      </c>
      <c r="D2" s="101">
        <v>58090</v>
      </c>
      <c r="E2" s="102">
        <v>76</v>
      </c>
      <c r="F2" s="163">
        <f>[2]Sheet2!J700</f>
        <v>3.1117994931005352E-2</v>
      </c>
    </row>
    <row r="3" spans="1:6" ht="16" thickBot="1" x14ac:dyDescent="0.3">
      <c r="A3" s="103">
        <v>1992</v>
      </c>
      <c r="B3" s="120"/>
      <c r="C3" s="100">
        <v>1020</v>
      </c>
      <c r="D3" s="100">
        <v>19842</v>
      </c>
      <c r="E3" s="104">
        <v>0</v>
      </c>
      <c r="F3" s="164">
        <f>[2]Sheet2!J701</f>
        <v>2.8531468531468533E-2</v>
      </c>
    </row>
    <row r="4" spans="1:6" ht="16" thickBot="1" x14ac:dyDescent="0.3">
      <c r="A4" s="103">
        <v>1993</v>
      </c>
      <c r="B4" s="120"/>
      <c r="C4" s="102">
        <v>680</v>
      </c>
      <c r="D4" s="101">
        <v>20150</v>
      </c>
      <c r="E4" s="102">
        <v>354</v>
      </c>
      <c r="F4" s="164">
        <f>[2]Sheet2!J702</f>
        <v>1.8888888888888889E-2</v>
      </c>
    </row>
    <row r="5" spans="1:6" ht="16" thickBot="1" x14ac:dyDescent="0.3">
      <c r="A5" s="32">
        <v>1994</v>
      </c>
      <c r="B5" s="37"/>
      <c r="C5" s="34">
        <v>510</v>
      </c>
      <c r="D5" s="33">
        <v>25433</v>
      </c>
      <c r="E5" s="33">
        <v>1098</v>
      </c>
      <c r="F5" s="164">
        <f>[2]Sheet2!J703</f>
        <v>1.4061207609594707E-2</v>
      </c>
    </row>
    <row r="6" spans="1:6" ht="16" thickBot="1" x14ac:dyDescent="0.3">
      <c r="A6" s="32">
        <v>1995</v>
      </c>
      <c r="B6" s="37"/>
      <c r="C6" s="34">
        <v>255</v>
      </c>
      <c r="D6" s="33">
        <v>35540</v>
      </c>
      <c r="E6" s="34">
        <v>0</v>
      </c>
      <c r="F6" s="164">
        <f>[2]Sheet2!J704</f>
        <v>6.9767441860465115E-3</v>
      </c>
    </row>
    <row r="7" spans="1:6" ht="16" thickBot="1" x14ac:dyDescent="0.3">
      <c r="A7" s="32">
        <v>1996</v>
      </c>
      <c r="B7" s="37"/>
      <c r="C7" s="34">
        <v>170</v>
      </c>
      <c r="D7" s="33">
        <v>26129</v>
      </c>
      <c r="E7" s="34">
        <v>0</v>
      </c>
      <c r="F7" s="164">
        <f>[2]Sheet2!J705</f>
        <v>4.6132971506105836E-3</v>
      </c>
    </row>
    <row r="8" spans="1:6" ht="16" thickBot="1" x14ac:dyDescent="0.3">
      <c r="A8" s="103">
        <v>1997</v>
      </c>
      <c r="B8" s="120"/>
      <c r="C8" s="102">
        <v>272</v>
      </c>
      <c r="D8" s="100">
        <v>16993</v>
      </c>
      <c r="E8" s="104">
        <v>0</v>
      </c>
      <c r="F8" s="164">
        <f>[2]Sheet2!J706</f>
        <v>7.3196986006458555E-3</v>
      </c>
    </row>
    <row r="9" spans="1:6" ht="16" thickBot="1" x14ac:dyDescent="0.3">
      <c r="A9" s="32">
        <v>1998</v>
      </c>
      <c r="B9" s="37"/>
      <c r="C9" s="34">
        <v>238</v>
      </c>
      <c r="D9" s="33">
        <v>11964</v>
      </c>
      <c r="E9" s="104">
        <v>0</v>
      </c>
      <c r="F9" s="164">
        <f>[2]Sheet2!J707</f>
        <v>6.3500533617929563E-3</v>
      </c>
    </row>
    <row r="10" spans="1:6" ht="16" thickBot="1" x14ac:dyDescent="0.3">
      <c r="A10" s="32">
        <v>1999</v>
      </c>
      <c r="B10" s="37"/>
      <c r="C10" s="34">
        <v>136</v>
      </c>
      <c r="D10" s="33">
        <v>3059</v>
      </c>
      <c r="E10" s="104">
        <v>0</v>
      </c>
      <c r="F10" s="164">
        <f>[2]Sheet2!J708</f>
        <v>3.5959809624537282E-3</v>
      </c>
    </row>
    <row r="11" spans="1:6" ht="16" thickBot="1" x14ac:dyDescent="0.3">
      <c r="A11" s="32">
        <v>2000</v>
      </c>
      <c r="B11" s="37"/>
      <c r="C11" s="33">
        <v>1299</v>
      </c>
      <c r="D11" s="33">
        <v>30199</v>
      </c>
      <c r="E11" s="104">
        <v>0</v>
      </c>
      <c r="F11" s="164">
        <f>[2]Sheet2!J709</f>
        <v>3.4103439222893148E-2</v>
      </c>
    </row>
    <row r="12" spans="1:6" ht="16" thickBot="1" x14ac:dyDescent="0.3">
      <c r="A12" s="103">
        <v>2001</v>
      </c>
      <c r="B12" s="120"/>
      <c r="C12" s="100">
        <v>1506</v>
      </c>
      <c r="D12" s="100">
        <v>25552</v>
      </c>
      <c r="E12" s="106">
        <v>432</v>
      </c>
      <c r="F12" s="164">
        <f>[2]Sheet2!J710</f>
        <v>3.94344069128044E-2</v>
      </c>
    </row>
    <row r="13" spans="1:6" ht="16" thickBot="1" x14ac:dyDescent="0.3">
      <c r="A13" s="105">
        <v>2002</v>
      </c>
      <c r="B13" s="119"/>
      <c r="C13" s="100">
        <v>1142</v>
      </c>
      <c r="D13" s="101">
        <v>22229</v>
      </c>
      <c r="E13" s="102">
        <v>384</v>
      </c>
      <c r="F13" s="164">
        <f>[2]Sheet2!J711</f>
        <v>2.9864016736401672E-2</v>
      </c>
    </row>
    <row r="14" spans="1:6" ht="16" thickBot="1" x14ac:dyDescent="0.3">
      <c r="A14" s="105">
        <v>2003</v>
      </c>
      <c r="B14" s="119"/>
      <c r="C14" s="107">
        <v>1119</v>
      </c>
      <c r="D14" s="33">
        <v>304778</v>
      </c>
      <c r="E14" s="34">
        <v>0</v>
      </c>
      <c r="F14" s="164">
        <f>[2]Sheet2!J712</f>
        <v>2.9247255619445897E-2</v>
      </c>
    </row>
    <row r="15" spans="1:6" ht="16" thickBot="1" x14ac:dyDescent="0.3">
      <c r="A15" s="32">
        <v>2003</v>
      </c>
      <c r="B15" s="37"/>
      <c r="C15" s="33">
        <v>1119</v>
      </c>
      <c r="D15" s="33">
        <v>304778</v>
      </c>
      <c r="E15" s="34">
        <v>0</v>
      </c>
      <c r="F15" s="164">
        <f>[2]Sheet2!J713</f>
        <v>2.9239613274105042E-2</v>
      </c>
    </row>
    <row r="16" spans="1:6" ht="16" thickBot="1" x14ac:dyDescent="0.3">
      <c r="A16" s="105">
        <v>2005</v>
      </c>
      <c r="B16" s="119"/>
      <c r="C16" s="100">
        <v>11319</v>
      </c>
      <c r="D16" s="101">
        <v>55701</v>
      </c>
      <c r="E16" s="104">
        <v>0</v>
      </c>
      <c r="F16" s="164">
        <f>[2]Sheet2!J714</f>
        <v>0.29623135304894005</v>
      </c>
    </row>
    <row r="17" spans="1:6" ht="16" thickBot="1" x14ac:dyDescent="0.3">
      <c r="A17" s="105">
        <v>2006</v>
      </c>
      <c r="B17" s="119"/>
      <c r="C17" s="101">
        <v>8881</v>
      </c>
      <c r="D17" s="100">
        <v>55908</v>
      </c>
      <c r="E17" s="104">
        <v>0</v>
      </c>
      <c r="F17" s="164">
        <f>[2]Sheet2!J715</f>
        <v>0.23340341655716162</v>
      </c>
    </row>
    <row r="18" spans="1:6" ht="16" thickBot="1" x14ac:dyDescent="0.3">
      <c r="A18" s="105">
        <v>2007</v>
      </c>
      <c r="B18" s="119"/>
      <c r="C18" s="100">
        <v>10105</v>
      </c>
      <c r="D18" s="101">
        <v>47598</v>
      </c>
      <c r="E18" s="104">
        <v>0</v>
      </c>
      <c r="F18" s="164">
        <f>[2]Sheet2!J716</f>
        <v>0.26711604546656093</v>
      </c>
    </row>
    <row r="19" spans="1:6" ht="16" thickBot="1" x14ac:dyDescent="0.3">
      <c r="A19" s="32">
        <v>2008</v>
      </c>
      <c r="B19" s="37"/>
      <c r="C19" s="33">
        <v>10975</v>
      </c>
      <c r="D19" s="33">
        <v>18910</v>
      </c>
      <c r="E19" s="34">
        <v>27</v>
      </c>
      <c r="F19" s="164">
        <f>[2]Sheet2!J717</f>
        <v>0.29181068864663651</v>
      </c>
    </row>
    <row r="20" spans="1:6" ht="16" thickBot="1" x14ac:dyDescent="0.3">
      <c r="A20" s="32">
        <v>2009</v>
      </c>
      <c r="B20" s="37"/>
      <c r="C20" s="33">
        <v>9425</v>
      </c>
      <c r="D20" s="33">
        <v>8932</v>
      </c>
      <c r="E20" s="34">
        <v>0</v>
      </c>
      <c r="F20" s="164">
        <f>[2]Sheet2!J718</f>
        <v>0.2520053475935829</v>
      </c>
    </row>
    <row r="21" spans="1:6" ht="16" thickBot="1" x14ac:dyDescent="0.3">
      <c r="A21" s="103">
        <v>2010</v>
      </c>
      <c r="B21" s="120"/>
      <c r="C21" s="100">
        <v>11958</v>
      </c>
      <c r="D21" s="100">
        <v>7633</v>
      </c>
      <c r="E21" s="104">
        <v>0</v>
      </c>
      <c r="F21" s="164">
        <f>[2]Sheet2!J719</f>
        <v>0.32136522440204246</v>
      </c>
    </row>
    <row r="22" spans="1:6" ht="16" thickBot="1" x14ac:dyDescent="0.3">
      <c r="A22" s="105">
        <v>2011</v>
      </c>
      <c r="B22" s="119"/>
      <c r="C22" s="102">
        <v>639</v>
      </c>
      <c r="D22" s="101">
        <v>9191</v>
      </c>
      <c r="E22" s="104">
        <v>0</v>
      </c>
      <c r="F22" s="164">
        <f>[2]Sheet2!J720</f>
        <v>1.7368850231041042E-2</v>
      </c>
    </row>
    <row r="23" spans="1:6" ht="16" thickBot="1" x14ac:dyDescent="0.3">
      <c r="A23" s="32">
        <v>2012</v>
      </c>
      <c r="B23" s="37"/>
      <c r="C23" s="33">
        <v>3828</v>
      </c>
      <c r="D23" s="33">
        <v>5559</v>
      </c>
      <c r="E23" s="104">
        <v>0</v>
      </c>
      <c r="F23" s="164">
        <f>[2]Sheet2!J721</f>
        <v>0.10533847000550357</v>
      </c>
    </row>
    <row r="24" spans="1:6" ht="16" thickBot="1" x14ac:dyDescent="0.3">
      <c r="A24" s="32">
        <v>2013</v>
      </c>
      <c r="B24" s="37"/>
      <c r="C24" s="33">
        <v>1047</v>
      </c>
      <c r="D24" s="33">
        <v>6290</v>
      </c>
      <c r="E24" s="104">
        <v>0</v>
      </c>
      <c r="F24" s="164">
        <f>[2]Sheet2!J722</f>
        <v>2.913999443362093E-2</v>
      </c>
    </row>
    <row r="25" spans="1:6" ht="16" thickBot="1" x14ac:dyDescent="0.3">
      <c r="A25" s="105">
        <v>2014</v>
      </c>
      <c r="B25" s="119"/>
      <c r="C25" s="102">
        <v>221</v>
      </c>
      <c r="D25" s="100">
        <v>4408</v>
      </c>
      <c r="E25" s="102">
        <v>33</v>
      </c>
      <c r="F25" s="164">
        <f>[2]Sheet2!J723</f>
        <v>6.2517680339462516E-3</v>
      </c>
    </row>
    <row r="26" spans="1:6" ht="16" thickBot="1" x14ac:dyDescent="0.3">
      <c r="A26" s="105">
        <v>2015</v>
      </c>
      <c r="B26" s="119"/>
      <c r="C26" s="102">
        <v>292</v>
      </c>
      <c r="D26" s="101">
        <v>7974</v>
      </c>
      <c r="E26" s="104">
        <v>0</v>
      </c>
      <c r="F26" s="164">
        <f>[2]Sheet2!J724</f>
        <v>8.4077166714655923E-3</v>
      </c>
    </row>
    <row r="27" spans="1:6" ht="16" thickBot="1" x14ac:dyDescent="0.3">
      <c r="A27" s="105">
        <v>2016</v>
      </c>
      <c r="B27" s="119"/>
      <c r="C27" s="106">
        <v>731</v>
      </c>
      <c r="D27" s="100">
        <v>5220</v>
      </c>
      <c r="E27" s="104">
        <v>0</v>
      </c>
      <c r="F27" s="164">
        <f>[2]Sheet2!J725</f>
        <v>2.1455826240093925E-2</v>
      </c>
    </row>
    <row r="28" spans="1:6" ht="16" thickBot="1" x14ac:dyDescent="0.3">
      <c r="A28" s="32">
        <v>2017</v>
      </c>
      <c r="B28" s="37"/>
      <c r="C28" s="34">
        <v>122</v>
      </c>
      <c r="D28" s="33">
        <v>9416</v>
      </c>
      <c r="E28" s="104">
        <v>0</v>
      </c>
      <c r="F28" s="164">
        <f>[2]Sheet2!J726</f>
        <v>3.6691729323308272E-3</v>
      </c>
    </row>
    <row r="29" spans="1:6" ht="16" thickBot="1" x14ac:dyDescent="0.3">
      <c r="A29" s="32">
        <v>2018</v>
      </c>
      <c r="B29" s="37"/>
      <c r="C29" s="34">
        <v>118</v>
      </c>
      <c r="D29" s="33">
        <v>10190</v>
      </c>
      <c r="E29" s="104">
        <v>0</v>
      </c>
      <c r="F29" s="164">
        <f>[2]Sheet2!J727</f>
        <v>3.6955840901973067E-3</v>
      </c>
    </row>
    <row r="30" spans="1:6" ht="16" thickBot="1" x14ac:dyDescent="0.3">
      <c r="A30" s="103">
        <v>2019</v>
      </c>
      <c r="B30" s="120"/>
      <c r="C30" s="108">
        <v>113</v>
      </c>
      <c r="D30" s="109">
        <v>1982</v>
      </c>
      <c r="E30" s="108">
        <v>41</v>
      </c>
      <c r="F30" s="164">
        <f>[2]Sheet2!J728</f>
        <v>3.5378835316217908E-3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0"/>
  <sheetViews>
    <sheetView workbookViewId="0">
      <selection activeCell="F2" sqref="F2:F30"/>
    </sheetView>
  </sheetViews>
  <sheetFormatPr defaultRowHeight="12.5" x14ac:dyDescent="0.25"/>
  <sheetData>
    <row r="1" spans="1:6" ht="13" thickBot="1" x14ac:dyDescent="0.3">
      <c r="A1" t="str">
        <f>'Maiz Tierno'!A1</f>
        <v>Año</v>
      </c>
      <c r="B1" t="str">
        <f>'Maiz Tierno'!B1</f>
        <v>Indice Producción (base 1991=100)</v>
      </c>
      <c r="C1" t="str">
        <f>'Maiz Tierno'!C1</f>
        <v>Producción Local (Quintales)</v>
      </c>
      <c r="D1" t="str">
        <f>'Maiz Tierno'!D1</f>
        <v>Importaciones (Quintales)</v>
      </c>
      <c r="E1" t="str">
        <f>'Maiz Tierno'!E1</f>
        <v>Exportaciones (Quintales)</v>
      </c>
      <c r="F1" t="str">
        <f>'Maiz Tierno'!F1</f>
        <v>Producción per Cápita (Libras)</v>
      </c>
    </row>
    <row r="2" spans="1:6" ht="15" x14ac:dyDescent="0.25">
      <c r="A2" s="165">
        <v>1991</v>
      </c>
      <c r="C2" s="168">
        <v>66700</v>
      </c>
      <c r="D2" s="168">
        <v>68414</v>
      </c>
      <c r="E2" s="168">
        <v>5887</v>
      </c>
      <c r="F2" s="145">
        <f>[2]Sheet2!J729</f>
        <v>1.878344128414531</v>
      </c>
    </row>
    <row r="3" spans="1:6" ht="15.5" x14ac:dyDescent="0.25">
      <c r="A3" s="166">
        <v>1992</v>
      </c>
      <c r="C3" s="169">
        <v>123600</v>
      </c>
      <c r="D3" s="169">
        <v>20833</v>
      </c>
      <c r="E3" s="169">
        <v>6163</v>
      </c>
      <c r="F3" s="145">
        <f>[2]Sheet2!J730</f>
        <v>3.4573426573426573</v>
      </c>
    </row>
    <row r="4" spans="1:6" ht="15.5" x14ac:dyDescent="0.25">
      <c r="A4" s="166">
        <v>1993</v>
      </c>
      <c r="C4" s="169">
        <v>72140</v>
      </c>
      <c r="D4" s="169">
        <v>10098</v>
      </c>
      <c r="E4" s="169">
        <v>3908</v>
      </c>
      <c r="F4" s="145">
        <f>[2]Sheet2!J731</f>
        <v>2.0038888888888891</v>
      </c>
    </row>
    <row r="5" spans="1:6" ht="15.5" x14ac:dyDescent="0.25">
      <c r="A5" s="166">
        <v>1994</v>
      </c>
      <c r="C5" s="169">
        <v>42821</v>
      </c>
      <c r="D5" s="169">
        <v>16016</v>
      </c>
      <c r="E5" s="169">
        <v>1148</v>
      </c>
      <c r="F5" s="145">
        <f>[2]Sheet2!J732</f>
        <v>1.1806175902950096</v>
      </c>
    </row>
    <row r="6" spans="1:6" ht="15.5" x14ac:dyDescent="0.25">
      <c r="A6" s="166">
        <v>1995</v>
      </c>
      <c r="C6" s="169">
        <v>40670</v>
      </c>
      <c r="D6" s="169">
        <v>30084</v>
      </c>
      <c r="E6" s="170">
        <v>0</v>
      </c>
      <c r="F6" s="145">
        <f>[2]Sheet2!J733</f>
        <v>1.1127222982216143</v>
      </c>
    </row>
    <row r="7" spans="1:6" ht="15.5" x14ac:dyDescent="0.25">
      <c r="A7" s="166">
        <v>1996</v>
      </c>
      <c r="C7" s="169">
        <v>62103</v>
      </c>
      <c r="D7" s="169">
        <v>21333</v>
      </c>
      <c r="E7" s="170">
        <v>0</v>
      </c>
      <c r="F7" s="145">
        <f>[2]Sheet2!J734</f>
        <v>1.6852917232021709</v>
      </c>
    </row>
    <row r="8" spans="1:6" ht="15.5" x14ac:dyDescent="0.25">
      <c r="A8" s="166">
        <v>1997</v>
      </c>
      <c r="C8" s="169">
        <v>77525</v>
      </c>
      <c r="D8" s="169">
        <v>30358</v>
      </c>
      <c r="E8" s="170">
        <v>0</v>
      </c>
      <c r="F8" s="145">
        <f>[2]Sheet2!J735</f>
        <v>2.0862486544671688</v>
      </c>
    </row>
    <row r="9" spans="1:6" ht="15.5" x14ac:dyDescent="0.25">
      <c r="A9" s="166">
        <v>1998</v>
      </c>
      <c r="C9" s="169">
        <v>118190</v>
      </c>
      <c r="D9" s="169">
        <v>29348</v>
      </c>
      <c r="E9" s="170">
        <v>327</v>
      </c>
      <c r="F9" s="145">
        <f>[2]Sheet2!J736</f>
        <v>3.1534151547491995</v>
      </c>
    </row>
    <row r="10" spans="1:6" ht="15.5" x14ac:dyDescent="0.25">
      <c r="A10" s="166">
        <v>1999</v>
      </c>
      <c r="C10" s="169">
        <v>102779</v>
      </c>
      <c r="D10" s="169">
        <v>16443</v>
      </c>
      <c r="E10" s="170">
        <v>0</v>
      </c>
      <c r="F10" s="145">
        <f>[2]Sheet2!J737</f>
        <v>2.717583289264939</v>
      </c>
    </row>
    <row r="11" spans="1:6" ht="15.5" x14ac:dyDescent="0.25">
      <c r="A11" s="166">
        <v>2000</v>
      </c>
      <c r="C11" s="169">
        <v>133330</v>
      </c>
      <c r="D11" s="169">
        <v>23091</v>
      </c>
      <c r="E11" s="170">
        <v>0</v>
      </c>
      <c r="F11" s="145">
        <f>[2]Sheet2!J738</f>
        <v>3.5003938041480702</v>
      </c>
    </row>
    <row r="12" spans="1:6" ht="15.5" x14ac:dyDescent="0.25">
      <c r="A12" s="166">
        <v>2001</v>
      </c>
      <c r="C12" s="169">
        <v>105127</v>
      </c>
      <c r="D12" s="169">
        <v>15642</v>
      </c>
      <c r="E12" s="170">
        <v>0</v>
      </c>
      <c r="F12" s="145">
        <f>[2]Sheet2!J739</f>
        <v>2.7527363184079601</v>
      </c>
    </row>
    <row r="13" spans="1:6" ht="15.5" x14ac:dyDescent="0.25">
      <c r="A13" s="166">
        <v>2002</v>
      </c>
      <c r="C13" s="169">
        <v>121013</v>
      </c>
      <c r="D13" s="169">
        <v>34212</v>
      </c>
      <c r="E13" s="169">
        <v>2913</v>
      </c>
      <c r="F13" s="145">
        <f>[2]Sheet2!J740</f>
        <v>3.1645658995815897</v>
      </c>
    </row>
    <row r="14" spans="1:6" ht="15.5" x14ac:dyDescent="0.25">
      <c r="A14" s="166">
        <v>2003</v>
      </c>
      <c r="C14" s="169">
        <v>134028</v>
      </c>
      <c r="D14" s="169">
        <v>27167</v>
      </c>
      <c r="E14" s="170">
        <v>441</v>
      </c>
      <c r="F14" s="145">
        <f>[2]Sheet2!J741</f>
        <v>3.5030841610036592</v>
      </c>
    </row>
    <row r="15" spans="1:6" ht="15.5" x14ac:dyDescent="0.25">
      <c r="A15" s="166">
        <v>2004</v>
      </c>
      <c r="C15" s="169">
        <v>135127</v>
      </c>
      <c r="D15" s="169">
        <v>41776</v>
      </c>
      <c r="E15" s="170">
        <v>0</v>
      </c>
      <c r="F15" s="145">
        <f>[2]Sheet2!J742</f>
        <v>3.5308858113404757</v>
      </c>
    </row>
    <row r="16" spans="1:6" ht="15.5" x14ac:dyDescent="0.25">
      <c r="A16" s="166">
        <v>2005</v>
      </c>
      <c r="C16" s="169">
        <v>129892</v>
      </c>
      <c r="D16" s="169">
        <v>54278</v>
      </c>
      <c r="E16" s="170">
        <v>0</v>
      </c>
      <c r="F16" s="145">
        <f>[2]Sheet2!J743</f>
        <v>3.3994242344935879</v>
      </c>
    </row>
    <row r="17" spans="1:6" ht="15.5" x14ac:dyDescent="0.25">
      <c r="A17" s="166">
        <v>2006</v>
      </c>
      <c r="C17" s="169">
        <v>93951</v>
      </c>
      <c r="D17" s="169">
        <v>40493</v>
      </c>
      <c r="E17" s="169">
        <v>1866</v>
      </c>
      <c r="F17" s="145">
        <f>[2]Sheet2!J744</f>
        <v>2.4691458607095926</v>
      </c>
    </row>
    <row r="18" spans="1:6" ht="15.5" x14ac:dyDescent="0.25">
      <c r="A18" s="166">
        <v>2007</v>
      </c>
      <c r="C18" s="169">
        <v>102516</v>
      </c>
      <c r="D18" s="169">
        <v>50558</v>
      </c>
      <c r="E18" s="170">
        <v>996</v>
      </c>
      <c r="F18" s="145">
        <f>[2]Sheet2!J745</f>
        <v>2.7099127676447266</v>
      </c>
    </row>
    <row r="19" spans="1:6" ht="15.5" x14ac:dyDescent="0.25">
      <c r="A19" s="166">
        <v>2008</v>
      </c>
      <c r="C19" s="169">
        <v>99867</v>
      </c>
      <c r="D19" s="169">
        <v>63047</v>
      </c>
      <c r="E19" s="170">
        <v>0</v>
      </c>
      <c r="F19" s="145">
        <f>[2]Sheet2!J746</f>
        <v>2.6553310289816539</v>
      </c>
    </row>
    <row r="20" spans="1:6" ht="15.5" x14ac:dyDescent="0.25">
      <c r="A20" s="166">
        <v>2009</v>
      </c>
      <c r="C20" s="169">
        <v>97454</v>
      </c>
      <c r="D20" s="169">
        <v>54055</v>
      </c>
      <c r="E20" s="170">
        <v>0</v>
      </c>
      <c r="F20" s="145">
        <f>[2]Sheet2!J747</f>
        <v>2.6057219251336901</v>
      </c>
    </row>
    <row r="21" spans="1:6" ht="15.5" x14ac:dyDescent="0.25">
      <c r="A21" s="166">
        <v>2010</v>
      </c>
      <c r="C21" s="169">
        <v>91436</v>
      </c>
      <c r="D21" s="169">
        <v>38071</v>
      </c>
      <c r="E21" s="170">
        <v>0</v>
      </c>
      <c r="F21" s="145">
        <f>[2]Sheet2!J748</f>
        <v>2.4572964256920184</v>
      </c>
    </row>
    <row r="22" spans="1:6" ht="15.5" x14ac:dyDescent="0.25">
      <c r="A22" s="166">
        <v>2011</v>
      </c>
      <c r="C22" s="169">
        <v>56992</v>
      </c>
      <c r="D22" s="169">
        <v>46990</v>
      </c>
      <c r="E22" s="170">
        <v>0</v>
      </c>
      <c r="F22" s="145">
        <f>[2]Sheet2!J749</f>
        <v>1.5491166077738516</v>
      </c>
    </row>
    <row r="23" spans="1:6" ht="15.5" x14ac:dyDescent="0.25">
      <c r="A23" s="166">
        <v>2012</v>
      </c>
      <c r="C23" s="171">
        <v>68304</v>
      </c>
      <c r="D23" s="169">
        <v>30810</v>
      </c>
      <c r="E23" s="170">
        <v>0</v>
      </c>
      <c r="F23" s="145">
        <f>[2]Sheet2!J750</f>
        <v>1.8795817281232801</v>
      </c>
    </row>
    <row r="24" spans="1:6" ht="15.5" x14ac:dyDescent="0.25">
      <c r="A24" s="166">
        <v>2013</v>
      </c>
      <c r="C24" s="171">
        <v>52642</v>
      </c>
      <c r="D24" s="169">
        <v>36082</v>
      </c>
      <c r="E24" s="170">
        <v>0</v>
      </c>
      <c r="F24" s="145">
        <f>[2]Sheet2!J751</f>
        <v>1.4651266351238519</v>
      </c>
    </row>
    <row r="25" spans="1:6" ht="15.5" x14ac:dyDescent="0.25">
      <c r="A25" s="166">
        <v>2014</v>
      </c>
      <c r="C25" s="171">
        <v>116823</v>
      </c>
      <c r="D25" s="169">
        <v>38309</v>
      </c>
      <c r="E25" s="170">
        <v>0</v>
      </c>
      <c r="F25" s="145">
        <f>[2]Sheet2!J752</f>
        <v>3.3047524752475246</v>
      </c>
    </row>
    <row r="26" spans="1:6" ht="15.5" x14ac:dyDescent="0.25">
      <c r="A26" s="166">
        <v>2015</v>
      </c>
      <c r="C26" s="169">
        <v>167200</v>
      </c>
      <c r="D26" s="169">
        <v>51810</v>
      </c>
      <c r="E26" s="170">
        <v>0</v>
      </c>
      <c r="F26" s="145">
        <f>[2]Sheet2!J753</f>
        <v>4.8142816009213938</v>
      </c>
    </row>
    <row r="27" spans="1:6" ht="15.5" x14ac:dyDescent="0.25">
      <c r="A27" s="166">
        <v>2016</v>
      </c>
      <c r="C27" s="169">
        <v>180167</v>
      </c>
      <c r="D27" s="169">
        <v>40922</v>
      </c>
      <c r="E27" s="169">
        <v>5989</v>
      </c>
      <c r="F27" s="145">
        <f>[2]Sheet2!J754</f>
        <v>5.288142060463751</v>
      </c>
    </row>
    <row r="28" spans="1:6" ht="15.5" x14ac:dyDescent="0.25">
      <c r="A28" s="166">
        <v>2017</v>
      </c>
      <c r="C28" s="169">
        <v>191629</v>
      </c>
      <c r="D28" s="169">
        <v>57230</v>
      </c>
      <c r="E28" s="169">
        <v>7180</v>
      </c>
      <c r="F28" s="145">
        <f>[2]Sheet2!J755</f>
        <v>5.7632781954887218</v>
      </c>
    </row>
    <row r="29" spans="1:6" ht="15.5" x14ac:dyDescent="0.25">
      <c r="A29" s="166">
        <v>2018</v>
      </c>
      <c r="C29" s="169">
        <v>79130</v>
      </c>
      <c r="D29" s="169">
        <v>51338</v>
      </c>
      <c r="E29" s="170">
        <v>0</v>
      </c>
      <c r="F29" s="145">
        <f>[2]Sheet2!J756</f>
        <v>2.4782336360789228</v>
      </c>
    </row>
    <row r="30" spans="1:6" ht="15.5" x14ac:dyDescent="0.25">
      <c r="A30" s="167">
        <v>2019</v>
      </c>
      <c r="C30" s="169">
        <v>106450</v>
      </c>
      <c r="D30" s="169">
        <v>31410</v>
      </c>
      <c r="E30" s="170">
        <v>0</v>
      </c>
      <c r="F30" s="145">
        <f>[2]Sheet2!J757</f>
        <v>3.3328115216030056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1"/>
  <sheetViews>
    <sheetView workbookViewId="0">
      <selection activeCell="F2" sqref="F2:F31"/>
    </sheetView>
  </sheetViews>
  <sheetFormatPr defaultColWidth="11.453125" defaultRowHeight="12.5" x14ac:dyDescent="0.25"/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5" x14ac:dyDescent="0.25">
      <c r="A2" s="110">
        <v>1991</v>
      </c>
      <c r="B2" s="121"/>
      <c r="C2" s="111">
        <v>17300</v>
      </c>
      <c r="D2" s="112">
        <v>0</v>
      </c>
      <c r="E2" s="112">
        <v>0</v>
      </c>
      <c r="F2" s="113">
        <f>[2]Sheet2!J758</f>
        <v>0.48718670796958602</v>
      </c>
    </row>
    <row r="3" spans="1:6" ht="15.5" x14ac:dyDescent="0.25">
      <c r="A3" s="110">
        <v>1992</v>
      </c>
      <c r="B3" s="121"/>
      <c r="C3" s="111">
        <v>20925</v>
      </c>
      <c r="D3" s="112">
        <v>0</v>
      </c>
      <c r="E3" s="112">
        <v>0</v>
      </c>
      <c r="F3" s="113">
        <f>[2]Sheet2!J759</f>
        <v>0.58531468531468533</v>
      </c>
    </row>
    <row r="4" spans="1:6" ht="15.5" x14ac:dyDescent="0.25">
      <c r="A4" s="110">
        <v>1993</v>
      </c>
      <c r="B4" s="121"/>
      <c r="C4" s="111">
        <v>25400</v>
      </c>
      <c r="D4" s="112">
        <v>0</v>
      </c>
      <c r="E4" s="112">
        <v>0</v>
      </c>
      <c r="F4" s="113">
        <f>[2]Sheet2!J760</f>
        <v>0.7055555555555556</v>
      </c>
    </row>
    <row r="5" spans="1:6" ht="15.5" x14ac:dyDescent="0.25">
      <c r="A5" s="110">
        <v>1994</v>
      </c>
      <c r="B5" s="121"/>
      <c r="C5" s="111">
        <v>31000</v>
      </c>
      <c r="D5" s="112">
        <v>0</v>
      </c>
      <c r="E5" s="112">
        <v>0</v>
      </c>
      <c r="F5" s="113">
        <f>[2]Sheet2!J761</f>
        <v>0.85470085470085466</v>
      </c>
    </row>
    <row r="6" spans="1:6" ht="15.5" x14ac:dyDescent="0.25">
      <c r="A6" s="110">
        <v>1995</v>
      </c>
      <c r="B6" s="121"/>
      <c r="C6" s="111">
        <v>34500</v>
      </c>
      <c r="D6" s="112">
        <v>0</v>
      </c>
      <c r="E6" s="112">
        <v>0</v>
      </c>
      <c r="F6" s="113">
        <f>[2]Sheet2!J762</f>
        <v>0.94391244870041036</v>
      </c>
    </row>
    <row r="7" spans="1:6" ht="15.5" x14ac:dyDescent="0.25">
      <c r="A7" s="110">
        <v>1996</v>
      </c>
      <c r="B7" s="121"/>
      <c r="C7" s="111">
        <v>37400</v>
      </c>
      <c r="D7" s="112">
        <v>0</v>
      </c>
      <c r="E7" s="112">
        <v>0</v>
      </c>
      <c r="F7" s="113">
        <f>[2]Sheet2!J763</f>
        <v>1.0149253731343284</v>
      </c>
    </row>
    <row r="8" spans="1:6" ht="15.5" x14ac:dyDescent="0.25">
      <c r="A8" s="110">
        <v>1997</v>
      </c>
      <c r="B8" s="121"/>
      <c r="C8" s="111">
        <v>34425</v>
      </c>
      <c r="D8" s="112">
        <v>0</v>
      </c>
      <c r="E8" s="112">
        <v>0</v>
      </c>
      <c r="F8" s="113">
        <f>[2]Sheet2!J764</f>
        <v>0.92639935414424113</v>
      </c>
    </row>
    <row r="9" spans="1:6" ht="15.5" x14ac:dyDescent="0.25">
      <c r="A9" s="110">
        <v>1998</v>
      </c>
      <c r="B9" s="121"/>
      <c r="C9" s="111">
        <v>29900</v>
      </c>
      <c r="D9" s="112">
        <v>0</v>
      </c>
      <c r="E9" s="112">
        <v>0</v>
      </c>
      <c r="F9" s="113">
        <f>[2]Sheet2!J765</f>
        <v>0.79775880469583782</v>
      </c>
    </row>
    <row r="10" spans="1:6" ht="15.5" x14ac:dyDescent="0.25">
      <c r="A10" s="110">
        <v>1999</v>
      </c>
      <c r="B10" s="121"/>
      <c r="C10" s="111">
        <v>23865</v>
      </c>
      <c r="D10" s="112">
        <v>0</v>
      </c>
      <c r="E10" s="112">
        <v>0</v>
      </c>
      <c r="F10" s="113">
        <f>[2]Sheet2!J766</f>
        <v>0.63101533580116342</v>
      </c>
    </row>
    <row r="11" spans="1:6" ht="15.5" x14ac:dyDescent="0.25">
      <c r="A11" s="110">
        <v>2000</v>
      </c>
      <c r="B11" s="121"/>
      <c r="C11" s="111">
        <v>18219</v>
      </c>
      <c r="D11" s="112">
        <v>0</v>
      </c>
      <c r="E11" s="112">
        <v>0</v>
      </c>
      <c r="F11" s="113">
        <f>[2]Sheet2!J767</f>
        <v>0.47831451824625887</v>
      </c>
    </row>
    <row r="12" spans="1:6" ht="15.5" x14ac:dyDescent="0.25">
      <c r="A12" s="110">
        <v>2001</v>
      </c>
      <c r="B12" s="121"/>
      <c r="C12" s="111">
        <v>13257</v>
      </c>
      <c r="D12" s="112">
        <v>0</v>
      </c>
      <c r="E12" s="112">
        <v>0</v>
      </c>
      <c r="F12" s="113">
        <f>[2]Sheet2!J768</f>
        <v>0.34713275726630005</v>
      </c>
    </row>
    <row r="13" spans="1:6" ht="15.5" x14ac:dyDescent="0.25">
      <c r="A13" s="110">
        <v>2002</v>
      </c>
      <c r="B13" s="121"/>
      <c r="C13" s="111">
        <v>15345</v>
      </c>
      <c r="D13" s="112">
        <v>0</v>
      </c>
      <c r="E13" s="112">
        <v>0</v>
      </c>
      <c r="F13" s="113">
        <f>[2]Sheet2!J769</f>
        <v>0.40128138075313807</v>
      </c>
    </row>
    <row r="14" spans="1:6" ht="15.5" x14ac:dyDescent="0.25">
      <c r="A14" s="110">
        <v>2003</v>
      </c>
      <c r="B14" s="121"/>
      <c r="C14" s="111">
        <v>16175</v>
      </c>
      <c r="D14" s="112">
        <v>0</v>
      </c>
      <c r="E14" s="112">
        <v>0</v>
      </c>
      <c r="F14" s="113">
        <f>[2]Sheet2!J770</f>
        <v>0.42276529012023001</v>
      </c>
    </row>
    <row r="15" spans="1:6" ht="15.5" x14ac:dyDescent="0.25">
      <c r="A15" s="110">
        <v>2004</v>
      </c>
      <c r="B15" s="121"/>
      <c r="C15" s="111">
        <v>16357</v>
      </c>
      <c r="D15" s="112">
        <v>0</v>
      </c>
      <c r="E15" s="112">
        <v>0</v>
      </c>
      <c r="F15" s="113">
        <f>[2]Sheet2!J771</f>
        <v>0.42741050431147115</v>
      </c>
    </row>
    <row r="16" spans="1:6" ht="15.5" x14ac:dyDescent="0.25">
      <c r="A16" s="110">
        <v>2005</v>
      </c>
      <c r="B16" s="121"/>
      <c r="C16" s="111">
        <v>1600</v>
      </c>
      <c r="D16" s="112">
        <v>0</v>
      </c>
      <c r="E16" s="112">
        <v>0</v>
      </c>
      <c r="F16" s="113">
        <f>[2]Sheet2!J772</f>
        <v>4.1873855011777018E-2</v>
      </c>
    </row>
    <row r="17" spans="1:7" ht="15.5" x14ac:dyDescent="0.25">
      <c r="A17" s="110">
        <v>2006</v>
      </c>
      <c r="B17" s="121"/>
      <c r="C17" s="112">
        <v>565</v>
      </c>
      <c r="D17" s="112">
        <v>0</v>
      </c>
      <c r="E17" s="112">
        <v>0</v>
      </c>
      <c r="F17" s="113">
        <f>[2]Sheet2!J773</f>
        <v>1.4848883048620237E-2</v>
      </c>
    </row>
    <row r="18" spans="1:7" ht="15.5" x14ac:dyDescent="0.25">
      <c r="A18" s="110">
        <v>2007</v>
      </c>
      <c r="B18" s="121"/>
      <c r="C18" s="112">
        <v>680</v>
      </c>
      <c r="D18" s="112">
        <v>0</v>
      </c>
      <c r="E18" s="112">
        <v>0</v>
      </c>
      <c r="F18" s="113">
        <f>[2]Sheet2!J774</f>
        <v>1.7975151995770551E-2</v>
      </c>
      <c r="G18" s="58"/>
    </row>
    <row r="19" spans="1:7" ht="15.5" x14ac:dyDescent="0.25">
      <c r="A19" s="110">
        <v>2008</v>
      </c>
      <c r="B19" s="121"/>
      <c r="C19" s="111">
        <v>1093</v>
      </c>
      <c r="D19" s="112">
        <v>0</v>
      </c>
      <c r="E19" s="112">
        <v>0</v>
      </c>
      <c r="F19" s="113">
        <f>[2]Sheet2!J775</f>
        <v>2.9061419835150225E-2</v>
      </c>
    </row>
    <row r="20" spans="1:7" ht="15.5" x14ac:dyDescent="0.25">
      <c r="A20" s="110">
        <v>2009</v>
      </c>
      <c r="B20" s="121"/>
      <c r="C20" s="111">
        <v>1061</v>
      </c>
      <c r="D20" s="112">
        <v>0</v>
      </c>
      <c r="E20" s="112">
        <v>0</v>
      </c>
      <c r="F20" s="113">
        <f>[2]Sheet2!J776</f>
        <v>2.8368983957219252E-2</v>
      </c>
    </row>
    <row r="21" spans="1:7" ht="15.5" x14ac:dyDescent="0.25">
      <c r="A21" s="110">
        <v>2010</v>
      </c>
      <c r="B21" s="121"/>
      <c r="C21" s="112">
        <v>777</v>
      </c>
      <c r="D21" s="112">
        <v>0</v>
      </c>
      <c r="E21" s="112">
        <v>0</v>
      </c>
      <c r="F21" s="113">
        <f>[2]Sheet2!J777</f>
        <v>2.0881483472184898E-2</v>
      </c>
    </row>
    <row r="22" spans="1:7" ht="15.5" x14ac:dyDescent="0.25">
      <c r="A22" s="110">
        <v>2011</v>
      </c>
      <c r="B22" s="121"/>
      <c r="C22" s="112">
        <v>258</v>
      </c>
      <c r="D22" s="112">
        <v>0</v>
      </c>
      <c r="E22" s="112">
        <v>0</v>
      </c>
      <c r="F22" s="113">
        <f>[2]Sheet2!J778</f>
        <v>7.0127752106550695E-3</v>
      </c>
    </row>
    <row r="23" spans="1:7" ht="15.5" x14ac:dyDescent="0.25">
      <c r="A23" s="110">
        <v>2012</v>
      </c>
      <c r="B23" s="121"/>
      <c r="C23" s="112">
        <v>202</v>
      </c>
      <c r="D23" s="112">
        <v>0</v>
      </c>
      <c r="E23" s="112">
        <v>0</v>
      </c>
      <c r="F23" s="113">
        <f>[2]Sheet2!J779</f>
        <v>5.5586130985140342E-3</v>
      </c>
    </row>
    <row r="24" spans="1:7" ht="15.5" x14ac:dyDescent="0.25">
      <c r="A24" s="110">
        <v>2013</v>
      </c>
      <c r="B24" s="121"/>
      <c r="C24" s="112">
        <v>167</v>
      </c>
      <c r="D24" s="112">
        <v>0</v>
      </c>
      <c r="E24" s="112">
        <v>0</v>
      </c>
      <c r="F24" s="113">
        <f>[2]Sheet2!J780</f>
        <v>4.6479265237962704E-3</v>
      </c>
    </row>
    <row r="25" spans="1:7" ht="15.5" x14ac:dyDescent="0.25">
      <c r="A25" s="110">
        <v>2014</v>
      </c>
      <c r="B25" s="121"/>
      <c r="C25" s="112">
        <v>284</v>
      </c>
      <c r="D25" s="112">
        <v>0</v>
      </c>
      <c r="E25" s="112">
        <v>0</v>
      </c>
      <c r="F25" s="113">
        <f>[2]Sheet2!J781</f>
        <v>8.0339462517680336E-3</v>
      </c>
    </row>
    <row r="26" spans="1:7" ht="15.5" x14ac:dyDescent="0.25">
      <c r="A26" s="110">
        <v>2015</v>
      </c>
      <c r="B26" s="121"/>
      <c r="C26" s="112">
        <v>769</v>
      </c>
      <c r="D26" s="112">
        <v>0</v>
      </c>
      <c r="E26" s="112">
        <v>0</v>
      </c>
      <c r="F26" s="113">
        <f>[2]Sheet2!J782</f>
        <v>2.2142240138209042E-2</v>
      </c>
    </row>
    <row r="27" spans="1:7" ht="15.5" x14ac:dyDescent="0.25">
      <c r="A27" s="110">
        <v>2016</v>
      </c>
      <c r="B27" s="121"/>
      <c r="C27" s="111">
        <v>1026</v>
      </c>
      <c r="D27" s="112">
        <v>0</v>
      </c>
      <c r="E27" s="112">
        <v>0</v>
      </c>
      <c r="F27" s="113">
        <f>[2]Sheet2!J783</f>
        <v>3.0114470208394483E-2</v>
      </c>
    </row>
    <row r="28" spans="1:7" ht="15.5" x14ac:dyDescent="0.25">
      <c r="A28" s="110">
        <v>2017</v>
      </c>
      <c r="B28" s="121"/>
      <c r="C28" s="111">
        <v>2046</v>
      </c>
      <c r="D28" s="112">
        <v>0</v>
      </c>
      <c r="E28" s="112">
        <v>0</v>
      </c>
      <c r="F28" s="113">
        <f>[2]Sheet2!J784</f>
        <v>6.1533834586466163E-2</v>
      </c>
    </row>
    <row r="29" spans="1:7" ht="15.5" x14ac:dyDescent="0.25">
      <c r="A29" s="110">
        <v>2018</v>
      </c>
      <c r="B29" s="121"/>
      <c r="C29" s="111">
        <v>2187</v>
      </c>
      <c r="D29" s="112">
        <v>0</v>
      </c>
      <c r="E29" s="112">
        <v>0</v>
      </c>
      <c r="F29" s="113">
        <f>[2]Sheet2!J785</f>
        <v>6.8493579705606017E-2</v>
      </c>
    </row>
    <row r="30" spans="1:7" ht="15.5" x14ac:dyDescent="0.25">
      <c r="A30" s="114">
        <v>2019</v>
      </c>
      <c r="B30" s="122"/>
      <c r="C30" s="111">
        <v>5883</v>
      </c>
      <c r="D30" s="112">
        <v>0</v>
      </c>
      <c r="E30" s="112">
        <v>0</v>
      </c>
      <c r="F30" s="113">
        <f>[2]Sheet2!J786</f>
        <v>0.18418910457107077</v>
      </c>
    </row>
    <row r="31" spans="1:7" ht="16" thickBot="1" x14ac:dyDescent="0.3">
      <c r="A31" s="115">
        <v>2020</v>
      </c>
      <c r="B31" s="123"/>
      <c r="C31" s="116">
        <v>3734</v>
      </c>
      <c r="D31" s="117">
        <v>0</v>
      </c>
      <c r="E31" s="117">
        <v>0</v>
      </c>
      <c r="F31" s="118">
        <f>[2]Sheet2!J787</f>
        <v>0.11820196264640709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F30"/>
  <sheetViews>
    <sheetView topLeftCell="C1" workbookViewId="0">
      <selection activeCell="F2" sqref="F2"/>
    </sheetView>
  </sheetViews>
  <sheetFormatPr defaultColWidth="12.54296875" defaultRowHeight="15.75" customHeight="1" x14ac:dyDescent="0.25"/>
  <cols>
    <col min="2" max="2" width="15.453125" customWidth="1"/>
    <col min="3" max="3" width="15" customWidth="1"/>
    <col min="6" max="6" width="18.453125" customWidth="1"/>
  </cols>
  <sheetData>
    <row r="1" spans="1: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5">
        <v>1991</v>
      </c>
      <c r="B2" s="3">
        <f t="shared" ref="B2:B30" si="0">(C2/$C$2)*100</f>
        <v>100</v>
      </c>
      <c r="C2" s="16">
        <v>6540</v>
      </c>
      <c r="D2" s="15">
        <v>0</v>
      </c>
      <c r="E2" s="15">
        <v>0</v>
      </c>
      <c r="F2" s="17">
        <f>[2]Sheet2!J788</f>
        <v>0.18417347226133485</v>
      </c>
    </row>
    <row r="3" spans="1:6" ht="15.75" customHeight="1" x14ac:dyDescent="0.25">
      <c r="A3" s="15">
        <v>1992</v>
      </c>
      <c r="B3" s="3">
        <f t="shared" si="0"/>
        <v>76.452599388379213</v>
      </c>
      <c r="C3" s="16">
        <v>5000</v>
      </c>
      <c r="D3" s="15">
        <v>0</v>
      </c>
      <c r="E3" s="15">
        <v>0</v>
      </c>
      <c r="F3" s="17">
        <f>[2]Sheet2!J789</f>
        <v>0.13986013986013987</v>
      </c>
    </row>
    <row r="4" spans="1:6" ht="15.75" customHeight="1" x14ac:dyDescent="0.25">
      <c r="A4" s="15">
        <v>1993</v>
      </c>
      <c r="B4" s="3">
        <f t="shared" si="0"/>
        <v>45.412844036697244</v>
      </c>
      <c r="C4" s="16">
        <v>2970</v>
      </c>
      <c r="D4" s="15">
        <v>0</v>
      </c>
      <c r="E4" s="15">
        <v>0</v>
      </c>
      <c r="F4" s="17">
        <f>[2]Sheet2!J790</f>
        <v>8.2500000000000004E-2</v>
      </c>
    </row>
    <row r="5" spans="1:6" ht="15.75" customHeight="1" x14ac:dyDescent="0.25">
      <c r="A5" s="15">
        <v>1994</v>
      </c>
      <c r="B5" s="3">
        <f t="shared" si="0"/>
        <v>37.461773700305812</v>
      </c>
      <c r="C5" s="16">
        <v>2450</v>
      </c>
      <c r="D5" s="15">
        <v>0</v>
      </c>
      <c r="E5" s="15">
        <v>0</v>
      </c>
      <c r="F5" s="17">
        <f>[2]Sheet2!J791</f>
        <v>6.7548938516680451E-2</v>
      </c>
    </row>
    <row r="6" spans="1:6" ht="15.75" customHeight="1" x14ac:dyDescent="0.25">
      <c r="A6" s="15">
        <v>1995</v>
      </c>
      <c r="B6" s="3">
        <f t="shared" si="0"/>
        <v>35.168195718654431</v>
      </c>
      <c r="C6" s="16">
        <v>2300</v>
      </c>
      <c r="D6" s="15">
        <v>0</v>
      </c>
      <c r="E6" s="15">
        <v>0</v>
      </c>
      <c r="F6" s="17">
        <f>[2]Sheet2!J792</f>
        <v>6.2927496580027359E-2</v>
      </c>
    </row>
    <row r="7" spans="1:6" ht="15.75" customHeight="1" x14ac:dyDescent="0.25">
      <c r="A7" s="15">
        <v>1996</v>
      </c>
      <c r="B7" s="3">
        <f t="shared" si="0"/>
        <v>45.871559633027523</v>
      </c>
      <c r="C7" s="16">
        <v>3000</v>
      </c>
      <c r="D7" s="15">
        <v>0</v>
      </c>
      <c r="E7" s="15">
        <v>0</v>
      </c>
      <c r="F7" s="17">
        <f>[2]Sheet2!J793</f>
        <v>8.1411126187245594E-2</v>
      </c>
    </row>
    <row r="8" spans="1:6" ht="15.75" customHeight="1" x14ac:dyDescent="0.25">
      <c r="A8" s="15">
        <v>1997</v>
      </c>
      <c r="B8" s="3">
        <f t="shared" si="0"/>
        <v>43.577981651376149</v>
      </c>
      <c r="C8" s="16">
        <v>2850</v>
      </c>
      <c r="D8" s="15">
        <v>0</v>
      </c>
      <c r="E8" s="15">
        <v>0</v>
      </c>
      <c r="F8" s="17">
        <f>[2]Sheet2!J794</f>
        <v>7.6695371367061352E-2</v>
      </c>
    </row>
    <row r="9" spans="1:6" ht="15.75" customHeight="1" x14ac:dyDescent="0.25">
      <c r="A9" s="15">
        <v>1998</v>
      </c>
      <c r="B9" s="3">
        <f t="shared" si="0"/>
        <v>64.984709480122334</v>
      </c>
      <c r="C9" s="16">
        <v>4250</v>
      </c>
      <c r="D9" s="15">
        <v>0</v>
      </c>
      <c r="E9" s="15">
        <v>0</v>
      </c>
      <c r="F9" s="17">
        <f>[2]Sheet2!J795</f>
        <v>0.11339381003201708</v>
      </c>
    </row>
    <row r="10" spans="1:6" ht="15.75" customHeight="1" x14ac:dyDescent="0.25">
      <c r="A10" s="15">
        <v>1999</v>
      </c>
      <c r="B10" s="3">
        <f t="shared" si="0"/>
        <v>71.712538226299699</v>
      </c>
      <c r="C10" s="16">
        <v>4690</v>
      </c>
      <c r="D10" s="15">
        <v>0</v>
      </c>
      <c r="E10" s="15">
        <v>0</v>
      </c>
      <c r="F10" s="17">
        <f>[2]Sheet2!J796</f>
        <v>0.12400846113167636</v>
      </c>
    </row>
    <row r="11" spans="1:6" ht="15.75" customHeight="1" x14ac:dyDescent="0.25">
      <c r="A11" s="15">
        <v>2000</v>
      </c>
      <c r="B11" s="3">
        <f t="shared" si="0"/>
        <v>21.406727828746178</v>
      </c>
      <c r="C11" s="16">
        <v>1400</v>
      </c>
      <c r="D11" s="15">
        <v>0</v>
      </c>
      <c r="E11" s="15">
        <v>0</v>
      </c>
      <c r="F11" s="17">
        <f>[2]Sheet2!J797</f>
        <v>3.6755053819900234E-2</v>
      </c>
    </row>
    <row r="12" spans="1:6" ht="15.75" customHeight="1" x14ac:dyDescent="0.25">
      <c r="A12" s="15">
        <v>2001</v>
      </c>
      <c r="B12" s="3">
        <f t="shared" si="0"/>
        <v>50.305810397553522</v>
      </c>
      <c r="C12" s="16">
        <v>3290</v>
      </c>
      <c r="D12" s="15">
        <v>0</v>
      </c>
      <c r="E12" s="15">
        <v>0</v>
      </c>
      <c r="F12" s="17">
        <f>[2]Sheet2!J798</f>
        <v>8.6148206336737365E-2</v>
      </c>
    </row>
    <row r="13" spans="1:6" ht="15.75" customHeight="1" x14ac:dyDescent="0.25">
      <c r="A13" s="15">
        <v>2002</v>
      </c>
      <c r="B13" s="3">
        <f t="shared" si="0"/>
        <v>76.299694189602448</v>
      </c>
      <c r="C13" s="16">
        <v>4990</v>
      </c>
      <c r="D13" s="15">
        <v>0</v>
      </c>
      <c r="E13" s="15">
        <v>0</v>
      </c>
      <c r="F13" s="17">
        <f>[2]Sheet2!J799</f>
        <v>0.13049163179916318</v>
      </c>
    </row>
    <row r="14" spans="1:6" ht="15.75" customHeight="1" x14ac:dyDescent="0.25">
      <c r="A14" s="15">
        <v>2003</v>
      </c>
      <c r="B14" s="3">
        <f t="shared" si="0"/>
        <v>74.61773700305811</v>
      </c>
      <c r="C14" s="16">
        <v>4880</v>
      </c>
      <c r="D14" s="15">
        <v>0</v>
      </c>
      <c r="E14" s="15">
        <v>0</v>
      </c>
      <c r="F14" s="17">
        <f>[2]Sheet2!J800</f>
        <v>0.12754835337166753</v>
      </c>
    </row>
    <row r="15" spans="1:6" ht="15.75" customHeight="1" x14ac:dyDescent="0.25">
      <c r="A15" s="15">
        <v>2004</v>
      </c>
      <c r="B15" s="3">
        <f t="shared" si="0"/>
        <v>82.262996941896034</v>
      </c>
      <c r="C15" s="16">
        <v>5380</v>
      </c>
      <c r="D15" s="15">
        <v>0</v>
      </c>
      <c r="E15" s="15">
        <v>0</v>
      </c>
      <c r="F15" s="17">
        <f>[2]Sheet2!J801</f>
        <v>0.14058008884243534</v>
      </c>
    </row>
    <row r="16" spans="1:6" ht="15.75" customHeight="1" x14ac:dyDescent="0.25">
      <c r="A16" s="15">
        <v>2005</v>
      </c>
      <c r="B16" s="3">
        <f t="shared" si="0"/>
        <v>32.568807339449542</v>
      </c>
      <c r="C16" s="16">
        <v>2130</v>
      </c>
      <c r="D16" s="15">
        <v>0</v>
      </c>
      <c r="E16" s="15">
        <v>0</v>
      </c>
      <c r="F16" s="17">
        <f>[2]Sheet2!J802</f>
        <v>5.5744569484428158E-2</v>
      </c>
    </row>
    <row r="17" spans="1:6" ht="15.75" customHeight="1" x14ac:dyDescent="0.25">
      <c r="A17" s="15">
        <v>2006</v>
      </c>
      <c r="B17" s="3">
        <f t="shared" si="0"/>
        <v>82.262996941896034</v>
      </c>
      <c r="C17" s="16">
        <v>5380</v>
      </c>
      <c r="D17" s="15">
        <v>0</v>
      </c>
      <c r="E17" s="15">
        <v>0</v>
      </c>
      <c r="F17" s="17">
        <f>[2]Sheet2!J803</f>
        <v>0.14139290407358737</v>
      </c>
    </row>
    <row r="18" spans="1:6" ht="15.75" customHeight="1" x14ac:dyDescent="0.25">
      <c r="A18" s="15">
        <v>2007</v>
      </c>
      <c r="B18" s="3">
        <f t="shared" si="0"/>
        <v>74.006116207951067</v>
      </c>
      <c r="C18" s="16">
        <v>4840</v>
      </c>
      <c r="D18" s="15">
        <v>0</v>
      </c>
      <c r="E18" s="15">
        <v>0</v>
      </c>
      <c r="F18" s="17">
        <f>[2]Sheet2!J804</f>
        <v>0.12794078773460216</v>
      </c>
    </row>
    <row r="19" spans="1:6" ht="15.75" customHeight="1" x14ac:dyDescent="0.25">
      <c r="A19" s="15">
        <v>2008</v>
      </c>
      <c r="B19" s="3">
        <f t="shared" si="0"/>
        <v>79.816513761467888</v>
      </c>
      <c r="C19" s="16">
        <v>5220</v>
      </c>
      <c r="D19" s="15">
        <v>0</v>
      </c>
      <c r="E19" s="15">
        <v>0</v>
      </c>
      <c r="F19" s="17">
        <f>[2]Sheet2!J805</f>
        <v>0.13879287423557565</v>
      </c>
    </row>
    <row r="20" spans="1:6" ht="15.75" customHeight="1" x14ac:dyDescent="0.25">
      <c r="A20" s="15">
        <v>2009</v>
      </c>
      <c r="B20" s="3">
        <f t="shared" si="0"/>
        <v>96.941896024464839</v>
      </c>
      <c r="C20" s="16">
        <v>6340</v>
      </c>
      <c r="D20" s="15">
        <v>0</v>
      </c>
      <c r="E20" s="15">
        <v>0</v>
      </c>
      <c r="F20" s="17">
        <f>[2]Sheet2!J806</f>
        <v>0.16951871657754011</v>
      </c>
    </row>
    <row r="21" spans="1:6" ht="15.75" customHeight="1" x14ac:dyDescent="0.25">
      <c r="A21" s="15">
        <v>2010</v>
      </c>
      <c r="B21" s="3">
        <f t="shared" si="0"/>
        <v>80.886850152905197</v>
      </c>
      <c r="C21" s="16">
        <v>5290</v>
      </c>
      <c r="D21" s="15">
        <v>0</v>
      </c>
      <c r="E21" s="15">
        <v>0</v>
      </c>
      <c r="F21" s="17">
        <f>[2]Sheet2!J807</f>
        <v>0.14216608438591777</v>
      </c>
    </row>
    <row r="22" spans="1:6" ht="15.75" customHeight="1" x14ac:dyDescent="0.25">
      <c r="A22" s="15">
        <v>2011</v>
      </c>
      <c r="B22" s="3">
        <f t="shared" si="0"/>
        <v>79.051987767584095</v>
      </c>
      <c r="C22" s="16">
        <v>5170</v>
      </c>
      <c r="D22" s="15">
        <v>0</v>
      </c>
      <c r="E22" s="15">
        <v>0</v>
      </c>
      <c r="F22" s="17">
        <f>[2]Sheet2!J808</f>
        <v>0.14052731720576245</v>
      </c>
    </row>
    <row r="23" spans="1:6" ht="14.5" x14ac:dyDescent="0.25">
      <c r="A23" s="15">
        <v>2012</v>
      </c>
      <c r="B23" s="3">
        <f t="shared" si="0"/>
        <v>82.110091743119256</v>
      </c>
      <c r="C23" s="16">
        <v>5370</v>
      </c>
      <c r="D23" s="15">
        <v>0</v>
      </c>
      <c r="E23" s="15">
        <v>0</v>
      </c>
      <c r="F23" s="17">
        <f>[2]Sheet2!J809</f>
        <v>0.14777105118326914</v>
      </c>
    </row>
    <row r="24" spans="1:6" ht="14.5" x14ac:dyDescent="0.25">
      <c r="A24" s="15">
        <v>2013</v>
      </c>
      <c r="B24" s="3">
        <f t="shared" si="0"/>
        <v>83.792048929663608</v>
      </c>
      <c r="C24" s="16">
        <v>5480</v>
      </c>
      <c r="D24" s="15">
        <v>0</v>
      </c>
      <c r="E24" s="15">
        <v>0</v>
      </c>
      <c r="F24" s="17">
        <f>[2]Sheet2!J810</f>
        <v>0.15251878652936265</v>
      </c>
    </row>
    <row r="25" spans="1:6" ht="14.5" x14ac:dyDescent="0.25">
      <c r="A25" s="15">
        <v>2014</v>
      </c>
      <c r="B25" s="3">
        <f t="shared" si="0"/>
        <v>22.629969418960243</v>
      </c>
      <c r="C25" s="16">
        <v>1480</v>
      </c>
      <c r="D25" s="15">
        <v>0</v>
      </c>
      <c r="E25" s="15">
        <v>0</v>
      </c>
      <c r="F25" s="17">
        <f>[2]Sheet2!J811</f>
        <v>4.1867043847241867E-2</v>
      </c>
    </row>
    <row r="26" spans="1:6" ht="14.5" x14ac:dyDescent="0.25">
      <c r="A26" s="15">
        <v>2015</v>
      </c>
      <c r="B26" s="3">
        <f t="shared" si="0"/>
        <v>42.507645259938833</v>
      </c>
      <c r="C26" s="16">
        <v>2780</v>
      </c>
      <c r="D26" s="15">
        <v>0</v>
      </c>
      <c r="E26" s="15">
        <v>0</v>
      </c>
      <c r="F26" s="17">
        <f>[2]Sheet2!J812</f>
        <v>8.0046069680391588E-2</v>
      </c>
    </row>
    <row r="27" spans="1:6" ht="14.5" x14ac:dyDescent="0.25">
      <c r="A27" s="15">
        <v>2016</v>
      </c>
      <c r="B27" s="3">
        <f t="shared" si="0"/>
        <v>89.75535168195718</v>
      </c>
      <c r="C27" s="16">
        <v>5870</v>
      </c>
      <c r="D27" s="15">
        <v>152</v>
      </c>
      <c r="E27" s="15">
        <v>0</v>
      </c>
      <c r="F27" s="17">
        <f>[2]Sheet2!J813</f>
        <v>0.17229233930143822</v>
      </c>
    </row>
    <row r="28" spans="1:6" ht="14.5" x14ac:dyDescent="0.25">
      <c r="A28" s="15">
        <v>2017</v>
      </c>
      <c r="B28" s="3">
        <f t="shared" si="0"/>
        <v>66.819571865443422</v>
      </c>
      <c r="C28" s="16">
        <v>4370</v>
      </c>
      <c r="D28" s="15">
        <v>0</v>
      </c>
      <c r="E28" s="15">
        <v>0</v>
      </c>
      <c r="F28" s="17">
        <f>[2]Sheet2!J814</f>
        <v>0.13142857142857142</v>
      </c>
    </row>
    <row r="29" spans="1:6" ht="14.5" x14ac:dyDescent="0.25">
      <c r="A29" s="15">
        <v>2018</v>
      </c>
      <c r="B29" s="3">
        <f t="shared" si="0"/>
        <v>4.281345565749235</v>
      </c>
      <c r="C29" s="15">
        <v>280</v>
      </c>
      <c r="D29" s="15">
        <v>324</v>
      </c>
      <c r="E29" s="15">
        <v>0</v>
      </c>
      <c r="F29" s="17">
        <f>[2]Sheet2!J815</f>
        <v>8.7691825869088639E-3</v>
      </c>
    </row>
    <row r="30" spans="1:6" ht="14.5" x14ac:dyDescent="0.25">
      <c r="A30" s="15">
        <v>2019</v>
      </c>
      <c r="B30" s="3">
        <f t="shared" si="0"/>
        <v>45.107033639143729</v>
      </c>
      <c r="C30" s="16">
        <v>2950</v>
      </c>
      <c r="D30" s="16">
        <v>3822</v>
      </c>
      <c r="E30" s="15">
        <v>0</v>
      </c>
      <c r="F30" s="17">
        <f>[2]Sheet2!J816</f>
        <v>9.2360676268002498E-2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topLeftCell="B1" workbookViewId="0">
      <selection activeCell="F2" sqref="F2:F21"/>
    </sheetView>
  </sheetViews>
  <sheetFormatPr defaultColWidth="11.453125" defaultRowHeight="12.5" x14ac:dyDescent="0.25"/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5" x14ac:dyDescent="0.35">
      <c r="A2" s="25">
        <v>2000</v>
      </c>
      <c r="B2" s="28"/>
      <c r="C2" s="26">
        <v>60268</v>
      </c>
      <c r="D2" s="26">
        <v>196416</v>
      </c>
      <c r="E2" s="27">
        <v>0</v>
      </c>
      <c r="F2" s="143">
        <f>[2]Sheet2!J60</f>
        <v>1.5822525597269625</v>
      </c>
    </row>
    <row r="3" spans="1:6" ht="15.5" x14ac:dyDescent="0.35">
      <c r="A3" s="25">
        <v>2001</v>
      </c>
      <c r="B3" s="28"/>
      <c r="C3" s="26">
        <v>45520</v>
      </c>
      <c r="D3" s="26">
        <v>166131</v>
      </c>
      <c r="E3" s="27">
        <v>0</v>
      </c>
      <c r="F3" s="143">
        <f>[2]Sheet2!J61</f>
        <v>1.1919350615344331</v>
      </c>
    </row>
    <row r="4" spans="1:6" ht="15.5" x14ac:dyDescent="0.35">
      <c r="A4" s="25">
        <v>2002</v>
      </c>
      <c r="B4" s="28"/>
      <c r="C4" s="26">
        <v>64627</v>
      </c>
      <c r="D4" s="26">
        <v>159617</v>
      </c>
      <c r="E4" s="27">
        <v>0</v>
      </c>
      <c r="F4" s="143">
        <f>[2]Sheet2!J62</f>
        <v>1.6900366108786611</v>
      </c>
    </row>
    <row r="5" spans="1:6" ht="15.5" x14ac:dyDescent="0.35">
      <c r="A5" s="25">
        <v>2003</v>
      </c>
      <c r="B5" s="28"/>
      <c r="C5" s="26">
        <v>66082</v>
      </c>
      <c r="D5" s="26">
        <v>168513</v>
      </c>
      <c r="E5" s="27">
        <v>0</v>
      </c>
      <c r="F5" s="143">
        <f>[2]Sheet2!J63</f>
        <v>1.7271824359644536</v>
      </c>
    </row>
    <row r="6" spans="1:6" ht="15.5" x14ac:dyDescent="0.35">
      <c r="A6" s="25">
        <v>2004</v>
      </c>
      <c r="B6" s="28"/>
      <c r="C6" s="26">
        <v>66751</v>
      </c>
      <c r="D6" s="26">
        <v>161165</v>
      </c>
      <c r="E6" s="27">
        <v>0</v>
      </c>
      <c r="F6" s="143">
        <f>[2]Sheet2!J64</f>
        <v>1.7442121766396654</v>
      </c>
    </row>
    <row r="7" spans="1:6" ht="15.5" x14ac:dyDescent="0.35">
      <c r="A7" s="25">
        <v>2005</v>
      </c>
      <c r="B7" s="28"/>
      <c r="C7" s="26">
        <v>72241</v>
      </c>
      <c r="D7" s="26">
        <v>159269</v>
      </c>
      <c r="E7" s="27">
        <v>0</v>
      </c>
      <c r="F7" s="143">
        <f>[2]Sheet2!J65</f>
        <v>1.8906307249411149</v>
      </c>
    </row>
    <row r="8" spans="1:6" ht="15.5" x14ac:dyDescent="0.35">
      <c r="A8" s="25">
        <v>2006</v>
      </c>
      <c r="B8" s="28"/>
      <c r="C8" s="26">
        <v>69807</v>
      </c>
      <c r="D8" s="26">
        <v>156801</v>
      </c>
      <c r="E8" s="27">
        <v>0</v>
      </c>
      <c r="F8" s="143">
        <f>[2]Sheet2!J66</f>
        <v>1.8346123521681998</v>
      </c>
    </row>
    <row r="9" spans="1:6" ht="15.5" x14ac:dyDescent="0.35">
      <c r="A9" s="25">
        <v>2007</v>
      </c>
      <c r="B9" s="28"/>
      <c r="C9" s="26">
        <v>10038</v>
      </c>
      <c r="D9" s="26">
        <v>170128</v>
      </c>
      <c r="E9" s="27">
        <v>0</v>
      </c>
      <c r="F9" s="143">
        <f>[2]Sheet2!J67</f>
        <v>0.26534496431403648</v>
      </c>
    </row>
    <row r="10" spans="1:6" ht="15.5" x14ac:dyDescent="0.35">
      <c r="A10" s="25">
        <v>2008</v>
      </c>
      <c r="B10" s="28"/>
      <c r="C10" s="26">
        <v>9542</v>
      </c>
      <c r="D10" s="26">
        <v>149481</v>
      </c>
      <c r="E10" s="27">
        <v>0</v>
      </c>
      <c r="F10" s="143">
        <f>[2]Sheet2!J68</f>
        <v>0.25370911991491624</v>
      </c>
    </row>
    <row r="11" spans="1:6" ht="15.5" x14ac:dyDescent="0.35">
      <c r="A11" s="25">
        <v>2009</v>
      </c>
      <c r="B11" s="28"/>
      <c r="C11" s="26">
        <v>6388</v>
      </c>
      <c r="D11" s="26">
        <v>176568</v>
      </c>
      <c r="E11" s="27">
        <v>0</v>
      </c>
      <c r="F11" s="143">
        <f>[2]Sheet2!J69</f>
        <v>0.17080213903743316</v>
      </c>
    </row>
    <row r="12" spans="1:6" ht="15.5" x14ac:dyDescent="0.35">
      <c r="A12" s="25">
        <v>2010</v>
      </c>
      <c r="B12" s="28"/>
      <c r="C12" s="26">
        <v>5935</v>
      </c>
      <c r="D12" s="26">
        <v>114348</v>
      </c>
      <c r="E12" s="27">
        <v>0</v>
      </c>
      <c r="F12" s="143">
        <f>[2]Sheet2!J70</f>
        <v>0.15950013437248051</v>
      </c>
    </row>
    <row r="13" spans="1:6" ht="15.5" x14ac:dyDescent="0.35">
      <c r="A13" s="25">
        <v>2011</v>
      </c>
      <c r="B13" s="28"/>
      <c r="C13" s="26">
        <v>4571</v>
      </c>
      <c r="D13" s="26">
        <v>146324</v>
      </c>
      <c r="E13" s="27">
        <v>0</v>
      </c>
      <c r="F13" s="143">
        <f>[2]Sheet2!J71</f>
        <v>0.12424571894536558</v>
      </c>
    </row>
    <row r="14" spans="1:6" ht="15.5" x14ac:dyDescent="0.35">
      <c r="A14" s="25">
        <v>2012</v>
      </c>
      <c r="B14" s="28"/>
      <c r="C14" s="26">
        <v>2424</v>
      </c>
      <c r="D14" s="26">
        <v>167970</v>
      </c>
      <c r="E14" s="27">
        <v>0</v>
      </c>
      <c r="F14" s="143">
        <f>[2]Sheet2!J72</f>
        <v>6.670335718216841E-2</v>
      </c>
    </row>
    <row r="15" spans="1:6" ht="15.5" x14ac:dyDescent="0.35">
      <c r="A15" s="25">
        <v>2013</v>
      </c>
      <c r="B15" s="28"/>
      <c r="C15" s="26">
        <v>4270</v>
      </c>
      <c r="D15" s="26">
        <v>140402</v>
      </c>
      <c r="E15" s="27">
        <v>0</v>
      </c>
      <c r="F15" s="143">
        <f>[2]Sheet2!J73</f>
        <v>0.11884219315335375</v>
      </c>
    </row>
    <row r="16" spans="1:6" ht="15.5" x14ac:dyDescent="0.35">
      <c r="A16" s="25">
        <v>2014</v>
      </c>
      <c r="B16" s="28"/>
      <c r="C16" s="26">
        <v>6139</v>
      </c>
      <c r="D16" s="26">
        <v>157872</v>
      </c>
      <c r="E16" s="27">
        <v>0</v>
      </c>
      <c r="F16" s="143">
        <f>[2]Sheet2!J74</f>
        <v>0.17366336633663365</v>
      </c>
    </row>
    <row r="17" spans="1:6" ht="15.5" x14ac:dyDescent="0.35">
      <c r="A17" s="25">
        <v>2015</v>
      </c>
      <c r="B17" s="28"/>
      <c r="C17" s="26">
        <v>9951</v>
      </c>
      <c r="D17" s="26">
        <v>167067</v>
      </c>
      <c r="E17" s="27">
        <v>0</v>
      </c>
      <c r="F17" s="143">
        <f>[2]Sheet2!J75</f>
        <v>0.28652461848545924</v>
      </c>
    </row>
    <row r="18" spans="1:6" ht="15.5" x14ac:dyDescent="0.35">
      <c r="A18" s="25">
        <v>2016</v>
      </c>
      <c r="B18" s="28"/>
      <c r="C18" s="26">
        <v>8859</v>
      </c>
      <c r="D18" s="26">
        <v>144594</v>
      </c>
      <c r="E18" s="27">
        <v>0</v>
      </c>
      <c r="F18" s="143">
        <f>[2]Sheet2!J76</f>
        <v>0.26002348106838863</v>
      </c>
    </row>
    <row r="19" spans="1:6" ht="15.5" x14ac:dyDescent="0.35">
      <c r="A19" s="25">
        <v>2017</v>
      </c>
      <c r="B19" s="28"/>
      <c r="C19" s="26">
        <v>17662</v>
      </c>
      <c r="D19" s="26">
        <v>158467</v>
      </c>
      <c r="E19" s="27">
        <v>0</v>
      </c>
      <c r="F19" s="143">
        <f>[2]Sheet2!J77</f>
        <v>0.53118796992481199</v>
      </c>
    </row>
    <row r="20" spans="1:6" ht="15.5" x14ac:dyDescent="0.35">
      <c r="A20" s="25">
        <v>2018</v>
      </c>
      <c r="B20" s="28"/>
      <c r="C20" s="26">
        <v>3836</v>
      </c>
      <c r="D20" s="26">
        <v>186075</v>
      </c>
      <c r="E20" s="27">
        <v>0</v>
      </c>
      <c r="F20" s="143">
        <f>[2]Sheet2!J78</f>
        <v>0.12013780144065142</v>
      </c>
    </row>
    <row r="21" spans="1:6" ht="15.5" x14ac:dyDescent="0.35">
      <c r="A21" s="25">
        <v>2019</v>
      </c>
      <c r="B21" s="28"/>
      <c r="C21" s="26">
        <v>7434</v>
      </c>
      <c r="D21" s="26">
        <v>198874</v>
      </c>
      <c r="E21" s="27">
        <v>0</v>
      </c>
      <c r="F21" s="143">
        <f>[2]Sheet2!J79</f>
        <v>0.23274890419536631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F29"/>
  <sheetViews>
    <sheetView topLeftCell="C1" workbookViewId="0">
      <selection activeCell="F2" sqref="F2:F29"/>
    </sheetView>
  </sheetViews>
  <sheetFormatPr defaultColWidth="12.54296875" defaultRowHeight="15.75" customHeight="1" x14ac:dyDescent="0.25"/>
  <cols>
    <col min="2" max="2" width="15.453125" customWidth="1"/>
    <col min="3" max="3" width="15" customWidth="1"/>
    <col min="6" max="6" width="18.453125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35">
      <c r="A2" s="2">
        <v>1991</v>
      </c>
      <c r="B2" s="3">
        <f t="shared" ref="B2:B29" si="0">(C2/$C$2)*100</f>
        <v>100</v>
      </c>
      <c r="C2" s="4">
        <v>37000</v>
      </c>
      <c r="D2" s="2">
        <v>0</v>
      </c>
      <c r="E2" s="2">
        <v>200</v>
      </c>
      <c r="F2" s="5">
        <f>[2]Sheet2!J817</f>
        <v>1.0419600112644325</v>
      </c>
    </row>
    <row r="3" spans="1:6" ht="15.75" customHeight="1" x14ac:dyDescent="0.35">
      <c r="A3" s="2">
        <v>1992</v>
      </c>
      <c r="B3" s="3">
        <f t="shared" si="0"/>
        <v>54.054054054054056</v>
      </c>
      <c r="C3" s="4">
        <v>20000</v>
      </c>
      <c r="D3" s="2">
        <v>0</v>
      </c>
      <c r="E3" s="2">
        <v>0</v>
      </c>
      <c r="F3" s="5">
        <f>[2]Sheet2!J818</f>
        <v>0.55944055944055948</v>
      </c>
    </row>
    <row r="4" spans="1:6" ht="15.75" customHeight="1" x14ac:dyDescent="0.35">
      <c r="A4" s="2">
        <v>1993</v>
      </c>
      <c r="B4" s="3">
        <f t="shared" si="0"/>
        <v>75.675675675675677</v>
      </c>
      <c r="C4" s="4">
        <v>28000</v>
      </c>
      <c r="D4" s="2">
        <v>0</v>
      </c>
      <c r="E4" s="2">
        <v>0</v>
      </c>
      <c r="F4" s="5">
        <f>[2]Sheet2!J819</f>
        <v>0.77777777777777779</v>
      </c>
    </row>
    <row r="5" spans="1:6" ht="15.75" customHeight="1" x14ac:dyDescent="0.35">
      <c r="A5" s="2">
        <v>1994</v>
      </c>
      <c r="B5" s="3">
        <f t="shared" si="0"/>
        <v>108.10810810810811</v>
      </c>
      <c r="C5" s="4">
        <v>40000</v>
      </c>
      <c r="D5" s="2">
        <v>209</v>
      </c>
      <c r="E5" s="2">
        <v>0</v>
      </c>
      <c r="F5" s="5">
        <f>[2]Sheet2!J820</f>
        <v>1.1028398125172318</v>
      </c>
    </row>
    <row r="6" spans="1:6" ht="15.75" customHeight="1" x14ac:dyDescent="0.35">
      <c r="A6" s="2">
        <v>1995</v>
      </c>
      <c r="B6" s="3">
        <f t="shared" si="0"/>
        <v>121.62162162162163</v>
      </c>
      <c r="C6" s="4">
        <v>45000</v>
      </c>
      <c r="D6" s="2">
        <v>39</v>
      </c>
      <c r="E6" s="2">
        <v>0</v>
      </c>
      <c r="F6" s="5">
        <f>[2]Sheet2!J821</f>
        <v>1.2311901504787961</v>
      </c>
    </row>
    <row r="7" spans="1:6" ht="15.75" customHeight="1" x14ac:dyDescent="0.35">
      <c r="A7" s="2">
        <v>1996</v>
      </c>
      <c r="B7" s="3">
        <f t="shared" si="0"/>
        <v>121.62162162162163</v>
      </c>
      <c r="C7" s="4">
        <v>45000</v>
      </c>
      <c r="D7" s="4">
        <v>2367</v>
      </c>
      <c r="E7" s="2">
        <v>0</v>
      </c>
      <c r="F7" s="5">
        <f>[2]Sheet2!J822</f>
        <v>1.2211668928086838</v>
      </c>
    </row>
    <row r="8" spans="1:6" ht="15.75" customHeight="1" x14ac:dyDescent="0.35">
      <c r="A8" s="2">
        <v>1997</v>
      </c>
      <c r="B8" s="3">
        <f t="shared" si="0"/>
        <v>113.51351351351352</v>
      </c>
      <c r="C8" s="4">
        <v>42000</v>
      </c>
      <c r="D8" s="4">
        <v>14078</v>
      </c>
      <c r="E8" s="2">
        <v>0</v>
      </c>
      <c r="F8" s="5">
        <f>[2]Sheet2!J823</f>
        <v>1.1302475780409043</v>
      </c>
    </row>
    <row r="9" spans="1:6" ht="15.75" customHeight="1" x14ac:dyDescent="0.35">
      <c r="A9" s="2">
        <v>1998</v>
      </c>
      <c r="B9" s="3">
        <f t="shared" si="0"/>
        <v>129.72972972972974</v>
      </c>
      <c r="C9" s="4">
        <v>48000</v>
      </c>
      <c r="D9" s="4">
        <v>3075</v>
      </c>
      <c r="E9" s="2">
        <v>0</v>
      </c>
      <c r="F9" s="5">
        <f>[2]Sheet2!J824</f>
        <v>1.2806830309498398</v>
      </c>
    </row>
    <row r="10" spans="1:6" ht="15.75" customHeight="1" x14ac:dyDescent="0.35">
      <c r="A10" s="2">
        <v>1999</v>
      </c>
      <c r="B10" s="3">
        <f t="shared" si="0"/>
        <v>76.486486486486484</v>
      </c>
      <c r="C10" s="4">
        <v>28300</v>
      </c>
      <c r="D10" s="4">
        <v>4369</v>
      </c>
      <c r="E10" s="2">
        <v>0</v>
      </c>
      <c r="F10" s="5">
        <f>[2]Sheet2!J825</f>
        <v>0.74828133262823904</v>
      </c>
    </row>
    <row r="11" spans="1:6" ht="15.75" customHeight="1" x14ac:dyDescent="0.35">
      <c r="A11" s="2">
        <v>2000</v>
      </c>
      <c r="B11" s="3">
        <f t="shared" si="0"/>
        <v>88.691891891891899</v>
      </c>
      <c r="C11" s="4">
        <v>32816</v>
      </c>
      <c r="D11" s="2">
        <v>200</v>
      </c>
      <c r="E11" s="2">
        <v>0</v>
      </c>
      <c r="F11" s="5">
        <f>[2]Sheet2!J826</f>
        <v>0.86153846153846159</v>
      </c>
    </row>
    <row r="12" spans="1:6" ht="15.75" customHeight="1" x14ac:dyDescent="0.35">
      <c r="A12" s="2">
        <v>2001</v>
      </c>
      <c r="B12" s="3">
        <f t="shared" si="0"/>
        <v>96.497297297297308</v>
      </c>
      <c r="C12" s="4">
        <v>35704</v>
      </c>
      <c r="D12" s="2">
        <v>417</v>
      </c>
      <c r="E12" s="2">
        <v>415</v>
      </c>
      <c r="F12" s="5">
        <f>[2]Sheet2!J827</f>
        <v>0.93490442524220996</v>
      </c>
    </row>
    <row r="13" spans="1:6" ht="15.75" customHeight="1" x14ac:dyDescent="0.35">
      <c r="A13" s="2">
        <v>2002</v>
      </c>
      <c r="B13" s="3">
        <f t="shared" si="0"/>
        <v>98.108108108108098</v>
      </c>
      <c r="C13" s="4">
        <v>36300</v>
      </c>
      <c r="D13" s="2">
        <v>187</v>
      </c>
      <c r="E13" s="2">
        <v>0</v>
      </c>
      <c r="F13" s="5">
        <f>[2]Sheet2!J828</f>
        <v>0.94926778242677823</v>
      </c>
    </row>
    <row r="14" spans="1:6" ht="15.75" customHeight="1" x14ac:dyDescent="0.35">
      <c r="A14" s="2">
        <v>2003</v>
      </c>
      <c r="B14" s="3">
        <f t="shared" si="0"/>
        <v>95.316216216216219</v>
      </c>
      <c r="C14" s="4">
        <v>35267</v>
      </c>
      <c r="D14" s="2">
        <v>0</v>
      </c>
      <c r="E14" s="2">
        <v>0</v>
      </c>
      <c r="F14" s="5">
        <f>[2]Sheet2!J829</f>
        <v>0.92177208572922109</v>
      </c>
    </row>
    <row r="15" spans="1:6" ht="15.75" customHeight="1" x14ac:dyDescent="0.35">
      <c r="A15" s="2">
        <v>2004</v>
      </c>
      <c r="B15" s="3">
        <f t="shared" si="0"/>
        <v>453.71081081081081</v>
      </c>
      <c r="C15" s="4">
        <v>167873</v>
      </c>
      <c r="D15" s="2">
        <v>0</v>
      </c>
      <c r="E15" s="2">
        <v>0</v>
      </c>
      <c r="F15" s="5">
        <f>[2]Sheet2!J830</f>
        <v>4.3865429840606218</v>
      </c>
    </row>
    <row r="16" spans="1:6" ht="15.75" customHeight="1" x14ac:dyDescent="0.35">
      <c r="A16" s="2">
        <v>2005</v>
      </c>
      <c r="B16" s="3">
        <f t="shared" si="0"/>
        <v>385.94054054054055</v>
      </c>
      <c r="C16" s="4">
        <v>142798</v>
      </c>
      <c r="D16" s="2">
        <v>0</v>
      </c>
      <c r="E16" s="2">
        <v>0</v>
      </c>
      <c r="F16" s="5">
        <f>[2]Sheet2!J831</f>
        <v>3.7371892174823347</v>
      </c>
    </row>
    <row r="17" spans="1:6" ht="15.75" customHeight="1" x14ac:dyDescent="0.35">
      <c r="A17" s="2">
        <v>2006</v>
      </c>
      <c r="B17" s="3">
        <f t="shared" si="0"/>
        <v>376.19729729729727</v>
      </c>
      <c r="C17" s="4">
        <v>139193</v>
      </c>
      <c r="D17" s="4">
        <v>1581</v>
      </c>
      <c r="E17" s="2">
        <v>0</v>
      </c>
      <c r="F17" s="5">
        <f>[2]Sheet2!J832</f>
        <v>3.658160315374507</v>
      </c>
    </row>
    <row r="18" spans="1:6" ht="15.75" customHeight="1" x14ac:dyDescent="0.35">
      <c r="A18" s="2">
        <v>2007</v>
      </c>
      <c r="B18" s="3">
        <f t="shared" si="0"/>
        <v>488.55405405405401</v>
      </c>
      <c r="C18" s="4">
        <v>180765</v>
      </c>
      <c r="D18" s="2">
        <v>435</v>
      </c>
      <c r="E18" s="2">
        <v>0</v>
      </c>
      <c r="F18" s="5">
        <f>[2]Sheet2!J833</f>
        <v>4.7783505154639174</v>
      </c>
    </row>
    <row r="19" spans="1:6" ht="15.75" customHeight="1" x14ac:dyDescent="0.35">
      <c r="A19" s="2">
        <v>2008</v>
      </c>
      <c r="B19" s="3">
        <f t="shared" si="0"/>
        <v>145.19459459459458</v>
      </c>
      <c r="C19" s="4">
        <v>53722</v>
      </c>
      <c r="D19" s="2">
        <v>541</v>
      </c>
      <c r="E19" s="2">
        <v>0</v>
      </c>
      <c r="F19" s="5">
        <f>[2]Sheet2!J834</f>
        <v>1.4283967030045202</v>
      </c>
    </row>
    <row r="20" spans="1:6" ht="15.75" customHeight="1" x14ac:dyDescent="0.35">
      <c r="A20" s="2">
        <v>2009</v>
      </c>
      <c r="B20" s="3">
        <f t="shared" si="0"/>
        <v>164.56486486486486</v>
      </c>
      <c r="C20" s="4">
        <v>60889</v>
      </c>
      <c r="D20" s="2">
        <v>151</v>
      </c>
      <c r="E20" s="2">
        <v>0</v>
      </c>
      <c r="F20" s="5">
        <f>[2]Sheet2!J835</f>
        <v>1.6280481283422459</v>
      </c>
    </row>
    <row r="21" spans="1:6" ht="15.75" customHeight="1" x14ac:dyDescent="0.35">
      <c r="A21" s="2">
        <v>2010</v>
      </c>
      <c r="B21" s="3">
        <f t="shared" si="0"/>
        <v>161.76216216216218</v>
      </c>
      <c r="C21" s="4">
        <v>59852</v>
      </c>
      <c r="D21" s="2">
        <v>53</v>
      </c>
      <c r="E21" s="2">
        <v>471</v>
      </c>
      <c r="F21" s="5">
        <f>[2]Sheet2!J836</f>
        <v>1.6084923407686107</v>
      </c>
    </row>
    <row r="22" spans="1:6" ht="15.75" customHeight="1" x14ac:dyDescent="0.35">
      <c r="A22" s="2">
        <v>2011</v>
      </c>
      <c r="B22" s="3">
        <f t="shared" si="0"/>
        <v>178.17297297297296</v>
      </c>
      <c r="C22" s="4">
        <v>65924</v>
      </c>
      <c r="D22" s="4">
        <v>1615</v>
      </c>
      <c r="E22" s="2">
        <v>0</v>
      </c>
      <c r="F22" s="5">
        <f>[2]Sheet2!J837</f>
        <v>1.7918999728187008</v>
      </c>
    </row>
    <row r="23" spans="1:6" ht="14.5" x14ac:dyDescent="0.35">
      <c r="A23" s="2">
        <v>2012</v>
      </c>
      <c r="B23" s="3">
        <f t="shared" si="0"/>
        <v>311.10810810810807</v>
      </c>
      <c r="C23" s="4">
        <v>115110</v>
      </c>
      <c r="D23" s="4">
        <v>6483</v>
      </c>
      <c r="E23" s="2">
        <v>584</v>
      </c>
      <c r="F23" s="5">
        <f>[2]Sheet2!J838</f>
        <v>3.1675839295542101</v>
      </c>
    </row>
    <row r="24" spans="1:6" ht="14.5" x14ac:dyDescent="0.35">
      <c r="A24" s="2">
        <v>2013</v>
      </c>
      <c r="B24" s="3">
        <f t="shared" si="0"/>
        <v>107.10810810810811</v>
      </c>
      <c r="C24" s="4">
        <v>39630</v>
      </c>
      <c r="D24" s="4">
        <v>4430</v>
      </c>
      <c r="E24" s="2">
        <v>0</v>
      </c>
      <c r="F24" s="5">
        <f>[2]Sheet2!J839</f>
        <v>1.1029780128026718</v>
      </c>
    </row>
    <row r="25" spans="1:6" ht="14.5" x14ac:dyDescent="0.35">
      <c r="A25" s="2">
        <v>2014</v>
      </c>
      <c r="B25" s="3">
        <f t="shared" si="0"/>
        <v>393.20270270270271</v>
      </c>
      <c r="C25" s="4">
        <v>145485</v>
      </c>
      <c r="D25" s="4">
        <v>4728</v>
      </c>
      <c r="E25" s="2">
        <v>0</v>
      </c>
      <c r="F25" s="5">
        <f>[2]Sheet2!J840</f>
        <v>4.1155586987270159</v>
      </c>
    </row>
    <row r="26" spans="1:6" ht="14.5" x14ac:dyDescent="0.35">
      <c r="A26" s="2">
        <v>2015</v>
      </c>
      <c r="B26" s="3">
        <f t="shared" si="0"/>
        <v>575.75405405405411</v>
      </c>
      <c r="C26" s="4">
        <v>213029</v>
      </c>
      <c r="D26" s="4">
        <v>11696</v>
      </c>
      <c r="E26" s="4">
        <v>1142</v>
      </c>
      <c r="F26" s="5">
        <f>[2]Sheet2!J841</f>
        <v>6.13386121508782</v>
      </c>
    </row>
    <row r="27" spans="1:6" ht="14.5" x14ac:dyDescent="0.35">
      <c r="A27" s="2">
        <v>2016</v>
      </c>
      <c r="B27" s="3">
        <f t="shared" si="0"/>
        <v>375.22702702702702</v>
      </c>
      <c r="C27" s="4">
        <v>138834</v>
      </c>
      <c r="D27" s="2">
        <v>0</v>
      </c>
      <c r="E27" s="2">
        <v>0</v>
      </c>
      <c r="F27" s="5">
        <f>[2]Sheet2!J842</f>
        <v>4.0749633108306424</v>
      </c>
    </row>
    <row r="28" spans="1:6" ht="14.5" x14ac:dyDescent="0.35">
      <c r="A28" s="2">
        <v>2017</v>
      </c>
      <c r="B28" s="3">
        <f t="shared" si="0"/>
        <v>477.0513513513514</v>
      </c>
      <c r="C28" s="4">
        <v>176509</v>
      </c>
      <c r="D28" s="4">
        <v>8863</v>
      </c>
      <c r="E28" s="2">
        <v>0</v>
      </c>
      <c r="F28" s="5">
        <f>[2]Sheet2!J843</f>
        <v>5.3085413533834584</v>
      </c>
    </row>
    <row r="29" spans="1:6" ht="14.5" x14ac:dyDescent="0.35">
      <c r="A29" s="2">
        <v>2018</v>
      </c>
      <c r="B29" s="3">
        <f t="shared" si="0"/>
        <v>138.70270270270271</v>
      </c>
      <c r="C29" s="4">
        <v>51320</v>
      </c>
      <c r="D29" s="4">
        <v>24989</v>
      </c>
      <c r="E29" s="2">
        <v>651</v>
      </c>
      <c r="F29" s="5">
        <f>[2]Sheet2!J844</f>
        <v>1.6072658941434388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F32"/>
  <sheetViews>
    <sheetView topLeftCell="C4" workbookViewId="0">
      <selection activeCell="F32" sqref="F32"/>
    </sheetView>
  </sheetViews>
  <sheetFormatPr defaultColWidth="12.54296875" defaultRowHeight="15.75" customHeight="1" x14ac:dyDescent="0.25"/>
  <cols>
    <col min="2" max="2" width="15.453125" customWidth="1"/>
    <col min="3" max="3" width="15" customWidth="1"/>
    <col min="6" max="6" width="18.453125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35">
      <c r="A2" s="2">
        <v>1991</v>
      </c>
      <c r="B2">
        <v>0</v>
      </c>
      <c r="C2" s="2">
        <v>0</v>
      </c>
      <c r="D2" s="4">
        <v>145987</v>
      </c>
      <c r="E2" s="2">
        <v>856</v>
      </c>
      <c r="F2" s="5">
        <v>0</v>
      </c>
    </row>
    <row r="3" spans="1:6" ht="15.75" customHeight="1" x14ac:dyDescent="0.35">
      <c r="A3" s="2">
        <v>1992</v>
      </c>
      <c r="B3">
        <v>0</v>
      </c>
      <c r="C3" s="2">
        <v>0</v>
      </c>
      <c r="D3" s="4">
        <v>156097</v>
      </c>
      <c r="E3" s="4">
        <v>4150</v>
      </c>
      <c r="F3" s="5">
        <v>0</v>
      </c>
    </row>
    <row r="4" spans="1:6" ht="15.75" customHeight="1" x14ac:dyDescent="0.35">
      <c r="A4" s="2">
        <v>1993</v>
      </c>
      <c r="B4">
        <v>0</v>
      </c>
      <c r="C4" s="2">
        <v>0</v>
      </c>
      <c r="D4" s="4">
        <v>140542</v>
      </c>
      <c r="E4" s="4">
        <v>1539</v>
      </c>
      <c r="F4" s="5">
        <v>0</v>
      </c>
    </row>
    <row r="5" spans="1:6" ht="15.75" customHeight="1" x14ac:dyDescent="0.35">
      <c r="A5" s="2">
        <v>1994</v>
      </c>
      <c r="B5">
        <v>0</v>
      </c>
      <c r="C5" s="2">
        <v>0</v>
      </c>
      <c r="D5" s="4">
        <v>119191</v>
      </c>
      <c r="E5" s="2">
        <v>360</v>
      </c>
      <c r="F5" s="5">
        <v>0</v>
      </c>
    </row>
    <row r="6" spans="1:6" ht="15.75" customHeight="1" x14ac:dyDescent="0.35">
      <c r="A6" s="2">
        <v>1995</v>
      </c>
      <c r="B6">
        <v>0</v>
      </c>
      <c r="C6" s="2">
        <v>0</v>
      </c>
      <c r="D6" s="4">
        <v>152666</v>
      </c>
      <c r="E6" s="2">
        <v>382</v>
      </c>
      <c r="F6" s="5">
        <v>0</v>
      </c>
    </row>
    <row r="7" spans="1:6" ht="15.75" customHeight="1" x14ac:dyDescent="0.35">
      <c r="A7" s="2">
        <v>1996</v>
      </c>
      <c r="B7">
        <v>0</v>
      </c>
      <c r="C7" s="2">
        <v>0</v>
      </c>
      <c r="D7" s="4">
        <v>162043</v>
      </c>
      <c r="E7" s="4">
        <v>3529</v>
      </c>
      <c r="F7" s="5">
        <v>0</v>
      </c>
    </row>
    <row r="8" spans="1:6" ht="15.75" customHeight="1" x14ac:dyDescent="0.35">
      <c r="A8" s="2">
        <v>1997</v>
      </c>
      <c r="B8">
        <v>0</v>
      </c>
      <c r="C8" s="2">
        <v>0</v>
      </c>
      <c r="D8" s="4">
        <v>142064</v>
      </c>
      <c r="E8" s="4">
        <v>8552</v>
      </c>
      <c r="F8" s="5">
        <v>0</v>
      </c>
    </row>
    <row r="9" spans="1:6" ht="15.75" customHeight="1" x14ac:dyDescent="0.35">
      <c r="A9" s="2">
        <v>1998</v>
      </c>
      <c r="B9">
        <v>0</v>
      </c>
      <c r="C9" s="2">
        <v>0</v>
      </c>
      <c r="D9" s="4">
        <v>206052</v>
      </c>
      <c r="E9" s="2">
        <v>498</v>
      </c>
      <c r="F9" s="5">
        <v>0</v>
      </c>
    </row>
    <row r="10" spans="1:6" ht="15.75" customHeight="1" x14ac:dyDescent="0.35">
      <c r="A10" s="2">
        <v>1999</v>
      </c>
      <c r="B10">
        <v>0</v>
      </c>
      <c r="C10" s="2">
        <v>0</v>
      </c>
      <c r="D10" s="4">
        <v>189254</v>
      </c>
      <c r="E10" s="4">
        <v>7451</v>
      </c>
      <c r="F10" s="5">
        <v>0</v>
      </c>
    </row>
    <row r="11" spans="1:6" ht="15.75" customHeight="1" x14ac:dyDescent="0.35">
      <c r="A11" s="2">
        <v>2000</v>
      </c>
      <c r="B11">
        <v>0</v>
      </c>
      <c r="C11" s="2">
        <v>0</v>
      </c>
      <c r="D11" s="4">
        <v>217444</v>
      </c>
      <c r="E11" s="4">
        <v>15295</v>
      </c>
      <c r="F11" s="5">
        <v>0</v>
      </c>
    </row>
    <row r="12" spans="1:6" ht="15.75" customHeight="1" x14ac:dyDescent="0.35">
      <c r="A12" s="2">
        <v>2001</v>
      </c>
      <c r="B12">
        <v>0</v>
      </c>
      <c r="C12" s="2">
        <v>0</v>
      </c>
      <c r="D12" s="4">
        <v>276085</v>
      </c>
      <c r="E12" s="4">
        <v>4995</v>
      </c>
      <c r="F12" s="5">
        <v>0</v>
      </c>
    </row>
    <row r="13" spans="1:6" ht="15.75" customHeight="1" x14ac:dyDescent="0.35">
      <c r="A13" s="2">
        <v>2002</v>
      </c>
      <c r="B13">
        <v>0</v>
      </c>
      <c r="C13" s="2">
        <v>0</v>
      </c>
      <c r="D13" s="4">
        <v>200387</v>
      </c>
      <c r="E13" s="2">
        <v>39</v>
      </c>
      <c r="F13" s="5">
        <v>0</v>
      </c>
    </row>
    <row r="14" spans="1:6" ht="15.75" customHeight="1" x14ac:dyDescent="0.35">
      <c r="A14" s="2">
        <v>2003</v>
      </c>
      <c r="B14">
        <v>0</v>
      </c>
      <c r="C14" s="2">
        <v>0</v>
      </c>
      <c r="D14" s="4">
        <v>181454</v>
      </c>
      <c r="E14" s="2">
        <v>41</v>
      </c>
      <c r="F14" s="5">
        <v>0</v>
      </c>
    </row>
    <row r="15" spans="1:6" ht="15.75" customHeight="1" x14ac:dyDescent="0.35">
      <c r="A15" s="2">
        <v>2004</v>
      </c>
      <c r="B15">
        <v>0</v>
      </c>
      <c r="C15" s="2">
        <v>0</v>
      </c>
      <c r="D15" s="4">
        <v>205788</v>
      </c>
      <c r="E15" s="2">
        <v>0</v>
      </c>
      <c r="F15" s="5">
        <v>0</v>
      </c>
    </row>
    <row r="16" spans="1:6" ht="15.75" customHeight="1" x14ac:dyDescent="0.35">
      <c r="A16" s="2">
        <v>2005</v>
      </c>
      <c r="B16">
        <v>0</v>
      </c>
      <c r="C16" s="2">
        <v>0</v>
      </c>
      <c r="D16" s="4">
        <v>208731</v>
      </c>
      <c r="E16" s="2">
        <v>0</v>
      </c>
      <c r="F16" s="5">
        <v>0</v>
      </c>
    </row>
    <row r="17" spans="1:6" ht="15.75" customHeight="1" x14ac:dyDescent="0.35">
      <c r="A17" s="2">
        <v>2006</v>
      </c>
      <c r="B17">
        <v>0</v>
      </c>
      <c r="C17" s="2">
        <v>0</v>
      </c>
      <c r="D17" s="4">
        <v>274862</v>
      </c>
      <c r="E17" s="4">
        <v>1067</v>
      </c>
      <c r="F17" s="5">
        <v>0</v>
      </c>
    </row>
    <row r="18" spans="1:6" ht="15.75" customHeight="1" x14ac:dyDescent="0.35">
      <c r="A18" s="2">
        <v>2007</v>
      </c>
      <c r="B18">
        <v>0</v>
      </c>
      <c r="C18" s="2">
        <v>0</v>
      </c>
      <c r="D18" s="4">
        <v>273660</v>
      </c>
      <c r="E18" s="2">
        <v>927</v>
      </c>
      <c r="F18" s="5">
        <v>0</v>
      </c>
    </row>
    <row r="19" spans="1:6" ht="15.75" customHeight="1" x14ac:dyDescent="0.35">
      <c r="A19" s="2">
        <v>2008</v>
      </c>
      <c r="B19">
        <v>0</v>
      </c>
      <c r="C19" s="2">
        <v>0</v>
      </c>
      <c r="D19" s="4">
        <v>349044</v>
      </c>
      <c r="E19" s="2">
        <v>408</v>
      </c>
      <c r="F19" s="5">
        <v>0</v>
      </c>
    </row>
    <row r="20" spans="1:6" ht="15.75" customHeight="1" x14ac:dyDescent="0.35">
      <c r="A20" s="2">
        <v>2009</v>
      </c>
      <c r="B20">
        <v>0</v>
      </c>
      <c r="C20" s="2">
        <v>0</v>
      </c>
      <c r="D20" s="4">
        <v>317781</v>
      </c>
      <c r="E20" s="2">
        <v>95</v>
      </c>
      <c r="F20" s="5">
        <v>0</v>
      </c>
    </row>
    <row r="21" spans="1:6" ht="15.75" customHeight="1" x14ac:dyDescent="0.35">
      <c r="A21" s="2">
        <v>2010</v>
      </c>
      <c r="B21">
        <v>0</v>
      </c>
      <c r="C21" s="2">
        <v>0</v>
      </c>
      <c r="D21" s="4">
        <v>405035</v>
      </c>
      <c r="E21" s="4">
        <v>1456</v>
      </c>
      <c r="F21" s="5">
        <v>0</v>
      </c>
    </row>
    <row r="22" spans="1:6" ht="15.75" customHeight="1" x14ac:dyDescent="0.35">
      <c r="A22" s="2">
        <v>2011</v>
      </c>
      <c r="B22">
        <v>0</v>
      </c>
      <c r="C22" s="2">
        <v>0</v>
      </c>
      <c r="D22" s="4">
        <v>340005</v>
      </c>
      <c r="E22" s="2">
        <v>922</v>
      </c>
      <c r="F22" s="5">
        <v>0</v>
      </c>
    </row>
    <row r="23" spans="1:6" ht="14.5" x14ac:dyDescent="0.35">
      <c r="A23" s="2">
        <v>2012</v>
      </c>
      <c r="B23">
        <v>0</v>
      </c>
      <c r="C23" s="2">
        <v>0</v>
      </c>
      <c r="D23" s="4">
        <v>347219</v>
      </c>
      <c r="E23" s="2">
        <v>0</v>
      </c>
      <c r="F23" s="5">
        <v>0</v>
      </c>
    </row>
    <row r="24" spans="1:6" ht="14.5" x14ac:dyDescent="0.35">
      <c r="A24" s="2">
        <v>2013</v>
      </c>
      <c r="B24">
        <v>0</v>
      </c>
      <c r="C24" s="2">
        <v>0</v>
      </c>
      <c r="D24" s="4">
        <v>358058</v>
      </c>
      <c r="E24" s="2">
        <v>0</v>
      </c>
      <c r="F24" s="5">
        <v>0</v>
      </c>
    </row>
    <row r="25" spans="1:6" ht="14.5" x14ac:dyDescent="0.35">
      <c r="A25" s="2">
        <v>2014</v>
      </c>
      <c r="B25">
        <v>0</v>
      </c>
      <c r="C25" s="2">
        <v>0</v>
      </c>
      <c r="D25" s="4">
        <v>318417</v>
      </c>
      <c r="E25" s="2">
        <v>599</v>
      </c>
      <c r="F25" s="5">
        <v>0</v>
      </c>
    </row>
    <row r="26" spans="1:6" ht="14.5" x14ac:dyDescent="0.35">
      <c r="A26" s="2">
        <v>2015</v>
      </c>
      <c r="B26">
        <v>0</v>
      </c>
      <c r="C26" s="2">
        <v>0</v>
      </c>
      <c r="D26" s="4">
        <v>317441</v>
      </c>
      <c r="E26" s="2">
        <v>60</v>
      </c>
      <c r="F26" s="5">
        <v>0</v>
      </c>
    </row>
    <row r="27" spans="1:6" ht="14.5" x14ac:dyDescent="0.35">
      <c r="A27" s="2">
        <v>2016</v>
      </c>
      <c r="B27">
        <v>0</v>
      </c>
      <c r="C27" s="2">
        <v>0</v>
      </c>
      <c r="D27" s="4">
        <v>222183</v>
      </c>
      <c r="E27" s="2">
        <v>138</v>
      </c>
      <c r="F27" s="5">
        <v>0</v>
      </c>
    </row>
    <row r="28" spans="1:6" ht="14.5" x14ac:dyDescent="0.35">
      <c r="A28" s="2">
        <v>2017</v>
      </c>
      <c r="B28">
        <v>0</v>
      </c>
      <c r="C28" s="2">
        <v>0</v>
      </c>
      <c r="D28" s="4">
        <v>198551</v>
      </c>
      <c r="E28" s="2">
        <v>47</v>
      </c>
      <c r="F28" s="5">
        <v>0</v>
      </c>
    </row>
    <row r="29" spans="1:6" ht="14.5" x14ac:dyDescent="0.35">
      <c r="A29" s="2">
        <v>2018</v>
      </c>
      <c r="B29">
        <v>0</v>
      </c>
      <c r="C29" s="2">
        <v>0</v>
      </c>
      <c r="D29" s="4">
        <v>174492</v>
      </c>
      <c r="E29" s="2">
        <v>5</v>
      </c>
      <c r="F29" s="5">
        <v>0</v>
      </c>
    </row>
    <row r="30" spans="1:6" ht="15" thickBot="1" x14ac:dyDescent="0.4">
      <c r="A30" s="2">
        <v>2019</v>
      </c>
      <c r="B30">
        <v>0</v>
      </c>
      <c r="C30" s="2">
        <v>0</v>
      </c>
      <c r="D30" s="4">
        <v>187028</v>
      </c>
      <c r="E30" s="2">
        <v>199</v>
      </c>
      <c r="F30" s="5">
        <v>0</v>
      </c>
    </row>
    <row r="31" spans="1:6" ht="15.75" customHeight="1" thickBot="1" x14ac:dyDescent="0.4">
      <c r="A31" s="2">
        <v>2020</v>
      </c>
      <c r="C31" s="172">
        <v>0</v>
      </c>
      <c r="D31" s="173">
        <v>195741</v>
      </c>
      <c r="E31" s="173">
        <v>4123</v>
      </c>
      <c r="F31" s="5">
        <v>0</v>
      </c>
    </row>
    <row r="32" spans="1:6" ht="15.75" customHeight="1" thickTop="1" x14ac:dyDescent="0.25"/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F30"/>
  <sheetViews>
    <sheetView topLeftCell="C1" workbookViewId="0">
      <selection activeCell="F2" sqref="F2:F30"/>
    </sheetView>
  </sheetViews>
  <sheetFormatPr defaultColWidth="12.54296875" defaultRowHeight="15.75" customHeight="1" x14ac:dyDescent="0.25"/>
  <cols>
    <col min="2" max="2" width="15.453125" customWidth="1"/>
    <col min="3" max="3" width="15" customWidth="1"/>
    <col min="6" max="6" width="18.453125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35">
      <c r="A2" s="2">
        <v>1991</v>
      </c>
      <c r="B2" s="3">
        <f t="shared" ref="B2:B30" si="0">(C2/$C$2)*100</f>
        <v>100</v>
      </c>
      <c r="C2" s="16">
        <v>28000</v>
      </c>
      <c r="D2" s="16">
        <v>2239</v>
      </c>
      <c r="E2" s="15">
        <v>0</v>
      </c>
      <c r="F2" s="17">
        <f>[2]Sheet2!J876</f>
        <v>0.7885102787947057</v>
      </c>
    </row>
    <row r="3" spans="1:6" ht="15.75" customHeight="1" x14ac:dyDescent="0.35">
      <c r="A3" s="2">
        <v>1992</v>
      </c>
      <c r="B3" s="3">
        <f t="shared" si="0"/>
        <v>78.571428571428569</v>
      </c>
      <c r="C3" s="16">
        <v>22000</v>
      </c>
      <c r="D3" s="16">
        <v>3080</v>
      </c>
      <c r="E3" s="15">
        <v>0</v>
      </c>
      <c r="F3" s="17">
        <f>[2]Sheet2!J877</f>
        <v>0.61538461538461542</v>
      </c>
    </row>
    <row r="4" spans="1:6" ht="15.75" customHeight="1" x14ac:dyDescent="0.35">
      <c r="A4" s="2">
        <v>1993</v>
      </c>
      <c r="B4" s="3">
        <f t="shared" si="0"/>
        <v>57.499999999999993</v>
      </c>
      <c r="C4" s="16">
        <v>16100</v>
      </c>
      <c r="D4" s="16">
        <v>1470</v>
      </c>
      <c r="E4" s="15">
        <v>0</v>
      </c>
      <c r="F4" s="17">
        <f>[2]Sheet2!J878</f>
        <v>0.44722222222222224</v>
      </c>
    </row>
    <row r="5" spans="1:6" ht="15.75" customHeight="1" x14ac:dyDescent="0.35">
      <c r="A5" s="2">
        <v>1994</v>
      </c>
      <c r="B5" s="3">
        <f t="shared" si="0"/>
        <v>60.714285714285708</v>
      </c>
      <c r="C5" s="16">
        <v>17000</v>
      </c>
      <c r="D5" s="15">
        <v>37</v>
      </c>
      <c r="E5" s="15">
        <v>0</v>
      </c>
      <c r="F5" s="17">
        <f>[2]Sheet2!J879</f>
        <v>0.46870692031982353</v>
      </c>
    </row>
    <row r="6" spans="1:6" ht="15.75" customHeight="1" x14ac:dyDescent="0.35">
      <c r="A6" s="2">
        <v>1995</v>
      </c>
      <c r="B6" s="3">
        <f t="shared" si="0"/>
        <v>35.714285714285715</v>
      </c>
      <c r="C6" s="16">
        <v>10000</v>
      </c>
      <c r="D6" s="15">
        <v>0</v>
      </c>
      <c r="E6" s="15">
        <v>0</v>
      </c>
      <c r="F6" s="17">
        <f>[2]Sheet2!J880</f>
        <v>0.27359781121751026</v>
      </c>
    </row>
    <row r="7" spans="1:6" ht="15.75" customHeight="1" x14ac:dyDescent="0.35">
      <c r="A7" s="2">
        <v>1996</v>
      </c>
      <c r="B7" s="3">
        <f t="shared" si="0"/>
        <v>28.571428571428569</v>
      </c>
      <c r="C7" s="16">
        <v>8000</v>
      </c>
      <c r="D7" s="15">
        <v>434</v>
      </c>
      <c r="E7" s="15">
        <v>0</v>
      </c>
      <c r="F7" s="17">
        <f>[2]Sheet2!J881</f>
        <v>0.21709633649932158</v>
      </c>
    </row>
    <row r="8" spans="1:6" ht="15.75" customHeight="1" x14ac:dyDescent="0.35">
      <c r="A8" s="2">
        <v>1997</v>
      </c>
      <c r="B8" s="3">
        <f t="shared" si="0"/>
        <v>33.571428571428569</v>
      </c>
      <c r="C8" s="16">
        <v>9400</v>
      </c>
      <c r="D8" s="16">
        <v>5798</v>
      </c>
      <c r="E8" s="15">
        <v>0</v>
      </c>
      <c r="F8" s="17">
        <f>[2]Sheet2!J882</f>
        <v>0.25296017222820238</v>
      </c>
    </row>
    <row r="9" spans="1:6" ht="15.75" customHeight="1" x14ac:dyDescent="0.35">
      <c r="A9" s="2">
        <v>1998</v>
      </c>
      <c r="B9" s="3">
        <f t="shared" si="0"/>
        <v>37.5</v>
      </c>
      <c r="C9" s="16">
        <v>10500</v>
      </c>
      <c r="D9" s="15">
        <v>914</v>
      </c>
      <c r="E9" s="15">
        <v>0</v>
      </c>
      <c r="F9" s="17">
        <f>[2]Sheet2!J883</f>
        <v>0.28014941302027746</v>
      </c>
    </row>
    <row r="10" spans="1:6" ht="15.75" customHeight="1" x14ac:dyDescent="0.35">
      <c r="A10" s="2">
        <v>1999</v>
      </c>
      <c r="B10" s="3">
        <f t="shared" si="0"/>
        <v>34.957142857142856</v>
      </c>
      <c r="C10" s="16">
        <v>9788</v>
      </c>
      <c r="D10" s="15">
        <v>270</v>
      </c>
      <c r="E10" s="15">
        <v>0</v>
      </c>
      <c r="F10" s="17">
        <f>[2]Sheet2!J884</f>
        <v>0.25880486515071388</v>
      </c>
    </row>
    <row r="11" spans="1:6" ht="15.75" customHeight="1" x14ac:dyDescent="0.35">
      <c r="A11" s="2">
        <v>2000</v>
      </c>
      <c r="B11" s="3">
        <f t="shared" si="0"/>
        <v>32.289285714285718</v>
      </c>
      <c r="C11" s="16">
        <v>9041</v>
      </c>
      <c r="D11" s="16">
        <v>9839</v>
      </c>
      <c r="E11" s="15">
        <v>0</v>
      </c>
      <c r="F11" s="17">
        <f>[2]Sheet2!J885</f>
        <v>0.23735888684694145</v>
      </c>
    </row>
    <row r="12" spans="1:6" ht="15.75" customHeight="1" x14ac:dyDescent="0.35">
      <c r="A12" s="2">
        <v>2001</v>
      </c>
      <c r="B12" s="3">
        <f t="shared" si="0"/>
        <v>54.717857142857142</v>
      </c>
      <c r="C12" s="16">
        <v>15321</v>
      </c>
      <c r="D12" s="15">
        <v>747</v>
      </c>
      <c r="E12" s="15">
        <v>0</v>
      </c>
      <c r="F12" s="17">
        <f>[2]Sheet2!J886</f>
        <v>0.40117831893165751</v>
      </c>
    </row>
    <row r="13" spans="1:6" ht="15.75" customHeight="1" x14ac:dyDescent="0.35">
      <c r="A13" s="2">
        <v>2002</v>
      </c>
      <c r="B13" s="3">
        <f t="shared" si="0"/>
        <v>32.764285714285712</v>
      </c>
      <c r="C13" s="16">
        <v>9174</v>
      </c>
      <c r="D13" s="15">
        <v>82</v>
      </c>
      <c r="E13" s="15">
        <v>0</v>
      </c>
      <c r="F13" s="17">
        <f>[2]Sheet2!J887</f>
        <v>0.23990585774058579</v>
      </c>
    </row>
    <row r="14" spans="1:6" ht="15.75" customHeight="1" x14ac:dyDescent="0.35">
      <c r="A14" s="2">
        <v>2003</v>
      </c>
      <c r="B14" s="3">
        <f t="shared" si="0"/>
        <v>41.678571428571423</v>
      </c>
      <c r="C14" s="16">
        <v>11670</v>
      </c>
      <c r="D14" s="15">
        <v>392</v>
      </c>
      <c r="E14" s="15">
        <v>0</v>
      </c>
      <c r="F14" s="17">
        <f>[2]Sheet2!J888</f>
        <v>0.30501829587036067</v>
      </c>
    </row>
    <row r="15" spans="1:6" ht="15.75" customHeight="1" x14ac:dyDescent="0.35">
      <c r="A15" s="2">
        <v>2004</v>
      </c>
      <c r="B15" s="3">
        <f t="shared" si="0"/>
        <v>51.914285714285711</v>
      </c>
      <c r="C15" s="16">
        <v>14536</v>
      </c>
      <c r="D15" s="15">
        <v>136</v>
      </c>
      <c r="E15" s="15">
        <v>0</v>
      </c>
      <c r="F15" s="17">
        <f>[2]Sheet2!J889</f>
        <v>0.37982754115495165</v>
      </c>
    </row>
    <row r="16" spans="1:6" ht="15.75" customHeight="1" x14ac:dyDescent="0.35">
      <c r="A16" s="2">
        <v>2005</v>
      </c>
      <c r="B16" s="3">
        <f t="shared" si="0"/>
        <v>40.146428571428572</v>
      </c>
      <c r="C16" s="16">
        <v>11241</v>
      </c>
      <c r="D16" s="15">
        <v>0</v>
      </c>
      <c r="E16" s="15">
        <v>0</v>
      </c>
      <c r="F16" s="17">
        <f>[2]Sheet2!J890</f>
        <v>0.29419000261711592</v>
      </c>
    </row>
    <row r="17" spans="1:6" ht="15.75" customHeight="1" x14ac:dyDescent="0.35">
      <c r="A17" s="2">
        <v>2006</v>
      </c>
      <c r="B17" s="3">
        <f t="shared" si="0"/>
        <v>39.721428571428575</v>
      </c>
      <c r="C17" s="16">
        <v>11122</v>
      </c>
      <c r="D17" s="15">
        <v>450</v>
      </c>
      <c r="E17" s="15">
        <v>0</v>
      </c>
      <c r="F17" s="17">
        <f>[2]Sheet2!J891</f>
        <v>0.29229960578186598</v>
      </c>
    </row>
    <row r="18" spans="1:6" ht="15.75" customHeight="1" x14ac:dyDescent="0.35">
      <c r="A18" s="2">
        <v>2007</v>
      </c>
      <c r="B18" s="3">
        <f t="shared" si="0"/>
        <v>84.974999999999994</v>
      </c>
      <c r="C18" s="16">
        <v>23793</v>
      </c>
      <c r="D18" s="15">
        <v>438</v>
      </c>
      <c r="E18" s="15">
        <v>0</v>
      </c>
      <c r="F18" s="17">
        <f>[2]Sheet2!J892</f>
        <v>0.6289452815226011</v>
      </c>
    </row>
    <row r="19" spans="1:6" ht="15.75" customHeight="1" x14ac:dyDescent="0.35">
      <c r="A19" s="2">
        <v>2008</v>
      </c>
      <c r="B19" s="3">
        <f t="shared" si="0"/>
        <v>66.046428571428578</v>
      </c>
      <c r="C19" s="16">
        <v>18493</v>
      </c>
      <c r="D19" s="16">
        <v>1247</v>
      </c>
      <c r="E19" s="15">
        <v>0</v>
      </c>
      <c r="F19" s="17">
        <f>[2]Sheet2!J893</f>
        <v>0.49170433395373569</v>
      </c>
    </row>
    <row r="20" spans="1:6" ht="15.75" customHeight="1" x14ac:dyDescent="0.35">
      <c r="A20" s="2">
        <v>2009</v>
      </c>
      <c r="B20" s="3">
        <f t="shared" si="0"/>
        <v>58.103571428571435</v>
      </c>
      <c r="C20" s="16">
        <v>16269</v>
      </c>
      <c r="D20" s="16">
        <v>2912</v>
      </c>
      <c r="E20" s="15">
        <v>0</v>
      </c>
      <c r="F20" s="17">
        <f>[2]Sheet2!J894</f>
        <v>0.435</v>
      </c>
    </row>
    <row r="21" spans="1:6" ht="15.75" customHeight="1" x14ac:dyDescent="0.35">
      <c r="A21" s="2">
        <v>2010</v>
      </c>
      <c r="B21" s="3">
        <f t="shared" si="0"/>
        <v>62.207142857142863</v>
      </c>
      <c r="C21" s="16">
        <v>17418</v>
      </c>
      <c r="D21" s="15">
        <v>493</v>
      </c>
      <c r="E21" s="15">
        <v>0</v>
      </c>
      <c r="F21" s="17">
        <f>[2]Sheet2!J895</f>
        <v>0.46809997312550389</v>
      </c>
    </row>
    <row r="22" spans="1:6" ht="15.75" customHeight="1" x14ac:dyDescent="0.35">
      <c r="A22" s="2">
        <v>2011</v>
      </c>
      <c r="B22" s="3">
        <f t="shared" si="0"/>
        <v>44.317857142857143</v>
      </c>
      <c r="C22" s="16">
        <v>12409</v>
      </c>
      <c r="D22" s="15">
        <v>340</v>
      </c>
      <c r="E22" s="15">
        <v>0</v>
      </c>
      <c r="F22" s="17">
        <f>[2]Sheet2!J896</f>
        <v>0.33729274259309594</v>
      </c>
    </row>
    <row r="23" spans="1:6" ht="14.5" x14ac:dyDescent="0.35">
      <c r="A23" s="2">
        <v>2012</v>
      </c>
      <c r="B23" s="3">
        <f t="shared" si="0"/>
        <v>26.453571428571426</v>
      </c>
      <c r="C23" s="16">
        <v>7407</v>
      </c>
      <c r="D23" s="16">
        <v>5158</v>
      </c>
      <c r="E23" s="15">
        <v>0</v>
      </c>
      <c r="F23" s="17">
        <f>[2]Sheet2!J897</f>
        <v>0.20382498624105669</v>
      </c>
    </row>
    <row r="24" spans="1:6" ht="14.5" x14ac:dyDescent="0.35">
      <c r="A24" s="2">
        <v>2013</v>
      </c>
      <c r="B24" s="3">
        <f t="shared" si="0"/>
        <v>31.296428571428571</v>
      </c>
      <c r="C24" s="16">
        <v>8763</v>
      </c>
      <c r="D24" s="16">
        <v>2314</v>
      </c>
      <c r="E24" s="15">
        <v>0</v>
      </c>
      <c r="F24" s="17">
        <f>[2]Sheet2!J898</f>
        <v>0.24389089897021987</v>
      </c>
    </row>
    <row r="25" spans="1:6" ht="14.5" x14ac:dyDescent="0.35">
      <c r="A25" s="2">
        <v>2014</v>
      </c>
      <c r="B25" s="3">
        <f t="shared" si="0"/>
        <v>75.575000000000003</v>
      </c>
      <c r="C25" s="16">
        <v>21161</v>
      </c>
      <c r="D25" s="16">
        <v>3132</v>
      </c>
      <c r="E25" s="15">
        <v>0</v>
      </c>
      <c r="F25" s="17">
        <f>[2]Sheet2!J899</f>
        <v>0.59861386138613859</v>
      </c>
    </row>
    <row r="26" spans="1:6" ht="14.5" x14ac:dyDescent="0.35">
      <c r="A26" s="2">
        <v>2015</v>
      </c>
      <c r="B26" s="3">
        <f t="shared" si="0"/>
        <v>109.71785714285713</v>
      </c>
      <c r="C26" s="16">
        <v>30721</v>
      </c>
      <c r="D26" s="16">
        <v>4401</v>
      </c>
      <c r="E26" s="15">
        <v>0</v>
      </c>
      <c r="F26" s="17">
        <f>[2]Sheet2!J900</f>
        <v>0.88456665706881654</v>
      </c>
    </row>
    <row r="27" spans="1:6" ht="14.5" x14ac:dyDescent="0.35">
      <c r="A27" s="2">
        <v>2016</v>
      </c>
      <c r="B27" s="3">
        <f t="shared" si="0"/>
        <v>72.603571428571428</v>
      </c>
      <c r="C27" s="16">
        <v>20329</v>
      </c>
      <c r="D27" s="15">
        <v>253</v>
      </c>
      <c r="E27" s="15">
        <v>0</v>
      </c>
      <c r="F27" s="17">
        <f>[2]Sheet2!J901</f>
        <v>0.59668329909010864</v>
      </c>
    </row>
    <row r="28" spans="1:6" ht="14.5" x14ac:dyDescent="0.35">
      <c r="A28" s="2">
        <v>2017</v>
      </c>
      <c r="B28" s="3">
        <f t="shared" si="0"/>
        <v>148.94285714285712</v>
      </c>
      <c r="C28" s="16">
        <v>41704</v>
      </c>
      <c r="D28" s="15">
        <v>841</v>
      </c>
      <c r="E28" s="15">
        <v>0</v>
      </c>
      <c r="F28" s="17">
        <f>[2]Sheet2!J902</f>
        <v>1.2542556390977444</v>
      </c>
    </row>
    <row r="29" spans="1:6" ht="14.5" x14ac:dyDescent="0.35">
      <c r="A29" s="2">
        <v>2018</v>
      </c>
      <c r="B29" s="3">
        <f t="shared" si="0"/>
        <v>79.217857142857142</v>
      </c>
      <c r="C29" s="16">
        <v>22181</v>
      </c>
      <c r="D29" s="15">
        <v>564</v>
      </c>
      <c r="E29" s="15">
        <v>0</v>
      </c>
      <c r="F29" s="17">
        <f>[2]Sheet2!J903</f>
        <v>0.69467585342937677</v>
      </c>
    </row>
    <row r="30" spans="1:6" ht="14.5" x14ac:dyDescent="0.35">
      <c r="A30" s="2">
        <v>2019</v>
      </c>
      <c r="B30" s="3">
        <f t="shared" si="0"/>
        <v>104.58571428571429</v>
      </c>
      <c r="C30" s="16">
        <v>29284</v>
      </c>
      <c r="D30" s="15">
        <v>732</v>
      </c>
      <c r="E30" s="15">
        <v>0</v>
      </c>
      <c r="F30" s="17">
        <f>[2]Sheet2!J904</f>
        <v>0.91684408265497808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Z1000"/>
  <sheetViews>
    <sheetView topLeftCell="D1" workbookViewId="0">
      <selection activeCell="F2" sqref="F2:F30"/>
    </sheetView>
  </sheetViews>
  <sheetFormatPr defaultColWidth="12.54296875" defaultRowHeight="15.75" customHeight="1" x14ac:dyDescent="0.25"/>
  <cols>
    <col min="2" max="2" width="15.453125" customWidth="1"/>
    <col min="3" max="3" width="15" customWidth="1"/>
    <col min="6" max="6" width="18.4531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.75" customHeight="1" x14ac:dyDescent="0.35">
      <c r="A2" s="15">
        <v>1991</v>
      </c>
      <c r="B2" s="22">
        <f t="shared" ref="B2:B30" si="0">(C2/$C$2)*100</f>
        <v>100</v>
      </c>
      <c r="C2" s="16">
        <v>85000</v>
      </c>
      <c r="D2" s="16">
        <v>36192</v>
      </c>
      <c r="E2" s="15">
        <v>0</v>
      </c>
      <c r="F2" s="17">
        <f>[2]Sheet2!J905</f>
        <v>2.3936919177696425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.75" customHeight="1" x14ac:dyDescent="0.35">
      <c r="A3" s="15">
        <v>1992</v>
      </c>
      <c r="B3" s="22">
        <f t="shared" si="0"/>
        <v>125.52941176470588</v>
      </c>
      <c r="C3" s="16">
        <v>106700</v>
      </c>
      <c r="D3" s="16">
        <v>28629</v>
      </c>
      <c r="E3" s="15">
        <v>0</v>
      </c>
      <c r="F3" s="17">
        <f>[2]Sheet2!J906</f>
        <v>2.9846153846153847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5.75" customHeight="1" x14ac:dyDescent="0.35">
      <c r="A4" s="15">
        <v>1993</v>
      </c>
      <c r="B4" s="22">
        <f t="shared" si="0"/>
        <v>112.35294117647059</v>
      </c>
      <c r="C4" s="16">
        <v>95500</v>
      </c>
      <c r="D4" s="16">
        <v>27782</v>
      </c>
      <c r="E4" s="15">
        <v>0</v>
      </c>
      <c r="F4" s="17">
        <f>[2]Sheet2!J907</f>
        <v>2.6527777777777777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5.75" customHeight="1" x14ac:dyDescent="0.35">
      <c r="A5" s="15">
        <v>1994</v>
      </c>
      <c r="B5" s="22">
        <f t="shared" si="0"/>
        <v>124.70588235294117</v>
      </c>
      <c r="C5" s="16">
        <v>106000</v>
      </c>
      <c r="D5" s="16">
        <v>14161</v>
      </c>
      <c r="E5" s="15">
        <v>814</v>
      </c>
      <c r="F5" s="17">
        <f>[2]Sheet2!J908</f>
        <v>2.9225255031706645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.75" customHeight="1" x14ac:dyDescent="0.35">
      <c r="A6" s="15">
        <v>1995</v>
      </c>
      <c r="B6" s="22">
        <f t="shared" si="0"/>
        <v>102.35294117647058</v>
      </c>
      <c r="C6" s="16">
        <v>87000</v>
      </c>
      <c r="D6" s="16">
        <v>15135</v>
      </c>
      <c r="E6" s="15">
        <v>0</v>
      </c>
      <c r="F6" s="17">
        <f>[2]Sheet2!J909</f>
        <v>2.3803009575923393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.75" customHeight="1" x14ac:dyDescent="0.35">
      <c r="A7" s="15">
        <v>1996</v>
      </c>
      <c r="B7" s="22">
        <f t="shared" si="0"/>
        <v>107.05882352941177</v>
      </c>
      <c r="C7" s="16">
        <v>91000</v>
      </c>
      <c r="D7" s="16">
        <v>12587</v>
      </c>
      <c r="E7" s="15">
        <v>215</v>
      </c>
      <c r="F7" s="17">
        <f>[2]Sheet2!J910</f>
        <v>2.4694708276797828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 x14ac:dyDescent="0.35">
      <c r="A8" s="15">
        <v>1997</v>
      </c>
      <c r="B8" s="22">
        <f t="shared" si="0"/>
        <v>94.705882352941174</v>
      </c>
      <c r="C8" s="16">
        <v>80500</v>
      </c>
      <c r="D8" s="16">
        <v>12387</v>
      </c>
      <c r="E8" s="15">
        <v>46</v>
      </c>
      <c r="F8" s="17">
        <f>[2]Sheet2!J911</f>
        <v>2.166307857911733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.75" customHeight="1" x14ac:dyDescent="0.35">
      <c r="A9" s="15">
        <v>1998</v>
      </c>
      <c r="B9" s="22">
        <f t="shared" si="0"/>
        <v>104.70588235294119</v>
      </c>
      <c r="C9" s="16">
        <v>89000</v>
      </c>
      <c r="D9" s="16">
        <v>29579</v>
      </c>
      <c r="E9" s="15">
        <v>0</v>
      </c>
      <c r="F9" s="17">
        <f>[2]Sheet2!J912</f>
        <v>2.3745997865528281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.75" customHeight="1" x14ac:dyDescent="0.35">
      <c r="A10" s="15">
        <v>1999</v>
      </c>
      <c r="B10" s="22">
        <f t="shared" si="0"/>
        <v>83.227058823529404</v>
      </c>
      <c r="C10" s="16">
        <v>70743</v>
      </c>
      <c r="D10" s="16">
        <v>57568</v>
      </c>
      <c r="E10" s="15">
        <v>0</v>
      </c>
      <c r="F10" s="17">
        <f>[2]Sheet2!J913</f>
        <v>1.8705182443151771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.75" customHeight="1" x14ac:dyDescent="0.35">
      <c r="A11" s="15">
        <v>2000</v>
      </c>
      <c r="B11" s="22">
        <f t="shared" si="0"/>
        <v>103.11411764705882</v>
      </c>
      <c r="C11" s="16">
        <v>87647</v>
      </c>
      <c r="D11" s="16">
        <v>25688</v>
      </c>
      <c r="E11" s="15">
        <v>0</v>
      </c>
      <c r="F11" s="17">
        <f>[2]Sheet2!J914</f>
        <v>2.3010501443948543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5.75" customHeight="1" x14ac:dyDescent="0.35">
      <c r="A12" s="15">
        <v>2001</v>
      </c>
      <c r="B12" s="22">
        <f t="shared" si="0"/>
        <v>97.445882352941169</v>
      </c>
      <c r="C12" s="16">
        <v>82829</v>
      </c>
      <c r="D12" s="16">
        <v>100874</v>
      </c>
      <c r="E12" s="15">
        <v>376</v>
      </c>
      <c r="F12" s="17">
        <f>[2]Sheet2!J915</f>
        <v>2.1688661953390942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5.75" customHeight="1" x14ac:dyDescent="0.35">
      <c r="A13" s="15">
        <v>2002</v>
      </c>
      <c r="B13" s="22">
        <f t="shared" si="0"/>
        <v>98.552941176470583</v>
      </c>
      <c r="C13" s="16">
        <v>83770</v>
      </c>
      <c r="D13" s="16">
        <v>106270</v>
      </c>
      <c r="E13" s="15">
        <v>0</v>
      </c>
      <c r="F13" s="17">
        <f>[2]Sheet2!J916</f>
        <v>2.1906380753138075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.75" customHeight="1" x14ac:dyDescent="0.35">
      <c r="A14" s="15">
        <v>2003</v>
      </c>
      <c r="B14" s="22">
        <f t="shared" si="0"/>
        <v>100.99764705882353</v>
      </c>
      <c r="C14" s="16">
        <v>85848</v>
      </c>
      <c r="D14" s="16">
        <v>76156</v>
      </c>
      <c r="E14" s="15">
        <v>0</v>
      </c>
      <c r="F14" s="17">
        <f>[2]Sheet2!J917</f>
        <v>2.2438055410350235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customHeight="1" x14ac:dyDescent="0.35">
      <c r="A15" s="15">
        <v>2004</v>
      </c>
      <c r="B15" s="22">
        <f t="shared" si="0"/>
        <v>101.56705882352941</v>
      </c>
      <c r="C15" s="16">
        <v>86332</v>
      </c>
      <c r="D15" s="16">
        <v>79357</v>
      </c>
      <c r="E15" s="15">
        <v>260</v>
      </c>
      <c r="F15" s="17">
        <f>[2]Sheet2!J918</f>
        <v>2.2558662137444472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.75" customHeight="1" x14ac:dyDescent="0.35">
      <c r="A16" s="15">
        <v>2005</v>
      </c>
      <c r="B16" s="22">
        <f t="shared" si="0"/>
        <v>104.18235294117648</v>
      </c>
      <c r="C16" s="16">
        <v>88555</v>
      </c>
      <c r="D16" s="16">
        <v>62318</v>
      </c>
      <c r="E16" s="16">
        <v>5111</v>
      </c>
      <c r="F16" s="17">
        <f>[2]Sheet2!J919</f>
        <v>2.3175870191049461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.75" customHeight="1" x14ac:dyDescent="0.35">
      <c r="A17" s="15">
        <v>2006</v>
      </c>
      <c r="B17" s="22">
        <f t="shared" si="0"/>
        <v>90.009411764705888</v>
      </c>
      <c r="C17" s="16">
        <v>76508</v>
      </c>
      <c r="D17" s="16">
        <v>76398</v>
      </c>
      <c r="E17" s="15">
        <v>0</v>
      </c>
      <c r="F17" s="17">
        <f>[2]Sheet2!J920</f>
        <v>2.0107227332457294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.75" customHeight="1" x14ac:dyDescent="0.35">
      <c r="A18" s="15">
        <v>2007</v>
      </c>
      <c r="B18" s="22">
        <f t="shared" si="0"/>
        <v>78.836470588235301</v>
      </c>
      <c r="C18" s="16">
        <v>67011</v>
      </c>
      <c r="D18" s="16">
        <v>60045</v>
      </c>
      <c r="E18" s="15">
        <v>0</v>
      </c>
      <c r="F18" s="17">
        <f>[2]Sheet2!J921</f>
        <v>1.7713719270420301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.75" customHeight="1" x14ac:dyDescent="0.35">
      <c r="A19" s="15">
        <v>2008</v>
      </c>
      <c r="B19" s="22">
        <f t="shared" si="0"/>
        <v>78.107058823529414</v>
      </c>
      <c r="C19" s="16">
        <v>66391</v>
      </c>
      <c r="D19" s="16">
        <v>76797</v>
      </c>
      <c r="E19" s="15">
        <v>82</v>
      </c>
      <c r="F19" s="17">
        <f>[2]Sheet2!J922</f>
        <v>1.7652486040946558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.75" customHeight="1" x14ac:dyDescent="0.35">
      <c r="A20" s="15">
        <v>2009</v>
      </c>
      <c r="B20" s="22">
        <f t="shared" si="0"/>
        <v>42.084705882352942</v>
      </c>
      <c r="C20" s="16">
        <v>35772</v>
      </c>
      <c r="D20" s="16">
        <v>117153</v>
      </c>
      <c r="E20" s="15">
        <v>0</v>
      </c>
      <c r="F20" s="17">
        <f>[2]Sheet2!J923</f>
        <v>0.95647058823529407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35">
      <c r="A21" s="15">
        <v>2010</v>
      </c>
      <c r="B21" s="22">
        <f t="shared" si="0"/>
        <v>35.54</v>
      </c>
      <c r="C21" s="16">
        <v>30209</v>
      </c>
      <c r="D21" s="16">
        <v>101772</v>
      </c>
      <c r="E21" s="15">
        <v>941</v>
      </c>
      <c r="F21" s="17">
        <f>[2]Sheet2!J924</f>
        <v>0.81185165278151039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35">
      <c r="A22" s="15">
        <v>2011</v>
      </c>
      <c r="B22" s="22">
        <f t="shared" si="0"/>
        <v>39.92</v>
      </c>
      <c r="C22" s="16">
        <v>33932</v>
      </c>
      <c r="D22" s="16">
        <v>103055</v>
      </c>
      <c r="E22" s="15">
        <v>0</v>
      </c>
      <c r="F22" s="17">
        <f>[2]Sheet2!J925</f>
        <v>0.92231584669747213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4.5" x14ac:dyDescent="0.35">
      <c r="A23" s="15">
        <v>2012</v>
      </c>
      <c r="B23" s="22">
        <f t="shared" si="0"/>
        <v>54.821176470588242</v>
      </c>
      <c r="C23" s="16">
        <v>46598</v>
      </c>
      <c r="D23" s="16">
        <v>85709</v>
      </c>
      <c r="E23" s="15">
        <v>0</v>
      </c>
      <c r="F23" s="17">
        <f>[2]Sheet2!J926</f>
        <v>1.2822784810126582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4.5" x14ac:dyDescent="0.35">
      <c r="A24" s="15">
        <v>2013</v>
      </c>
      <c r="B24" s="22">
        <f t="shared" si="0"/>
        <v>31.758823529411767</v>
      </c>
      <c r="C24" s="16">
        <v>26995</v>
      </c>
      <c r="D24" s="16">
        <v>98907</v>
      </c>
      <c r="E24" s="15">
        <v>0</v>
      </c>
      <c r="F24" s="17">
        <f>[2]Sheet2!J927</f>
        <v>0.75132201502922347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4.5" x14ac:dyDescent="0.35">
      <c r="A25" s="15">
        <v>2014</v>
      </c>
      <c r="B25" s="22">
        <f t="shared" si="0"/>
        <v>45.091764705882355</v>
      </c>
      <c r="C25" s="16">
        <v>38328</v>
      </c>
      <c r="D25" s="16">
        <v>102120</v>
      </c>
      <c r="E25" s="15">
        <v>544</v>
      </c>
      <c r="F25" s="17">
        <f>[2]Sheet2!J928</f>
        <v>1.0842432814710043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4.5" x14ac:dyDescent="0.35">
      <c r="A26" s="15">
        <v>2015</v>
      </c>
      <c r="B26" s="22">
        <f t="shared" si="0"/>
        <v>48.543529411764709</v>
      </c>
      <c r="C26" s="16">
        <v>41262</v>
      </c>
      <c r="D26" s="16">
        <v>110833</v>
      </c>
      <c r="E26" s="15">
        <v>846</v>
      </c>
      <c r="F26" s="17">
        <f>[2]Sheet2!J929</f>
        <v>1.1880794701986754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4.5" x14ac:dyDescent="0.35">
      <c r="A27" s="15">
        <v>2016</v>
      </c>
      <c r="B27" s="22">
        <f t="shared" si="0"/>
        <v>69.16</v>
      </c>
      <c r="C27" s="16">
        <v>58786</v>
      </c>
      <c r="D27" s="16">
        <v>58472</v>
      </c>
      <c r="E27" s="15">
        <v>0</v>
      </c>
      <c r="F27" s="17">
        <f>[2]Sheet2!J930</f>
        <v>1.7254476078661578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4.5" x14ac:dyDescent="0.35">
      <c r="A28" s="15">
        <v>2017</v>
      </c>
      <c r="B28" s="22">
        <f t="shared" si="0"/>
        <v>82.861176470588234</v>
      </c>
      <c r="C28" s="16">
        <v>70432</v>
      </c>
      <c r="D28" s="16">
        <v>110900</v>
      </c>
      <c r="E28" s="15">
        <v>0</v>
      </c>
      <c r="F28" s="17">
        <f>[2]Sheet2!J931</f>
        <v>2.1182556390977445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4.5" x14ac:dyDescent="0.35">
      <c r="A29" s="15">
        <v>2018</v>
      </c>
      <c r="B29" s="22">
        <f t="shared" si="0"/>
        <v>50.75764705882353</v>
      </c>
      <c r="C29" s="16">
        <v>43144</v>
      </c>
      <c r="D29" s="16">
        <v>98545</v>
      </c>
      <c r="E29" s="15">
        <v>0</v>
      </c>
      <c r="F29" s="17">
        <f>[2]Sheet2!J932</f>
        <v>1.3512057626056999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4.5" x14ac:dyDescent="0.35">
      <c r="A30" s="15">
        <v>2019</v>
      </c>
      <c r="B30" s="22">
        <f t="shared" si="0"/>
        <v>37.131764705882354</v>
      </c>
      <c r="C30" s="16">
        <v>31562</v>
      </c>
      <c r="D30" s="16">
        <v>127908</v>
      </c>
      <c r="E30" s="15">
        <v>236</v>
      </c>
      <c r="F30" s="17">
        <f>[2]Sheet2!J933</f>
        <v>0.9881653099561678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4.5" x14ac:dyDescent="0.3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4.5" x14ac:dyDescent="0.3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4.5" x14ac:dyDescent="0.3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4.5" x14ac:dyDescent="0.3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4.5" x14ac:dyDescent="0.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4.5" x14ac:dyDescent="0.3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4.5" x14ac:dyDescent="0.3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4.5" x14ac:dyDescent="0.3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4.5" x14ac:dyDescent="0.3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4.5" x14ac:dyDescent="0.3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4.5" x14ac:dyDescent="0.3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4.5" x14ac:dyDescent="0.3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4.5" x14ac:dyDescent="0.3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4.5" x14ac:dyDescent="0.3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4.5" x14ac:dyDescent="0.3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4.5" x14ac:dyDescent="0.3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4.5" x14ac:dyDescent="0.3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4.5" x14ac:dyDescent="0.3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4.5" x14ac:dyDescent="0.3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4.5" x14ac:dyDescent="0.3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4.5" x14ac:dyDescent="0.3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4.5" x14ac:dyDescent="0.3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4.5" x14ac:dyDescent="0.3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4.5" x14ac:dyDescent="0.3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4.5" x14ac:dyDescent="0.3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4.5" x14ac:dyDescent="0.3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4.5" x14ac:dyDescent="0.3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4.5" x14ac:dyDescent="0.3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4.5" x14ac:dyDescent="0.3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4.5" x14ac:dyDescent="0.3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4.5" x14ac:dyDescent="0.3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4.5" x14ac:dyDescent="0.3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4.5" x14ac:dyDescent="0.3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4.5" x14ac:dyDescent="0.3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4.5" x14ac:dyDescent="0.3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4.5" x14ac:dyDescent="0.3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4.5" x14ac:dyDescent="0.3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4.5" x14ac:dyDescent="0.3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4.5" x14ac:dyDescent="0.3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4.5" x14ac:dyDescent="0.3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4.5" x14ac:dyDescent="0.3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4.5" x14ac:dyDescent="0.3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4.5" x14ac:dyDescent="0.3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4.5" x14ac:dyDescent="0.3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4.5" x14ac:dyDescent="0.3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4.5" x14ac:dyDescent="0.3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4.5" x14ac:dyDescent="0.3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4.5" x14ac:dyDescent="0.3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4.5" x14ac:dyDescent="0.3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4.5" x14ac:dyDescent="0.3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4.5" x14ac:dyDescent="0.3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4.5" x14ac:dyDescent="0.3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4.5" x14ac:dyDescent="0.3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4.5" x14ac:dyDescent="0.3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4.5" x14ac:dyDescent="0.3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4.5" x14ac:dyDescent="0.3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4.5" x14ac:dyDescent="0.3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4.5" x14ac:dyDescent="0.3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4.5" x14ac:dyDescent="0.3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4.5" x14ac:dyDescent="0.3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4.5" x14ac:dyDescent="0.3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4.5" x14ac:dyDescent="0.3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4.5" x14ac:dyDescent="0.3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4.5" x14ac:dyDescent="0.3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4.5" x14ac:dyDescent="0.3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4.5" x14ac:dyDescent="0.3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4.5" x14ac:dyDescent="0.3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4.5" x14ac:dyDescent="0.3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4.5" x14ac:dyDescent="0.3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4.5" x14ac:dyDescent="0.3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4.5" x14ac:dyDescent="0.3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4.5" x14ac:dyDescent="0.3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4.5" x14ac:dyDescent="0.3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4.5" x14ac:dyDescent="0.3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4.5" x14ac:dyDescent="0.3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4.5" x14ac:dyDescent="0.3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4.5" x14ac:dyDescent="0.3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4.5" x14ac:dyDescent="0.3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4.5" x14ac:dyDescent="0.3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4.5" x14ac:dyDescent="0.3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4.5" x14ac:dyDescent="0.3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4.5" x14ac:dyDescent="0.3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4.5" x14ac:dyDescent="0.3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4.5" x14ac:dyDescent="0.3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4.5" x14ac:dyDescent="0.3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4.5" x14ac:dyDescent="0.3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4.5" x14ac:dyDescent="0.3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4.5" x14ac:dyDescent="0.3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4.5" x14ac:dyDescent="0.3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4.5" x14ac:dyDescent="0.3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4.5" x14ac:dyDescent="0.3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4.5" x14ac:dyDescent="0.3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4.5" x14ac:dyDescent="0.3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4.5" x14ac:dyDescent="0.3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4.5" x14ac:dyDescent="0.3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4.5" x14ac:dyDescent="0.3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4.5" x14ac:dyDescent="0.3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4.5" x14ac:dyDescent="0.3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4.5" x14ac:dyDescent="0.3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4.5" x14ac:dyDescent="0.3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4.5" x14ac:dyDescent="0.3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4.5" x14ac:dyDescent="0.3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4.5" x14ac:dyDescent="0.3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4.5" x14ac:dyDescent="0.3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4.5" x14ac:dyDescent="0.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4.5" x14ac:dyDescent="0.3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4.5" x14ac:dyDescent="0.3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4.5" x14ac:dyDescent="0.3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4.5" x14ac:dyDescent="0.3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4.5" x14ac:dyDescent="0.3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4.5" x14ac:dyDescent="0.3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4.5" x14ac:dyDescent="0.3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4.5" x14ac:dyDescent="0.3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4.5" x14ac:dyDescent="0.3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4.5" x14ac:dyDescent="0.3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4.5" x14ac:dyDescent="0.3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4.5" x14ac:dyDescent="0.3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4.5" x14ac:dyDescent="0.3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4.5" x14ac:dyDescent="0.3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4.5" x14ac:dyDescent="0.3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4.5" x14ac:dyDescent="0.3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4.5" x14ac:dyDescent="0.3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4.5" x14ac:dyDescent="0.3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4.5" x14ac:dyDescent="0.3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4.5" x14ac:dyDescent="0.3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4.5" x14ac:dyDescent="0.3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4.5" x14ac:dyDescent="0.3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4.5" x14ac:dyDescent="0.3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4.5" x14ac:dyDescent="0.3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4.5" x14ac:dyDescent="0.3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4.5" x14ac:dyDescent="0.3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4.5" x14ac:dyDescent="0.3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4.5" x14ac:dyDescent="0.3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4.5" x14ac:dyDescent="0.3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4.5" x14ac:dyDescent="0.3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4.5" x14ac:dyDescent="0.3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4.5" x14ac:dyDescent="0.3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4.5" x14ac:dyDescent="0.3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4.5" x14ac:dyDescent="0.3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4.5" x14ac:dyDescent="0.3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4.5" x14ac:dyDescent="0.3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4.5" x14ac:dyDescent="0.3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4.5" x14ac:dyDescent="0.3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4.5" x14ac:dyDescent="0.3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4.5" x14ac:dyDescent="0.3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4.5" x14ac:dyDescent="0.3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4.5" x14ac:dyDescent="0.3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4.5" x14ac:dyDescent="0.3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4.5" x14ac:dyDescent="0.3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4.5" x14ac:dyDescent="0.3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4.5" x14ac:dyDescent="0.3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4.5" x14ac:dyDescent="0.3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4.5" x14ac:dyDescent="0.3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4.5" x14ac:dyDescent="0.3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4.5" x14ac:dyDescent="0.3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4.5" x14ac:dyDescent="0.3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4.5" x14ac:dyDescent="0.3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4.5" x14ac:dyDescent="0.3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4.5" x14ac:dyDescent="0.3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4.5" x14ac:dyDescent="0.3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4.5" x14ac:dyDescent="0.3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4.5" x14ac:dyDescent="0.3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4.5" x14ac:dyDescent="0.3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4.5" x14ac:dyDescent="0.3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4.5" x14ac:dyDescent="0.3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4.5" x14ac:dyDescent="0.3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4.5" x14ac:dyDescent="0.3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4.5" x14ac:dyDescent="0.3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4.5" x14ac:dyDescent="0.3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4.5" x14ac:dyDescent="0.3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4.5" x14ac:dyDescent="0.3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4.5" x14ac:dyDescent="0.3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4.5" x14ac:dyDescent="0.3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4.5" x14ac:dyDescent="0.3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4.5" x14ac:dyDescent="0.3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4.5" x14ac:dyDescent="0.3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4.5" x14ac:dyDescent="0.3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4.5" x14ac:dyDescent="0.3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4.5" x14ac:dyDescent="0.3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4.5" x14ac:dyDescent="0.3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4.5" x14ac:dyDescent="0.3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4.5" x14ac:dyDescent="0.3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4.5" x14ac:dyDescent="0.3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4.5" x14ac:dyDescent="0.3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4.5" x14ac:dyDescent="0.3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4.5" x14ac:dyDescent="0.3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4.5" x14ac:dyDescent="0.3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4.5" x14ac:dyDescent="0.3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4.5" x14ac:dyDescent="0.3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4.5" x14ac:dyDescent="0.3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4.5" x14ac:dyDescent="0.3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4.5" x14ac:dyDescent="0.3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4.5" x14ac:dyDescent="0.3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4.5" x14ac:dyDescent="0.3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4.5" x14ac:dyDescent="0.3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4.5" x14ac:dyDescent="0.3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4.5" x14ac:dyDescent="0.3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4.5" x14ac:dyDescent="0.3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4.5" x14ac:dyDescent="0.3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4.5" x14ac:dyDescent="0.3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4.5" x14ac:dyDescent="0.3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4.5" x14ac:dyDescent="0.3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4.5" x14ac:dyDescent="0.3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4.5" x14ac:dyDescent="0.3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4.5" x14ac:dyDescent="0.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4.5" x14ac:dyDescent="0.3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4.5" x14ac:dyDescent="0.3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4.5" x14ac:dyDescent="0.3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4.5" x14ac:dyDescent="0.3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4.5" x14ac:dyDescent="0.3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4.5" x14ac:dyDescent="0.3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4.5" x14ac:dyDescent="0.3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4.5" x14ac:dyDescent="0.3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4.5" x14ac:dyDescent="0.3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4.5" x14ac:dyDescent="0.3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4.5" x14ac:dyDescent="0.3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4.5" x14ac:dyDescent="0.3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4.5" x14ac:dyDescent="0.3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4.5" x14ac:dyDescent="0.3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4.5" x14ac:dyDescent="0.3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4.5" x14ac:dyDescent="0.3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4.5" x14ac:dyDescent="0.3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4.5" x14ac:dyDescent="0.3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4.5" x14ac:dyDescent="0.3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4.5" x14ac:dyDescent="0.3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4.5" x14ac:dyDescent="0.3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4.5" x14ac:dyDescent="0.3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4.5" x14ac:dyDescent="0.3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4.5" x14ac:dyDescent="0.3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4.5" x14ac:dyDescent="0.3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4.5" x14ac:dyDescent="0.3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4.5" x14ac:dyDescent="0.3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4.5" x14ac:dyDescent="0.3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4.5" x14ac:dyDescent="0.3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4.5" x14ac:dyDescent="0.3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4.5" x14ac:dyDescent="0.3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4.5" x14ac:dyDescent="0.3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4.5" x14ac:dyDescent="0.3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4.5" x14ac:dyDescent="0.3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4.5" x14ac:dyDescent="0.3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4.5" x14ac:dyDescent="0.3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4.5" x14ac:dyDescent="0.3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4.5" x14ac:dyDescent="0.3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4.5" x14ac:dyDescent="0.3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4.5" x14ac:dyDescent="0.3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4.5" x14ac:dyDescent="0.3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4.5" x14ac:dyDescent="0.3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4.5" x14ac:dyDescent="0.3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4.5" x14ac:dyDescent="0.3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4.5" x14ac:dyDescent="0.3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4.5" x14ac:dyDescent="0.3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4.5" x14ac:dyDescent="0.3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4.5" x14ac:dyDescent="0.3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4.5" x14ac:dyDescent="0.3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4.5" x14ac:dyDescent="0.3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4.5" x14ac:dyDescent="0.3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4.5" x14ac:dyDescent="0.3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4.5" x14ac:dyDescent="0.3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4.5" x14ac:dyDescent="0.3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4.5" x14ac:dyDescent="0.3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4.5" x14ac:dyDescent="0.3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4.5" x14ac:dyDescent="0.3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4.5" x14ac:dyDescent="0.3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4.5" x14ac:dyDescent="0.3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4.5" x14ac:dyDescent="0.3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4.5" x14ac:dyDescent="0.3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4.5" x14ac:dyDescent="0.3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4.5" x14ac:dyDescent="0.3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4.5" x14ac:dyDescent="0.3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4.5" x14ac:dyDescent="0.3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4.5" x14ac:dyDescent="0.3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4.5" x14ac:dyDescent="0.3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4.5" x14ac:dyDescent="0.3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4.5" x14ac:dyDescent="0.3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4.5" x14ac:dyDescent="0.3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4.5" x14ac:dyDescent="0.3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4.5" x14ac:dyDescent="0.3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4.5" x14ac:dyDescent="0.3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4.5" x14ac:dyDescent="0.3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4.5" x14ac:dyDescent="0.3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4.5" x14ac:dyDescent="0.3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4.5" x14ac:dyDescent="0.3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4.5" x14ac:dyDescent="0.3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4.5" x14ac:dyDescent="0.3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4.5" x14ac:dyDescent="0.3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4.5" x14ac:dyDescent="0.3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4.5" x14ac:dyDescent="0.3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4.5" x14ac:dyDescent="0.3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4.5" x14ac:dyDescent="0.3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4.5" x14ac:dyDescent="0.3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4.5" x14ac:dyDescent="0.3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4.5" x14ac:dyDescent="0.3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4.5" x14ac:dyDescent="0.3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4.5" x14ac:dyDescent="0.3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4.5" x14ac:dyDescent="0.3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4.5" x14ac:dyDescent="0.3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4.5" x14ac:dyDescent="0.3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4.5" x14ac:dyDescent="0.3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4.5" x14ac:dyDescent="0.3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4.5" x14ac:dyDescent="0.3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4.5" x14ac:dyDescent="0.3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4.5" x14ac:dyDescent="0.3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4.5" x14ac:dyDescent="0.3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4.5" x14ac:dyDescent="0.3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4.5" x14ac:dyDescent="0.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4.5" x14ac:dyDescent="0.3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4.5" x14ac:dyDescent="0.3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4.5" x14ac:dyDescent="0.3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4.5" x14ac:dyDescent="0.3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4.5" x14ac:dyDescent="0.3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4.5" x14ac:dyDescent="0.3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4.5" x14ac:dyDescent="0.3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4.5" x14ac:dyDescent="0.3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4.5" x14ac:dyDescent="0.3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4.5" x14ac:dyDescent="0.3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4.5" x14ac:dyDescent="0.3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4.5" x14ac:dyDescent="0.3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4.5" x14ac:dyDescent="0.3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4.5" x14ac:dyDescent="0.3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4.5" x14ac:dyDescent="0.3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4.5" x14ac:dyDescent="0.3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4.5" x14ac:dyDescent="0.3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4.5" x14ac:dyDescent="0.3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4.5" x14ac:dyDescent="0.3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4.5" x14ac:dyDescent="0.3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4.5" x14ac:dyDescent="0.3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4.5" x14ac:dyDescent="0.3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4.5" x14ac:dyDescent="0.3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4.5" x14ac:dyDescent="0.3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4.5" x14ac:dyDescent="0.3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4.5" x14ac:dyDescent="0.3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4.5" x14ac:dyDescent="0.3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4.5" x14ac:dyDescent="0.3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4.5" x14ac:dyDescent="0.3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4.5" x14ac:dyDescent="0.3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4.5" x14ac:dyDescent="0.3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4.5" x14ac:dyDescent="0.3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4.5" x14ac:dyDescent="0.3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4.5" x14ac:dyDescent="0.3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4.5" x14ac:dyDescent="0.3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4.5" x14ac:dyDescent="0.3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4.5" x14ac:dyDescent="0.3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4.5" x14ac:dyDescent="0.3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4.5" x14ac:dyDescent="0.3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4.5" x14ac:dyDescent="0.3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4.5" x14ac:dyDescent="0.3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4.5" x14ac:dyDescent="0.3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4.5" x14ac:dyDescent="0.3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4.5" x14ac:dyDescent="0.3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4.5" x14ac:dyDescent="0.3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4.5" x14ac:dyDescent="0.3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4.5" x14ac:dyDescent="0.3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4.5" x14ac:dyDescent="0.3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4.5" x14ac:dyDescent="0.3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4.5" x14ac:dyDescent="0.3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4.5" x14ac:dyDescent="0.3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4.5" x14ac:dyDescent="0.3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4.5" x14ac:dyDescent="0.3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4.5" x14ac:dyDescent="0.3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4.5" x14ac:dyDescent="0.3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4.5" x14ac:dyDescent="0.3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4.5" x14ac:dyDescent="0.3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4.5" x14ac:dyDescent="0.3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4.5" x14ac:dyDescent="0.3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4.5" x14ac:dyDescent="0.3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4.5" x14ac:dyDescent="0.3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4.5" x14ac:dyDescent="0.3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4.5" x14ac:dyDescent="0.3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4.5" x14ac:dyDescent="0.3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4.5" x14ac:dyDescent="0.3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4.5" x14ac:dyDescent="0.3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4.5" x14ac:dyDescent="0.3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4.5" x14ac:dyDescent="0.3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4.5" x14ac:dyDescent="0.3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4.5" x14ac:dyDescent="0.3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4.5" x14ac:dyDescent="0.3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4.5" x14ac:dyDescent="0.3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4.5" x14ac:dyDescent="0.3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4.5" x14ac:dyDescent="0.3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4.5" x14ac:dyDescent="0.3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4.5" x14ac:dyDescent="0.3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4.5" x14ac:dyDescent="0.3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4.5" x14ac:dyDescent="0.3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4.5" x14ac:dyDescent="0.3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4.5" x14ac:dyDescent="0.3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4.5" x14ac:dyDescent="0.3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4.5" x14ac:dyDescent="0.3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4.5" x14ac:dyDescent="0.3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4.5" x14ac:dyDescent="0.3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4.5" x14ac:dyDescent="0.3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4.5" x14ac:dyDescent="0.3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4.5" x14ac:dyDescent="0.3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4.5" x14ac:dyDescent="0.3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4.5" x14ac:dyDescent="0.3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4.5" x14ac:dyDescent="0.3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4.5" x14ac:dyDescent="0.3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4.5" x14ac:dyDescent="0.3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4.5" x14ac:dyDescent="0.3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4.5" x14ac:dyDescent="0.3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4.5" x14ac:dyDescent="0.3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4.5" x14ac:dyDescent="0.3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4.5" x14ac:dyDescent="0.3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4.5" x14ac:dyDescent="0.3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4.5" x14ac:dyDescent="0.3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4.5" x14ac:dyDescent="0.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4.5" x14ac:dyDescent="0.3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4.5" x14ac:dyDescent="0.3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4.5" x14ac:dyDescent="0.3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4.5" x14ac:dyDescent="0.3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4.5" x14ac:dyDescent="0.3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4.5" x14ac:dyDescent="0.3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4.5" x14ac:dyDescent="0.3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4.5" x14ac:dyDescent="0.3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4.5" x14ac:dyDescent="0.3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4.5" x14ac:dyDescent="0.3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4.5" x14ac:dyDescent="0.3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4.5" x14ac:dyDescent="0.3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4.5" x14ac:dyDescent="0.3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4.5" x14ac:dyDescent="0.3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4.5" x14ac:dyDescent="0.3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4.5" x14ac:dyDescent="0.3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4.5" x14ac:dyDescent="0.3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4.5" x14ac:dyDescent="0.3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4.5" x14ac:dyDescent="0.3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4.5" x14ac:dyDescent="0.3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4.5" x14ac:dyDescent="0.3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4.5" x14ac:dyDescent="0.3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4.5" x14ac:dyDescent="0.3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4.5" x14ac:dyDescent="0.3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4.5" x14ac:dyDescent="0.3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4.5" x14ac:dyDescent="0.3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4.5" x14ac:dyDescent="0.3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4.5" x14ac:dyDescent="0.3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4.5" x14ac:dyDescent="0.3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4.5" x14ac:dyDescent="0.3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4.5" x14ac:dyDescent="0.3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4.5" x14ac:dyDescent="0.3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4.5" x14ac:dyDescent="0.3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4.5" x14ac:dyDescent="0.3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4.5" x14ac:dyDescent="0.3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4.5" x14ac:dyDescent="0.3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4.5" x14ac:dyDescent="0.3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4.5" x14ac:dyDescent="0.3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4.5" x14ac:dyDescent="0.3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4.5" x14ac:dyDescent="0.3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4.5" x14ac:dyDescent="0.3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4.5" x14ac:dyDescent="0.3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4.5" x14ac:dyDescent="0.3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4.5" x14ac:dyDescent="0.3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4.5" x14ac:dyDescent="0.3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4.5" x14ac:dyDescent="0.3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4.5" x14ac:dyDescent="0.3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4.5" x14ac:dyDescent="0.3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4.5" x14ac:dyDescent="0.3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4.5" x14ac:dyDescent="0.3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4.5" x14ac:dyDescent="0.3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4.5" x14ac:dyDescent="0.3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4.5" x14ac:dyDescent="0.3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4.5" x14ac:dyDescent="0.3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4.5" x14ac:dyDescent="0.3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4.5" x14ac:dyDescent="0.3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4.5" x14ac:dyDescent="0.3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4.5" x14ac:dyDescent="0.3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4.5" x14ac:dyDescent="0.3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4.5" x14ac:dyDescent="0.3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4.5" x14ac:dyDescent="0.3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4.5" x14ac:dyDescent="0.3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4.5" x14ac:dyDescent="0.3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4.5" x14ac:dyDescent="0.3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4.5" x14ac:dyDescent="0.3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4.5" x14ac:dyDescent="0.3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4.5" x14ac:dyDescent="0.3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4.5" x14ac:dyDescent="0.3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4.5" x14ac:dyDescent="0.3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4.5" x14ac:dyDescent="0.3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4.5" x14ac:dyDescent="0.3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4.5" x14ac:dyDescent="0.3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4.5" x14ac:dyDescent="0.3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4.5" x14ac:dyDescent="0.3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4.5" x14ac:dyDescent="0.3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4.5" x14ac:dyDescent="0.3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4.5" x14ac:dyDescent="0.3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4.5" x14ac:dyDescent="0.3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4.5" x14ac:dyDescent="0.3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4.5" x14ac:dyDescent="0.3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4.5" x14ac:dyDescent="0.3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4.5" x14ac:dyDescent="0.3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4.5" x14ac:dyDescent="0.3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4.5" x14ac:dyDescent="0.3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4.5" x14ac:dyDescent="0.3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4.5" x14ac:dyDescent="0.3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4.5" x14ac:dyDescent="0.3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4.5" x14ac:dyDescent="0.3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4.5" x14ac:dyDescent="0.3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4.5" x14ac:dyDescent="0.3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4.5" x14ac:dyDescent="0.3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4.5" x14ac:dyDescent="0.3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4.5" x14ac:dyDescent="0.3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4.5" x14ac:dyDescent="0.3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4.5" x14ac:dyDescent="0.3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4.5" x14ac:dyDescent="0.3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4.5" x14ac:dyDescent="0.3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4.5" x14ac:dyDescent="0.3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4.5" x14ac:dyDescent="0.3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4.5" x14ac:dyDescent="0.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4.5" x14ac:dyDescent="0.3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4.5" x14ac:dyDescent="0.3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4.5" x14ac:dyDescent="0.3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4.5" x14ac:dyDescent="0.3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4.5" x14ac:dyDescent="0.3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4.5" x14ac:dyDescent="0.3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4.5" x14ac:dyDescent="0.3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4.5" x14ac:dyDescent="0.3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4.5" x14ac:dyDescent="0.3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4.5" x14ac:dyDescent="0.3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4.5" x14ac:dyDescent="0.3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4.5" x14ac:dyDescent="0.3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4.5" x14ac:dyDescent="0.3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4.5" x14ac:dyDescent="0.3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4.5" x14ac:dyDescent="0.3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4.5" x14ac:dyDescent="0.3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4.5" x14ac:dyDescent="0.3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4.5" x14ac:dyDescent="0.3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4.5" x14ac:dyDescent="0.3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4.5" x14ac:dyDescent="0.3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4.5" x14ac:dyDescent="0.3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4.5" x14ac:dyDescent="0.3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4.5" x14ac:dyDescent="0.3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4.5" x14ac:dyDescent="0.3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4.5" x14ac:dyDescent="0.3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4.5" x14ac:dyDescent="0.3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4.5" x14ac:dyDescent="0.3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4.5" x14ac:dyDescent="0.3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4.5" x14ac:dyDescent="0.3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4.5" x14ac:dyDescent="0.3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4.5" x14ac:dyDescent="0.3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4.5" x14ac:dyDescent="0.3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4.5" x14ac:dyDescent="0.3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4.5" x14ac:dyDescent="0.3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4.5" x14ac:dyDescent="0.3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4.5" x14ac:dyDescent="0.3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4.5" x14ac:dyDescent="0.3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4.5" x14ac:dyDescent="0.3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4.5" x14ac:dyDescent="0.3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4.5" x14ac:dyDescent="0.3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4.5" x14ac:dyDescent="0.3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4.5" x14ac:dyDescent="0.3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4.5" x14ac:dyDescent="0.3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4.5" x14ac:dyDescent="0.3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4.5" x14ac:dyDescent="0.3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4.5" x14ac:dyDescent="0.3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4.5" x14ac:dyDescent="0.3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4.5" x14ac:dyDescent="0.3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4.5" x14ac:dyDescent="0.3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4.5" x14ac:dyDescent="0.3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4.5" x14ac:dyDescent="0.3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4.5" x14ac:dyDescent="0.3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4.5" x14ac:dyDescent="0.3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4.5" x14ac:dyDescent="0.3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4.5" x14ac:dyDescent="0.3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4.5" x14ac:dyDescent="0.3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4.5" x14ac:dyDescent="0.3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4.5" x14ac:dyDescent="0.3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4.5" x14ac:dyDescent="0.3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4.5" x14ac:dyDescent="0.3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4.5" x14ac:dyDescent="0.3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4.5" x14ac:dyDescent="0.3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4.5" x14ac:dyDescent="0.3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4.5" x14ac:dyDescent="0.3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4.5" x14ac:dyDescent="0.3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4.5" x14ac:dyDescent="0.3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4.5" x14ac:dyDescent="0.3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4.5" x14ac:dyDescent="0.3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4.5" x14ac:dyDescent="0.3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4.5" x14ac:dyDescent="0.3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4.5" x14ac:dyDescent="0.3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4.5" x14ac:dyDescent="0.3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4.5" x14ac:dyDescent="0.3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4.5" x14ac:dyDescent="0.3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4.5" x14ac:dyDescent="0.3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4.5" x14ac:dyDescent="0.3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4.5" x14ac:dyDescent="0.3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4.5" x14ac:dyDescent="0.3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4.5" x14ac:dyDescent="0.3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4.5" x14ac:dyDescent="0.3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4.5" x14ac:dyDescent="0.3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4.5" x14ac:dyDescent="0.3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4.5" x14ac:dyDescent="0.3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4.5" x14ac:dyDescent="0.3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4.5" x14ac:dyDescent="0.3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4.5" x14ac:dyDescent="0.3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4.5" x14ac:dyDescent="0.3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4.5" x14ac:dyDescent="0.3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4.5" x14ac:dyDescent="0.3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4.5" x14ac:dyDescent="0.3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4.5" x14ac:dyDescent="0.3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4.5" x14ac:dyDescent="0.3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4.5" x14ac:dyDescent="0.3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4.5" x14ac:dyDescent="0.3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4.5" x14ac:dyDescent="0.3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4.5" x14ac:dyDescent="0.3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4.5" x14ac:dyDescent="0.3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4.5" x14ac:dyDescent="0.3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4.5" x14ac:dyDescent="0.3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4.5" x14ac:dyDescent="0.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4.5" x14ac:dyDescent="0.3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4.5" x14ac:dyDescent="0.3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4.5" x14ac:dyDescent="0.3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4.5" x14ac:dyDescent="0.3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4.5" x14ac:dyDescent="0.3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4.5" x14ac:dyDescent="0.3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4.5" x14ac:dyDescent="0.3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4.5" x14ac:dyDescent="0.3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4.5" x14ac:dyDescent="0.3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4.5" x14ac:dyDescent="0.3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4.5" x14ac:dyDescent="0.3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4.5" x14ac:dyDescent="0.3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4.5" x14ac:dyDescent="0.3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4.5" x14ac:dyDescent="0.3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4.5" x14ac:dyDescent="0.3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4.5" x14ac:dyDescent="0.3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4.5" x14ac:dyDescent="0.3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4.5" x14ac:dyDescent="0.3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4.5" x14ac:dyDescent="0.3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4.5" x14ac:dyDescent="0.3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4.5" x14ac:dyDescent="0.3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4.5" x14ac:dyDescent="0.3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4.5" x14ac:dyDescent="0.3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4.5" x14ac:dyDescent="0.3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4.5" x14ac:dyDescent="0.3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4.5" x14ac:dyDescent="0.3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4.5" x14ac:dyDescent="0.3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4.5" x14ac:dyDescent="0.3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4.5" x14ac:dyDescent="0.3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4.5" x14ac:dyDescent="0.3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4.5" x14ac:dyDescent="0.3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4.5" x14ac:dyDescent="0.3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4.5" x14ac:dyDescent="0.3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4.5" x14ac:dyDescent="0.3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4.5" x14ac:dyDescent="0.3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4.5" x14ac:dyDescent="0.3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4.5" x14ac:dyDescent="0.3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4.5" x14ac:dyDescent="0.3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4.5" x14ac:dyDescent="0.3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4.5" x14ac:dyDescent="0.3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4.5" x14ac:dyDescent="0.3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4.5" x14ac:dyDescent="0.3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4.5" x14ac:dyDescent="0.3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4.5" x14ac:dyDescent="0.3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4.5" x14ac:dyDescent="0.3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4.5" x14ac:dyDescent="0.3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4.5" x14ac:dyDescent="0.3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4.5" x14ac:dyDescent="0.3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4.5" x14ac:dyDescent="0.3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4.5" x14ac:dyDescent="0.3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4.5" x14ac:dyDescent="0.3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4.5" x14ac:dyDescent="0.3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4.5" x14ac:dyDescent="0.3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4.5" x14ac:dyDescent="0.3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4.5" x14ac:dyDescent="0.3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4.5" x14ac:dyDescent="0.3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4.5" x14ac:dyDescent="0.3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4.5" x14ac:dyDescent="0.3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4.5" x14ac:dyDescent="0.3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4.5" x14ac:dyDescent="0.3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4.5" x14ac:dyDescent="0.3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4.5" x14ac:dyDescent="0.3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4.5" x14ac:dyDescent="0.3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4.5" x14ac:dyDescent="0.3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4.5" x14ac:dyDescent="0.3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4.5" x14ac:dyDescent="0.3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4.5" x14ac:dyDescent="0.3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4.5" x14ac:dyDescent="0.3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4.5" x14ac:dyDescent="0.3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4.5" x14ac:dyDescent="0.3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4.5" x14ac:dyDescent="0.3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4.5" x14ac:dyDescent="0.3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4.5" x14ac:dyDescent="0.3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4.5" x14ac:dyDescent="0.3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4.5" x14ac:dyDescent="0.3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4.5" x14ac:dyDescent="0.3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4.5" x14ac:dyDescent="0.3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4.5" x14ac:dyDescent="0.3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4.5" x14ac:dyDescent="0.3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4.5" x14ac:dyDescent="0.3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4.5" x14ac:dyDescent="0.3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4.5" x14ac:dyDescent="0.3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4.5" x14ac:dyDescent="0.3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4.5" x14ac:dyDescent="0.3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4.5" x14ac:dyDescent="0.3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4.5" x14ac:dyDescent="0.3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4.5" x14ac:dyDescent="0.3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4.5" x14ac:dyDescent="0.3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4.5" x14ac:dyDescent="0.3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4.5" x14ac:dyDescent="0.3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4.5" x14ac:dyDescent="0.3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4.5" x14ac:dyDescent="0.3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4.5" x14ac:dyDescent="0.3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4.5" x14ac:dyDescent="0.3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4.5" x14ac:dyDescent="0.3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4.5" x14ac:dyDescent="0.3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4.5" x14ac:dyDescent="0.3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4.5" x14ac:dyDescent="0.3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4.5" x14ac:dyDescent="0.3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4.5" x14ac:dyDescent="0.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4.5" x14ac:dyDescent="0.3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4.5" x14ac:dyDescent="0.3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4.5" x14ac:dyDescent="0.3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4.5" x14ac:dyDescent="0.3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4.5" x14ac:dyDescent="0.3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4.5" x14ac:dyDescent="0.3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4.5" x14ac:dyDescent="0.3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4.5" x14ac:dyDescent="0.3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4.5" x14ac:dyDescent="0.3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4.5" x14ac:dyDescent="0.3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4.5" x14ac:dyDescent="0.3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4.5" x14ac:dyDescent="0.3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4.5" x14ac:dyDescent="0.3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4.5" x14ac:dyDescent="0.3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4.5" x14ac:dyDescent="0.3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4.5" x14ac:dyDescent="0.3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4.5" x14ac:dyDescent="0.3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4.5" x14ac:dyDescent="0.3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4.5" x14ac:dyDescent="0.3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4.5" x14ac:dyDescent="0.3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4.5" x14ac:dyDescent="0.3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4.5" x14ac:dyDescent="0.3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4.5" x14ac:dyDescent="0.3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4.5" x14ac:dyDescent="0.3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4.5" x14ac:dyDescent="0.3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4.5" x14ac:dyDescent="0.3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4.5" x14ac:dyDescent="0.3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4.5" x14ac:dyDescent="0.3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4.5" x14ac:dyDescent="0.3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4.5" x14ac:dyDescent="0.3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4.5" x14ac:dyDescent="0.3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4.5" x14ac:dyDescent="0.3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4.5" x14ac:dyDescent="0.3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4.5" x14ac:dyDescent="0.3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4.5" x14ac:dyDescent="0.3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4.5" x14ac:dyDescent="0.3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4.5" x14ac:dyDescent="0.3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4.5" x14ac:dyDescent="0.3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4.5" x14ac:dyDescent="0.3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4.5" x14ac:dyDescent="0.3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4.5" x14ac:dyDescent="0.3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4.5" x14ac:dyDescent="0.3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4.5" x14ac:dyDescent="0.3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4.5" x14ac:dyDescent="0.3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4.5" x14ac:dyDescent="0.3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4.5" x14ac:dyDescent="0.3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4.5" x14ac:dyDescent="0.3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4.5" x14ac:dyDescent="0.3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4.5" x14ac:dyDescent="0.3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4.5" x14ac:dyDescent="0.3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4.5" x14ac:dyDescent="0.3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4.5" x14ac:dyDescent="0.3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4.5" x14ac:dyDescent="0.3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4.5" x14ac:dyDescent="0.3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4.5" x14ac:dyDescent="0.3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4.5" x14ac:dyDescent="0.3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4.5" x14ac:dyDescent="0.3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4.5" x14ac:dyDescent="0.3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4.5" x14ac:dyDescent="0.3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4.5" x14ac:dyDescent="0.3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4.5" x14ac:dyDescent="0.3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4.5" x14ac:dyDescent="0.3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4.5" x14ac:dyDescent="0.3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4.5" x14ac:dyDescent="0.3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4.5" x14ac:dyDescent="0.3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4.5" x14ac:dyDescent="0.3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4.5" x14ac:dyDescent="0.3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4.5" x14ac:dyDescent="0.3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4.5" x14ac:dyDescent="0.3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4.5" x14ac:dyDescent="0.3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4.5" x14ac:dyDescent="0.3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4.5" x14ac:dyDescent="0.3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4.5" x14ac:dyDescent="0.3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4.5" x14ac:dyDescent="0.3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4.5" x14ac:dyDescent="0.3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4.5" x14ac:dyDescent="0.3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4.5" x14ac:dyDescent="0.3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4.5" x14ac:dyDescent="0.3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4.5" x14ac:dyDescent="0.3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4.5" x14ac:dyDescent="0.3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4.5" x14ac:dyDescent="0.3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4.5" x14ac:dyDescent="0.3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4.5" x14ac:dyDescent="0.3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4.5" x14ac:dyDescent="0.3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4.5" x14ac:dyDescent="0.3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4.5" x14ac:dyDescent="0.3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4.5" x14ac:dyDescent="0.3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4.5" x14ac:dyDescent="0.3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4.5" x14ac:dyDescent="0.3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4.5" x14ac:dyDescent="0.3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4.5" x14ac:dyDescent="0.3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4.5" x14ac:dyDescent="0.3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4.5" x14ac:dyDescent="0.3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4.5" x14ac:dyDescent="0.3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4.5" x14ac:dyDescent="0.3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4.5" x14ac:dyDescent="0.3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4.5" x14ac:dyDescent="0.3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4.5" x14ac:dyDescent="0.3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4.5" x14ac:dyDescent="0.3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4.5" x14ac:dyDescent="0.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4.5" x14ac:dyDescent="0.3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4.5" x14ac:dyDescent="0.3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4.5" x14ac:dyDescent="0.3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4.5" x14ac:dyDescent="0.3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4.5" x14ac:dyDescent="0.3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4.5" x14ac:dyDescent="0.3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4.5" x14ac:dyDescent="0.3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4.5" x14ac:dyDescent="0.3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4.5" x14ac:dyDescent="0.3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4.5" x14ac:dyDescent="0.3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4.5" x14ac:dyDescent="0.3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4.5" x14ac:dyDescent="0.3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4.5" x14ac:dyDescent="0.3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4.5" x14ac:dyDescent="0.3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4.5" x14ac:dyDescent="0.3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4.5" x14ac:dyDescent="0.3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4.5" x14ac:dyDescent="0.3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4.5" x14ac:dyDescent="0.3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4.5" x14ac:dyDescent="0.3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4.5" x14ac:dyDescent="0.3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4.5" x14ac:dyDescent="0.3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4.5" x14ac:dyDescent="0.3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4.5" x14ac:dyDescent="0.3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4.5" x14ac:dyDescent="0.3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4.5" x14ac:dyDescent="0.3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4.5" x14ac:dyDescent="0.3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4.5" x14ac:dyDescent="0.3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4.5" x14ac:dyDescent="0.3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4.5" x14ac:dyDescent="0.3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4.5" x14ac:dyDescent="0.3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4.5" x14ac:dyDescent="0.3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4.5" x14ac:dyDescent="0.3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4.5" x14ac:dyDescent="0.3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4.5" x14ac:dyDescent="0.3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4.5" x14ac:dyDescent="0.3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4.5" x14ac:dyDescent="0.3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4.5" x14ac:dyDescent="0.3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4.5" x14ac:dyDescent="0.3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4.5" x14ac:dyDescent="0.3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4.5" x14ac:dyDescent="0.3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4.5" x14ac:dyDescent="0.3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4.5" x14ac:dyDescent="0.3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4.5" x14ac:dyDescent="0.3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4.5" x14ac:dyDescent="0.3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4.5" x14ac:dyDescent="0.3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4.5" x14ac:dyDescent="0.3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4.5" x14ac:dyDescent="0.3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4.5" x14ac:dyDescent="0.3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4.5" x14ac:dyDescent="0.3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4.5" x14ac:dyDescent="0.3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4.5" x14ac:dyDescent="0.3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4.5" x14ac:dyDescent="0.3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4.5" x14ac:dyDescent="0.3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4.5" x14ac:dyDescent="0.3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4.5" x14ac:dyDescent="0.3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4.5" x14ac:dyDescent="0.3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4.5" x14ac:dyDescent="0.3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4.5" x14ac:dyDescent="0.3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4.5" x14ac:dyDescent="0.3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4.5" x14ac:dyDescent="0.3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4.5" x14ac:dyDescent="0.3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4.5" x14ac:dyDescent="0.3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4.5" x14ac:dyDescent="0.3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4.5" x14ac:dyDescent="0.3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4.5" x14ac:dyDescent="0.3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4.5" x14ac:dyDescent="0.3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4.5" x14ac:dyDescent="0.3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4.5" x14ac:dyDescent="0.3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4.5" x14ac:dyDescent="0.3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4.5" x14ac:dyDescent="0.3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4.5" x14ac:dyDescent="0.3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4.5" x14ac:dyDescent="0.3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4.5" x14ac:dyDescent="0.3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4.5" x14ac:dyDescent="0.3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4.5" x14ac:dyDescent="0.3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4.5" x14ac:dyDescent="0.3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4.5" x14ac:dyDescent="0.3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4.5" x14ac:dyDescent="0.3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4.5" x14ac:dyDescent="0.3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4.5" x14ac:dyDescent="0.3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4.5" x14ac:dyDescent="0.3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4.5" x14ac:dyDescent="0.3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4.5" x14ac:dyDescent="0.3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4.5" x14ac:dyDescent="0.3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4.5" x14ac:dyDescent="0.3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4.5" x14ac:dyDescent="0.3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4.5" x14ac:dyDescent="0.3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4.5" x14ac:dyDescent="0.3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4.5" x14ac:dyDescent="0.3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4.5" x14ac:dyDescent="0.3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4.5" x14ac:dyDescent="0.3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4.5" x14ac:dyDescent="0.3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4.5" x14ac:dyDescent="0.3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4.5" x14ac:dyDescent="0.3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4.5" x14ac:dyDescent="0.3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4.5" x14ac:dyDescent="0.3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4.5" x14ac:dyDescent="0.3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4.5" x14ac:dyDescent="0.3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4.5" x14ac:dyDescent="0.3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4.5" x14ac:dyDescent="0.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4.5" x14ac:dyDescent="0.3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4.5" x14ac:dyDescent="0.3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4.5" x14ac:dyDescent="0.3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4.5" x14ac:dyDescent="0.3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4.5" x14ac:dyDescent="0.3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4.5" x14ac:dyDescent="0.3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4.5" x14ac:dyDescent="0.3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4.5" x14ac:dyDescent="0.3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4.5" x14ac:dyDescent="0.3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4.5" x14ac:dyDescent="0.3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4.5" x14ac:dyDescent="0.3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4.5" x14ac:dyDescent="0.3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4.5" x14ac:dyDescent="0.3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4.5" x14ac:dyDescent="0.3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4.5" x14ac:dyDescent="0.3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4.5" x14ac:dyDescent="0.3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4.5" x14ac:dyDescent="0.3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4.5" x14ac:dyDescent="0.3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4.5" x14ac:dyDescent="0.3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4.5" x14ac:dyDescent="0.3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4.5" x14ac:dyDescent="0.3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4.5" x14ac:dyDescent="0.3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4.5" x14ac:dyDescent="0.3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4.5" x14ac:dyDescent="0.3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4.5" x14ac:dyDescent="0.3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4.5" x14ac:dyDescent="0.3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4.5" x14ac:dyDescent="0.3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4.5" x14ac:dyDescent="0.3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4.5" x14ac:dyDescent="0.3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4.5" x14ac:dyDescent="0.3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4.5" x14ac:dyDescent="0.3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4.5" x14ac:dyDescent="0.3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4.5" x14ac:dyDescent="0.3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4.5" x14ac:dyDescent="0.3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4.5" x14ac:dyDescent="0.3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4.5" x14ac:dyDescent="0.3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4.5" x14ac:dyDescent="0.3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4.5" x14ac:dyDescent="0.3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4.5" x14ac:dyDescent="0.3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4.5" x14ac:dyDescent="0.3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4.5" x14ac:dyDescent="0.3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4.5" x14ac:dyDescent="0.3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4.5" x14ac:dyDescent="0.3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4.5" x14ac:dyDescent="0.3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4.5" x14ac:dyDescent="0.3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4.5" x14ac:dyDescent="0.3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4.5" x14ac:dyDescent="0.3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4.5" x14ac:dyDescent="0.3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4.5" x14ac:dyDescent="0.3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4.5" x14ac:dyDescent="0.3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4.5" x14ac:dyDescent="0.3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4.5" x14ac:dyDescent="0.3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4.5" x14ac:dyDescent="0.3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4.5" x14ac:dyDescent="0.3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4.5" x14ac:dyDescent="0.3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4.5" x14ac:dyDescent="0.3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4.5" x14ac:dyDescent="0.3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4.5" x14ac:dyDescent="0.3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4.5" x14ac:dyDescent="0.3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4.5" x14ac:dyDescent="0.3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4.5" x14ac:dyDescent="0.3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4.5" x14ac:dyDescent="0.3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4.5" x14ac:dyDescent="0.3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4.5" x14ac:dyDescent="0.3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4.5" x14ac:dyDescent="0.3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Z1000"/>
  <sheetViews>
    <sheetView topLeftCell="D13" workbookViewId="0">
      <selection activeCell="F2" sqref="F2:F30"/>
    </sheetView>
  </sheetViews>
  <sheetFormatPr defaultColWidth="12.54296875" defaultRowHeight="15.75" customHeight="1" x14ac:dyDescent="0.25"/>
  <cols>
    <col min="2" max="2" width="14.453125" customWidth="1"/>
    <col min="3" max="3" width="13.7265625" customWidth="1"/>
    <col min="6" max="6" width="17.4531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.75" customHeight="1" x14ac:dyDescent="0.35">
      <c r="A2" s="15">
        <v>1991</v>
      </c>
      <c r="B2" s="22">
        <f t="shared" ref="B2:B29" si="0">(C2/$C$2)*100</f>
        <v>100</v>
      </c>
      <c r="C2" s="16">
        <v>68885</v>
      </c>
      <c r="D2" s="23">
        <v>0</v>
      </c>
      <c r="E2" s="16">
        <v>65494</v>
      </c>
      <c r="F2" s="17">
        <f>[2]Sheet2!J934</f>
        <v>1.9398760912419037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.75" customHeight="1" x14ac:dyDescent="0.35">
      <c r="A3" s="15">
        <v>1992</v>
      </c>
      <c r="B3" s="22">
        <f t="shared" si="0"/>
        <v>97.37388400958119</v>
      </c>
      <c r="C3" s="16">
        <v>67076</v>
      </c>
      <c r="D3" s="15">
        <v>0</v>
      </c>
      <c r="E3" s="16">
        <v>57378</v>
      </c>
      <c r="F3" s="17">
        <f>[2]Sheet2!J935</f>
        <v>1.8762517482517482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5.75" customHeight="1" x14ac:dyDescent="0.35">
      <c r="A4" s="15">
        <v>1993</v>
      </c>
      <c r="B4" s="22">
        <f t="shared" si="0"/>
        <v>51.363867315090374</v>
      </c>
      <c r="C4" s="16">
        <v>35382</v>
      </c>
      <c r="D4" s="15">
        <v>0</v>
      </c>
      <c r="E4" s="16">
        <v>54490</v>
      </c>
      <c r="F4" s="17">
        <f>[2]Sheet2!J936</f>
        <v>0.98283333333333334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5.75" customHeight="1" x14ac:dyDescent="0.35">
      <c r="A5" s="15">
        <v>1994</v>
      </c>
      <c r="B5" s="22">
        <f t="shared" si="0"/>
        <v>96.963054365972269</v>
      </c>
      <c r="C5" s="16">
        <v>66793</v>
      </c>
      <c r="D5" s="15">
        <v>0</v>
      </c>
      <c r="E5" s="16">
        <v>11740</v>
      </c>
      <c r="F5" s="17">
        <f>[2]Sheet2!J937</f>
        <v>1.8415494899365867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.75" customHeight="1" x14ac:dyDescent="0.35">
      <c r="A6" s="15">
        <v>1995</v>
      </c>
      <c r="B6" s="22">
        <f t="shared" si="0"/>
        <v>53.908688393699641</v>
      </c>
      <c r="C6" s="16">
        <v>37135</v>
      </c>
      <c r="D6" s="15">
        <v>0</v>
      </c>
      <c r="E6" s="16">
        <v>5262</v>
      </c>
      <c r="F6" s="17">
        <f>[2]Sheet2!J938</f>
        <v>1.0160054719562244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.75" customHeight="1" x14ac:dyDescent="0.35">
      <c r="A7" s="15">
        <v>1996</v>
      </c>
      <c r="B7" s="22">
        <f t="shared" si="0"/>
        <v>42.41562023662626</v>
      </c>
      <c r="C7" s="16">
        <v>29218</v>
      </c>
      <c r="D7" s="15">
        <v>0</v>
      </c>
      <c r="E7" s="16">
        <v>6517</v>
      </c>
      <c r="F7" s="17">
        <f>[2]Sheet2!J939</f>
        <v>0.79289009497964724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 x14ac:dyDescent="0.35">
      <c r="A8" s="15">
        <v>1997</v>
      </c>
      <c r="B8" s="22">
        <f t="shared" si="0"/>
        <v>18.87638818320389</v>
      </c>
      <c r="C8" s="16">
        <v>13003</v>
      </c>
      <c r="D8" s="16">
        <v>3608</v>
      </c>
      <c r="E8" s="15">
        <v>814</v>
      </c>
      <c r="F8" s="17">
        <f>[2]Sheet2!J940</f>
        <v>0.34991926803013995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.75" customHeight="1" x14ac:dyDescent="0.35">
      <c r="A9" s="15">
        <v>1998</v>
      </c>
      <c r="B9" s="22">
        <f t="shared" si="0"/>
        <v>9.8149089061479273</v>
      </c>
      <c r="C9" s="16">
        <v>6761</v>
      </c>
      <c r="D9" s="15">
        <v>464</v>
      </c>
      <c r="E9" s="15">
        <v>0</v>
      </c>
      <c r="F9" s="17">
        <f>[2]Sheet2!J941</f>
        <v>0.18038954108858057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.75" customHeight="1" x14ac:dyDescent="0.35">
      <c r="A10" s="15">
        <v>1999</v>
      </c>
      <c r="B10" s="22">
        <f t="shared" si="0"/>
        <v>5.6093489148580966</v>
      </c>
      <c r="C10" s="16">
        <v>3864</v>
      </c>
      <c r="D10" s="15">
        <v>632</v>
      </c>
      <c r="E10" s="15">
        <v>0</v>
      </c>
      <c r="F10" s="17">
        <f>[2]Sheet2!J942</f>
        <v>0.10216816499206768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.75" customHeight="1" x14ac:dyDescent="0.35">
      <c r="A11" s="15">
        <v>2000</v>
      </c>
      <c r="B11" s="22">
        <f t="shared" si="0"/>
        <v>36.277854395006173</v>
      </c>
      <c r="C11" s="16">
        <v>24990</v>
      </c>
      <c r="D11" s="16">
        <v>2548</v>
      </c>
      <c r="E11" s="15">
        <v>463</v>
      </c>
      <c r="F11" s="17">
        <f>[2]Sheet2!J943</f>
        <v>0.65607771068521925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5.75" customHeight="1" x14ac:dyDescent="0.35">
      <c r="A12" s="15">
        <v>2001</v>
      </c>
      <c r="B12" s="22">
        <f t="shared" si="0"/>
        <v>18.991072076649488</v>
      </c>
      <c r="C12" s="16">
        <v>13082</v>
      </c>
      <c r="D12" s="15">
        <v>750</v>
      </c>
      <c r="E12" s="15">
        <v>181</v>
      </c>
      <c r="F12" s="17">
        <f>[2]Sheet2!J944</f>
        <v>0.3425504058654098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5.75" customHeight="1" x14ac:dyDescent="0.35">
      <c r="A13" s="15">
        <v>2002</v>
      </c>
      <c r="B13" s="22">
        <f t="shared" si="0"/>
        <v>36.833853523989255</v>
      </c>
      <c r="C13" s="16">
        <v>25373</v>
      </c>
      <c r="D13" s="15">
        <v>354</v>
      </c>
      <c r="E13" s="16">
        <v>1525</v>
      </c>
      <c r="F13" s="17">
        <f>[2]Sheet2!J945</f>
        <v>0.66351987447698746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.75" customHeight="1" x14ac:dyDescent="0.35">
      <c r="A14" s="15">
        <v>2003</v>
      </c>
      <c r="B14" s="22">
        <f t="shared" si="0"/>
        <v>44.356536256078968</v>
      </c>
      <c r="C14" s="16">
        <v>30555</v>
      </c>
      <c r="D14" s="16">
        <v>1157</v>
      </c>
      <c r="E14" s="15">
        <v>0</v>
      </c>
      <c r="F14" s="17">
        <f>[2]Sheet2!J946</f>
        <v>0.79861474124411913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customHeight="1" x14ac:dyDescent="0.35">
      <c r="A15" s="15">
        <v>2004</v>
      </c>
      <c r="B15" s="22">
        <f t="shared" si="0"/>
        <v>39.137693256877405</v>
      </c>
      <c r="C15" s="16">
        <v>26960</v>
      </c>
      <c r="D15" s="16">
        <v>5122</v>
      </c>
      <c r="E15" s="16">
        <v>1296</v>
      </c>
      <c r="F15" s="17">
        <f>[2]Sheet2!J947</f>
        <v>0.70446825189443429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.75" customHeight="1" x14ac:dyDescent="0.35">
      <c r="A16" s="15">
        <v>2005</v>
      </c>
      <c r="B16" s="22">
        <f t="shared" si="0"/>
        <v>39.253828845176741</v>
      </c>
      <c r="C16" s="16">
        <v>27040</v>
      </c>
      <c r="D16" s="15">
        <v>395</v>
      </c>
      <c r="E16" s="15">
        <v>913</v>
      </c>
      <c r="F16" s="17">
        <f>[2]Sheet2!J948</f>
        <v>0.70766814969903169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.75" customHeight="1" x14ac:dyDescent="0.35">
      <c r="A17" s="15">
        <v>2006</v>
      </c>
      <c r="B17" s="22">
        <f t="shared" si="0"/>
        <v>17.564056035421356</v>
      </c>
      <c r="C17" s="16">
        <v>12099</v>
      </c>
      <c r="D17" s="16">
        <v>6971</v>
      </c>
      <c r="E17" s="15">
        <v>0</v>
      </c>
      <c r="F17" s="17">
        <f>[2]Sheet2!J949</f>
        <v>0.31797634691195797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.75" customHeight="1" x14ac:dyDescent="0.35">
      <c r="A18" s="15">
        <v>2007</v>
      </c>
      <c r="B18" s="22">
        <f t="shared" si="0"/>
        <v>5.5512811207084267</v>
      </c>
      <c r="C18" s="16">
        <v>3824</v>
      </c>
      <c r="D18" s="16">
        <v>31956</v>
      </c>
      <c r="E18" s="15">
        <v>0</v>
      </c>
      <c r="F18" s="17">
        <f>[2]Sheet2!J950</f>
        <v>0.10108379592915676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.75" customHeight="1" x14ac:dyDescent="0.35">
      <c r="A19" s="15">
        <v>2008</v>
      </c>
      <c r="B19" s="22">
        <f t="shared" si="0"/>
        <v>3.5421354431298542</v>
      </c>
      <c r="C19" s="16">
        <v>2440</v>
      </c>
      <c r="D19" s="16">
        <v>35438</v>
      </c>
      <c r="E19" s="15">
        <v>0</v>
      </c>
      <c r="F19" s="17">
        <f>[2]Sheet2!J951</f>
        <v>6.4876362669502793E-2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.75" customHeight="1" x14ac:dyDescent="0.35">
      <c r="A20" s="15">
        <v>2009</v>
      </c>
      <c r="B20" s="22">
        <f t="shared" si="0"/>
        <v>3.651012557160485</v>
      </c>
      <c r="C20" s="16">
        <v>2515</v>
      </c>
      <c r="D20" s="16">
        <v>45235</v>
      </c>
      <c r="E20" s="15">
        <v>0</v>
      </c>
      <c r="F20" s="17">
        <f>[2]Sheet2!J952</f>
        <v>6.7245989304812834E-2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35">
      <c r="A21" s="15">
        <v>2010</v>
      </c>
      <c r="B21" s="22">
        <f t="shared" si="0"/>
        <v>86.695216665456925</v>
      </c>
      <c r="C21" s="16">
        <v>59720</v>
      </c>
      <c r="D21" s="16">
        <v>42220</v>
      </c>
      <c r="E21" s="15">
        <v>0</v>
      </c>
      <c r="F21" s="17">
        <f>[2]Sheet2!J953</f>
        <v>1.6049449072829884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35">
      <c r="A22" s="15">
        <v>2011</v>
      </c>
      <c r="B22" s="22">
        <f t="shared" si="0"/>
        <v>63.990709152936056</v>
      </c>
      <c r="C22" s="16">
        <v>44080</v>
      </c>
      <c r="D22" s="16">
        <v>63906</v>
      </c>
      <c r="E22" s="16">
        <v>1015</v>
      </c>
      <c r="F22" s="17">
        <f>[2]Sheet2!J954</f>
        <v>1.1981516716499048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4.5" x14ac:dyDescent="0.35">
      <c r="A23" s="15">
        <v>2012</v>
      </c>
      <c r="B23" s="22">
        <f t="shared" si="0"/>
        <v>30.39849023735211</v>
      </c>
      <c r="C23" s="16">
        <v>20940</v>
      </c>
      <c r="D23" s="16">
        <v>68614</v>
      </c>
      <c r="E23" s="15">
        <v>0</v>
      </c>
      <c r="F23" s="17">
        <f>[2]Sheet2!J955</f>
        <v>0.57622454595487071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4.5" x14ac:dyDescent="0.35">
      <c r="A24" s="15">
        <v>2013</v>
      </c>
      <c r="B24" s="22">
        <f t="shared" si="0"/>
        <v>30.369456340277274</v>
      </c>
      <c r="C24" s="16">
        <v>20920</v>
      </c>
      <c r="D24" s="16">
        <v>83118</v>
      </c>
      <c r="E24" s="15">
        <v>0</v>
      </c>
      <c r="F24" s="17">
        <f>[2]Sheet2!J956</f>
        <v>0.58224325076537709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4.5" x14ac:dyDescent="0.35">
      <c r="A25" s="15">
        <v>2014</v>
      </c>
      <c r="B25" s="22">
        <f t="shared" si="0"/>
        <v>103.59294476301082</v>
      </c>
      <c r="C25" s="16">
        <v>71360</v>
      </c>
      <c r="D25" s="16">
        <v>102924</v>
      </c>
      <c r="E25" s="15">
        <v>0</v>
      </c>
      <c r="F25" s="17">
        <f>[2]Sheet2!J957</f>
        <v>2.0186704384724186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4.5" x14ac:dyDescent="0.35">
      <c r="A26" s="15">
        <v>2015</v>
      </c>
      <c r="B26" s="22">
        <f t="shared" si="0"/>
        <v>154.80873920301951</v>
      </c>
      <c r="C26" s="16">
        <v>106640</v>
      </c>
      <c r="D26" s="16">
        <v>111374</v>
      </c>
      <c r="E26" s="15">
        <v>0</v>
      </c>
      <c r="F26" s="17">
        <f>[2]Sheet2!J958</f>
        <v>3.0705441980996255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4.5" x14ac:dyDescent="0.35">
      <c r="A27" s="15">
        <v>2016</v>
      </c>
      <c r="B27" s="22">
        <f t="shared" si="0"/>
        <v>158.98962038179573</v>
      </c>
      <c r="C27" s="16">
        <v>109520</v>
      </c>
      <c r="D27" s="16">
        <v>80572</v>
      </c>
      <c r="E27" s="15">
        <v>0</v>
      </c>
      <c r="F27" s="17">
        <f>[2]Sheet2!J959</f>
        <v>3.2145582624009394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4.5" x14ac:dyDescent="0.35">
      <c r="A28" s="15">
        <v>2017</v>
      </c>
      <c r="B28" s="22">
        <f t="shared" si="0"/>
        <v>180.01016186397618</v>
      </c>
      <c r="C28" s="16">
        <v>124000</v>
      </c>
      <c r="D28" s="16">
        <v>65371</v>
      </c>
      <c r="E28" s="16">
        <v>1927</v>
      </c>
      <c r="F28" s="17">
        <f>[2]Sheet2!J960</f>
        <v>3.7293233082706765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4.5" x14ac:dyDescent="0.35">
      <c r="A29" s="15">
        <v>2018</v>
      </c>
      <c r="B29" s="22">
        <f t="shared" si="0"/>
        <v>112.39021557668578</v>
      </c>
      <c r="C29" s="16">
        <v>77420</v>
      </c>
      <c r="D29" s="16">
        <v>64349</v>
      </c>
      <c r="E29" s="15">
        <v>0</v>
      </c>
      <c r="F29" s="17">
        <f>[2]Sheet2!J961</f>
        <v>2.4246789852803006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4.5" x14ac:dyDescent="0.35">
      <c r="A30" s="21"/>
      <c r="B30" s="21"/>
      <c r="C30" s="21"/>
      <c r="D30" s="21"/>
      <c r="E30" s="21"/>
      <c r="F30" s="181">
        <f>[2]Sheet2!J962</f>
        <v>3.6787726988102691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4.5" x14ac:dyDescent="0.3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4.5" x14ac:dyDescent="0.3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4.5" x14ac:dyDescent="0.3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4.5" x14ac:dyDescent="0.3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4.5" x14ac:dyDescent="0.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4.5" x14ac:dyDescent="0.3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4.5" x14ac:dyDescent="0.3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4.5" x14ac:dyDescent="0.3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4.5" x14ac:dyDescent="0.3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4.5" x14ac:dyDescent="0.3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4.5" x14ac:dyDescent="0.3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4.5" x14ac:dyDescent="0.3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4.5" x14ac:dyDescent="0.3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4.5" x14ac:dyDescent="0.3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4.5" x14ac:dyDescent="0.3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4.5" x14ac:dyDescent="0.3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4.5" x14ac:dyDescent="0.3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4.5" x14ac:dyDescent="0.3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4.5" x14ac:dyDescent="0.3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4.5" x14ac:dyDescent="0.3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4.5" x14ac:dyDescent="0.3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4.5" x14ac:dyDescent="0.3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4.5" x14ac:dyDescent="0.3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4.5" x14ac:dyDescent="0.3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4.5" x14ac:dyDescent="0.3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4.5" x14ac:dyDescent="0.3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4.5" x14ac:dyDescent="0.3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4.5" x14ac:dyDescent="0.3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4.5" x14ac:dyDescent="0.3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4.5" x14ac:dyDescent="0.3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4.5" x14ac:dyDescent="0.3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4.5" x14ac:dyDescent="0.3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4.5" x14ac:dyDescent="0.3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4.5" x14ac:dyDescent="0.3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4.5" x14ac:dyDescent="0.3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4.5" x14ac:dyDescent="0.3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4.5" x14ac:dyDescent="0.3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4.5" x14ac:dyDescent="0.3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4.5" x14ac:dyDescent="0.3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4.5" x14ac:dyDescent="0.3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4.5" x14ac:dyDescent="0.3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4.5" x14ac:dyDescent="0.3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4.5" x14ac:dyDescent="0.3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4.5" x14ac:dyDescent="0.3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4.5" x14ac:dyDescent="0.3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4.5" x14ac:dyDescent="0.3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4.5" x14ac:dyDescent="0.3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4.5" x14ac:dyDescent="0.3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4.5" x14ac:dyDescent="0.3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4.5" x14ac:dyDescent="0.3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4.5" x14ac:dyDescent="0.3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4.5" x14ac:dyDescent="0.3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4.5" x14ac:dyDescent="0.3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4.5" x14ac:dyDescent="0.3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4.5" x14ac:dyDescent="0.3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4.5" x14ac:dyDescent="0.3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4.5" x14ac:dyDescent="0.3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4.5" x14ac:dyDescent="0.3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4.5" x14ac:dyDescent="0.3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4.5" x14ac:dyDescent="0.3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4.5" x14ac:dyDescent="0.3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4.5" x14ac:dyDescent="0.3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4.5" x14ac:dyDescent="0.3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4.5" x14ac:dyDescent="0.3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4.5" x14ac:dyDescent="0.3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4.5" x14ac:dyDescent="0.3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4.5" x14ac:dyDescent="0.3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4.5" x14ac:dyDescent="0.3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4.5" x14ac:dyDescent="0.3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4.5" x14ac:dyDescent="0.3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4.5" x14ac:dyDescent="0.3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4.5" x14ac:dyDescent="0.3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4.5" x14ac:dyDescent="0.3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4.5" x14ac:dyDescent="0.3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4.5" x14ac:dyDescent="0.3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4.5" x14ac:dyDescent="0.3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4.5" x14ac:dyDescent="0.3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4.5" x14ac:dyDescent="0.3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4.5" x14ac:dyDescent="0.3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4.5" x14ac:dyDescent="0.3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4.5" x14ac:dyDescent="0.3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4.5" x14ac:dyDescent="0.3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4.5" x14ac:dyDescent="0.3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4.5" x14ac:dyDescent="0.3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4.5" x14ac:dyDescent="0.3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4.5" x14ac:dyDescent="0.3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4.5" x14ac:dyDescent="0.3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4.5" x14ac:dyDescent="0.3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4.5" x14ac:dyDescent="0.3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4.5" x14ac:dyDescent="0.3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4.5" x14ac:dyDescent="0.3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4.5" x14ac:dyDescent="0.3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4.5" x14ac:dyDescent="0.3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4.5" x14ac:dyDescent="0.3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4.5" x14ac:dyDescent="0.3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4.5" x14ac:dyDescent="0.3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4.5" x14ac:dyDescent="0.3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4.5" x14ac:dyDescent="0.3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4.5" x14ac:dyDescent="0.3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4.5" x14ac:dyDescent="0.3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4.5" x14ac:dyDescent="0.3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4.5" x14ac:dyDescent="0.3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4.5" x14ac:dyDescent="0.3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4.5" x14ac:dyDescent="0.3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4.5" x14ac:dyDescent="0.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4.5" x14ac:dyDescent="0.3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4.5" x14ac:dyDescent="0.3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4.5" x14ac:dyDescent="0.3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4.5" x14ac:dyDescent="0.3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4.5" x14ac:dyDescent="0.3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4.5" x14ac:dyDescent="0.3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4.5" x14ac:dyDescent="0.3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4.5" x14ac:dyDescent="0.3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4.5" x14ac:dyDescent="0.3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4.5" x14ac:dyDescent="0.3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4.5" x14ac:dyDescent="0.3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4.5" x14ac:dyDescent="0.3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4.5" x14ac:dyDescent="0.3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4.5" x14ac:dyDescent="0.3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4.5" x14ac:dyDescent="0.3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4.5" x14ac:dyDescent="0.3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4.5" x14ac:dyDescent="0.3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4.5" x14ac:dyDescent="0.3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4.5" x14ac:dyDescent="0.3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4.5" x14ac:dyDescent="0.3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4.5" x14ac:dyDescent="0.3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4.5" x14ac:dyDescent="0.3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4.5" x14ac:dyDescent="0.3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4.5" x14ac:dyDescent="0.3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4.5" x14ac:dyDescent="0.3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4.5" x14ac:dyDescent="0.3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4.5" x14ac:dyDescent="0.3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4.5" x14ac:dyDescent="0.3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4.5" x14ac:dyDescent="0.3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4.5" x14ac:dyDescent="0.3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4.5" x14ac:dyDescent="0.3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4.5" x14ac:dyDescent="0.3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4.5" x14ac:dyDescent="0.3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4.5" x14ac:dyDescent="0.3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4.5" x14ac:dyDescent="0.3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4.5" x14ac:dyDescent="0.3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4.5" x14ac:dyDescent="0.3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4.5" x14ac:dyDescent="0.3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4.5" x14ac:dyDescent="0.3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4.5" x14ac:dyDescent="0.3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4.5" x14ac:dyDescent="0.3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4.5" x14ac:dyDescent="0.3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4.5" x14ac:dyDescent="0.3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4.5" x14ac:dyDescent="0.3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4.5" x14ac:dyDescent="0.3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4.5" x14ac:dyDescent="0.3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4.5" x14ac:dyDescent="0.3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4.5" x14ac:dyDescent="0.3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4.5" x14ac:dyDescent="0.3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4.5" x14ac:dyDescent="0.3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4.5" x14ac:dyDescent="0.3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4.5" x14ac:dyDescent="0.3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4.5" x14ac:dyDescent="0.3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4.5" x14ac:dyDescent="0.3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4.5" x14ac:dyDescent="0.3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4.5" x14ac:dyDescent="0.3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4.5" x14ac:dyDescent="0.3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4.5" x14ac:dyDescent="0.3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4.5" x14ac:dyDescent="0.3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4.5" x14ac:dyDescent="0.3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4.5" x14ac:dyDescent="0.3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4.5" x14ac:dyDescent="0.3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4.5" x14ac:dyDescent="0.3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4.5" x14ac:dyDescent="0.3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4.5" x14ac:dyDescent="0.3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4.5" x14ac:dyDescent="0.3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4.5" x14ac:dyDescent="0.3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4.5" x14ac:dyDescent="0.3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4.5" x14ac:dyDescent="0.3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4.5" x14ac:dyDescent="0.3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4.5" x14ac:dyDescent="0.3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4.5" x14ac:dyDescent="0.3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4.5" x14ac:dyDescent="0.3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4.5" x14ac:dyDescent="0.3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4.5" x14ac:dyDescent="0.3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4.5" x14ac:dyDescent="0.3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4.5" x14ac:dyDescent="0.3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4.5" x14ac:dyDescent="0.3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4.5" x14ac:dyDescent="0.3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4.5" x14ac:dyDescent="0.3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4.5" x14ac:dyDescent="0.3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4.5" x14ac:dyDescent="0.3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4.5" x14ac:dyDescent="0.3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4.5" x14ac:dyDescent="0.3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4.5" x14ac:dyDescent="0.3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4.5" x14ac:dyDescent="0.3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4.5" x14ac:dyDescent="0.3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4.5" x14ac:dyDescent="0.3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4.5" x14ac:dyDescent="0.3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4.5" x14ac:dyDescent="0.3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4.5" x14ac:dyDescent="0.3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4.5" x14ac:dyDescent="0.3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4.5" x14ac:dyDescent="0.3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4.5" x14ac:dyDescent="0.3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4.5" x14ac:dyDescent="0.3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4.5" x14ac:dyDescent="0.3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4.5" x14ac:dyDescent="0.3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4.5" x14ac:dyDescent="0.3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4.5" x14ac:dyDescent="0.3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4.5" x14ac:dyDescent="0.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4.5" x14ac:dyDescent="0.3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4.5" x14ac:dyDescent="0.3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4.5" x14ac:dyDescent="0.3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4.5" x14ac:dyDescent="0.3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4.5" x14ac:dyDescent="0.3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4.5" x14ac:dyDescent="0.3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4.5" x14ac:dyDescent="0.3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4.5" x14ac:dyDescent="0.3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4.5" x14ac:dyDescent="0.3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4.5" x14ac:dyDescent="0.3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4.5" x14ac:dyDescent="0.3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4.5" x14ac:dyDescent="0.3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4.5" x14ac:dyDescent="0.3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4.5" x14ac:dyDescent="0.3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4.5" x14ac:dyDescent="0.3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4.5" x14ac:dyDescent="0.3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4.5" x14ac:dyDescent="0.3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4.5" x14ac:dyDescent="0.3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4.5" x14ac:dyDescent="0.3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4.5" x14ac:dyDescent="0.3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4.5" x14ac:dyDescent="0.3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4.5" x14ac:dyDescent="0.3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4.5" x14ac:dyDescent="0.3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4.5" x14ac:dyDescent="0.3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4.5" x14ac:dyDescent="0.3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4.5" x14ac:dyDescent="0.3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4.5" x14ac:dyDescent="0.3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4.5" x14ac:dyDescent="0.3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4.5" x14ac:dyDescent="0.3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4.5" x14ac:dyDescent="0.3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4.5" x14ac:dyDescent="0.3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4.5" x14ac:dyDescent="0.3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4.5" x14ac:dyDescent="0.3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4.5" x14ac:dyDescent="0.3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4.5" x14ac:dyDescent="0.3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4.5" x14ac:dyDescent="0.3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4.5" x14ac:dyDescent="0.3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4.5" x14ac:dyDescent="0.3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4.5" x14ac:dyDescent="0.3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4.5" x14ac:dyDescent="0.3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4.5" x14ac:dyDescent="0.3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4.5" x14ac:dyDescent="0.3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4.5" x14ac:dyDescent="0.3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4.5" x14ac:dyDescent="0.3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4.5" x14ac:dyDescent="0.3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4.5" x14ac:dyDescent="0.3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4.5" x14ac:dyDescent="0.3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4.5" x14ac:dyDescent="0.3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4.5" x14ac:dyDescent="0.3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4.5" x14ac:dyDescent="0.3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4.5" x14ac:dyDescent="0.3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4.5" x14ac:dyDescent="0.3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4.5" x14ac:dyDescent="0.3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4.5" x14ac:dyDescent="0.3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4.5" x14ac:dyDescent="0.3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4.5" x14ac:dyDescent="0.3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4.5" x14ac:dyDescent="0.3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4.5" x14ac:dyDescent="0.3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4.5" x14ac:dyDescent="0.3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4.5" x14ac:dyDescent="0.3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4.5" x14ac:dyDescent="0.3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4.5" x14ac:dyDescent="0.3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4.5" x14ac:dyDescent="0.3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4.5" x14ac:dyDescent="0.3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4.5" x14ac:dyDescent="0.3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4.5" x14ac:dyDescent="0.3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4.5" x14ac:dyDescent="0.3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4.5" x14ac:dyDescent="0.3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4.5" x14ac:dyDescent="0.3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4.5" x14ac:dyDescent="0.3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4.5" x14ac:dyDescent="0.3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4.5" x14ac:dyDescent="0.3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4.5" x14ac:dyDescent="0.3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4.5" x14ac:dyDescent="0.3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4.5" x14ac:dyDescent="0.3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4.5" x14ac:dyDescent="0.3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4.5" x14ac:dyDescent="0.3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4.5" x14ac:dyDescent="0.3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4.5" x14ac:dyDescent="0.3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4.5" x14ac:dyDescent="0.3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4.5" x14ac:dyDescent="0.3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4.5" x14ac:dyDescent="0.3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4.5" x14ac:dyDescent="0.3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4.5" x14ac:dyDescent="0.3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4.5" x14ac:dyDescent="0.3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4.5" x14ac:dyDescent="0.3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4.5" x14ac:dyDescent="0.3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4.5" x14ac:dyDescent="0.3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4.5" x14ac:dyDescent="0.3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4.5" x14ac:dyDescent="0.3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4.5" x14ac:dyDescent="0.3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4.5" x14ac:dyDescent="0.3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4.5" x14ac:dyDescent="0.3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4.5" x14ac:dyDescent="0.3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4.5" x14ac:dyDescent="0.3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4.5" x14ac:dyDescent="0.3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4.5" x14ac:dyDescent="0.3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4.5" x14ac:dyDescent="0.3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4.5" x14ac:dyDescent="0.3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4.5" x14ac:dyDescent="0.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4.5" x14ac:dyDescent="0.3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4.5" x14ac:dyDescent="0.3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4.5" x14ac:dyDescent="0.3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4.5" x14ac:dyDescent="0.3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4.5" x14ac:dyDescent="0.3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4.5" x14ac:dyDescent="0.3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4.5" x14ac:dyDescent="0.3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4.5" x14ac:dyDescent="0.3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4.5" x14ac:dyDescent="0.3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4.5" x14ac:dyDescent="0.3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4.5" x14ac:dyDescent="0.3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4.5" x14ac:dyDescent="0.3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4.5" x14ac:dyDescent="0.3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4.5" x14ac:dyDescent="0.3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4.5" x14ac:dyDescent="0.3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4.5" x14ac:dyDescent="0.3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4.5" x14ac:dyDescent="0.3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4.5" x14ac:dyDescent="0.3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4.5" x14ac:dyDescent="0.3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4.5" x14ac:dyDescent="0.3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4.5" x14ac:dyDescent="0.3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4.5" x14ac:dyDescent="0.3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4.5" x14ac:dyDescent="0.3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4.5" x14ac:dyDescent="0.3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4.5" x14ac:dyDescent="0.3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4.5" x14ac:dyDescent="0.3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4.5" x14ac:dyDescent="0.3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4.5" x14ac:dyDescent="0.3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4.5" x14ac:dyDescent="0.3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4.5" x14ac:dyDescent="0.3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4.5" x14ac:dyDescent="0.3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4.5" x14ac:dyDescent="0.3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4.5" x14ac:dyDescent="0.3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4.5" x14ac:dyDescent="0.3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4.5" x14ac:dyDescent="0.3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4.5" x14ac:dyDescent="0.3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4.5" x14ac:dyDescent="0.3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4.5" x14ac:dyDescent="0.3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4.5" x14ac:dyDescent="0.3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4.5" x14ac:dyDescent="0.3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4.5" x14ac:dyDescent="0.3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4.5" x14ac:dyDescent="0.3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4.5" x14ac:dyDescent="0.3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4.5" x14ac:dyDescent="0.3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4.5" x14ac:dyDescent="0.3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4.5" x14ac:dyDescent="0.3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4.5" x14ac:dyDescent="0.3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4.5" x14ac:dyDescent="0.3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4.5" x14ac:dyDescent="0.3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4.5" x14ac:dyDescent="0.3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4.5" x14ac:dyDescent="0.3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4.5" x14ac:dyDescent="0.3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4.5" x14ac:dyDescent="0.3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4.5" x14ac:dyDescent="0.3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4.5" x14ac:dyDescent="0.3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4.5" x14ac:dyDescent="0.3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4.5" x14ac:dyDescent="0.3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4.5" x14ac:dyDescent="0.3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4.5" x14ac:dyDescent="0.3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4.5" x14ac:dyDescent="0.3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4.5" x14ac:dyDescent="0.3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4.5" x14ac:dyDescent="0.3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4.5" x14ac:dyDescent="0.3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4.5" x14ac:dyDescent="0.3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4.5" x14ac:dyDescent="0.3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4.5" x14ac:dyDescent="0.3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4.5" x14ac:dyDescent="0.3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4.5" x14ac:dyDescent="0.3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4.5" x14ac:dyDescent="0.3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4.5" x14ac:dyDescent="0.3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4.5" x14ac:dyDescent="0.3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4.5" x14ac:dyDescent="0.3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4.5" x14ac:dyDescent="0.3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4.5" x14ac:dyDescent="0.3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4.5" x14ac:dyDescent="0.3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4.5" x14ac:dyDescent="0.3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4.5" x14ac:dyDescent="0.3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4.5" x14ac:dyDescent="0.3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4.5" x14ac:dyDescent="0.3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4.5" x14ac:dyDescent="0.3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4.5" x14ac:dyDescent="0.3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4.5" x14ac:dyDescent="0.3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4.5" x14ac:dyDescent="0.3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4.5" x14ac:dyDescent="0.3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4.5" x14ac:dyDescent="0.3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4.5" x14ac:dyDescent="0.3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4.5" x14ac:dyDescent="0.3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4.5" x14ac:dyDescent="0.3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4.5" x14ac:dyDescent="0.3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4.5" x14ac:dyDescent="0.3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4.5" x14ac:dyDescent="0.3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4.5" x14ac:dyDescent="0.3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4.5" x14ac:dyDescent="0.3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4.5" x14ac:dyDescent="0.3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4.5" x14ac:dyDescent="0.3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4.5" x14ac:dyDescent="0.3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4.5" x14ac:dyDescent="0.3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4.5" x14ac:dyDescent="0.3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4.5" x14ac:dyDescent="0.3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4.5" x14ac:dyDescent="0.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4.5" x14ac:dyDescent="0.3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4.5" x14ac:dyDescent="0.3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4.5" x14ac:dyDescent="0.3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4.5" x14ac:dyDescent="0.3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4.5" x14ac:dyDescent="0.3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4.5" x14ac:dyDescent="0.3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4.5" x14ac:dyDescent="0.3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4.5" x14ac:dyDescent="0.3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4.5" x14ac:dyDescent="0.3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4.5" x14ac:dyDescent="0.3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4.5" x14ac:dyDescent="0.3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4.5" x14ac:dyDescent="0.3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4.5" x14ac:dyDescent="0.3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4.5" x14ac:dyDescent="0.3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4.5" x14ac:dyDescent="0.3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4.5" x14ac:dyDescent="0.3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4.5" x14ac:dyDescent="0.3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4.5" x14ac:dyDescent="0.3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4.5" x14ac:dyDescent="0.3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4.5" x14ac:dyDescent="0.3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4.5" x14ac:dyDescent="0.3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4.5" x14ac:dyDescent="0.3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4.5" x14ac:dyDescent="0.3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4.5" x14ac:dyDescent="0.3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4.5" x14ac:dyDescent="0.3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4.5" x14ac:dyDescent="0.3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4.5" x14ac:dyDescent="0.3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4.5" x14ac:dyDescent="0.3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4.5" x14ac:dyDescent="0.3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4.5" x14ac:dyDescent="0.3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4.5" x14ac:dyDescent="0.3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4.5" x14ac:dyDescent="0.3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4.5" x14ac:dyDescent="0.3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4.5" x14ac:dyDescent="0.3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4.5" x14ac:dyDescent="0.3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4.5" x14ac:dyDescent="0.3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4.5" x14ac:dyDescent="0.3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4.5" x14ac:dyDescent="0.3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4.5" x14ac:dyDescent="0.3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4.5" x14ac:dyDescent="0.3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4.5" x14ac:dyDescent="0.3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4.5" x14ac:dyDescent="0.3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4.5" x14ac:dyDescent="0.3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4.5" x14ac:dyDescent="0.3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4.5" x14ac:dyDescent="0.3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4.5" x14ac:dyDescent="0.3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4.5" x14ac:dyDescent="0.3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4.5" x14ac:dyDescent="0.3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4.5" x14ac:dyDescent="0.3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4.5" x14ac:dyDescent="0.3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4.5" x14ac:dyDescent="0.3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4.5" x14ac:dyDescent="0.3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4.5" x14ac:dyDescent="0.3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4.5" x14ac:dyDescent="0.3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4.5" x14ac:dyDescent="0.3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4.5" x14ac:dyDescent="0.3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4.5" x14ac:dyDescent="0.3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4.5" x14ac:dyDescent="0.3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4.5" x14ac:dyDescent="0.3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4.5" x14ac:dyDescent="0.3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4.5" x14ac:dyDescent="0.3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4.5" x14ac:dyDescent="0.3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4.5" x14ac:dyDescent="0.3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4.5" x14ac:dyDescent="0.3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4.5" x14ac:dyDescent="0.3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4.5" x14ac:dyDescent="0.3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4.5" x14ac:dyDescent="0.3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4.5" x14ac:dyDescent="0.3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4.5" x14ac:dyDescent="0.3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4.5" x14ac:dyDescent="0.3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4.5" x14ac:dyDescent="0.3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4.5" x14ac:dyDescent="0.3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4.5" x14ac:dyDescent="0.3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4.5" x14ac:dyDescent="0.3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4.5" x14ac:dyDescent="0.3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4.5" x14ac:dyDescent="0.3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4.5" x14ac:dyDescent="0.3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4.5" x14ac:dyDescent="0.3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4.5" x14ac:dyDescent="0.3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4.5" x14ac:dyDescent="0.3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4.5" x14ac:dyDescent="0.3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4.5" x14ac:dyDescent="0.3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4.5" x14ac:dyDescent="0.3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4.5" x14ac:dyDescent="0.3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4.5" x14ac:dyDescent="0.3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4.5" x14ac:dyDescent="0.3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4.5" x14ac:dyDescent="0.3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4.5" x14ac:dyDescent="0.3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4.5" x14ac:dyDescent="0.3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4.5" x14ac:dyDescent="0.3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4.5" x14ac:dyDescent="0.3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4.5" x14ac:dyDescent="0.3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4.5" x14ac:dyDescent="0.3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4.5" x14ac:dyDescent="0.3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4.5" x14ac:dyDescent="0.3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4.5" x14ac:dyDescent="0.3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4.5" x14ac:dyDescent="0.3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4.5" x14ac:dyDescent="0.3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4.5" x14ac:dyDescent="0.3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4.5" x14ac:dyDescent="0.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4.5" x14ac:dyDescent="0.3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4.5" x14ac:dyDescent="0.3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4.5" x14ac:dyDescent="0.3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4.5" x14ac:dyDescent="0.3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4.5" x14ac:dyDescent="0.3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4.5" x14ac:dyDescent="0.3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4.5" x14ac:dyDescent="0.3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4.5" x14ac:dyDescent="0.3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4.5" x14ac:dyDescent="0.3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4.5" x14ac:dyDescent="0.3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4.5" x14ac:dyDescent="0.3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4.5" x14ac:dyDescent="0.3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4.5" x14ac:dyDescent="0.3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4.5" x14ac:dyDescent="0.3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4.5" x14ac:dyDescent="0.3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4.5" x14ac:dyDescent="0.3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4.5" x14ac:dyDescent="0.3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4.5" x14ac:dyDescent="0.3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4.5" x14ac:dyDescent="0.3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4.5" x14ac:dyDescent="0.3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4.5" x14ac:dyDescent="0.3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4.5" x14ac:dyDescent="0.3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4.5" x14ac:dyDescent="0.3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4.5" x14ac:dyDescent="0.3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4.5" x14ac:dyDescent="0.3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4.5" x14ac:dyDescent="0.3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4.5" x14ac:dyDescent="0.3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4.5" x14ac:dyDescent="0.3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4.5" x14ac:dyDescent="0.3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4.5" x14ac:dyDescent="0.3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4.5" x14ac:dyDescent="0.3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4.5" x14ac:dyDescent="0.3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4.5" x14ac:dyDescent="0.3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4.5" x14ac:dyDescent="0.3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4.5" x14ac:dyDescent="0.3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4.5" x14ac:dyDescent="0.3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4.5" x14ac:dyDescent="0.3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4.5" x14ac:dyDescent="0.3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4.5" x14ac:dyDescent="0.3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4.5" x14ac:dyDescent="0.3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4.5" x14ac:dyDescent="0.3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4.5" x14ac:dyDescent="0.3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4.5" x14ac:dyDescent="0.3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4.5" x14ac:dyDescent="0.3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4.5" x14ac:dyDescent="0.3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4.5" x14ac:dyDescent="0.3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4.5" x14ac:dyDescent="0.3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4.5" x14ac:dyDescent="0.3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4.5" x14ac:dyDescent="0.3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4.5" x14ac:dyDescent="0.3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4.5" x14ac:dyDescent="0.3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4.5" x14ac:dyDescent="0.3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4.5" x14ac:dyDescent="0.3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4.5" x14ac:dyDescent="0.3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4.5" x14ac:dyDescent="0.3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4.5" x14ac:dyDescent="0.3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4.5" x14ac:dyDescent="0.3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4.5" x14ac:dyDescent="0.3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4.5" x14ac:dyDescent="0.3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4.5" x14ac:dyDescent="0.3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4.5" x14ac:dyDescent="0.3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4.5" x14ac:dyDescent="0.3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4.5" x14ac:dyDescent="0.3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4.5" x14ac:dyDescent="0.3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4.5" x14ac:dyDescent="0.3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4.5" x14ac:dyDescent="0.3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4.5" x14ac:dyDescent="0.3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4.5" x14ac:dyDescent="0.3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4.5" x14ac:dyDescent="0.3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4.5" x14ac:dyDescent="0.3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4.5" x14ac:dyDescent="0.3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4.5" x14ac:dyDescent="0.3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4.5" x14ac:dyDescent="0.3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4.5" x14ac:dyDescent="0.3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4.5" x14ac:dyDescent="0.3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4.5" x14ac:dyDescent="0.3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4.5" x14ac:dyDescent="0.3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4.5" x14ac:dyDescent="0.3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4.5" x14ac:dyDescent="0.3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4.5" x14ac:dyDescent="0.3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4.5" x14ac:dyDescent="0.3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4.5" x14ac:dyDescent="0.3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4.5" x14ac:dyDescent="0.3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4.5" x14ac:dyDescent="0.3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4.5" x14ac:dyDescent="0.3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4.5" x14ac:dyDescent="0.3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4.5" x14ac:dyDescent="0.3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4.5" x14ac:dyDescent="0.3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4.5" x14ac:dyDescent="0.3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4.5" x14ac:dyDescent="0.3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4.5" x14ac:dyDescent="0.3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4.5" x14ac:dyDescent="0.3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4.5" x14ac:dyDescent="0.3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4.5" x14ac:dyDescent="0.3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4.5" x14ac:dyDescent="0.3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4.5" x14ac:dyDescent="0.3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4.5" x14ac:dyDescent="0.3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4.5" x14ac:dyDescent="0.3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4.5" x14ac:dyDescent="0.3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4.5" x14ac:dyDescent="0.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4.5" x14ac:dyDescent="0.3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4.5" x14ac:dyDescent="0.3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4.5" x14ac:dyDescent="0.3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4.5" x14ac:dyDescent="0.3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4.5" x14ac:dyDescent="0.3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4.5" x14ac:dyDescent="0.3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4.5" x14ac:dyDescent="0.3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4.5" x14ac:dyDescent="0.3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4.5" x14ac:dyDescent="0.3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4.5" x14ac:dyDescent="0.3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4.5" x14ac:dyDescent="0.3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4.5" x14ac:dyDescent="0.3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4.5" x14ac:dyDescent="0.3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4.5" x14ac:dyDescent="0.3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4.5" x14ac:dyDescent="0.3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4.5" x14ac:dyDescent="0.3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4.5" x14ac:dyDescent="0.3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4.5" x14ac:dyDescent="0.3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4.5" x14ac:dyDescent="0.3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4.5" x14ac:dyDescent="0.3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4.5" x14ac:dyDescent="0.3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4.5" x14ac:dyDescent="0.3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4.5" x14ac:dyDescent="0.3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4.5" x14ac:dyDescent="0.3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4.5" x14ac:dyDescent="0.3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4.5" x14ac:dyDescent="0.3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4.5" x14ac:dyDescent="0.3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4.5" x14ac:dyDescent="0.3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4.5" x14ac:dyDescent="0.3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4.5" x14ac:dyDescent="0.3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4.5" x14ac:dyDescent="0.3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4.5" x14ac:dyDescent="0.3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4.5" x14ac:dyDescent="0.3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4.5" x14ac:dyDescent="0.3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4.5" x14ac:dyDescent="0.3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4.5" x14ac:dyDescent="0.3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4.5" x14ac:dyDescent="0.3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4.5" x14ac:dyDescent="0.3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4.5" x14ac:dyDescent="0.3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4.5" x14ac:dyDescent="0.3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4.5" x14ac:dyDescent="0.3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4.5" x14ac:dyDescent="0.3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4.5" x14ac:dyDescent="0.3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4.5" x14ac:dyDescent="0.3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4.5" x14ac:dyDescent="0.3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4.5" x14ac:dyDescent="0.3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4.5" x14ac:dyDescent="0.3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4.5" x14ac:dyDescent="0.3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4.5" x14ac:dyDescent="0.3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4.5" x14ac:dyDescent="0.3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4.5" x14ac:dyDescent="0.3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4.5" x14ac:dyDescent="0.3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4.5" x14ac:dyDescent="0.3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4.5" x14ac:dyDescent="0.3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4.5" x14ac:dyDescent="0.3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4.5" x14ac:dyDescent="0.3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4.5" x14ac:dyDescent="0.3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4.5" x14ac:dyDescent="0.3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4.5" x14ac:dyDescent="0.3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4.5" x14ac:dyDescent="0.3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4.5" x14ac:dyDescent="0.3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4.5" x14ac:dyDescent="0.3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4.5" x14ac:dyDescent="0.3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4.5" x14ac:dyDescent="0.3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4.5" x14ac:dyDescent="0.3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4.5" x14ac:dyDescent="0.3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4.5" x14ac:dyDescent="0.3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4.5" x14ac:dyDescent="0.3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4.5" x14ac:dyDescent="0.3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4.5" x14ac:dyDescent="0.3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4.5" x14ac:dyDescent="0.3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4.5" x14ac:dyDescent="0.3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4.5" x14ac:dyDescent="0.3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4.5" x14ac:dyDescent="0.3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4.5" x14ac:dyDescent="0.3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4.5" x14ac:dyDescent="0.3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4.5" x14ac:dyDescent="0.3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4.5" x14ac:dyDescent="0.3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4.5" x14ac:dyDescent="0.3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4.5" x14ac:dyDescent="0.3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4.5" x14ac:dyDescent="0.3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4.5" x14ac:dyDescent="0.3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4.5" x14ac:dyDescent="0.3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4.5" x14ac:dyDescent="0.3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4.5" x14ac:dyDescent="0.3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4.5" x14ac:dyDescent="0.3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4.5" x14ac:dyDescent="0.3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4.5" x14ac:dyDescent="0.3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4.5" x14ac:dyDescent="0.3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4.5" x14ac:dyDescent="0.3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4.5" x14ac:dyDescent="0.3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4.5" x14ac:dyDescent="0.3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4.5" x14ac:dyDescent="0.3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4.5" x14ac:dyDescent="0.3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4.5" x14ac:dyDescent="0.3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4.5" x14ac:dyDescent="0.3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4.5" x14ac:dyDescent="0.3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4.5" x14ac:dyDescent="0.3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4.5" x14ac:dyDescent="0.3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4.5" x14ac:dyDescent="0.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4.5" x14ac:dyDescent="0.3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4.5" x14ac:dyDescent="0.3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4.5" x14ac:dyDescent="0.3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4.5" x14ac:dyDescent="0.3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4.5" x14ac:dyDescent="0.3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4.5" x14ac:dyDescent="0.3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4.5" x14ac:dyDescent="0.3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4.5" x14ac:dyDescent="0.3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4.5" x14ac:dyDescent="0.3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4.5" x14ac:dyDescent="0.3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4.5" x14ac:dyDescent="0.3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4.5" x14ac:dyDescent="0.3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4.5" x14ac:dyDescent="0.3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4.5" x14ac:dyDescent="0.3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4.5" x14ac:dyDescent="0.3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4.5" x14ac:dyDescent="0.3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4.5" x14ac:dyDescent="0.3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4.5" x14ac:dyDescent="0.3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4.5" x14ac:dyDescent="0.3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4.5" x14ac:dyDescent="0.3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4.5" x14ac:dyDescent="0.3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4.5" x14ac:dyDescent="0.3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4.5" x14ac:dyDescent="0.3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4.5" x14ac:dyDescent="0.3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4.5" x14ac:dyDescent="0.3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4.5" x14ac:dyDescent="0.3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4.5" x14ac:dyDescent="0.3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4.5" x14ac:dyDescent="0.3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4.5" x14ac:dyDescent="0.3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4.5" x14ac:dyDescent="0.3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4.5" x14ac:dyDescent="0.3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4.5" x14ac:dyDescent="0.3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4.5" x14ac:dyDescent="0.3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4.5" x14ac:dyDescent="0.3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4.5" x14ac:dyDescent="0.3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4.5" x14ac:dyDescent="0.3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4.5" x14ac:dyDescent="0.3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4.5" x14ac:dyDescent="0.3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4.5" x14ac:dyDescent="0.3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4.5" x14ac:dyDescent="0.3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4.5" x14ac:dyDescent="0.3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4.5" x14ac:dyDescent="0.3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4.5" x14ac:dyDescent="0.3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4.5" x14ac:dyDescent="0.3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4.5" x14ac:dyDescent="0.3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4.5" x14ac:dyDescent="0.3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4.5" x14ac:dyDescent="0.3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4.5" x14ac:dyDescent="0.3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4.5" x14ac:dyDescent="0.3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4.5" x14ac:dyDescent="0.3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4.5" x14ac:dyDescent="0.3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4.5" x14ac:dyDescent="0.3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4.5" x14ac:dyDescent="0.3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4.5" x14ac:dyDescent="0.3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4.5" x14ac:dyDescent="0.3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4.5" x14ac:dyDescent="0.3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4.5" x14ac:dyDescent="0.3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4.5" x14ac:dyDescent="0.3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4.5" x14ac:dyDescent="0.3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4.5" x14ac:dyDescent="0.3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4.5" x14ac:dyDescent="0.3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4.5" x14ac:dyDescent="0.3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4.5" x14ac:dyDescent="0.3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4.5" x14ac:dyDescent="0.3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4.5" x14ac:dyDescent="0.3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4.5" x14ac:dyDescent="0.3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4.5" x14ac:dyDescent="0.3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4.5" x14ac:dyDescent="0.3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4.5" x14ac:dyDescent="0.3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4.5" x14ac:dyDescent="0.3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4.5" x14ac:dyDescent="0.3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4.5" x14ac:dyDescent="0.3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4.5" x14ac:dyDescent="0.3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4.5" x14ac:dyDescent="0.3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4.5" x14ac:dyDescent="0.3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4.5" x14ac:dyDescent="0.3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4.5" x14ac:dyDescent="0.3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4.5" x14ac:dyDescent="0.3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4.5" x14ac:dyDescent="0.3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4.5" x14ac:dyDescent="0.3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4.5" x14ac:dyDescent="0.3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4.5" x14ac:dyDescent="0.3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4.5" x14ac:dyDescent="0.3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4.5" x14ac:dyDescent="0.3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4.5" x14ac:dyDescent="0.3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4.5" x14ac:dyDescent="0.3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4.5" x14ac:dyDescent="0.3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4.5" x14ac:dyDescent="0.3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4.5" x14ac:dyDescent="0.3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4.5" x14ac:dyDescent="0.3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4.5" x14ac:dyDescent="0.3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4.5" x14ac:dyDescent="0.3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4.5" x14ac:dyDescent="0.3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4.5" x14ac:dyDescent="0.3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4.5" x14ac:dyDescent="0.3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4.5" x14ac:dyDescent="0.3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4.5" x14ac:dyDescent="0.3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4.5" x14ac:dyDescent="0.3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4.5" x14ac:dyDescent="0.3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4.5" x14ac:dyDescent="0.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4.5" x14ac:dyDescent="0.3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4.5" x14ac:dyDescent="0.3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4.5" x14ac:dyDescent="0.3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4.5" x14ac:dyDescent="0.3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4.5" x14ac:dyDescent="0.3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4.5" x14ac:dyDescent="0.3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4.5" x14ac:dyDescent="0.3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4.5" x14ac:dyDescent="0.3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4.5" x14ac:dyDescent="0.3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4.5" x14ac:dyDescent="0.3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4.5" x14ac:dyDescent="0.3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4.5" x14ac:dyDescent="0.3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4.5" x14ac:dyDescent="0.3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4.5" x14ac:dyDescent="0.3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4.5" x14ac:dyDescent="0.3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4.5" x14ac:dyDescent="0.3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4.5" x14ac:dyDescent="0.3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4.5" x14ac:dyDescent="0.3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4.5" x14ac:dyDescent="0.3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4.5" x14ac:dyDescent="0.3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4.5" x14ac:dyDescent="0.3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4.5" x14ac:dyDescent="0.3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4.5" x14ac:dyDescent="0.3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4.5" x14ac:dyDescent="0.3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4.5" x14ac:dyDescent="0.3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4.5" x14ac:dyDescent="0.3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4.5" x14ac:dyDescent="0.3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4.5" x14ac:dyDescent="0.3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4.5" x14ac:dyDescent="0.3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4.5" x14ac:dyDescent="0.3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4.5" x14ac:dyDescent="0.3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4.5" x14ac:dyDescent="0.3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4.5" x14ac:dyDescent="0.3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4.5" x14ac:dyDescent="0.3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4.5" x14ac:dyDescent="0.3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4.5" x14ac:dyDescent="0.3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4.5" x14ac:dyDescent="0.3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4.5" x14ac:dyDescent="0.3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4.5" x14ac:dyDescent="0.3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4.5" x14ac:dyDescent="0.3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4.5" x14ac:dyDescent="0.3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4.5" x14ac:dyDescent="0.3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4.5" x14ac:dyDescent="0.3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4.5" x14ac:dyDescent="0.3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4.5" x14ac:dyDescent="0.3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4.5" x14ac:dyDescent="0.3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4.5" x14ac:dyDescent="0.3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4.5" x14ac:dyDescent="0.3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4.5" x14ac:dyDescent="0.3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4.5" x14ac:dyDescent="0.3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4.5" x14ac:dyDescent="0.3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4.5" x14ac:dyDescent="0.3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4.5" x14ac:dyDescent="0.3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4.5" x14ac:dyDescent="0.3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4.5" x14ac:dyDescent="0.3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4.5" x14ac:dyDescent="0.3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4.5" x14ac:dyDescent="0.3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4.5" x14ac:dyDescent="0.3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4.5" x14ac:dyDescent="0.3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4.5" x14ac:dyDescent="0.3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4.5" x14ac:dyDescent="0.3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4.5" x14ac:dyDescent="0.3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4.5" x14ac:dyDescent="0.3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4.5" x14ac:dyDescent="0.3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4.5" x14ac:dyDescent="0.3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4.5" x14ac:dyDescent="0.3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4.5" x14ac:dyDescent="0.3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4.5" x14ac:dyDescent="0.3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4.5" x14ac:dyDescent="0.3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4.5" x14ac:dyDescent="0.3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4.5" x14ac:dyDescent="0.3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4.5" x14ac:dyDescent="0.3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4.5" x14ac:dyDescent="0.3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4.5" x14ac:dyDescent="0.3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4.5" x14ac:dyDescent="0.3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4.5" x14ac:dyDescent="0.3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4.5" x14ac:dyDescent="0.3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4.5" x14ac:dyDescent="0.3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4.5" x14ac:dyDescent="0.3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4.5" x14ac:dyDescent="0.3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4.5" x14ac:dyDescent="0.3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4.5" x14ac:dyDescent="0.3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4.5" x14ac:dyDescent="0.3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4.5" x14ac:dyDescent="0.3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4.5" x14ac:dyDescent="0.3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4.5" x14ac:dyDescent="0.3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4.5" x14ac:dyDescent="0.3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4.5" x14ac:dyDescent="0.3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4.5" x14ac:dyDescent="0.3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4.5" x14ac:dyDescent="0.3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4.5" x14ac:dyDescent="0.3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4.5" x14ac:dyDescent="0.3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4.5" x14ac:dyDescent="0.3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4.5" x14ac:dyDescent="0.3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4.5" x14ac:dyDescent="0.3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4.5" x14ac:dyDescent="0.3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4.5" x14ac:dyDescent="0.3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4.5" x14ac:dyDescent="0.3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4.5" x14ac:dyDescent="0.3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4.5" x14ac:dyDescent="0.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4.5" x14ac:dyDescent="0.3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4.5" x14ac:dyDescent="0.3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4.5" x14ac:dyDescent="0.3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4.5" x14ac:dyDescent="0.3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4.5" x14ac:dyDescent="0.3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4.5" x14ac:dyDescent="0.3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4.5" x14ac:dyDescent="0.3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4.5" x14ac:dyDescent="0.3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4.5" x14ac:dyDescent="0.3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4.5" x14ac:dyDescent="0.3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4.5" x14ac:dyDescent="0.3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4.5" x14ac:dyDescent="0.3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4.5" x14ac:dyDescent="0.3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4.5" x14ac:dyDescent="0.3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4.5" x14ac:dyDescent="0.3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4.5" x14ac:dyDescent="0.3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4.5" x14ac:dyDescent="0.3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4.5" x14ac:dyDescent="0.3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4.5" x14ac:dyDescent="0.3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4.5" x14ac:dyDescent="0.3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4.5" x14ac:dyDescent="0.3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4.5" x14ac:dyDescent="0.3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4.5" x14ac:dyDescent="0.3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4.5" x14ac:dyDescent="0.3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4.5" x14ac:dyDescent="0.3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4.5" x14ac:dyDescent="0.3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4.5" x14ac:dyDescent="0.3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4.5" x14ac:dyDescent="0.3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4.5" x14ac:dyDescent="0.3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4.5" x14ac:dyDescent="0.3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4.5" x14ac:dyDescent="0.3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4.5" x14ac:dyDescent="0.3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4.5" x14ac:dyDescent="0.3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4.5" x14ac:dyDescent="0.3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4.5" x14ac:dyDescent="0.3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4.5" x14ac:dyDescent="0.3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4.5" x14ac:dyDescent="0.3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4.5" x14ac:dyDescent="0.3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4.5" x14ac:dyDescent="0.3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4.5" x14ac:dyDescent="0.3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4.5" x14ac:dyDescent="0.3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4.5" x14ac:dyDescent="0.3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4.5" x14ac:dyDescent="0.3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4.5" x14ac:dyDescent="0.3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4.5" x14ac:dyDescent="0.3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4.5" x14ac:dyDescent="0.3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4.5" x14ac:dyDescent="0.3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4.5" x14ac:dyDescent="0.3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4.5" x14ac:dyDescent="0.3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4.5" x14ac:dyDescent="0.3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4.5" x14ac:dyDescent="0.3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4.5" x14ac:dyDescent="0.3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4.5" x14ac:dyDescent="0.3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4.5" x14ac:dyDescent="0.3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4.5" x14ac:dyDescent="0.3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4.5" x14ac:dyDescent="0.3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4.5" x14ac:dyDescent="0.3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4.5" x14ac:dyDescent="0.3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4.5" x14ac:dyDescent="0.3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4.5" x14ac:dyDescent="0.3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4.5" x14ac:dyDescent="0.3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4.5" x14ac:dyDescent="0.3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4.5" x14ac:dyDescent="0.3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4.5" x14ac:dyDescent="0.3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4.5" x14ac:dyDescent="0.3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Z1000"/>
  <sheetViews>
    <sheetView topLeftCell="D1" workbookViewId="0">
      <selection activeCell="F31" sqref="A31:F31"/>
    </sheetView>
  </sheetViews>
  <sheetFormatPr defaultColWidth="12.54296875" defaultRowHeight="15.75" customHeight="1" x14ac:dyDescent="0.25"/>
  <cols>
    <col min="2" max="2" width="14.453125" customWidth="1"/>
    <col min="3" max="3" width="13.7265625" customWidth="1"/>
    <col min="6" max="6" width="17.4531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.75" customHeight="1" x14ac:dyDescent="0.35">
      <c r="A2" s="15">
        <v>1991</v>
      </c>
      <c r="B2" s="22">
        <f t="shared" ref="B2:B30" si="0">(C2/$C$2)*100</f>
        <v>100</v>
      </c>
      <c r="C2" s="16">
        <v>1890000</v>
      </c>
      <c r="D2" s="15">
        <v>0</v>
      </c>
      <c r="E2" s="15">
        <v>0</v>
      </c>
      <c r="F2" s="17">
        <f>[2]Sheet2!J963</f>
        <v>53.224443818642634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.75" customHeight="1" x14ac:dyDescent="0.35">
      <c r="A3" s="15">
        <v>1992</v>
      </c>
      <c r="B3" s="22">
        <f t="shared" si="0"/>
        <v>101.58730158730158</v>
      </c>
      <c r="C3" s="16">
        <v>1920000</v>
      </c>
      <c r="D3" s="15">
        <v>0</v>
      </c>
      <c r="E3" s="15">
        <v>0</v>
      </c>
      <c r="F3" s="17">
        <f>[2]Sheet2!J964</f>
        <v>53.706293706293707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5.75" customHeight="1" x14ac:dyDescent="0.35">
      <c r="A4" s="15">
        <v>1993</v>
      </c>
      <c r="B4" s="22">
        <f t="shared" si="0"/>
        <v>97.142857142857139</v>
      </c>
      <c r="C4" s="16">
        <v>1836000</v>
      </c>
      <c r="D4" s="15">
        <v>0</v>
      </c>
      <c r="E4" s="15">
        <v>0</v>
      </c>
      <c r="F4" s="17">
        <f>[2]Sheet2!J965</f>
        <v>51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5.75" customHeight="1" x14ac:dyDescent="0.35">
      <c r="A5" s="15">
        <v>1994</v>
      </c>
      <c r="B5" s="22">
        <f t="shared" si="0"/>
        <v>92.698412698412696</v>
      </c>
      <c r="C5" s="16">
        <v>1752000</v>
      </c>
      <c r="D5" s="15">
        <v>0</v>
      </c>
      <c r="E5" s="15">
        <v>0</v>
      </c>
      <c r="F5" s="17">
        <f>[2]Sheet2!J966</f>
        <v>48.304383788254754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.75" customHeight="1" x14ac:dyDescent="0.35">
      <c r="A6" s="15">
        <v>1995</v>
      </c>
      <c r="B6" s="22">
        <f t="shared" si="0"/>
        <v>76.825396825396837</v>
      </c>
      <c r="C6" s="16">
        <v>1452000</v>
      </c>
      <c r="D6" s="15">
        <v>0</v>
      </c>
      <c r="E6" s="15">
        <v>0</v>
      </c>
      <c r="F6" s="17">
        <f>[2]Sheet2!J967</f>
        <v>39.726402188782487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.75" customHeight="1" x14ac:dyDescent="0.35">
      <c r="A7" s="15">
        <v>1996</v>
      </c>
      <c r="B7" s="22">
        <f t="shared" si="0"/>
        <v>89.523809523809533</v>
      </c>
      <c r="C7" s="16">
        <v>1692000</v>
      </c>
      <c r="D7" s="15">
        <v>75</v>
      </c>
      <c r="E7" s="15">
        <v>0</v>
      </c>
      <c r="F7" s="17">
        <f>[2]Sheet2!J968</f>
        <v>45.915875169606515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 x14ac:dyDescent="0.35">
      <c r="A8" s="15">
        <v>1997</v>
      </c>
      <c r="B8" s="22">
        <f t="shared" si="0"/>
        <v>65.714285714285708</v>
      </c>
      <c r="C8" s="16">
        <v>1242000</v>
      </c>
      <c r="D8" s="16">
        <v>87396</v>
      </c>
      <c r="E8" s="15">
        <v>0</v>
      </c>
      <c r="F8" s="17">
        <f>[2]Sheet2!J969</f>
        <v>33.423035522066741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.75" customHeight="1" x14ac:dyDescent="0.35">
      <c r="A9" s="15">
        <v>1998</v>
      </c>
      <c r="B9" s="22">
        <f t="shared" si="0"/>
        <v>88.888888888888886</v>
      </c>
      <c r="C9" s="16">
        <v>1680000</v>
      </c>
      <c r="D9" s="15">
        <v>260</v>
      </c>
      <c r="E9" s="15">
        <v>0</v>
      </c>
      <c r="F9" s="17">
        <f>[2]Sheet2!J970</f>
        <v>44.823906083244395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.75" customHeight="1" x14ac:dyDescent="0.35">
      <c r="A10" s="15">
        <v>1999</v>
      </c>
      <c r="B10" s="22">
        <f t="shared" si="0"/>
        <v>53.546349206349205</v>
      </c>
      <c r="C10" s="16">
        <v>1012026</v>
      </c>
      <c r="D10" s="16">
        <v>461722</v>
      </c>
      <c r="E10" s="15">
        <v>0</v>
      </c>
      <c r="F10" s="17">
        <f>[2]Sheet2!J971</f>
        <v>26.759016393442622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.75" customHeight="1" x14ac:dyDescent="0.35">
      <c r="A11" s="15">
        <v>2000</v>
      </c>
      <c r="B11" s="22">
        <f t="shared" si="0"/>
        <v>113.52190476190475</v>
      </c>
      <c r="C11" s="16">
        <v>2145564</v>
      </c>
      <c r="D11" s="16">
        <v>20630</v>
      </c>
      <c r="E11" s="15">
        <v>0</v>
      </c>
      <c r="F11" s="17">
        <f>[2]Sheet2!J972</f>
        <v>56.328800210028881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5.75" customHeight="1" x14ac:dyDescent="0.35">
      <c r="A12" s="15">
        <v>2001</v>
      </c>
      <c r="B12" s="22">
        <f t="shared" si="0"/>
        <v>113.82888888888888</v>
      </c>
      <c r="C12" s="16">
        <v>2151366</v>
      </c>
      <c r="D12" s="15">
        <v>186</v>
      </c>
      <c r="E12" s="15">
        <v>0</v>
      </c>
      <c r="F12" s="17">
        <f>[2]Sheet2!J973</f>
        <v>56.33322859387274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5.75" customHeight="1" x14ac:dyDescent="0.35">
      <c r="A13" s="15">
        <v>2002</v>
      </c>
      <c r="B13" s="22">
        <f t="shared" si="0"/>
        <v>118.69555555555556</v>
      </c>
      <c r="C13" s="16">
        <v>2243346</v>
      </c>
      <c r="D13" s="15">
        <v>263</v>
      </c>
      <c r="E13" s="15">
        <v>0</v>
      </c>
      <c r="F13" s="17">
        <f>[2]Sheet2!J974</f>
        <v>58.664905857740585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.75" customHeight="1" x14ac:dyDescent="0.35">
      <c r="A14" s="15">
        <v>2003</v>
      </c>
      <c r="B14" s="22">
        <f t="shared" si="0"/>
        <v>123.20190476190476</v>
      </c>
      <c r="C14" s="16">
        <v>2328516</v>
      </c>
      <c r="D14" s="15">
        <v>81</v>
      </c>
      <c r="E14" s="15">
        <v>0</v>
      </c>
      <c r="F14" s="17">
        <f>[2]Sheet2!J975</f>
        <v>60.860324098274958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customHeight="1" x14ac:dyDescent="0.35">
      <c r="A15" s="15">
        <v>2004</v>
      </c>
      <c r="B15" s="22">
        <f t="shared" si="0"/>
        <v>123.58126984126984</v>
      </c>
      <c r="C15" s="16">
        <v>2335686</v>
      </c>
      <c r="D15" s="15">
        <v>348</v>
      </c>
      <c r="E15" s="15">
        <v>0</v>
      </c>
      <c r="F15" s="17">
        <f>[2]Sheet2!J976</f>
        <v>61.031774235693753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.75" customHeight="1" x14ac:dyDescent="0.35">
      <c r="A16" s="15">
        <v>2005</v>
      </c>
      <c r="B16" s="22">
        <f t="shared" si="0"/>
        <v>76.338412698412696</v>
      </c>
      <c r="C16" s="16">
        <v>1442796</v>
      </c>
      <c r="D16" s="16">
        <v>219920</v>
      </c>
      <c r="E16" s="15">
        <v>0</v>
      </c>
      <c r="F16" s="17">
        <f>[2]Sheet2!J977</f>
        <v>37.759644072232398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.75" customHeight="1" x14ac:dyDescent="0.35">
      <c r="A17" s="15">
        <v>2006</v>
      </c>
      <c r="B17" s="22">
        <f t="shared" si="0"/>
        <v>136.29185185185185</v>
      </c>
      <c r="C17" s="16">
        <v>2575916</v>
      </c>
      <c r="D17" s="12">
        <v>0</v>
      </c>
      <c r="E17" s="15">
        <v>0</v>
      </c>
      <c r="F17" s="17">
        <f>[2]Sheet2!J978</f>
        <v>67.69818659658344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.75" customHeight="1" x14ac:dyDescent="0.35">
      <c r="A18" s="15">
        <v>2007</v>
      </c>
      <c r="B18" s="22">
        <f t="shared" si="0"/>
        <v>127.06407407407407</v>
      </c>
      <c r="C18" s="16">
        <v>2401511</v>
      </c>
      <c r="D18" s="12">
        <v>0</v>
      </c>
      <c r="E18" s="15">
        <v>0</v>
      </c>
      <c r="F18" s="17">
        <f>[2]Sheet2!J979</f>
        <v>63.48165477134549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.75" customHeight="1" x14ac:dyDescent="0.35">
      <c r="A19" s="15">
        <v>2008</v>
      </c>
      <c r="B19" s="22">
        <f t="shared" si="0"/>
        <v>111.10407407407408</v>
      </c>
      <c r="C19" s="16">
        <v>2099867</v>
      </c>
      <c r="D19" s="12">
        <v>0</v>
      </c>
      <c r="E19" s="15">
        <v>0</v>
      </c>
      <c r="F19" s="17">
        <f>[2]Sheet2!J980</f>
        <v>55.83267747939378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.75" customHeight="1" x14ac:dyDescent="0.35">
      <c r="A20" s="15">
        <v>2009</v>
      </c>
      <c r="B20" s="22">
        <f t="shared" si="0"/>
        <v>102.67296296296296</v>
      </c>
      <c r="C20" s="16">
        <v>1940519</v>
      </c>
      <c r="D20" s="12">
        <v>0</v>
      </c>
      <c r="E20" s="15">
        <v>0</v>
      </c>
      <c r="F20" s="17">
        <f>[2]Sheet2!J981</f>
        <v>51.885534759358286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35">
      <c r="A21" s="15">
        <v>2010</v>
      </c>
      <c r="B21" s="22">
        <f t="shared" si="0"/>
        <v>95.15296296296296</v>
      </c>
      <c r="C21" s="16">
        <v>1798391</v>
      </c>
      <c r="D21" s="12">
        <v>0</v>
      </c>
      <c r="E21" s="15">
        <v>0</v>
      </c>
      <c r="F21" s="17">
        <f>[2]Sheet2!J982</f>
        <v>48.330851921526474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35">
      <c r="A22" s="15">
        <v>2011</v>
      </c>
      <c r="B22" s="22">
        <f t="shared" si="0"/>
        <v>57.275185185185187</v>
      </c>
      <c r="C22" s="16">
        <v>1082501</v>
      </c>
      <c r="D22" s="12">
        <v>0</v>
      </c>
      <c r="E22" s="15">
        <v>0</v>
      </c>
      <c r="F22" s="17">
        <f>[2]Sheet2!J983</f>
        <v>29.423783636857841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4.5" x14ac:dyDescent="0.35">
      <c r="A23" s="15">
        <v>2012</v>
      </c>
      <c r="B23" s="22">
        <f t="shared" si="0"/>
        <v>43.592592592592595</v>
      </c>
      <c r="C23" s="16">
        <v>823900</v>
      </c>
      <c r="D23" s="12">
        <v>0</v>
      </c>
      <c r="E23" s="15">
        <v>0</v>
      </c>
      <c r="F23" s="17">
        <f>[2]Sheet2!J984</f>
        <v>22.671986791414419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4.5" x14ac:dyDescent="0.35">
      <c r="A24" s="15">
        <v>2013</v>
      </c>
      <c r="B24" s="22">
        <f t="shared" si="0"/>
        <v>44.223703703703706</v>
      </c>
      <c r="C24" s="16">
        <v>835828</v>
      </c>
      <c r="D24" s="12">
        <v>0</v>
      </c>
      <c r="E24" s="15">
        <v>0</v>
      </c>
      <c r="F24" s="17">
        <f>[2]Sheet2!J985</f>
        <v>23.262677428332868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4.5" x14ac:dyDescent="0.35">
      <c r="A25" s="15">
        <v>2014</v>
      </c>
      <c r="B25" s="22">
        <f t="shared" si="0"/>
        <v>77.41185185185185</v>
      </c>
      <c r="C25" s="16">
        <v>1463084</v>
      </c>
      <c r="D25" s="12">
        <v>0</v>
      </c>
      <c r="E25" s="15">
        <v>0</v>
      </c>
      <c r="F25" s="17">
        <f>[2]Sheet2!J986</f>
        <v>41.388514851485148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4.5" x14ac:dyDescent="0.35">
      <c r="A26" s="15">
        <v>2015</v>
      </c>
      <c r="B26" s="22">
        <f t="shared" si="0"/>
        <v>94.747407407407408</v>
      </c>
      <c r="C26" s="16">
        <v>1790726</v>
      </c>
      <c r="D26" s="12">
        <v>0</v>
      </c>
      <c r="E26" s="15">
        <v>0</v>
      </c>
      <c r="F26" s="17">
        <f>[2]Sheet2!J987</f>
        <v>51.56135905557155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4.5" x14ac:dyDescent="0.35">
      <c r="A27" s="15">
        <v>2016</v>
      </c>
      <c r="B27" s="22">
        <f t="shared" si="0"/>
        <v>66.497777777777785</v>
      </c>
      <c r="C27" s="16">
        <v>1256808</v>
      </c>
      <c r="D27" s="16">
        <v>8983</v>
      </c>
      <c r="E27" s="15">
        <v>0</v>
      </c>
      <c r="F27" s="17">
        <f>[2]Sheet2!J988</f>
        <v>36.888993249192836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4.5" x14ac:dyDescent="0.35">
      <c r="A28" s="15">
        <v>2017</v>
      </c>
      <c r="B28" s="22">
        <f t="shared" si="0"/>
        <v>91.068148148148154</v>
      </c>
      <c r="C28" s="16">
        <v>1721188</v>
      </c>
      <c r="D28" s="16">
        <v>14435</v>
      </c>
      <c r="E28" s="15">
        <v>0</v>
      </c>
      <c r="F28" s="17">
        <f>[2]Sheet2!J989</f>
        <v>51.765052631578946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4.5" x14ac:dyDescent="0.35">
      <c r="A29" s="15">
        <v>2018</v>
      </c>
      <c r="B29" s="22">
        <f t="shared" si="0"/>
        <v>21.945185185185185</v>
      </c>
      <c r="C29" s="16">
        <v>414764</v>
      </c>
      <c r="D29" s="16">
        <v>268351</v>
      </c>
      <c r="E29" s="15">
        <v>0</v>
      </c>
      <c r="F29" s="17">
        <f>[2]Sheet2!J990</f>
        <v>12.989790165988099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4.5" x14ac:dyDescent="0.35">
      <c r="A30" s="15">
        <v>2019</v>
      </c>
      <c r="B30" s="22">
        <f t="shared" si="0"/>
        <v>42.635185185185186</v>
      </c>
      <c r="C30" s="16">
        <v>805805</v>
      </c>
      <c r="D30" s="16">
        <v>56770</v>
      </c>
      <c r="E30" s="15">
        <v>0</v>
      </c>
      <c r="F30" s="17">
        <f>[2]Sheet2!J991</f>
        <v>25.228710081402628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4.5" x14ac:dyDescent="0.3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spans="1:26" ht="14.5" x14ac:dyDescent="0.3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4.5" x14ac:dyDescent="0.3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4.5" x14ac:dyDescent="0.3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4.5" x14ac:dyDescent="0.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4.5" x14ac:dyDescent="0.3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4.5" x14ac:dyDescent="0.3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4.5" x14ac:dyDescent="0.3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4.5" x14ac:dyDescent="0.3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4.5" x14ac:dyDescent="0.3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4.5" x14ac:dyDescent="0.3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4.5" x14ac:dyDescent="0.3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4.5" x14ac:dyDescent="0.3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4.5" x14ac:dyDescent="0.3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4.5" x14ac:dyDescent="0.3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4.5" x14ac:dyDescent="0.3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4.5" x14ac:dyDescent="0.3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4.5" x14ac:dyDescent="0.3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4.5" x14ac:dyDescent="0.3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4.5" x14ac:dyDescent="0.3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4.5" x14ac:dyDescent="0.3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4.5" x14ac:dyDescent="0.3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4.5" x14ac:dyDescent="0.3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4.5" x14ac:dyDescent="0.3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4.5" x14ac:dyDescent="0.3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4.5" x14ac:dyDescent="0.3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4.5" x14ac:dyDescent="0.3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4.5" x14ac:dyDescent="0.3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4.5" x14ac:dyDescent="0.3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4.5" x14ac:dyDescent="0.3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4.5" x14ac:dyDescent="0.3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4.5" x14ac:dyDescent="0.3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4.5" x14ac:dyDescent="0.3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4.5" x14ac:dyDescent="0.3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4.5" x14ac:dyDescent="0.3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4.5" x14ac:dyDescent="0.3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4.5" x14ac:dyDescent="0.3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4.5" x14ac:dyDescent="0.3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4.5" x14ac:dyDescent="0.3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4.5" x14ac:dyDescent="0.3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4.5" x14ac:dyDescent="0.3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4.5" x14ac:dyDescent="0.3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4.5" x14ac:dyDescent="0.3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4.5" x14ac:dyDescent="0.3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4.5" x14ac:dyDescent="0.3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4.5" x14ac:dyDescent="0.3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4.5" x14ac:dyDescent="0.3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4.5" x14ac:dyDescent="0.3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4.5" x14ac:dyDescent="0.3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4.5" x14ac:dyDescent="0.3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4.5" x14ac:dyDescent="0.3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4.5" x14ac:dyDescent="0.3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4.5" x14ac:dyDescent="0.3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4.5" x14ac:dyDescent="0.3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4.5" x14ac:dyDescent="0.3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4.5" x14ac:dyDescent="0.3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4.5" x14ac:dyDescent="0.3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4.5" x14ac:dyDescent="0.3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4.5" x14ac:dyDescent="0.3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4.5" x14ac:dyDescent="0.3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4.5" x14ac:dyDescent="0.3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4.5" x14ac:dyDescent="0.3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4.5" x14ac:dyDescent="0.3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4.5" x14ac:dyDescent="0.3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4.5" x14ac:dyDescent="0.3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4.5" x14ac:dyDescent="0.3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4.5" x14ac:dyDescent="0.3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4.5" x14ac:dyDescent="0.3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4.5" x14ac:dyDescent="0.3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4.5" x14ac:dyDescent="0.3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4.5" x14ac:dyDescent="0.3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4.5" x14ac:dyDescent="0.3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4.5" x14ac:dyDescent="0.3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4.5" x14ac:dyDescent="0.3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4.5" x14ac:dyDescent="0.3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4.5" x14ac:dyDescent="0.3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4.5" x14ac:dyDescent="0.3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4.5" x14ac:dyDescent="0.3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4.5" x14ac:dyDescent="0.3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4.5" x14ac:dyDescent="0.3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4.5" x14ac:dyDescent="0.3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4.5" x14ac:dyDescent="0.3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4.5" x14ac:dyDescent="0.3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4.5" x14ac:dyDescent="0.3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4.5" x14ac:dyDescent="0.3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4.5" x14ac:dyDescent="0.3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4.5" x14ac:dyDescent="0.3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4.5" x14ac:dyDescent="0.3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4.5" x14ac:dyDescent="0.3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4.5" x14ac:dyDescent="0.3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4.5" x14ac:dyDescent="0.3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4.5" x14ac:dyDescent="0.3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4.5" x14ac:dyDescent="0.3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4.5" x14ac:dyDescent="0.3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4.5" x14ac:dyDescent="0.3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4.5" x14ac:dyDescent="0.3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4.5" x14ac:dyDescent="0.3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4.5" x14ac:dyDescent="0.3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4.5" x14ac:dyDescent="0.3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4.5" x14ac:dyDescent="0.3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4.5" x14ac:dyDescent="0.3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4.5" x14ac:dyDescent="0.3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4.5" x14ac:dyDescent="0.3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4.5" x14ac:dyDescent="0.3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4.5" x14ac:dyDescent="0.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4.5" x14ac:dyDescent="0.3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4.5" x14ac:dyDescent="0.3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4.5" x14ac:dyDescent="0.3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4.5" x14ac:dyDescent="0.3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4.5" x14ac:dyDescent="0.3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4.5" x14ac:dyDescent="0.3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4.5" x14ac:dyDescent="0.3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4.5" x14ac:dyDescent="0.3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4.5" x14ac:dyDescent="0.3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4.5" x14ac:dyDescent="0.3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4.5" x14ac:dyDescent="0.3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4.5" x14ac:dyDescent="0.3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4.5" x14ac:dyDescent="0.3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4.5" x14ac:dyDescent="0.3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4.5" x14ac:dyDescent="0.3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4.5" x14ac:dyDescent="0.3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4.5" x14ac:dyDescent="0.3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4.5" x14ac:dyDescent="0.3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4.5" x14ac:dyDescent="0.3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4.5" x14ac:dyDescent="0.3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4.5" x14ac:dyDescent="0.3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4.5" x14ac:dyDescent="0.3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4.5" x14ac:dyDescent="0.3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4.5" x14ac:dyDescent="0.3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4.5" x14ac:dyDescent="0.3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4.5" x14ac:dyDescent="0.3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4.5" x14ac:dyDescent="0.3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4.5" x14ac:dyDescent="0.3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4.5" x14ac:dyDescent="0.3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4.5" x14ac:dyDescent="0.3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4.5" x14ac:dyDescent="0.3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4.5" x14ac:dyDescent="0.3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4.5" x14ac:dyDescent="0.3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4.5" x14ac:dyDescent="0.3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4.5" x14ac:dyDescent="0.3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4.5" x14ac:dyDescent="0.3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4.5" x14ac:dyDescent="0.3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4.5" x14ac:dyDescent="0.3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4.5" x14ac:dyDescent="0.3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4.5" x14ac:dyDescent="0.3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4.5" x14ac:dyDescent="0.3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4.5" x14ac:dyDescent="0.3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4.5" x14ac:dyDescent="0.3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4.5" x14ac:dyDescent="0.3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4.5" x14ac:dyDescent="0.3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4.5" x14ac:dyDescent="0.3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4.5" x14ac:dyDescent="0.3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4.5" x14ac:dyDescent="0.3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4.5" x14ac:dyDescent="0.3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4.5" x14ac:dyDescent="0.3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4.5" x14ac:dyDescent="0.3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4.5" x14ac:dyDescent="0.3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4.5" x14ac:dyDescent="0.3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4.5" x14ac:dyDescent="0.3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4.5" x14ac:dyDescent="0.3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4.5" x14ac:dyDescent="0.3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4.5" x14ac:dyDescent="0.3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4.5" x14ac:dyDescent="0.3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4.5" x14ac:dyDescent="0.3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4.5" x14ac:dyDescent="0.3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4.5" x14ac:dyDescent="0.3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4.5" x14ac:dyDescent="0.3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4.5" x14ac:dyDescent="0.3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4.5" x14ac:dyDescent="0.3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4.5" x14ac:dyDescent="0.3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4.5" x14ac:dyDescent="0.3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4.5" x14ac:dyDescent="0.3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4.5" x14ac:dyDescent="0.3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4.5" x14ac:dyDescent="0.3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4.5" x14ac:dyDescent="0.3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4.5" x14ac:dyDescent="0.3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4.5" x14ac:dyDescent="0.3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4.5" x14ac:dyDescent="0.3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4.5" x14ac:dyDescent="0.3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4.5" x14ac:dyDescent="0.3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4.5" x14ac:dyDescent="0.3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4.5" x14ac:dyDescent="0.3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4.5" x14ac:dyDescent="0.3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4.5" x14ac:dyDescent="0.3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4.5" x14ac:dyDescent="0.3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4.5" x14ac:dyDescent="0.3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4.5" x14ac:dyDescent="0.3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4.5" x14ac:dyDescent="0.3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4.5" x14ac:dyDescent="0.3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4.5" x14ac:dyDescent="0.3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4.5" x14ac:dyDescent="0.3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4.5" x14ac:dyDescent="0.3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4.5" x14ac:dyDescent="0.3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4.5" x14ac:dyDescent="0.3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4.5" x14ac:dyDescent="0.3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4.5" x14ac:dyDescent="0.3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4.5" x14ac:dyDescent="0.3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4.5" x14ac:dyDescent="0.3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4.5" x14ac:dyDescent="0.3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4.5" x14ac:dyDescent="0.3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4.5" x14ac:dyDescent="0.3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4.5" x14ac:dyDescent="0.3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4.5" x14ac:dyDescent="0.3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4.5" x14ac:dyDescent="0.3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4.5" x14ac:dyDescent="0.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4.5" x14ac:dyDescent="0.3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4.5" x14ac:dyDescent="0.3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4.5" x14ac:dyDescent="0.3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4.5" x14ac:dyDescent="0.3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4.5" x14ac:dyDescent="0.3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4.5" x14ac:dyDescent="0.3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4.5" x14ac:dyDescent="0.3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4.5" x14ac:dyDescent="0.3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4.5" x14ac:dyDescent="0.3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4.5" x14ac:dyDescent="0.3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4.5" x14ac:dyDescent="0.3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4.5" x14ac:dyDescent="0.3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4.5" x14ac:dyDescent="0.3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4.5" x14ac:dyDescent="0.3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4.5" x14ac:dyDescent="0.3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4.5" x14ac:dyDescent="0.3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4.5" x14ac:dyDescent="0.3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4.5" x14ac:dyDescent="0.3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4.5" x14ac:dyDescent="0.3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4.5" x14ac:dyDescent="0.3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4.5" x14ac:dyDescent="0.3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4.5" x14ac:dyDescent="0.3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4.5" x14ac:dyDescent="0.3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4.5" x14ac:dyDescent="0.3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4.5" x14ac:dyDescent="0.3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4.5" x14ac:dyDescent="0.3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4.5" x14ac:dyDescent="0.3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4.5" x14ac:dyDescent="0.3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4.5" x14ac:dyDescent="0.3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4.5" x14ac:dyDescent="0.3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4.5" x14ac:dyDescent="0.3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4.5" x14ac:dyDescent="0.3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4.5" x14ac:dyDescent="0.3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4.5" x14ac:dyDescent="0.3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4.5" x14ac:dyDescent="0.3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4.5" x14ac:dyDescent="0.3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4.5" x14ac:dyDescent="0.3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4.5" x14ac:dyDescent="0.3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4.5" x14ac:dyDescent="0.3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4.5" x14ac:dyDescent="0.3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4.5" x14ac:dyDescent="0.3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4.5" x14ac:dyDescent="0.3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4.5" x14ac:dyDescent="0.3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4.5" x14ac:dyDescent="0.3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4.5" x14ac:dyDescent="0.3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4.5" x14ac:dyDescent="0.3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4.5" x14ac:dyDescent="0.3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4.5" x14ac:dyDescent="0.3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4.5" x14ac:dyDescent="0.3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4.5" x14ac:dyDescent="0.3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4.5" x14ac:dyDescent="0.3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4.5" x14ac:dyDescent="0.3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4.5" x14ac:dyDescent="0.3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4.5" x14ac:dyDescent="0.3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4.5" x14ac:dyDescent="0.3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4.5" x14ac:dyDescent="0.3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4.5" x14ac:dyDescent="0.3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4.5" x14ac:dyDescent="0.3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4.5" x14ac:dyDescent="0.3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4.5" x14ac:dyDescent="0.3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4.5" x14ac:dyDescent="0.3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4.5" x14ac:dyDescent="0.3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4.5" x14ac:dyDescent="0.3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4.5" x14ac:dyDescent="0.3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4.5" x14ac:dyDescent="0.3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4.5" x14ac:dyDescent="0.3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4.5" x14ac:dyDescent="0.3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4.5" x14ac:dyDescent="0.3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4.5" x14ac:dyDescent="0.3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4.5" x14ac:dyDescent="0.3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4.5" x14ac:dyDescent="0.3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4.5" x14ac:dyDescent="0.3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4.5" x14ac:dyDescent="0.3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4.5" x14ac:dyDescent="0.3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4.5" x14ac:dyDescent="0.3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4.5" x14ac:dyDescent="0.3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4.5" x14ac:dyDescent="0.3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4.5" x14ac:dyDescent="0.3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4.5" x14ac:dyDescent="0.3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4.5" x14ac:dyDescent="0.3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4.5" x14ac:dyDescent="0.3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4.5" x14ac:dyDescent="0.3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4.5" x14ac:dyDescent="0.3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4.5" x14ac:dyDescent="0.3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4.5" x14ac:dyDescent="0.3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4.5" x14ac:dyDescent="0.3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4.5" x14ac:dyDescent="0.3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4.5" x14ac:dyDescent="0.3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4.5" x14ac:dyDescent="0.3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4.5" x14ac:dyDescent="0.3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4.5" x14ac:dyDescent="0.3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4.5" x14ac:dyDescent="0.3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4.5" x14ac:dyDescent="0.3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4.5" x14ac:dyDescent="0.3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4.5" x14ac:dyDescent="0.3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4.5" x14ac:dyDescent="0.3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4.5" x14ac:dyDescent="0.3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4.5" x14ac:dyDescent="0.3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4.5" x14ac:dyDescent="0.3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4.5" x14ac:dyDescent="0.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4.5" x14ac:dyDescent="0.3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4.5" x14ac:dyDescent="0.3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4.5" x14ac:dyDescent="0.3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4.5" x14ac:dyDescent="0.3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4.5" x14ac:dyDescent="0.3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4.5" x14ac:dyDescent="0.3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4.5" x14ac:dyDescent="0.3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4.5" x14ac:dyDescent="0.3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4.5" x14ac:dyDescent="0.3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4.5" x14ac:dyDescent="0.3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4.5" x14ac:dyDescent="0.3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4.5" x14ac:dyDescent="0.3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4.5" x14ac:dyDescent="0.3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4.5" x14ac:dyDescent="0.3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4.5" x14ac:dyDescent="0.3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4.5" x14ac:dyDescent="0.3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4.5" x14ac:dyDescent="0.3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4.5" x14ac:dyDescent="0.3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4.5" x14ac:dyDescent="0.3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4.5" x14ac:dyDescent="0.3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4.5" x14ac:dyDescent="0.3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4.5" x14ac:dyDescent="0.3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4.5" x14ac:dyDescent="0.3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4.5" x14ac:dyDescent="0.3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4.5" x14ac:dyDescent="0.3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4.5" x14ac:dyDescent="0.3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4.5" x14ac:dyDescent="0.3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4.5" x14ac:dyDescent="0.3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4.5" x14ac:dyDescent="0.3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4.5" x14ac:dyDescent="0.3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4.5" x14ac:dyDescent="0.3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4.5" x14ac:dyDescent="0.3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4.5" x14ac:dyDescent="0.3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4.5" x14ac:dyDescent="0.3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4.5" x14ac:dyDescent="0.3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4.5" x14ac:dyDescent="0.3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4.5" x14ac:dyDescent="0.3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4.5" x14ac:dyDescent="0.3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4.5" x14ac:dyDescent="0.3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4.5" x14ac:dyDescent="0.3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4.5" x14ac:dyDescent="0.3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4.5" x14ac:dyDescent="0.3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4.5" x14ac:dyDescent="0.3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4.5" x14ac:dyDescent="0.3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4.5" x14ac:dyDescent="0.3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4.5" x14ac:dyDescent="0.3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4.5" x14ac:dyDescent="0.3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4.5" x14ac:dyDescent="0.3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4.5" x14ac:dyDescent="0.3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4.5" x14ac:dyDescent="0.3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4.5" x14ac:dyDescent="0.3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4.5" x14ac:dyDescent="0.3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4.5" x14ac:dyDescent="0.3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4.5" x14ac:dyDescent="0.3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4.5" x14ac:dyDescent="0.3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4.5" x14ac:dyDescent="0.3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4.5" x14ac:dyDescent="0.3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4.5" x14ac:dyDescent="0.3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4.5" x14ac:dyDescent="0.3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4.5" x14ac:dyDescent="0.3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4.5" x14ac:dyDescent="0.3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4.5" x14ac:dyDescent="0.3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4.5" x14ac:dyDescent="0.3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4.5" x14ac:dyDescent="0.3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4.5" x14ac:dyDescent="0.3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4.5" x14ac:dyDescent="0.3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4.5" x14ac:dyDescent="0.3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4.5" x14ac:dyDescent="0.3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4.5" x14ac:dyDescent="0.3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4.5" x14ac:dyDescent="0.3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4.5" x14ac:dyDescent="0.3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4.5" x14ac:dyDescent="0.3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4.5" x14ac:dyDescent="0.3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4.5" x14ac:dyDescent="0.3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4.5" x14ac:dyDescent="0.3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4.5" x14ac:dyDescent="0.3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4.5" x14ac:dyDescent="0.3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4.5" x14ac:dyDescent="0.3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4.5" x14ac:dyDescent="0.3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4.5" x14ac:dyDescent="0.3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4.5" x14ac:dyDescent="0.3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4.5" x14ac:dyDescent="0.3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4.5" x14ac:dyDescent="0.3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4.5" x14ac:dyDescent="0.3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4.5" x14ac:dyDescent="0.3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4.5" x14ac:dyDescent="0.3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4.5" x14ac:dyDescent="0.3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4.5" x14ac:dyDescent="0.3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4.5" x14ac:dyDescent="0.3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4.5" x14ac:dyDescent="0.3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4.5" x14ac:dyDescent="0.3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4.5" x14ac:dyDescent="0.3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4.5" x14ac:dyDescent="0.3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4.5" x14ac:dyDescent="0.3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4.5" x14ac:dyDescent="0.3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4.5" x14ac:dyDescent="0.3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4.5" x14ac:dyDescent="0.3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4.5" x14ac:dyDescent="0.3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4.5" x14ac:dyDescent="0.3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4.5" x14ac:dyDescent="0.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4.5" x14ac:dyDescent="0.3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4.5" x14ac:dyDescent="0.3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4.5" x14ac:dyDescent="0.3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4.5" x14ac:dyDescent="0.3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4.5" x14ac:dyDescent="0.3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4.5" x14ac:dyDescent="0.3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4.5" x14ac:dyDescent="0.3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4.5" x14ac:dyDescent="0.3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4.5" x14ac:dyDescent="0.3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4.5" x14ac:dyDescent="0.3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4.5" x14ac:dyDescent="0.3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4.5" x14ac:dyDescent="0.3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4.5" x14ac:dyDescent="0.3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4.5" x14ac:dyDescent="0.3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4.5" x14ac:dyDescent="0.3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4.5" x14ac:dyDescent="0.3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4.5" x14ac:dyDescent="0.3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4.5" x14ac:dyDescent="0.3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4.5" x14ac:dyDescent="0.3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4.5" x14ac:dyDescent="0.3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4.5" x14ac:dyDescent="0.3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4.5" x14ac:dyDescent="0.3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4.5" x14ac:dyDescent="0.3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4.5" x14ac:dyDescent="0.3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4.5" x14ac:dyDescent="0.3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4.5" x14ac:dyDescent="0.3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4.5" x14ac:dyDescent="0.3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4.5" x14ac:dyDescent="0.3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4.5" x14ac:dyDescent="0.3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4.5" x14ac:dyDescent="0.3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4.5" x14ac:dyDescent="0.3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4.5" x14ac:dyDescent="0.3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4.5" x14ac:dyDescent="0.3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4.5" x14ac:dyDescent="0.3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4.5" x14ac:dyDescent="0.3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4.5" x14ac:dyDescent="0.3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4.5" x14ac:dyDescent="0.3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4.5" x14ac:dyDescent="0.3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4.5" x14ac:dyDescent="0.3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4.5" x14ac:dyDescent="0.3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4.5" x14ac:dyDescent="0.3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4.5" x14ac:dyDescent="0.3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4.5" x14ac:dyDescent="0.3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4.5" x14ac:dyDescent="0.3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4.5" x14ac:dyDescent="0.3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4.5" x14ac:dyDescent="0.3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4.5" x14ac:dyDescent="0.3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4.5" x14ac:dyDescent="0.3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4.5" x14ac:dyDescent="0.3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4.5" x14ac:dyDescent="0.3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4.5" x14ac:dyDescent="0.3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4.5" x14ac:dyDescent="0.3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4.5" x14ac:dyDescent="0.3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4.5" x14ac:dyDescent="0.3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4.5" x14ac:dyDescent="0.3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4.5" x14ac:dyDescent="0.3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4.5" x14ac:dyDescent="0.3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4.5" x14ac:dyDescent="0.3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4.5" x14ac:dyDescent="0.3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4.5" x14ac:dyDescent="0.3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4.5" x14ac:dyDescent="0.3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4.5" x14ac:dyDescent="0.3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4.5" x14ac:dyDescent="0.3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4.5" x14ac:dyDescent="0.3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4.5" x14ac:dyDescent="0.3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4.5" x14ac:dyDescent="0.3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4.5" x14ac:dyDescent="0.3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4.5" x14ac:dyDescent="0.3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4.5" x14ac:dyDescent="0.3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4.5" x14ac:dyDescent="0.3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4.5" x14ac:dyDescent="0.3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4.5" x14ac:dyDescent="0.3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4.5" x14ac:dyDescent="0.3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4.5" x14ac:dyDescent="0.3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4.5" x14ac:dyDescent="0.3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4.5" x14ac:dyDescent="0.3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4.5" x14ac:dyDescent="0.3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4.5" x14ac:dyDescent="0.3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4.5" x14ac:dyDescent="0.3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4.5" x14ac:dyDescent="0.3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4.5" x14ac:dyDescent="0.3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4.5" x14ac:dyDescent="0.3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4.5" x14ac:dyDescent="0.3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4.5" x14ac:dyDescent="0.3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4.5" x14ac:dyDescent="0.3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4.5" x14ac:dyDescent="0.3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4.5" x14ac:dyDescent="0.3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4.5" x14ac:dyDescent="0.3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4.5" x14ac:dyDescent="0.3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4.5" x14ac:dyDescent="0.3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4.5" x14ac:dyDescent="0.3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4.5" x14ac:dyDescent="0.3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4.5" x14ac:dyDescent="0.3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4.5" x14ac:dyDescent="0.3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4.5" x14ac:dyDescent="0.3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4.5" x14ac:dyDescent="0.3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4.5" x14ac:dyDescent="0.3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4.5" x14ac:dyDescent="0.3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4.5" x14ac:dyDescent="0.3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4.5" x14ac:dyDescent="0.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4.5" x14ac:dyDescent="0.3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4.5" x14ac:dyDescent="0.3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4.5" x14ac:dyDescent="0.3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4.5" x14ac:dyDescent="0.3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4.5" x14ac:dyDescent="0.3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4.5" x14ac:dyDescent="0.3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4.5" x14ac:dyDescent="0.3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4.5" x14ac:dyDescent="0.3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4.5" x14ac:dyDescent="0.3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4.5" x14ac:dyDescent="0.3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4.5" x14ac:dyDescent="0.3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4.5" x14ac:dyDescent="0.3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4.5" x14ac:dyDescent="0.3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4.5" x14ac:dyDescent="0.3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4.5" x14ac:dyDescent="0.3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4.5" x14ac:dyDescent="0.3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4.5" x14ac:dyDescent="0.3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4.5" x14ac:dyDescent="0.3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4.5" x14ac:dyDescent="0.3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4.5" x14ac:dyDescent="0.3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4.5" x14ac:dyDescent="0.3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4.5" x14ac:dyDescent="0.3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4.5" x14ac:dyDescent="0.3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4.5" x14ac:dyDescent="0.3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4.5" x14ac:dyDescent="0.3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4.5" x14ac:dyDescent="0.3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4.5" x14ac:dyDescent="0.3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4.5" x14ac:dyDescent="0.3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4.5" x14ac:dyDescent="0.3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4.5" x14ac:dyDescent="0.3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4.5" x14ac:dyDescent="0.3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4.5" x14ac:dyDescent="0.3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4.5" x14ac:dyDescent="0.3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4.5" x14ac:dyDescent="0.3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4.5" x14ac:dyDescent="0.3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4.5" x14ac:dyDescent="0.3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4.5" x14ac:dyDescent="0.3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4.5" x14ac:dyDescent="0.3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4.5" x14ac:dyDescent="0.3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4.5" x14ac:dyDescent="0.3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4.5" x14ac:dyDescent="0.3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4.5" x14ac:dyDescent="0.3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4.5" x14ac:dyDescent="0.3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4.5" x14ac:dyDescent="0.3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4.5" x14ac:dyDescent="0.3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4.5" x14ac:dyDescent="0.3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4.5" x14ac:dyDescent="0.3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4.5" x14ac:dyDescent="0.3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4.5" x14ac:dyDescent="0.3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4.5" x14ac:dyDescent="0.3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4.5" x14ac:dyDescent="0.3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4.5" x14ac:dyDescent="0.3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4.5" x14ac:dyDescent="0.3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4.5" x14ac:dyDescent="0.3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4.5" x14ac:dyDescent="0.3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4.5" x14ac:dyDescent="0.3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4.5" x14ac:dyDescent="0.3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4.5" x14ac:dyDescent="0.3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4.5" x14ac:dyDescent="0.3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4.5" x14ac:dyDescent="0.3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4.5" x14ac:dyDescent="0.3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4.5" x14ac:dyDescent="0.3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4.5" x14ac:dyDescent="0.3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4.5" x14ac:dyDescent="0.3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4.5" x14ac:dyDescent="0.3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4.5" x14ac:dyDescent="0.3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4.5" x14ac:dyDescent="0.3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4.5" x14ac:dyDescent="0.3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4.5" x14ac:dyDescent="0.3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4.5" x14ac:dyDescent="0.3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4.5" x14ac:dyDescent="0.3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4.5" x14ac:dyDescent="0.3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4.5" x14ac:dyDescent="0.3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4.5" x14ac:dyDescent="0.3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4.5" x14ac:dyDescent="0.3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4.5" x14ac:dyDescent="0.3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4.5" x14ac:dyDescent="0.3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4.5" x14ac:dyDescent="0.3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4.5" x14ac:dyDescent="0.3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4.5" x14ac:dyDescent="0.3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4.5" x14ac:dyDescent="0.3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4.5" x14ac:dyDescent="0.3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4.5" x14ac:dyDescent="0.3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4.5" x14ac:dyDescent="0.3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4.5" x14ac:dyDescent="0.3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4.5" x14ac:dyDescent="0.3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4.5" x14ac:dyDescent="0.3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4.5" x14ac:dyDescent="0.3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4.5" x14ac:dyDescent="0.3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4.5" x14ac:dyDescent="0.3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4.5" x14ac:dyDescent="0.3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4.5" x14ac:dyDescent="0.3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4.5" x14ac:dyDescent="0.3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4.5" x14ac:dyDescent="0.3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4.5" x14ac:dyDescent="0.3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4.5" x14ac:dyDescent="0.3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4.5" x14ac:dyDescent="0.3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4.5" x14ac:dyDescent="0.3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4.5" x14ac:dyDescent="0.3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4.5" x14ac:dyDescent="0.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4.5" x14ac:dyDescent="0.3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4.5" x14ac:dyDescent="0.3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4.5" x14ac:dyDescent="0.3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4.5" x14ac:dyDescent="0.3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4.5" x14ac:dyDescent="0.3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4.5" x14ac:dyDescent="0.3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4.5" x14ac:dyDescent="0.3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4.5" x14ac:dyDescent="0.3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4.5" x14ac:dyDescent="0.3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4.5" x14ac:dyDescent="0.3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4.5" x14ac:dyDescent="0.3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4.5" x14ac:dyDescent="0.3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4.5" x14ac:dyDescent="0.3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4.5" x14ac:dyDescent="0.3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4.5" x14ac:dyDescent="0.3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4.5" x14ac:dyDescent="0.3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4.5" x14ac:dyDescent="0.3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4.5" x14ac:dyDescent="0.3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4.5" x14ac:dyDescent="0.3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4.5" x14ac:dyDescent="0.3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4.5" x14ac:dyDescent="0.3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4.5" x14ac:dyDescent="0.3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4.5" x14ac:dyDescent="0.3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4.5" x14ac:dyDescent="0.3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4.5" x14ac:dyDescent="0.3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4.5" x14ac:dyDescent="0.3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4.5" x14ac:dyDescent="0.3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4.5" x14ac:dyDescent="0.3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4.5" x14ac:dyDescent="0.3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4.5" x14ac:dyDescent="0.3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4.5" x14ac:dyDescent="0.3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4.5" x14ac:dyDescent="0.3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4.5" x14ac:dyDescent="0.3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4.5" x14ac:dyDescent="0.3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4.5" x14ac:dyDescent="0.3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4.5" x14ac:dyDescent="0.3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4.5" x14ac:dyDescent="0.3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4.5" x14ac:dyDescent="0.3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4.5" x14ac:dyDescent="0.3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4.5" x14ac:dyDescent="0.3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4.5" x14ac:dyDescent="0.3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4.5" x14ac:dyDescent="0.3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4.5" x14ac:dyDescent="0.3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4.5" x14ac:dyDescent="0.3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4.5" x14ac:dyDescent="0.3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4.5" x14ac:dyDescent="0.3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4.5" x14ac:dyDescent="0.3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4.5" x14ac:dyDescent="0.3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4.5" x14ac:dyDescent="0.3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4.5" x14ac:dyDescent="0.3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4.5" x14ac:dyDescent="0.3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4.5" x14ac:dyDescent="0.3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4.5" x14ac:dyDescent="0.3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4.5" x14ac:dyDescent="0.3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4.5" x14ac:dyDescent="0.3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4.5" x14ac:dyDescent="0.3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4.5" x14ac:dyDescent="0.3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4.5" x14ac:dyDescent="0.3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4.5" x14ac:dyDescent="0.3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4.5" x14ac:dyDescent="0.3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4.5" x14ac:dyDescent="0.3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4.5" x14ac:dyDescent="0.3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4.5" x14ac:dyDescent="0.3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4.5" x14ac:dyDescent="0.3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4.5" x14ac:dyDescent="0.3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4.5" x14ac:dyDescent="0.3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4.5" x14ac:dyDescent="0.3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4.5" x14ac:dyDescent="0.3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4.5" x14ac:dyDescent="0.3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4.5" x14ac:dyDescent="0.3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4.5" x14ac:dyDescent="0.3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4.5" x14ac:dyDescent="0.3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4.5" x14ac:dyDescent="0.3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4.5" x14ac:dyDescent="0.3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4.5" x14ac:dyDescent="0.3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4.5" x14ac:dyDescent="0.3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4.5" x14ac:dyDescent="0.3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4.5" x14ac:dyDescent="0.3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4.5" x14ac:dyDescent="0.3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4.5" x14ac:dyDescent="0.3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4.5" x14ac:dyDescent="0.3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4.5" x14ac:dyDescent="0.3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4.5" x14ac:dyDescent="0.3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4.5" x14ac:dyDescent="0.3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4.5" x14ac:dyDescent="0.3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4.5" x14ac:dyDescent="0.3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4.5" x14ac:dyDescent="0.3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4.5" x14ac:dyDescent="0.3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4.5" x14ac:dyDescent="0.3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4.5" x14ac:dyDescent="0.3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4.5" x14ac:dyDescent="0.3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4.5" x14ac:dyDescent="0.3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4.5" x14ac:dyDescent="0.3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4.5" x14ac:dyDescent="0.3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4.5" x14ac:dyDescent="0.3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4.5" x14ac:dyDescent="0.3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4.5" x14ac:dyDescent="0.3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4.5" x14ac:dyDescent="0.3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4.5" x14ac:dyDescent="0.3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4.5" x14ac:dyDescent="0.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4.5" x14ac:dyDescent="0.3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4.5" x14ac:dyDescent="0.3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4.5" x14ac:dyDescent="0.3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4.5" x14ac:dyDescent="0.3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4.5" x14ac:dyDescent="0.3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4.5" x14ac:dyDescent="0.3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4.5" x14ac:dyDescent="0.3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4.5" x14ac:dyDescent="0.3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4.5" x14ac:dyDescent="0.3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4.5" x14ac:dyDescent="0.3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4.5" x14ac:dyDescent="0.3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4.5" x14ac:dyDescent="0.3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4.5" x14ac:dyDescent="0.3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4.5" x14ac:dyDescent="0.3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4.5" x14ac:dyDescent="0.3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4.5" x14ac:dyDescent="0.3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4.5" x14ac:dyDescent="0.3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4.5" x14ac:dyDescent="0.3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4.5" x14ac:dyDescent="0.3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4.5" x14ac:dyDescent="0.3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4.5" x14ac:dyDescent="0.3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4.5" x14ac:dyDescent="0.3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4.5" x14ac:dyDescent="0.3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4.5" x14ac:dyDescent="0.3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4.5" x14ac:dyDescent="0.3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4.5" x14ac:dyDescent="0.3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4.5" x14ac:dyDescent="0.3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4.5" x14ac:dyDescent="0.3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4.5" x14ac:dyDescent="0.3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4.5" x14ac:dyDescent="0.3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4.5" x14ac:dyDescent="0.3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4.5" x14ac:dyDescent="0.3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4.5" x14ac:dyDescent="0.3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4.5" x14ac:dyDescent="0.3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4.5" x14ac:dyDescent="0.3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4.5" x14ac:dyDescent="0.3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4.5" x14ac:dyDescent="0.3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4.5" x14ac:dyDescent="0.3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4.5" x14ac:dyDescent="0.3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4.5" x14ac:dyDescent="0.3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4.5" x14ac:dyDescent="0.3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4.5" x14ac:dyDescent="0.3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4.5" x14ac:dyDescent="0.3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4.5" x14ac:dyDescent="0.3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4.5" x14ac:dyDescent="0.3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4.5" x14ac:dyDescent="0.3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4.5" x14ac:dyDescent="0.3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4.5" x14ac:dyDescent="0.3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4.5" x14ac:dyDescent="0.3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4.5" x14ac:dyDescent="0.3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4.5" x14ac:dyDescent="0.3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4.5" x14ac:dyDescent="0.3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4.5" x14ac:dyDescent="0.3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4.5" x14ac:dyDescent="0.3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4.5" x14ac:dyDescent="0.3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4.5" x14ac:dyDescent="0.3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4.5" x14ac:dyDescent="0.3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4.5" x14ac:dyDescent="0.3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4.5" x14ac:dyDescent="0.3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4.5" x14ac:dyDescent="0.3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4.5" x14ac:dyDescent="0.3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4.5" x14ac:dyDescent="0.3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4.5" x14ac:dyDescent="0.3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4.5" x14ac:dyDescent="0.3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4.5" x14ac:dyDescent="0.3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4.5" x14ac:dyDescent="0.3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4.5" x14ac:dyDescent="0.3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4.5" x14ac:dyDescent="0.3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4.5" x14ac:dyDescent="0.3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4.5" x14ac:dyDescent="0.3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4.5" x14ac:dyDescent="0.3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4.5" x14ac:dyDescent="0.3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4.5" x14ac:dyDescent="0.3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4.5" x14ac:dyDescent="0.3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4.5" x14ac:dyDescent="0.3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4.5" x14ac:dyDescent="0.3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4.5" x14ac:dyDescent="0.3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4.5" x14ac:dyDescent="0.3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4.5" x14ac:dyDescent="0.3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4.5" x14ac:dyDescent="0.3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4.5" x14ac:dyDescent="0.3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4.5" x14ac:dyDescent="0.3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4.5" x14ac:dyDescent="0.3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4.5" x14ac:dyDescent="0.3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4.5" x14ac:dyDescent="0.3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4.5" x14ac:dyDescent="0.3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4.5" x14ac:dyDescent="0.3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4.5" x14ac:dyDescent="0.3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4.5" x14ac:dyDescent="0.3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4.5" x14ac:dyDescent="0.3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4.5" x14ac:dyDescent="0.3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4.5" x14ac:dyDescent="0.3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4.5" x14ac:dyDescent="0.3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4.5" x14ac:dyDescent="0.3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4.5" x14ac:dyDescent="0.3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4.5" x14ac:dyDescent="0.3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4.5" x14ac:dyDescent="0.3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4.5" x14ac:dyDescent="0.3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4.5" x14ac:dyDescent="0.3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4.5" x14ac:dyDescent="0.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4.5" x14ac:dyDescent="0.3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4.5" x14ac:dyDescent="0.3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4.5" x14ac:dyDescent="0.3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4.5" x14ac:dyDescent="0.3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4.5" x14ac:dyDescent="0.3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4.5" x14ac:dyDescent="0.3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4.5" x14ac:dyDescent="0.3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4.5" x14ac:dyDescent="0.3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4.5" x14ac:dyDescent="0.3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4.5" x14ac:dyDescent="0.3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4.5" x14ac:dyDescent="0.3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4.5" x14ac:dyDescent="0.3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4.5" x14ac:dyDescent="0.3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4.5" x14ac:dyDescent="0.3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4.5" x14ac:dyDescent="0.3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4.5" x14ac:dyDescent="0.3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4.5" x14ac:dyDescent="0.3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4.5" x14ac:dyDescent="0.3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4.5" x14ac:dyDescent="0.3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4.5" x14ac:dyDescent="0.3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4.5" x14ac:dyDescent="0.3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4.5" x14ac:dyDescent="0.3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4.5" x14ac:dyDescent="0.3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4.5" x14ac:dyDescent="0.3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4.5" x14ac:dyDescent="0.3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4.5" x14ac:dyDescent="0.3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4.5" x14ac:dyDescent="0.3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4.5" x14ac:dyDescent="0.3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4.5" x14ac:dyDescent="0.3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4.5" x14ac:dyDescent="0.3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4.5" x14ac:dyDescent="0.3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4.5" x14ac:dyDescent="0.3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4.5" x14ac:dyDescent="0.3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4.5" x14ac:dyDescent="0.3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4.5" x14ac:dyDescent="0.3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4.5" x14ac:dyDescent="0.3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4.5" x14ac:dyDescent="0.3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4.5" x14ac:dyDescent="0.3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4.5" x14ac:dyDescent="0.3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4.5" x14ac:dyDescent="0.3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4.5" x14ac:dyDescent="0.3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4.5" x14ac:dyDescent="0.3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4.5" x14ac:dyDescent="0.3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4.5" x14ac:dyDescent="0.3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4.5" x14ac:dyDescent="0.3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4.5" x14ac:dyDescent="0.3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4.5" x14ac:dyDescent="0.3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4.5" x14ac:dyDescent="0.3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4.5" x14ac:dyDescent="0.3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4.5" x14ac:dyDescent="0.3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4.5" x14ac:dyDescent="0.3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4.5" x14ac:dyDescent="0.3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4.5" x14ac:dyDescent="0.3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4.5" x14ac:dyDescent="0.3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4.5" x14ac:dyDescent="0.3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4.5" x14ac:dyDescent="0.3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4.5" x14ac:dyDescent="0.3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4.5" x14ac:dyDescent="0.3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4.5" x14ac:dyDescent="0.3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4.5" x14ac:dyDescent="0.3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4.5" x14ac:dyDescent="0.3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4.5" x14ac:dyDescent="0.3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4.5" x14ac:dyDescent="0.3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4.5" x14ac:dyDescent="0.3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4.5" x14ac:dyDescent="0.3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4.5" x14ac:dyDescent="0.3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4.5" x14ac:dyDescent="0.3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4.5" x14ac:dyDescent="0.3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4.5" x14ac:dyDescent="0.3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4.5" x14ac:dyDescent="0.3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4.5" x14ac:dyDescent="0.3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4.5" x14ac:dyDescent="0.3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4.5" x14ac:dyDescent="0.3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4.5" x14ac:dyDescent="0.3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4.5" x14ac:dyDescent="0.3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4.5" x14ac:dyDescent="0.3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4.5" x14ac:dyDescent="0.3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4.5" x14ac:dyDescent="0.3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4.5" x14ac:dyDescent="0.3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4.5" x14ac:dyDescent="0.3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4.5" x14ac:dyDescent="0.3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4.5" x14ac:dyDescent="0.3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4.5" x14ac:dyDescent="0.3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4.5" x14ac:dyDescent="0.3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4.5" x14ac:dyDescent="0.3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4.5" x14ac:dyDescent="0.3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4.5" x14ac:dyDescent="0.3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4.5" x14ac:dyDescent="0.3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4.5" x14ac:dyDescent="0.3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4.5" x14ac:dyDescent="0.3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4.5" x14ac:dyDescent="0.3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4.5" x14ac:dyDescent="0.3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4.5" x14ac:dyDescent="0.3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4.5" x14ac:dyDescent="0.3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4.5" x14ac:dyDescent="0.3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4.5" x14ac:dyDescent="0.3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4.5" x14ac:dyDescent="0.3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4.5" x14ac:dyDescent="0.3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4.5" x14ac:dyDescent="0.3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4.5" x14ac:dyDescent="0.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4.5" x14ac:dyDescent="0.3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4.5" x14ac:dyDescent="0.3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4.5" x14ac:dyDescent="0.3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4.5" x14ac:dyDescent="0.3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4.5" x14ac:dyDescent="0.3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4.5" x14ac:dyDescent="0.3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4.5" x14ac:dyDescent="0.3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4.5" x14ac:dyDescent="0.3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4.5" x14ac:dyDescent="0.3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4.5" x14ac:dyDescent="0.3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4.5" x14ac:dyDescent="0.3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4.5" x14ac:dyDescent="0.3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4.5" x14ac:dyDescent="0.3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4.5" x14ac:dyDescent="0.3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4.5" x14ac:dyDescent="0.3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4.5" x14ac:dyDescent="0.3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4.5" x14ac:dyDescent="0.3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4.5" x14ac:dyDescent="0.3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4.5" x14ac:dyDescent="0.3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4.5" x14ac:dyDescent="0.3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4.5" x14ac:dyDescent="0.3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4.5" x14ac:dyDescent="0.3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4.5" x14ac:dyDescent="0.3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4.5" x14ac:dyDescent="0.3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4.5" x14ac:dyDescent="0.3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4.5" x14ac:dyDescent="0.3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4.5" x14ac:dyDescent="0.3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4.5" x14ac:dyDescent="0.3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4.5" x14ac:dyDescent="0.3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4.5" x14ac:dyDescent="0.3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4.5" x14ac:dyDescent="0.3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4.5" x14ac:dyDescent="0.3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4.5" x14ac:dyDescent="0.3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4.5" x14ac:dyDescent="0.3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4.5" x14ac:dyDescent="0.3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4.5" x14ac:dyDescent="0.3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4.5" x14ac:dyDescent="0.3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4.5" x14ac:dyDescent="0.3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4.5" x14ac:dyDescent="0.3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4.5" x14ac:dyDescent="0.3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4.5" x14ac:dyDescent="0.3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4.5" x14ac:dyDescent="0.3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4.5" x14ac:dyDescent="0.3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4.5" x14ac:dyDescent="0.3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4.5" x14ac:dyDescent="0.3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4.5" x14ac:dyDescent="0.3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4.5" x14ac:dyDescent="0.3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4.5" x14ac:dyDescent="0.3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4.5" x14ac:dyDescent="0.3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4.5" x14ac:dyDescent="0.3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4.5" x14ac:dyDescent="0.3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4.5" x14ac:dyDescent="0.3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4.5" x14ac:dyDescent="0.3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4.5" x14ac:dyDescent="0.3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4.5" x14ac:dyDescent="0.3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4.5" x14ac:dyDescent="0.3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4.5" x14ac:dyDescent="0.3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4.5" x14ac:dyDescent="0.3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4.5" x14ac:dyDescent="0.3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4.5" x14ac:dyDescent="0.3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4.5" x14ac:dyDescent="0.3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4.5" x14ac:dyDescent="0.3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4.5" x14ac:dyDescent="0.3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4.5" x14ac:dyDescent="0.3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4.5" x14ac:dyDescent="0.3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31"/>
  <sheetViews>
    <sheetView topLeftCell="C1" workbookViewId="0">
      <selection activeCell="F2" sqref="F2:F31"/>
    </sheetView>
  </sheetViews>
  <sheetFormatPr defaultColWidth="11.453125" defaultRowHeight="12.5" x14ac:dyDescent="0.25"/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5" x14ac:dyDescent="0.25">
      <c r="A2" s="41">
        <v>1991</v>
      </c>
      <c r="B2" s="48"/>
      <c r="C2" s="42">
        <v>17500</v>
      </c>
      <c r="D2" s="43">
        <v>0</v>
      </c>
      <c r="E2" s="43">
        <v>0</v>
      </c>
      <c r="F2" s="152">
        <f>[2]Sheet2!J992</f>
        <v>0.49281892424669105</v>
      </c>
    </row>
    <row r="3" spans="1:6" ht="15.5" x14ac:dyDescent="0.25">
      <c r="A3" s="41">
        <v>1992</v>
      </c>
      <c r="B3" s="48"/>
      <c r="C3" s="42">
        <v>10500</v>
      </c>
      <c r="D3" s="43">
        <v>0</v>
      </c>
      <c r="E3" s="43">
        <v>0</v>
      </c>
      <c r="F3" s="152">
        <f>[2]Sheet2!J993</f>
        <v>0.2937062937062937</v>
      </c>
    </row>
    <row r="4" spans="1:6" ht="15.5" x14ac:dyDescent="0.25">
      <c r="A4" s="41">
        <v>1993</v>
      </c>
      <c r="B4" s="48"/>
      <c r="C4" s="42">
        <v>9000</v>
      </c>
      <c r="D4" s="43">
        <v>0</v>
      </c>
      <c r="E4" s="43">
        <v>0</v>
      </c>
      <c r="F4" s="152">
        <f>[2]Sheet2!J994</f>
        <v>0.25</v>
      </c>
    </row>
    <row r="5" spans="1:6" ht="15.5" x14ac:dyDescent="0.25">
      <c r="A5" s="41">
        <v>1994</v>
      </c>
      <c r="B5" s="48"/>
      <c r="C5" s="42">
        <v>8000</v>
      </c>
      <c r="D5" s="43">
        <v>0</v>
      </c>
      <c r="E5" s="43">
        <v>0</v>
      </c>
      <c r="F5" s="152">
        <f>[2]Sheet2!J995</f>
        <v>0.22056796250344637</v>
      </c>
    </row>
    <row r="6" spans="1:6" ht="15.5" x14ac:dyDescent="0.25">
      <c r="A6" s="41">
        <v>1995</v>
      </c>
      <c r="B6" s="48"/>
      <c r="C6" s="42">
        <v>8000</v>
      </c>
      <c r="D6" s="43">
        <v>0</v>
      </c>
      <c r="E6" s="43">
        <v>0</v>
      </c>
      <c r="F6" s="152">
        <f>[2]Sheet2!J996</f>
        <v>0.2188782489740082</v>
      </c>
    </row>
    <row r="7" spans="1:6" ht="15.5" x14ac:dyDescent="0.25">
      <c r="A7" s="41">
        <v>1996</v>
      </c>
      <c r="B7" s="48"/>
      <c r="C7" s="42">
        <v>7500</v>
      </c>
      <c r="D7" s="43">
        <v>0</v>
      </c>
      <c r="E7" s="43">
        <v>0</v>
      </c>
      <c r="F7" s="152">
        <f>[2]Sheet2!J997</f>
        <v>0.20352781546811397</v>
      </c>
    </row>
    <row r="8" spans="1:6" ht="15.5" x14ac:dyDescent="0.25">
      <c r="A8" s="41">
        <v>1997</v>
      </c>
      <c r="B8" s="48"/>
      <c r="C8" s="42">
        <v>7000</v>
      </c>
      <c r="D8" s="43">
        <v>0</v>
      </c>
      <c r="E8" s="43">
        <v>0</v>
      </c>
      <c r="F8" s="152">
        <f>[2]Sheet2!J998</f>
        <v>0.18837459634015069</v>
      </c>
    </row>
    <row r="9" spans="1:6" ht="15.5" x14ac:dyDescent="0.25">
      <c r="A9" s="41">
        <v>1998</v>
      </c>
      <c r="B9" s="48"/>
      <c r="C9" s="42">
        <v>6500</v>
      </c>
      <c r="D9" s="43">
        <v>0</v>
      </c>
      <c r="E9" s="43">
        <v>0</v>
      </c>
      <c r="F9" s="152">
        <f>[2]Sheet2!J999</f>
        <v>0.17342582710779081</v>
      </c>
    </row>
    <row r="10" spans="1:6" ht="15.5" x14ac:dyDescent="0.25">
      <c r="A10" s="41">
        <v>1999</v>
      </c>
      <c r="B10" s="48"/>
      <c r="C10" s="42">
        <v>4825</v>
      </c>
      <c r="D10" s="43">
        <v>0</v>
      </c>
      <c r="E10" s="43">
        <v>0</v>
      </c>
      <c r="F10" s="152">
        <f>[2]Sheet2!J1000</f>
        <v>0.12757800105764147</v>
      </c>
    </row>
    <row r="11" spans="1:6" ht="15.5" x14ac:dyDescent="0.25">
      <c r="A11" s="41">
        <v>2000</v>
      </c>
      <c r="B11" s="48"/>
      <c r="C11" s="42">
        <v>6340</v>
      </c>
      <c r="D11" s="43">
        <v>0</v>
      </c>
      <c r="E11" s="43">
        <v>0</v>
      </c>
      <c r="F11" s="152">
        <f>[2]Sheet2!J1001</f>
        <v>0.16644788658440535</v>
      </c>
    </row>
    <row r="12" spans="1:6" ht="15.5" x14ac:dyDescent="0.25">
      <c r="A12" s="41">
        <v>2001</v>
      </c>
      <c r="B12" s="48"/>
      <c r="C12" s="42">
        <v>7225</v>
      </c>
      <c r="D12" s="43">
        <v>0</v>
      </c>
      <c r="E12" s="43">
        <v>0</v>
      </c>
      <c r="F12" s="152">
        <f>[2]Sheet2!J1002</f>
        <v>0.18918565069389892</v>
      </c>
    </row>
    <row r="13" spans="1:6" ht="15.5" x14ac:dyDescent="0.25">
      <c r="A13" s="41">
        <v>2002</v>
      </c>
      <c r="B13" s="48"/>
      <c r="C13" s="42">
        <v>6720</v>
      </c>
      <c r="D13" s="43">
        <v>0</v>
      </c>
      <c r="E13" s="43">
        <v>0</v>
      </c>
      <c r="F13" s="152">
        <f>[2]Sheet2!J1003</f>
        <v>0.17573221757322174</v>
      </c>
    </row>
    <row r="14" spans="1:6" ht="15.5" x14ac:dyDescent="0.25">
      <c r="A14" s="41">
        <v>2003</v>
      </c>
      <c r="B14" s="48"/>
      <c r="C14" s="42">
        <v>6330</v>
      </c>
      <c r="D14" s="43">
        <v>0</v>
      </c>
      <c r="E14" s="43">
        <v>0</v>
      </c>
      <c r="F14" s="152">
        <f>[2]Sheet2!J1004</f>
        <v>0.165446941975954</v>
      </c>
    </row>
    <row r="15" spans="1:6" ht="15.5" x14ac:dyDescent="0.25">
      <c r="A15" s="41">
        <v>2004</v>
      </c>
      <c r="B15" s="48"/>
      <c r="C15" s="42">
        <v>6645</v>
      </c>
      <c r="D15" s="43">
        <v>0</v>
      </c>
      <c r="E15" s="43">
        <v>0</v>
      </c>
      <c r="F15" s="152">
        <f>[2]Sheet2!J1005</f>
        <v>0.17363470081003396</v>
      </c>
    </row>
    <row r="16" spans="1:6" ht="15.5" x14ac:dyDescent="0.25">
      <c r="A16" s="41">
        <v>2005</v>
      </c>
      <c r="B16" s="48"/>
      <c r="C16" s="42">
        <v>8945</v>
      </c>
      <c r="D16" s="43">
        <v>0</v>
      </c>
      <c r="E16" s="43">
        <v>0</v>
      </c>
      <c r="F16" s="152">
        <f>[2]Sheet2!J1006</f>
        <v>0.2341010206752159</v>
      </c>
    </row>
    <row r="17" spans="1:6" ht="15.5" x14ac:dyDescent="0.25">
      <c r="A17" s="41">
        <v>2006</v>
      </c>
      <c r="B17" s="48"/>
      <c r="C17" s="42">
        <v>5785</v>
      </c>
      <c r="D17" s="43">
        <v>0</v>
      </c>
      <c r="E17" s="43">
        <v>0</v>
      </c>
      <c r="F17" s="152">
        <f>[2]Sheet2!J1007</f>
        <v>0.15203679369250986</v>
      </c>
    </row>
    <row r="18" spans="1:6" ht="15.5" x14ac:dyDescent="0.25">
      <c r="A18" s="41">
        <v>2007</v>
      </c>
      <c r="B18" s="48"/>
      <c r="C18" s="42">
        <v>20980</v>
      </c>
      <c r="D18" s="43">
        <v>0</v>
      </c>
      <c r="E18" s="43">
        <v>0</v>
      </c>
      <c r="F18" s="152">
        <f>[2]Sheet2!J1008</f>
        <v>0.55458630716362678</v>
      </c>
    </row>
    <row r="19" spans="1:6" ht="15.5" x14ac:dyDescent="0.25">
      <c r="A19" s="41">
        <v>2008</v>
      </c>
      <c r="B19" s="48"/>
      <c r="C19" s="42">
        <v>19130</v>
      </c>
      <c r="D19" s="43">
        <v>0</v>
      </c>
      <c r="E19" s="43">
        <v>0</v>
      </c>
      <c r="F19" s="152">
        <f>[2]Sheet2!J1009</f>
        <v>0.50864131879819197</v>
      </c>
    </row>
    <row r="20" spans="1:6" ht="15.5" x14ac:dyDescent="0.25">
      <c r="A20" s="41">
        <v>2009</v>
      </c>
      <c r="B20" s="48"/>
      <c r="C20" s="42">
        <v>24910</v>
      </c>
      <c r="D20" s="43">
        <v>0</v>
      </c>
      <c r="E20" s="43">
        <v>0</v>
      </c>
      <c r="F20" s="152">
        <f>[2]Sheet2!J1010</f>
        <v>0.66604278074866308</v>
      </c>
    </row>
    <row r="21" spans="1:6" ht="15.5" x14ac:dyDescent="0.25">
      <c r="A21" s="41">
        <v>2010</v>
      </c>
      <c r="B21" s="48"/>
      <c r="C21" s="42">
        <v>24470</v>
      </c>
      <c r="D21" s="43">
        <v>0</v>
      </c>
      <c r="E21" s="43">
        <v>0</v>
      </c>
      <c r="F21" s="152">
        <f>[2]Sheet2!J1011</f>
        <v>0.65761891964525665</v>
      </c>
    </row>
    <row r="22" spans="1:6" ht="15.5" x14ac:dyDescent="0.25">
      <c r="A22" s="41">
        <v>2011</v>
      </c>
      <c r="B22" s="48"/>
      <c r="C22" s="43">
        <v>325</v>
      </c>
      <c r="D22" s="43">
        <v>0</v>
      </c>
      <c r="E22" s="43">
        <v>0</v>
      </c>
      <c r="F22" s="152">
        <f>[2]Sheet2!J1012</f>
        <v>8.8339222614840993E-3</v>
      </c>
    </row>
    <row r="23" spans="1:6" ht="15.5" x14ac:dyDescent="0.25">
      <c r="A23" s="41">
        <v>2012</v>
      </c>
      <c r="B23" s="48"/>
      <c r="C23" s="42">
        <v>1490</v>
      </c>
      <c r="D23" s="43">
        <v>0</v>
      </c>
      <c r="E23" s="43">
        <v>0</v>
      </c>
      <c r="F23" s="152">
        <f>[2]Sheet2!J1013</f>
        <v>4.100165107319758E-2</v>
      </c>
    </row>
    <row r="24" spans="1:6" ht="15.5" x14ac:dyDescent="0.25">
      <c r="A24" s="41">
        <v>2013</v>
      </c>
      <c r="B24" s="48"/>
      <c r="C24" s="42">
        <v>1675</v>
      </c>
      <c r="D24" s="43">
        <v>0</v>
      </c>
      <c r="E24" s="43">
        <v>0</v>
      </c>
      <c r="F24" s="152">
        <f>[2]Sheet2!J1014</f>
        <v>4.6618424714723071E-2</v>
      </c>
    </row>
    <row r="25" spans="1:6" ht="15.5" x14ac:dyDescent="0.25">
      <c r="A25" s="41">
        <v>2014</v>
      </c>
      <c r="B25" s="48"/>
      <c r="C25" s="42">
        <v>10600</v>
      </c>
      <c r="D25" s="43">
        <v>0</v>
      </c>
      <c r="E25" s="43">
        <v>0</v>
      </c>
      <c r="F25" s="152">
        <f>[2]Sheet2!J1015</f>
        <v>0.29985855728429983</v>
      </c>
    </row>
    <row r="26" spans="1:6" ht="15.5" x14ac:dyDescent="0.25">
      <c r="A26" s="41">
        <v>2015</v>
      </c>
      <c r="B26" s="48"/>
      <c r="C26" s="42">
        <v>15385</v>
      </c>
      <c r="D26" s="43">
        <v>0</v>
      </c>
      <c r="E26" s="43">
        <v>0</v>
      </c>
      <c r="F26" s="152">
        <f>[2]Sheet2!J1016</f>
        <v>0.44298877051540453</v>
      </c>
    </row>
    <row r="27" spans="1:6" ht="15.5" x14ac:dyDescent="0.25">
      <c r="A27" s="41">
        <v>2016</v>
      </c>
      <c r="B27" s="48"/>
      <c r="C27" s="42">
        <v>1915</v>
      </c>
      <c r="D27" s="43">
        <v>0</v>
      </c>
      <c r="E27" s="43">
        <v>0</v>
      </c>
      <c r="F27" s="152">
        <f>[2]Sheet2!J1017</f>
        <v>5.6207807455239213E-2</v>
      </c>
    </row>
    <row r="28" spans="1:6" ht="15.5" x14ac:dyDescent="0.25">
      <c r="A28" s="41">
        <v>2017</v>
      </c>
      <c r="B28" s="48"/>
      <c r="C28" s="42">
        <v>2745</v>
      </c>
      <c r="D28" s="43">
        <v>0</v>
      </c>
      <c r="E28" s="43">
        <v>0</v>
      </c>
      <c r="F28" s="152">
        <f>[2]Sheet2!J1018</f>
        <v>8.2556390977443606E-2</v>
      </c>
    </row>
    <row r="29" spans="1:6" ht="15.5" x14ac:dyDescent="0.25">
      <c r="A29" s="41">
        <v>2018</v>
      </c>
      <c r="B29" s="48"/>
      <c r="C29" s="42">
        <v>5730</v>
      </c>
      <c r="D29" s="43">
        <v>0</v>
      </c>
      <c r="E29" s="43">
        <v>0</v>
      </c>
      <c r="F29" s="152">
        <f>[2]Sheet2!J1019</f>
        <v>0.1794550579392421</v>
      </c>
    </row>
    <row r="30" spans="1:6" ht="15.5" x14ac:dyDescent="0.25">
      <c r="A30" s="41">
        <v>2019</v>
      </c>
      <c r="B30" s="48"/>
      <c r="C30" s="42">
        <v>4595</v>
      </c>
      <c r="D30" s="43">
        <v>0</v>
      </c>
      <c r="E30" s="43">
        <v>0</v>
      </c>
      <c r="F30" s="152">
        <f>[2]Sheet2!J1020</f>
        <v>0.14386349405134627</v>
      </c>
    </row>
    <row r="31" spans="1:6" ht="16" thickBot="1" x14ac:dyDescent="0.3">
      <c r="A31" s="44">
        <v>2020</v>
      </c>
      <c r="B31" s="49"/>
      <c r="C31" s="45">
        <v>1640</v>
      </c>
      <c r="D31" s="46">
        <v>0</v>
      </c>
      <c r="E31" s="46">
        <v>0</v>
      </c>
      <c r="F31" s="153">
        <f>[2]Sheet2!J1021</f>
        <v>5.1915163026274136E-2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Z1000"/>
  <sheetViews>
    <sheetView topLeftCell="D1" workbookViewId="0">
      <selection activeCell="F2" sqref="F2:F30"/>
    </sheetView>
  </sheetViews>
  <sheetFormatPr defaultColWidth="12.54296875" defaultRowHeight="15.75" customHeight="1" x14ac:dyDescent="0.25"/>
  <cols>
    <col min="2" max="2" width="14.453125" customWidth="1"/>
    <col min="3" max="3" width="13.7265625" customWidth="1"/>
    <col min="6" max="6" width="17.4531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.75" customHeight="1" x14ac:dyDescent="0.35">
      <c r="A2" s="15">
        <v>1991</v>
      </c>
      <c r="B2" s="22">
        <f t="shared" ref="B2:B30" si="0">(C2/$C$2)*100</f>
        <v>100</v>
      </c>
      <c r="C2" s="16">
        <v>1200</v>
      </c>
      <c r="D2" s="15">
        <v>0</v>
      </c>
      <c r="E2" s="15">
        <v>0</v>
      </c>
      <c r="F2" s="17">
        <f>[2]Sheet2!J1022</f>
        <v>3.3793297662630242E-2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.75" customHeight="1" x14ac:dyDescent="0.35">
      <c r="A3" s="15">
        <v>1992</v>
      </c>
      <c r="B3" s="22">
        <f t="shared" si="0"/>
        <v>133.33333333333331</v>
      </c>
      <c r="C3" s="16">
        <v>1600</v>
      </c>
      <c r="D3" s="15">
        <v>0</v>
      </c>
      <c r="E3" s="15">
        <v>0</v>
      </c>
      <c r="F3" s="17">
        <f>[2]Sheet2!J1023</f>
        <v>4.4755244755244755E-2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5.75" customHeight="1" x14ac:dyDescent="0.35">
      <c r="A4" s="15">
        <v>1993</v>
      </c>
      <c r="B4" s="22">
        <f t="shared" si="0"/>
        <v>208.33333333333334</v>
      </c>
      <c r="C4" s="16">
        <v>2500</v>
      </c>
      <c r="D4" s="15">
        <v>0</v>
      </c>
      <c r="E4" s="15">
        <v>0</v>
      </c>
      <c r="F4" s="17">
        <f>[2]Sheet2!J1024</f>
        <v>6.9444444444444448E-2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5.75" customHeight="1" x14ac:dyDescent="0.35">
      <c r="A5" s="15">
        <v>1994</v>
      </c>
      <c r="B5" s="22">
        <f t="shared" si="0"/>
        <v>133.33333333333331</v>
      </c>
      <c r="C5" s="16">
        <v>1600</v>
      </c>
      <c r="D5" s="15">
        <v>0</v>
      </c>
      <c r="E5" s="15">
        <v>0</v>
      </c>
      <c r="F5" s="17">
        <f>[2]Sheet2!J1025</f>
        <v>4.4113592500689275E-2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.75" customHeight="1" x14ac:dyDescent="0.35">
      <c r="A6" s="15">
        <v>1995</v>
      </c>
      <c r="B6" s="22">
        <f t="shared" si="0"/>
        <v>208.33333333333334</v>
      </c>
      <c r="C6" s="16">
        <v>2500</v>
      </c>
      <c r="D6" s="15">
        <v>0</v>
      </c>
      <c r="E6" s="15">
        <v>0</v>
      </c>
      <c r="F6" s="17">
        <f>[2]Sheet2!J1026</f>
        <v>6.8399452804377564E-2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.75" customHeight="1" x14ac:dyDescent="0.35">
      <c r="A7" s="15">
        <v>1996</v>
      </c>
      <c r="B7" s="22">
        <f t="shared" si="0"/>
        <v>166.66666666666669</v>
      </c>
      <c r="C7" s="16">
        <v>2000</v>
      </c>
      <c r="D7" s="15">
        <v>0</v>
      </c>
      <c r="E7" s="15">
        <v>0</v>
      </c>
      <c r="F7" s="17">
        <f>[2]Sheet2!J1027</f>
        <v>5.4274084124830396E-2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 x14ac:dyDescent="0.35">
      <c r="A8" s="15">
        <v>1997</v>
      </c>
      <c r="B8" s="22">
        <f t="shared" si="0"/>
        <v>241.66666666666666</v>
      </c>
      <c r="C8" s="16">
        <v>2900</v>
      </c>
      <c r="D8" s="15">
        <v>0</v>
      </c>
      <c r="E8" s="15">
        <v>0</v>
      </c>
      <c r="F8" s="17">
        <f>[2]Sheet2!J1028</f>
        <v>7.8040904198062436E-2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.75" customHeight="1" x14ac:dyDescent="0.35">
      <c r="A9" s="15">
        <v>1998</v>
      </c>
      <c r="B9" s="22">
        <f t="shared" si="0"/>
        <v>350</v>
      </c>
      <c r="C9" s="16">
        <v>4200</v>
      </c>
      <c r="D9" s="15">
        <v>0</v>
      </c>
      <c r="E9" s="15">
        <v>0</v>
      </c>
      <c r="F9" s="17">
        <f>[2]Sheet2!J1029</f>
        <v>0.11205976520811099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.75" customHeight="1" x14ac:dyDescent="0.35">
      <c r="A10" s="15">
        <v>1999</v>
      </c>
      <c r="B10" s="22">
        <f t="shared" si="0"/>
        <v>567.08333333333337</v>
      </c>
      <c r="C10" s="16">
        <v>6805</v>
      </c>
      <c r="D10" s="15">
        <v>0</v>
      </c>
      <c r="E10" s="15">
        <v>0</v>
      </c>
      <c r="F10" s="17">
        <f>[2]Sheet2!J1030</f>
        <v>0.17993125330512957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.75" customHeight="1" x14ac:dyDescent="0.35">
      <c r="A11" s="15">
        <v>2000</v>
      </c>
      <c r="B11" s="22">
        <f t="shared" si="0"/>
        <v>362</v>
      </c>
      <c r="C11" s="16">
        <v>4344</v>
      </c>
      <c r="D11" s="15">
        <v>0</v>
      </c>
      <c r="E11" s="15">
        <v>0</v>
      </c>
      <c r="F11" s="17">
        <f>[2]Sheet2!J1031</f>
        <v>0.11404568128117616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5.75" customHeight="1" x14ac:dyDescent="0.35">
      <c r="A12" s="15">
        <v>2001</v>
      </c>
      <c r="B12" s="22">
        <f t="shared" si="0"/>
        <v>601.83333333333337</v>
      </c>
      <c r="C12" s="16">
        <v>7222</v>
      </c>
      <c r="D12" s="15">
        <v>0</v>
      </c>
      <c r="E12" s="15">
        <v>0</v>
      </c>
      <c r="F12" s="17">
        <f>[2]Sheet2!J1032</f>
        <v>0.18910709609845508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5.75" customHeight="1" x14ac:dyDescent="0.35">
      <c r="A13" s="15">
        <v>2002</v>
      </c>
      <c r="B13" s="22">
        <f t="shared" si="0"/>
        <v>258.91666666666669</v>
      </c>
      <c r="C13" s="16">
        <v>3107</v>
      </c>
      <c r="D13" s="15">
        <v>0</v>
      </c>
      <c r="E13" s="15">
        <v>0</v>
      </c>
      <c r="F13" s="17">
        <f>[2]Sheet2!J1033</f>
        <v>8.1250000000000003E-2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.75" customHeight="1" x14ac:dyDescent="0.35">
      <c r="A14" s="15">
        <v>2003</v>
      </c>
      <c r="B14" s="22">
        <f t="shared" si="0"/>
        <v>253.91666666666666</v>
      </c>
      <c r="C14" s="16">
        <v>3047</v>
      </c>
      <c r="D14" s="15">
        <v>0</v>
      </c>
      <c r="E14" s="15">
        <v>0</v>
      </c>
      <c r="F14" s="17">
        <f>[2]Sheet2!J1034</f>
        <v>7.9639309984317827E-2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customHeight="1" x14ac:dyDescent="0.35">
      <c r="A15" s="15">
        <v>2004</v>
      </c>
      <c r="B15" s="22">
        <f t="shared" si="0"/>
        <v>254.58333333333334</v>
      </c>
      <c r="C15" s="16">
        <v>3055</v>
      </c>
      <c r="D15" s="15">
        <v>0</v>
      </c>
      <c r="E15" s="15">
        <v>0</v>
      </c>
      <c r="F15" s="17">
        <f>[2]Sheet2!J1035</f>
        <v>7.9827541154951664E-2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.75" customHeight="1" x14ac:dyDescent="0.35">
      <c r="A16" s="15">
        <v>2005</v>
      </c>
      <c r="B16" s="22">
        <f t="shared" si="0"/>
        <v>173.83333333333331</v>
      </c>
      <c r="C16" s="16">
        <v>2086</v>
      </c>
      <c r="D16" s="15">
        <v>0</v>
      </c>
      <c r="E16" s="15">
        <v>0</v>
      </c>
      <c r="F16" s="17">
        <f>[2]Sheet2!J1036</f>
        <v>5.4593038471604294E-2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.75" customHeight="1" x14ac:dyDescent="0.35">
      <c r="A17" s="15">
        <v>2006</v>
      </c>
      <c r="B17" s="22">
        <f t="shared" si="0"/>
        <v>131.91666666666666</v>
      </c>
      <c r="C17" s="16">
        <v>1583</v>
      </c>
      <c r="D17" s="15">
        <v>0</v>
      </c>
      <c r="E17" s="15">
        <v>0</v>
      </c>
      <c r="F17" s="17">
        <f>[2]Sheet2!J1037</f>
        <v>4.1603153745072272E-2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.75" customHeight="1" x14ac:dyDescent="0.35">
      <c r="A18" s="15">
        <v>2007</v>
      </c>
      <c r="B18" s="22">
        <f t="shared" si="0"/>
        <v>147.66666666666666</v>
      </c>
      <c r="C18" s="16">
        <v>1772</v>
      </c>
      <c r="D18" s="15">
        <v>0</v>
      </c>
      <c r="E18" s="15">
        <v>0</v>
      </c>
      <c r="F18" s="17">
        <f>[2]Sheet2!J1038</f>
        <v>4.6841131377213852E-2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.75" customHeight="1" x14ac:dyDescent="0.35">
      <c r="A19" s="15">
        <v>2008</v>
      </c>
      <c r="B19" s="22">
        <f t="shared" si="0"/>
        <v>187.08333333333334</v>
      </c>
      <c r="C19" s="16">
        <v>2245</v>
      </c>
      <c r="D19" s="15">
        <v>0</v>
      </c>
      <c r="E19" s="15">
        <v>0</v>
      </c>
      <c r="F19" s="17">
        <f>[2]Sheet2!J1039</f>
        <v>5.969157139058761E-2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.75" customHeight="1" x14ac:dyDescent="0.35">
      <c r="A20" s="15">
        <v>2009</v>
      </c>
      <c r="B20" s="22">
        <f t="shared" si="0"/>
        <v>186.83333333333334</v>
      </c>
      <c r="C20" s="16">
        <v>2242</v>
      </c>
      <c r="D20" s="15">
        <v>0</v>
      </c>
      <c r="E20" s="15">
        <v>0</v>
      </c>
      <c r="F20" s="17">
        <f>[2]Sheet2!J1040</f>
        <v>5.9946524064171121E-2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35">
      <c r="A21" s="15">
        <v>2010</v>
      </c>
      <c r="B21" s="22">
        <f t="shared" si="0"/>
        <v>200.74999999999997</v>
      </c>
      <c r="C21" s="16">
        <v>2409</v>
      </c>
      <c r="D21" s="15">
        <v>0</v>
      </c>
      <c r="E21" s="15">
        <v>0</v>
      </c>
      <c r="F21" s="17">
        <f>[2]Sheet2!J1041</f>
        <v>6.4740661112604139E-2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35">
      <c r="A22" s="15">
        <v>2011</v>
      </c>
      <c r="B22" s="22">
        <f t="shared" si="0"/>
        <v>322</v>
      </c>
      <c r="C22" s="16">
        <v>3864</v>
      </c>
      <c r="D22" s="15">
        <v>0</v>
      </c>
      <c r="E22" s="15">
        <v>0</v>
      </c>
      <c r="F22" s="17">
        <f>[2]Sheet2!J1042</f>
        <v>0.10502854036422941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4.5" x14ac:dyDescent="0.35">
      <c r="A23" s="15">
        <v>2012</v>
      </c>
      <c r="B23" s="22">
        <f t="shared" si="0"/>
        <v>266.75</v>
      </c>
      <c r="C23" s="16">
        <v>3201</v>
      </c>
      <c r="D23" s="15">
        <v>0</v>
      </c>
      <c r="E23" s="15">
        <v>0</v>
      </c>
      <c r="F23" s="17">
        <f>[2]Sheet2!J1043</f>
        <v>8.8084755090809028E-2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4.5" x14ac:dyDescent="0.35">
      <c r="A24" s="15">
        <v>2013</v>
      </c>
      <c r="B24" s="22">
        <f t="shared" si="0"/>
        <v>126.08333333333333</v>
      </c>
      <c r="C24" s="16">
        <v>1513</v>
      </c>
      <c r="D24" s="15">
        <v>0</v>
      </c>
      <c r="E24" s="15">
        <v>0</v>
      </c>
      <c r="F24" s="17">
        <f>[2]Sheet2!J1044</f>
        <v>4.2109657667687171E-2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4.5" x14ac:dyDescent="0.35">
      <c r="A25" s="15">
        <v>2014</v>
      </c>
      <c r="B25" s="22">
        <f t="shared" si="0"/>
        <v>239.33333333333334</v>
      </c>
      <c r="C25" s="16">
        <v>2872</v>
      </c>
      <c r="D25" s="15">
        <v>0</v>
      </c>
      <c r="E25" s="15">
        <v>0</v>
      </c>
      <c r="F25" s="17">
        <f>[2]Sheet2!J1045</f>
        <v>8.1244695898161245E-2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4.5" x14ac:dyDescent="0.35">
      <c r="A26" s="15">
        <v>2015</v>
      </c>
      <c r="B26" s="22">
        <f t="shared" si="0"/>
        <v>222.08333333333331</v>
      </c>
      <c r="C26" s="16">
        <v>2665</v>
      </c>
      <c r="D26" s="15">
        <v>0</v>
      </c>
      <c r="E26" s="15">
        <v>0</v>
      </c>
      <c r="F26" s="17">
        <f>[2]Sheet2!J1046</f>
        <v>7.6734811402245903E-2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4.5" x14ac:dyDescent="0.35">
      <c r="A27" s="15">
        <v>2016</v>
      </c>
      <c r="B27" s="22">
        <f t="shared" si="0"/>
        <v>143.33333333333334</v>
      </c>
      <c r="C27" s="16">
        <v>1720</v>
      </c>
      <c r="D27" s="15">
        <v>0</v>
      </c>
      <c r="E27" s="15">
        <v>0</v>
      </c>
      <c r="F27" s="17">
        <f>[2]Sheet2!J1047</f>
        <v>5.0484297035515116E-2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4.5" x14ac:dyDescent="0.35">
      <c r="A28" s="15">
        <v>2017</v>
      </c>
      <c r="B28" s="22">
        <f t="shared" si="0"/>
        <v>76</v>
      </c>
      <c r="C28" s="15">
        <v>912</v>
      </c>
      <c r="D28" s="15">
        <v>0</v>
      </c>
      <c r="E28" s="15">
        <v>0</v>
      </c>
      <c r="F28" s="17">
        <f>[2]Sheet2!J1048</f>
        <v>2.7428571428571427E-2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4.5" x14ac:dyDescent="0.35">
      <c r="A29" s="15">
        <v>2018</v>
      </c>
      <c r="B29" s="22">
        <f t="shared" si="0"/>
        <v>188.33333333333334</v>
      </c>
      <c r="C29" s="16">
        <v>2260</v>
      </c>
      <c r="D29" s="15">
        <v>157</v>
      </c>
      <c r="E29" s="15">
        <v>0</v>
      </c>
      <c r="F29" s="17">
        <f>[2]Sheet2!J1049</f>
        <v>7.0779830880050104E-2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4.5" x14ac:dyDescent="0.35">
      <c r="A30" s="15">
        <v>2019</v>
      </c>
      <c r="B30" s="22">
        <f t="shared" si="0"/>
        <v>205.91666666666666</v>
      </c>
      <c r="C30" s="16">
        <v>2471</v>
      </c>
      <c r="D30" s="15">
        <v>0</v>
      </c>
      <c r="E30" s="15">
        <v>0</v>
      </c>
      <c r="F30" s="17">
        <f>[2]Sheet2!J1050</f>
        <v>7.7363807138384477E-2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4.5" x14ac:dyDescent="0.3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4.5" x14ac:dyDescent="0.3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4.5" x14ac:dyDescent="0.3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4.5" x14ac:dyDescent="0.3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4.5" x14ac:dyDescent="0.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4.5" x14ac:dyDescent="0.3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4.5" x14ac:dyDescent="0.3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4.5" x14ac:dyDescent="0.3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4.5" x14ac:dyDescent="0.3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4.5" x14ac:dyDescent="0.3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4.5" x14ac:dyDescent="0.3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4.5" x14ac:dyDescent="0.3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4.5" x14ac:dyDescent="0.3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4.5" x14ac:dyDescent="0.3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4.5" x14ac:dyDescent="0.3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4.5" x14ac:dyDescent="0.3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4.5" x14ac:dyDescent="0.3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4.5" x14ac:dyDescent="0.3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4.5" x14ac:dyDescent="0.3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4.5" x14ac:dyDescent="0.3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4.5" x14ac:dyDescent="0.3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4.5" x14ac:dyDescent="0.3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4.5" x14ac:dyDescent="0.3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4.5" x14ac:dyDescent="0.3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4.5" x14ac:dyDescent="0.3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4.5" x14ac:dyDescent="0.3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4.5" x14ac:dyDescent="0.3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4.5" x14ac:dyDescent="0.3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4.5" x14ac:dyDescent="0.3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4.5" x14ac:dyDescent="0.3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4.5" x14ac:dyDescent="0.3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4.5" x14ac:dyDescent="0.3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4.5" x14ac:dyDescent="0.3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4.5" x14ac:dyDescent="0.3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4.5" x14ac:dyDescent="0.3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4.5" x14ac:dyDescent="0.3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4.5" x14ac:dyDescent="0.3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4.5" x14ac:dyDescent="0.3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4.5" x14ac:dyDescent="0.3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4.5" x14ac:dyDescent="0.3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4.5" x14ac:dyDescent="0.3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4.5" x14ac:dyDescent="0.3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4.5" x14ac:dyDescent="0.3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4.5" x14ac:dyDescent="0.3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4.5" x14ac:dyDescent="0.3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4.5" x14ac:dyDescent="0.3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4.5" x14ac:dyDescent="0.3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4.5" x14ac:dyDescent="0.3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4.5" x14ac:dyDescent="0.3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4.5" x14ac:dyDescent="0.3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4.5" x14ac:dyDescent="0.3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4.5" x14ac:dyDescent="0.3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4.5" x14ac:dyDescent="0.3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4.5" x14ac:dyDescent="0.3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4.5" x14ac:dyDescent="0.3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4.5" x14ac:dyDescent="0.3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4.5" x14ac:dyDescent="0.3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4.5" x14ac:dyDescent="0.3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4.5" x14ac:dyDescent="0.3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4.5" x14ac:dyDescent="0.3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4.5" x14ac:dyDescent="0.3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4.5" x14ac:dyDescent="0.3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4.5" x14ac:dyDescent="0.3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4.5" x14ac:dyDescent="0.3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4.5" x14ac:dyDescent="0.3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4.5" x14ac:dyDescent="0.3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4.5" x14ac:dyDescent="0.3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4.5" x14ac:dyDescent="0.3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4.5" x14ac:dyDescent="0.3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4.5" x14ac:dyDescent="0.3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4.5" x14ac:dyDescent="0.3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4.5" x14ac:dyDescent="0.3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4.5" x14ac:dyDescent="0.3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4.5" x14ac:dyDescent="0.3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4.5" x14ac:dyDescent="0.3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4.5" x14ac:dyDescent="0.3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4.5" x14ac:dyDescent="0.3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4.5" x14ac:dyDescent="0.3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4.5" x14ac:dyDescent="0.3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4.5" x14ac:dyDescent="0.3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4.5" x14ac:dyDescent="0.3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4.5" x14ac:dyDescent="0.3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4.5" x14ac:dyDescent="0.3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4.5" x14ac:dyDescent="0.3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4.5" x14ac:dyDescent="0.3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4.5" x14ac:dyDescent="0.3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4.5" x14ac:dyDescent="0.3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4.5" x14ac:dyDescent="0.3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4.5" x14ac:dyDescent="0.3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4.5" x14ac:dyDescent="0.3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4.5" x14ac:dyDescent="0.3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4.5" x14ac:dyDescent="0.3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4.5" x14ac:dyDescent="0.3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4.5" x14ac:dyDescent="0.3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4.5" x14ac:dyDescent="0.3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4.5" x14ac:dyDescent="0.3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4.5" x14ac:dyDescent="0.3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4.5" x14ac:dyDescent="0.3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4.5" x14ac:dyDescent="0.3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4.5" x14ac:dyDescent="0.3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4.5" x14ac:dyDescent="0.3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4.5" x14ac:dyDescent="0.3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4.5" x14ac:dyDescent="0.3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4.5" x14ac:dyDescent="0.3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4.5" x14ac:dyDescent="0.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4.5" x14ac:dyDescent="0.3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4.5" x14ac:dyDescent="0.3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4.5" x14ac:dyDescent="0.3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4.5" x14ac:dyDescent="0.3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4.5" x14ac:dyDescent="0.3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4.5" x14ac:dyDescent="0.3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4.5" x14ac:dyDescent="0.3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4.5" x14ac:dyDescent="0.3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4.5" x14ac:dyDescent="0.3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4.5" x14ac:dyDescent="0.3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4.5" x14ac:dyDescent="0.3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4.5" x14ac:dyDescent="0.3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4.5" x14ac:dyDescent="0.3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4.5" x14ac:dyDescent="0.3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4.5" x14ac:dyDescent="0.3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4.5" x14ac:dyDescent="0.3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4.5" x14ac:dyDescent="0.3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4.5" x14ac:dyDescent="0.3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4.5" x14ac:dyDescent="0.3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4.5" x14ac:dyDescent="0.3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4.5" x14ac:dyDescent="0.3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4.5" x14ac:dyDescent="0.3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4.5" x14ac:dyDescent="0.3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4.5" x14ac:dyDescent="0.3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4.5" x14ac:dyDescent="0.3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4.5" x14ac:dyDescent="0.3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4.5" x14ac:dyDescent="0.3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4.5" x14ac:dyDescent="0.3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4.5" x14ac:dyDescent="0.3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4.5" x14ac:dyDescent="0.3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4.5" x14ac:dyDescent="0.3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4.5" x14ac:dyDescent="0.3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4.5" x14ac:dyDescent="0.3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4.5" x14ac:dyDescent="0.3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4.5" x14ac:dyDescent="0.3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4.5" x14ac:dyDescent="0.3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4.5" x14ac:dyDescent="0.3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4.5" x14ac:dyDescent="0.3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4.5" x14ac:dyDescent="0.3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4.5" x14ac:dyDescent="0.3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4.5" x14ac:dyDescent="0.3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4.5" x14ac:dyDescent="0.3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4.5" x14ac:dyDescent="0.3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4.5" x14ac:dyDescent="0.3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4.5" x14ac:dyDescent="0.3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4.5" x14ac:dyDescent="0.3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4.5" x14ac:dyDescent="0.3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4.5" x14ac:dyDescent="0.3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4.5" x14ac:dyDescent="0.3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4.5" x14ac:dyDescent="0.3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4.5" x14ac:dyDescent="0.3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4.5" x14ac:dyDescent="0.3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4.5" x14ac:dyDescent="0.3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4.5" x14ac:dyDescent="0.3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4.5" x14ac:dyDescent="0.3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4.5" x14ac:dyDescent="0.3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4.5" x14ac:dyDescent="0.3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4.5" x14ac:dyDescent="0.3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4.5" x14ac:dyDescent="0.3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4.5" x14ac:dyDescent="0.3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4.5" x14ac:dyDescent="0.3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4.5" x14ac:dyDescent="0.3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4.5" x14ac:dyDescent="0.3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4.5" x14ac:dyDescent="0.3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4.5" x14ac:dyDescent="0.3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4.5" x14ac:dyDescent="0.3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4.5" x14ac:dyDescent="0.3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4.5" x14ac:dyDescent="0.3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4.5" x14ac:dyDescent="0.3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4.5" x14ac:dyDescent="0.3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4.5" x14ac:dyDescent="0.3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4.5" x14ac:dyDescent="0.3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4.5" x14ac:dyDescent="0.3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4.5" x14ac:dyDescent="0.3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4.5" x14ac:dyDescent="0.3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4.5" x14ac:dyDescent="0.3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4.5" x14ac:dyDescent="0.3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4.5" x14ac:dyDescent="0.3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4.5" x14ac:dyDescent="0.3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4.5" x14ac:dyDescent="0.3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4.5" x14ac:dyDescent="0.3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4.5" x14ac:dyDescent="0.3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4.5" x14ac:dyDescent="0.3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4.5" x14ac:dyDescent="0.3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4.5" x14ac:dyDescent="0.3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4.5" x14ac:dyDescent="0.3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4.5" x14ac:dyDescent="0.3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4.5" x14ac:dyDescent="0.3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4.5" x14ac:dyDescent="0.3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4.5" x14ac:dyDescent="0.3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4.5" x14ac:dyDescent="0.3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4.5" x14ac:dyDescent="0.3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4.5" x14ac:dyDescent="0.3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4.5" x14ac:dyDescent="0.3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4.5" x14ac:dyDescent="0.3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4.5" x14ac:dyDescent="0.3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4.5" x14ac:dyDescent="0.3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4.5" x14ac:dyDescent="0.3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4.5" x14ac:dyDescent="0.3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4.5" x14ac:dyDescent="0.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4.5" x14ac:dyDescent="0.3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4.5" x14ac:dyDescent="0.3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4.5" x14ac:dyDescent="0.3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4.5" x14ac:dyDescent="0.3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4.5" x14ac:dyDescent="0.3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4.5" x14ac:dyDescent="0.3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4.5" x14ac:dyDescent="0.3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4.5" x14ac:dyDescent="0.3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4.5" x14ac:dyDescent="0.3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4.5" x14ac:dyDescent="0.3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4.5" x14ac:dyDescent="0.3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4.5" x14ac:dyDescent="0.3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4.5" x14ac:dyDescent="0.3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4.5" x14ac:dyDescent="0.3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4.5" x14ac:dyDescent="0.3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4.5" x14ac:dyDescent="0.3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4.5" x14ac:dyDescent="0.3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4.5" x14ac:dyDescent="0.3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4.5" x14ac:dyDescent="0.3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4.5" x14ac:dyDescent="0.3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4.5" x14ac:dyDescent="0.3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4.5" x14ac:dyDescent="0.3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4.5" x14ac:dyDescent="0.3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4.5" x14ac:dyDescent="0.3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4.5" x14ac:dyDescent="0.3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4.5" x14ac:dyDescent="0.3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4.5" x14ac:dyDescent="0.3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4.5" x14ac:dyDescent="0.3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4.5" x14ac:dyDescent="0.3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4.5" x14ac:dyDescent="0.3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4.5" x14ac:dyDescent="0.3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4.5" x14ac:dyDescent="0.3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4.5" x14ac:dyDescent="0.3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4.5" x14ac:dyDescent="0.3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4.5" x14ac:dyDescent="0.3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4.5" x14ac:dyDescent="0.3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4.5" x14ac:dyDescent="0.3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4.5" x14ac:dyDescent="0.3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4.5" x14ac:dyDescent="0.3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4.5" x14ac:dyDescent="0.3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4.5" x14ac:dyDescent="0.3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4.5" x14ac:dyDescent="0.3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4.5" x14ac:dyDescent="0.3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4.5" x14ac:dyDescent="0.3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4.5" x14ac:dyDescent="0.3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4.5" x14ac:dyDescent="0.3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4.5" x14ac:dyDescent="0.3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4.5" x14ac:dyDescent="0.3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4.5" x14ac:dyDescent="0.3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4.5" x14ac:dyDescent="0.3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4.5" x14ac:dyDescent="0.3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4.5" x14ac:dyDescent="0.3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4.5" x14ac:dyDescent="0.3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4.5" x14ac:dyDescent="0.3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4.5" x14ac:dyDescent="0.3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4.5" x14ac:dyDescent="0.3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4.5" x14ac:dyDescent="0.3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4.5" x14ac:dyDescent="0.3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4.5" x14ac:dyDescent="0.3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4.5" x14ac:dyDescent="0.3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4.5" x14ac:dyDescent="0.3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4.5" x14ac:dyDescent="0.3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4.5" x14ac:dyDescent="0.3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4.5" x14ac:dyDescent="0.3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4.5" x14ac:dyDescent="0.3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4.5" x14ac:dyDescent="0.3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4.5" x14ac:dyDescent="0.3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4.5" x14ac:dyDescent="0.3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4.5" x14ac:dyDescent="0.3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4.5" x14ac:dyDescent="0.3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4.5" x14ac:dyDescent="0.3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4.5" x14ac:dyDescent="0.3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4.5" x14ac:dyDescent="0.3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4.5" x14ac:dyDescent="0.3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4.5" x14ac:dyDescent="0.3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4.5" x14ac:dyDescent="0.3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4.5" x14ac:dyDescent="0.3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4.5" x14ac:dyDescent="0.3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4.5" x14ac:dyDescent="0.3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4.5" x14ac:dyDescent="0.3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4.5" x14ac:dyDescent="0.3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4.5" x14ac:dyDescent="0.3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4.5" x14ac:dyDescent="0.3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4.5" x14ac:dyDescent="0.3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4.5" x14ac:dyDescent="0.3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4.5" x14ac:dyDescent="0.3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4.5" x14ac:dyDescent="0.3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4.5" x14ac:dyDescent="0.3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4.5" x14ac:dyDescent="0.3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4.5" x14ac:dyDescent="0.3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4.5" x14ac:dyDescent="0.3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4.5" x14ac:dyDescent="0.3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4.5" x14ac:dyDescent="0.3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4.5" x14ac:dyDescent="0.3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4.5" x14ac:dyDescent="0.3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4.5" x14ac:dyDescent="0.3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4.5" x14ac:dyDescent="0.3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4.5" x14ac:dyDescent="0.3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4.5" x14ac:dyDescent="0.3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4.5" x14ac:dyDescent="0.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4.5" x14ac:dyDescent="0.3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4.5" x14ac:dyDescent="0.3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4.5" x14ac:dyDescent="0.3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4.5" x14ac:dyDescent="0.3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4.5" x14ac:dyDescent="0.3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4.5" x14ac:dyDescent="0.3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4.5" x14ac:dyDescent="0.3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4.5" x14ac:dyDescent="0.3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4.5" x14ac:dyDescent="0.3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4.5" x14ac:dyDescent="0.3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4.5" x14ac:dyDescent="0.3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4.5" x14ac:dyDescent="0.3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4.5" x14ac:dyDescent="0.3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4.5" x14ac:dyDescent="0.3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4.5" x14ac:dyDescent="0.3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4.5" x14ac:dyDescent="0.3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4.5" x14ac:dyDescent="0.3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4.5" x14ac:dyDescent="0.3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4.5" x14ac:dyDescent="0.3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4.5" x14ac:dyDescent="0.3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4.5" x14ac:dyDescent="0.3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4.5" x14ac:dyDescent="0.3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4.5" x14ac:dyDescent="0.3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4.5" x14ac:dyDescent="0.3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4.5" x14ac:dyDescent="0.3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4.5" x14ac:dyDescent="0.3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4.5" x14ac:dyDescent="0.3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4.5" x14ac:dyDescent="0.3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4.5" x14ac:dyDescent="0.3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4.5" x14ac:dyDescent="0.3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4.5" x14ac:dyDescent="0.3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4.5" x14ac:dyDescent="0.3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4.5" x14ac:dyDescent="0.3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4.5" x14ac:dyDescent="0.3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4.5" x14ac:dyDescent="0.3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4.5" x14ac:dyDescent="0.3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4.5" x14ac:dyDescent="0.3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4.5" x14ac:dyDescent="0.3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4.5" x14ac:dyDescent="0.3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4.5" x14ac:dyDescent="0.3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4.5" x14ac:dyDescent="0.3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4.5" x14ac:dyDescent="0.3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4.5" x14ac:dyDescent="0.3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4.5" x14ac:dyDescent="0.3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4.5" x14ac:dyDescent="0.3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4.5" x14ac:dyDescent="0.3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4.5" x14ac:dyDescent="0.3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4.5" x14ac:dyDescent="0.3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4.5" x14ac:dyDescent="0.3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4.5" x14ac:dyDescent="0.3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4.5" x14ac:dyDescent="0.3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4.5" x14ac:dyDescent="0.3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4.5" x14ac:dyDescent="0.3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4.5" x14ac:dyDescent="0.3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4.5" x14ac:dyDescent="0.3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4.5" x14ac:dyDescent="0.3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4.5" x14ac:dyDescent="0.3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4.5" x14ac:dyDescent="0.3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4.5" x14ac:dyDescent="0.3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4.5" x14ac:dyDescent="0.3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4.5" x14ac:dyDescent="0.3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4.5" x14ac:dyDescent="0.3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4.5" x14ac:dyDescent="0.3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4.5" x14ac:dyDescent="0.3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4.5" x14ac:dyDescent="0.3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4.5" x14ac:dyDescent="0.3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4.5" x14ac:dyDescent="0.3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4.5" x14ac:dyDescent="0.3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4.5" x14ac:dyDescent="0.3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4.5" x14ac:dyDescent="0.3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4.5" x14ac:dyDescent="0.3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4.5" x14ac:dyDescent="0.3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4.5" x14ac:dyDescent="0.3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4.5" x14ac:dyDescent="0.3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4.5" x14ac:dyDescent="0.3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4.5" x14ac:dyDescent="0.3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4.5" x14ac:dyDescent="0.3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4.5" x14ac:dyDescent="0.3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4.5" x14ac:dyDescent="0.3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4.5" x14ac:dyDescent="0.3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4.5" x14ac:dyDescent="0.3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4.5" x14ac:dyDescent="0.3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4.5" x14ac:dyDescent="0.3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4.5" x14ac:dyDescent="0.3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4.5" x14ac:dyDescent="0.3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4.5" x14ac:dyDescent="0.3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4.5" x14ac:dyDescent="0.3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4.5" x14ac:dyDescent="0.3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4.5" x14ac:dyDescent="0.3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4.5" x14ac:dyDescent="0.3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4.5" x14ac:dyDescent="0.3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4.5" x14ac:dyDescent="0.3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4.5" x14ac:dyDescent="0.3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4.5" x14ac:dyDescent="0.3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4.5" x14ac:dyDescent="0.3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4.5" x14ac:dyDescent="0.3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4.5" x14ac:dyDescent="0.3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4.5" x14ac:dyDescent="0.3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4.5" x14ac:dyDescent="0.3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4.5" x14ac:dyDescent="0.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4.5" x14ac:dyDescent="0.3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4.5" x14ac:dyDescent="0.3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4.5" x14ac:dyDescent="0.3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4.5" x14ac:dyDescent="0.3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4.5" x14ac:dyDescent="0.3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4.5" x14ac:dyDescent="0.3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4.5" x14ac:dyDescent="0.3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4.5" x14ac:dyDescent="0.3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4.5" x14ac:dyDescent="0.3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4.5" x14ac:dyDescent="0.3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4.5" x14ac:dyDescent="0.3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4.5" x14ac:dyDescent="0.3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4.5" x14ac:dyDescent="0.3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4.5" x14ac:dyDescent="0.3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4.5" x14ac:dyDescent="0.3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4.5" x14ac:dyDescent="0.3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4.5" x14ac:dyDescent="0.3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4.5" x14ac:dyDescent="0.3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4.5" x14ac:dyDescent="0.3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4.5" x14ac:dyDescent="0.3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4.5" x14ac:dyDescent="0.3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4.5" x14ac:dyDescent="0.3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4.5" x14ac:dyDescent="0.3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4.5" x14ac:dyDescent="0.3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4.5" x14ac:dyDescent="0.3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4.5" x14ac:dyDescent="0.3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4.5" x14ac:dyDescent="0.3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4.5" x14ac:dyDescent="0.3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4.5" x14ac:dyDescent="0.3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4.5" x14ac:dyDescent="0.3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4.5" x14ac:dyDescent="0.3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4.5" x14ac:dyDescent="0.3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4.5" x14ac:dyDescent="0.3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4.5" x14ac:dyDescent="0.3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4.5" x14ac:dyDescent="0.3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4.5" x14ac:dyDescent="0.3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4.5" x14ac:dyDescent="0.3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4.5" x14ac:dyDescent="0.3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4.5" x14ac:dyDescent="0.3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4.5" x14ac:dyDescent="0.3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4.5" x14ac:dyDescent="0.3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4.5" x14ac:dyDescent="0.3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4.5" x14ac:dyDescent="0.3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4.5" x14ac:dyDescent="0.3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4.5" x14ac:dyDescent="0.3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4.5" x14ac:dyDescent="0.3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4.5" x14ac:dyDescent="0.3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4.5" x14ac:dyDescent="0.3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4.5" x14ac:dyDescent="0.3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4.5" x14ac:dyDescent="0.3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4.5" x14ac:dyDescent="0.3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4.5" x14ac:dyDescent="0.3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4.5" x14ac:dyDescent="0.3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4.5" x14ac:dyDescent="0.3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4.5" x14ac:dyDescent="0.3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4.5" x14ac:dyDescent="0.3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4.5" x14ac:dyDescent="0.3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4.5" x14ac:dyDescent="0.3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4.5" x14ac:dyDescent="0.3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4.5" x14ac:dyDescent="0.3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4.5" x14ac:dyDescent="0.3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4.5" x14ac:dyDescent="0.3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4.5" x14ac:dyDescent="0.3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4.5" x14ac:dyDescent="0.3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4.5" x14ac:dyDescent="0.3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4.5" x14ac:dyDescent="0.3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4.5" x14ac:dyDescent="0.3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4.5" x14ac:dyDescent="0.3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4.5" x14ac:dyDescent="0.3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4.5" x14ac:dyDescent="0.3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4.5" x14ac:dyDescent="0.3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4.5" x14ac:dyDescent="0.3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4.5" x14ac:dyDescent="0.3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4.5" x14ac:dyDescent="0.3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4.5" x14ac:dyDescent="0.3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4.5" x14ac:dyDescent="0.3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4.5" x14ac:dyDescent="0.3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4.5" x14ac:dyDescent="0.3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4.5" x14ac:dyDescent="0.3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4.5" x14ac:dyDescent="0.3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4.5" x14ac:dyDescent="0.3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4.5" x14ac:dyDescent="0.3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4.5" x14ac:dyDescent="0.3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4.5" x14ac:dyDescent="0.3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4.5" x14ac:dyDescent="0.3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4.5" x14ac:dyDescent="0.3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4.5" x14ac:dyDescent="0.3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4.5" x14ac:dyDescent="0.3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4.5" x14ac:dyDescent="0.3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4.5" x14ac:dyDescent="0.3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4.5" x14ac:dyDescent="0.3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4.5" x14ac:dyDescent="0.3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4.5" x14ac:dyDescent="0.3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4.5" x14ac:dyDescent="0.3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4.5" x14ac:dyDescent="0.3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4.5" x14ac:dyDescent="0.3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4.5" x14ac:dyDescent="0.3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4.5" x14ac:dyDescent="0.3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4.5" x14ac:dyDescent="0.3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4.5" x14ac:dyDescent="0.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4.5" x14ac:dyDescent="0.3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4.5" x14ac:dyDescent="0.3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4.5" x14ac:dyDescent="0.3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4.5" x14ac:dyDescent="0.3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4.5" x14ac:dyDescent="0.3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4.5" x14ac:dyDescent="0.3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4.5" x14ac:dyDescent="0.3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4.5" x14ac:dyDescent="0.3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4.5" x14ac:dyDescent="0.3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4.5" x14ac:dyDescent="0.3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4.5" x14ac:dyDescent="0.3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4.5" x14ac:dyDescent="0.3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4.5" x14ac:dyDescent="0.3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4.5" x14ac:dyDescent="0.3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4.5" x14ac:dyDescent="0.3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4.5" x14ac:dyDescent="0.3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4.5" x14ac:dyDescent="0.3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4.5" x14ac:dyDescent="0.3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4.5" x14ac:dyDescent="0.3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4.5" x14ac:dyDescent="0.3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4.5" x14ac:dyDescent="0.3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4.5" x14ac:dyDescent="0.3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4.5" x14ac:dyDescent="0.3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4.5" x14ac:dyDescent="0.3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4.5" x14ac:dyDescent="0.3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4.5" x14ac:dyDescent="0.3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4.5" x14ac:dyDescent="0.3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4.5" x14ac:dyDescent="0.3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4.5" x14ac:dyDescent="0.3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4.5" x14ac:dyDescent="0.3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4.5" x14ac:dyDescent="0.3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4.5" x14ac:dyDescent="0.3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4.5" x14ac:dyDescent="0.3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4.5" x14ac:dyDescent="0.3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4.5" x14ac:dyDescent="0.3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4.5" x14ac:dyDescent="0.3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4.5" x14ac:dyDescent="0.3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4.5" x14ac:dyDescent="0.3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4.5" x14ac:dyDescent="0.3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4.5" x14ac:dyDescent="0.3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4.5" x14ac:dyDescent="0.3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4.5" x14ac:dyDescent="0.3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4.5" x14ac:dyDescent="0.3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4.5" x14ac:dyDescent="0.3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4.5" x14ac:dyDescent="0.3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4.5" x14ac:dyDescent="0.3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4.5" x14ac:dyDescent="0.3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4.5" x14ac:dyDescent="0.3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4.5" x14ac:dyDescent="0.3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4.5" x14ac:dyDescent="0.3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4.5" x14ac:dyDescent="0.3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4.5" x14ac:dyDescent="0.3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4.5" x14ac:dyDescent="0.3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4.5" x14ac:dyDescent="0.3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4.5" x14ac:dyDescent="0.3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4.5" x14ac:dyDescent="0.3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4.5" x14ac:dyDescent="0.3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4.5" x14ac:dyDescent="0.3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4.5" x14ac:dyDescent="0.3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4.5" x14ac:dyDescent="0.3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4.5" x14ac:dyDescent="0.3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4.5" x14ac:dyDescent="0.3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4.5" x14ac:dyDescent="0.3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4.5" x14ac:dyDescent="0.3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4.5" x14ac:dyDescent="0.3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4.5" x14ac:dyDescent="0.3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4.5" x14ac:dyDescent="0.3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4.5" x14ac:dyDescent="0.3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4.5" x14ac:dyDescent="0.3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4.5" x14ac:dyDescent="0.3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4.5" x14ac:dyDescent="0.3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4.5" x14ac:dyDescent="0.3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4.5" x14ac:dyDescent="0.3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4.5" x14ac:dyDescent="0.3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4.5" x14ac:dyDescent="0.3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4.5" x14ac:dyDescent="0.3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4.5" x14ac:dyDescent="0.3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4.5" x14ac:dyDescent="0.3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4.5" x14ac:dyDescent="0.3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4.5" x14ac:dyDescent="0.3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4.5" x14ac:dyDescent="0.3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4.5" x14ac:dyDescent="0.3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4.5" x14ac:dyDescent="0.3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4.5" x14ac:dyDescent="0.3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4.5" x14ac:dyDescent="0.3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4.5" x14ac:dyDescent="0.3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4.5" x14ac:dyDescent="0.3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4.5" x14ac:dyDescent="0.3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4.5" x14ac:dyDescent="0.3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4.5" x14ac:dyDescent="0.3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4.5" x14ac:dyDescent="0.3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4.5" x14ac:dyDescent="0.3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4.5" x14ac:dyDescent="0.3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4.5" x14ac:dyDescent="0.3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4.5" x14ac:dyDescent="0.3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4.5" x14ac:dyDescent="0.3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4.5" x14ac:dyDescent="0.3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4.5" x14ac:dyDescent="0.3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4.5" x14ac:dyDescent="0.3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4.5" x14ac:dyDescent="0.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4.5" x14ac:dyDescent="0.3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4.5" x14ac:dyDescent="0.3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4.5" x14ac:dyDescent="0.3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4.5" x14ac:dyDescent="0.3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4.5" x14ac:dyDescent="0.3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4.5" x14ac:dyDescent="0.3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4.5" x14ac:dyDescent="0.3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4.5" x14ac:dyDescent="0.3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4.5" x14ac:dyDescent="0.3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4.5" x14ac:dyDescent="0.3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4.5" x14ac:dyDescent="0.3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4.5" x14ac:dyDescent="0.3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4.5" x14ac:dyDescent="0.3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4.5" x14ac:dyDescent="0.3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4.5" x14ac:dyDescent="0.3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4.5" x14ac:dyDescent="0.3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4.5" x14ac:dyDescent="0.3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4.5" x14ac:dyDescent="0.3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4.5" x14ac:dyDescent="0.3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4.5" x14ac:dyDescent="0.3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4.5" x14ac:dyDescent="0.3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4.5" x14ac:dyDescent="0.3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4.5" x14ac:dyDescent="0.3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4.5" x14ac:dyDescent="0.3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4.5" x14ac:dyDescent="0.3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4.5" x14ac:dyDescent="0.3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4.5" x14ac:dyDescent="0.3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4.5" x14ac:dyDescent="0.3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4.5" x14ac:dyDescent="0.3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4.5" x14ac:dyDescent="0.3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4.5" x14ac:dyDescent="0.3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4.5" x14ac:dyDescent="0.3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4.5" x14ac:dyDescent="0.3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4.5" x14ac:dyDescent="0.3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4.5" x14ac:dyDescent="0.3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4.5" x14ac:dyDescent="0.3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4.5" x14ac:dyDescent="0.3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4.5" x14ac:dyDescent="0.3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4.5" x14ac:dyDescent="0.3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4.5" x14ac:dyDescent="0.3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4.5" x14ac:dyDescent="0.3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4.5" x14ac:dyDescent="0.3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4.5" x14ac:dyDescent="0.3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4.5" x14ac:dyDescent="0.3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4.5" x14ac:dyDescent="0.3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4.5" x14ac:dyDescent="0.3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4.5" x14ac:dyDescent="0.3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4.5" x14ac:dyDescent="0.3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4.5" x14ac:dyDescent="0.3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4.5" x14ac:dyDescent="0.3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4.5" x14ac:dyDescent="0.3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4.5" x14ac:dyDescent="0.3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4.5" x14ac:dyDescent="0.3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4.5" x14ac:dyDescent="0.3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4.5" x14ac:dyDescent="0.3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4.5" x14ac:dyDescent="0.3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4.5" x14ac:dyDescent="0.3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4.5" x14ac:dyDescent="0.3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4.5" x14ac:dyDescent="0.3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4.5" x14ac:dyDescent="0.3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4.5" x14ac:dyDescent="0.3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4.5" x14ac:dyDescent="0.3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4.5" x14ac:dyDescent="0.3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4.5" x14ac:dyDescent="0.3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4.5" x14ac:dyDescent="0.3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4.5" x14ac:dyDescent="0.3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4.5" x14ac:dyDescent="0.3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4.5" x14ac:dyDescent="0.3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4.5" x14ac:dyDescent="0.3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4.5" x14ac:dyDescent="0.3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4.5" x14ac:dyDescent="0.3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4.5" x14ac:dyDescent="0.3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4.5" x14ac:dyDescent="0.3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4.5" x14ac:dyDescent="0.3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4.5" x14ac:dyDescent="0.3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4.5" x14ac:dyDescent="0.3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4.5" x14ac:dyDescent="0.3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4.5" x14ac:dyDescent="0.3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4.5" x14ac:dyDescent="0.3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4.5" x14ac:dyDescent="0.3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4.5" x14ac:dyDescent="0.3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4.5" x14ac:dyDescent="0.3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4.5" x14ac:dyDescent="0.3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4.5" x14ac:dyDescent="0.3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4.5" x14ac:dyDescent="0.3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4.5" x14ac:dyDescent="0.3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4.5" x14ac:dyDescent="0.3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4.5" x14ac:dyDescent="0.3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4.5" x14ac:dyDescent="0.3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4.5" x14ac:dyDescent="0.3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4.5" x14ac:dyDescent="0.3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4.5" x14ac:dyDescent="0.3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4.5" x14ac:dyDescent="0.3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4.5" x14ac:dyDescent="0.3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4.5" x14ac:dyDescent="0.3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4.5" x14ac:dyDescent="0.3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4.5" x14ac:dyDescent="0.3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4.5" x14ac:dyDescent="0.3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4.5" x14ac:dyDescent="0.3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4.5" x14ac:dyDescent="0.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4.5" x14ac:dyDescent="0.3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4.5" x14ac:dyDescent="0.3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4.5" x14ac:dyDescent="0.3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4.5" x14ac:dyDescent="0.3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4.5" x14ac:dyDescent="0.3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4.5" x14ac:dyDescent="0.3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4.5" x14ac:dyDescent="0.3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4.5" x14ac:dyDescent="0.3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4.5" x14ac:dyDescent="0.3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4.5" x14ac:dyDescent="0.3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4.5" x14ac:dyDescent="0.3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4.5" x14ac:dyDescent="0.3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4.5" x14ac:dyDescent="0.3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4.5" x14ac:dyDescent="0.3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4.5" x14ac:dyDescent="0.3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4.5" x14ac:dyDescent="0.3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4.5" x14ac:dyDescent="0.3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4.5" x14ac:dyDescent="0.3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4.5" x14ac:dyDescent="0.3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4.5" x14ac:dyDescent="0.3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4.5" x14ac:dyDescent="0.3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4.5" x14ac:dyDescent="0.3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4.5" x14ac:dyDescent="0.3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4.5" x14ac:dyDescent="0.3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4.5" x14ac:dyDescent="0.3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4.5" x14ac:dyDescent="0.3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4.5" x14ac:dyDescent="0.3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4.5" x14ac:dyDescent="0.3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4.5" x14ac:dyDescent="0.3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4.5" x14ac:dyDescent="0.3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4.5" x14ac:dyDescent="0.3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4.5" x14ac:dyDescent="0.3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4.5" x14ac:dyDescent="0.3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4.5" x14ac:dyDescent="0.3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4.5" x14ac:dyDescent="0.3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4.5" x14ac:dyDescent="0.3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4.5" x14ac:dyDescent="0.3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4.5" x14ac:dyDescent="0.3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4.5" x14ac:dyDescent="0.3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4.5" x14ac:dyDescent="0.3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4.5" x14ac:dyDescent="0.3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4.5" x14ac:dyDescent="0.3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4.5" x14ac:dyDescent="0.3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4.5" x14ac:dyDescent="0.3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4.5" x14ac:dyDescent="0.3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4.5" x14ac:dyDescent="0.3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4.5" x14ac:dyDescent="0.3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4.5" x14ac:dyDescent="0.3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4.5" x14ac:dyDescent="0.3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4.5" x14ac:dyDescent="0.3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4.5" x14ac:dyDescent="0.3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4.5" x14ac:dyDescent="0.3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4.5" x14ac:dyDescent="0.3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4.5" x14ac:dyDescent="0.3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4.5" x14ac:dyDescent="0.3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4.5" x14ac:dyDescent="0.3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4.5" x14ac:dyDescent="0.3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4.5" x14ac:dyDescent="0.3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4.5" x14ac:dyDescent="0.3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4.5" x14ac:dyDescent="0.3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4.5" x14ac:dyDescent="0.3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4.5" x14ac:dyDescent="0.3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4.5" x14ac:dyDescent="0.3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4.5" x14ac:dyDescent="0.3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4.5" x14ac:dyDescent="0.3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4.5" x14ac:dyDescent="0.3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4.5" x14ac:dyDescent="0.3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4.5" x14ac:dyDescent="0.3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4.5" x14ac:dyDescent="0.3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4.5" x14ac:dyDescent="0.3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4.5" x14ac:dyDescent="0.3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4.5" x14ac:dyDescent="0.3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4.5" x14ac:dyDescent="0.3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4.5" x14ac:dyDescent="0.3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4.5" x14ac:dyDescent="0.3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4.5" x14ac:dyDescent="0.3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4.5" x14ac:dyDescent="0.3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4.5" x14ac:dyDescent="0.3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4.5" x14ac:dyDescent="0.3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4.5" x14ac:dyDescent="0.3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4.5" x14ac:dyDescent="0.3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4.5" x14ac:dyDescent="0.3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4.5" x14ac:dyDescent="0.3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4.5" x14ac:dyDescent="0.3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4.5" x14ac:dyDescent="0.3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4.5" x14ac:dyDescent="0.3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4.5" x14ac:dyDescent="0.3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4.5" x14ac:dyDescent="0.3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4.5" x14ac:dyDescent="0.3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4.5" x14ac:dyDescent="0.3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4.5" x14ac:dyDescent="0.3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4.5" x14ac:dyDescent="0.3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4.5" x14ac:dyDescent="0.3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4.5" x14ac:dyDescent="0.3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4.5" x14ac:dyDescent="0.3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4.5" x14ac:dyDescent="0.3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4.5" x14ac:dyDescent="0.3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4.5" x14ac:dyDescent="0.3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4.5" x14ac:dyDescent="0.3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4.5" x14ac:dyDescent="0.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4.5" x14ac:dyDescent="0.3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4.5" x14ac:dyDescent="0.3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4.5" x14ac:dyDescent="0.3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4.5" x14ac:dyDescent="0.3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4.5" x14ac:dyDescent="0.3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4.5" x14ac:dyDescent="0.3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4.5" x14ac:dyDescent="0.3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4.5" x14ac:dyDescent="0.3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4.5" x14ac:dyDescent="0.3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4.5" x14ac:dyDescent="0.3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4.5" x14ac:dyDescent="0.3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4.5" x14ac:dyDescent="0.3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4.5" x14ac:dyDescent="0.3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4.5" x14ac:dyDescent="0.3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4.5" x14ac:dyDescent="0.3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4.5" x14ac:dyDescent="0.3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4.5" x14ac:dyDescent="0.3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4.5" x14ac:dyDescent="0.3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4.5" x14ac:dyDescent="0.3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4.5" x14ac:dyDescent="0.3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4.5" x14ac:dyDescent="0.3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4.5" x14ac:dyDescent="0.3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4.5" x14ac:dyDescent="0.3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4.5" x14ac:dyDescent="0.3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4.5" x14ac:dyDescent="0.3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4.5" x14ac:dyDescent="0.3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4.5" x14ac:dyDescent="0.3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4.5" x14ac:dyDescent="0.3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4.5" x14ac:dyDescent="0.3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4.5" x14ac:dyDescent="0.3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4.5" x14ac:dyDescent="0.3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4.5" x14ac:dyDescent="0.3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4.5" x14ac:dyDescent="0.3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4.5" x14ac:dyDescent="0.3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4.5" x14ac:dyDescent="0.3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4.5" x14ac:dyDescent="0.3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4.5" x14ac:dyDescent="0.3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4.5" x14ac:dyDescent="0.3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4.5" x14ac:dyDescent="0.3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4.5" x14ac:dyDescent="0.3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4.5" x14ac:dyDescent="0.3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4.5" x14ac:dyDescent="0.3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4.5" x14ac:dyDescent="0.3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4.5" x14ac:dyDescent="0.3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4.5" x14ac:dyDescent="0.3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4.5" x14ac:dyDescent="0.3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4.5" x14ac:dyDescent="0.3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4.5" x14ac:dyDescent="0.3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4.5" x14ac:dyDescent="0.3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4.5" x14ac:dyDescent="0.3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4.5" x14ac:dyDescent="0.3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4.5" x14ac:dyDescent="0.3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4.5" x14ac:dyDescent="0.3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4.5" x14ac:dyDescent="0.3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4.5" x14ac:dyDescent="0.3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4.5" x14ac:dyDescent="0.3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4.5" x14ac:dyDescent="0.3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4.5" x14ac:dyDescent="0.3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4.5" x14ac:dyDescent="0.3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4.5" x14ac:dyDescent="0.3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4.5" x14ac:dyDescent="0.3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4.5" x14ac:dyDescent="0.3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4.5" x14ac:dyDescent="0.3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4.5" x14ac:dyDescent="0.3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4.5" x14ac:dyDescent="0.3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4.5" x14ac:dyDescent="0.3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4.5" x14ac:dyDescent="0.3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4.5" x14ac:dyDescent="0.3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4.5" x14ac:dyDescent="0.3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4.5" x14ac:dyDescent="0.3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4.5" x14ac:dyDescent="0.3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4.5" x14ac:dyDescent="0.3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4.5" x14ac:dyDescent="0.3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4.5" x14ac:dyDescent="0.3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4.5" x14ac:dyDescent="0.3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4.5" x14ac:dyDescent="0.3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4.5" x14ac:dyDescent="0.3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4.5" x14ac:dyDescent="0.3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4.5" x14ac:dyDescent="0.3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4.5" x14ac:dyDescent="0.3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4.5" x14ac:dyDescent="0.3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4.5" x14ac:dyDescent="0.3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4.5" x14ac:dyDescent="0.3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4.5" x14ac:dyDescent="0.3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4.5" x14ac:dyDescent="0.3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4.5" x14ac:dyDescent="0.3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4.5" x14ac:dyDescent="0.3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4.5" x14ac:dyDescent="0.3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4.5" x14ac:dyDescent="0.3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4.5" x14ac:dyDescent="0.3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4.5" x14ac:dyDescent="0.3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4.5" x14ac:dyDescent="0.3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4.5" x14ac:dyDescent="0.3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4.5" x14ac:dyDescent="0.3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4.5" x14ac:dyDescent="0.3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4.5" x14ac:dyDescent="0.3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4.5" x14ac:dyDescent="0.3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4.5" x14ac:dyDescent="0.3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4.5" x14ac:dyDescent="0.3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4.5" x14ac:dyDescent="0.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4.5" x14ac:dyDescent="0.3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4.5" x14ac:dyDescent="0.3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4.5" x14ac:dyDescent="0.3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4.5" x14ac:dyDescent="0.3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4.5" x14ac:dyDescent="0.3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4.5" x14ac:dyDescent="0.3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4.5" x14ac:dyDescent="0.3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4.5" x14ac:dyDescent="0.3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4.5" x14ac:dyDescent="0.3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4.5" x14ac:dyDescent="0.3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4.5" x14ac:dyDescent="0.3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4.5" x14ac:dyDescent="0.3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4.5" x14ac:dyDescent="0.3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4.5" x14ac:dyDescent="0.3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4.5" x14ac:dyDescent="0.3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4.5" x14ac:dyDescent="0.3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4.5" x14ac:dyDescent="0.3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4.5" x14ac:dyDescent="0.3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4.5" x14ac:dyDescent="0.3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4.5" x14ac:dyDescent="0.3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4.5" x14ac:dyDescent="0.3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4.5" x14ac:dyDescent="0.3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4.5" x14ac:dyDescent="0.3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4.5" x14ac:dyDescent="0.3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4.5" x14ac:dyDescent="0.3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4.5" x14ac:dyDescent="0.3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4.5" x14ac:dyDescent="0.3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4.5" x14ac:dyDescent="0.3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4.5" x14ac:dyDescent="0.3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4.5" x14ac:dyDescent="0.3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4.5" x14ac:dyDescent="0.3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4.5" x14ac:dyDescent="0.3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4.5" x14ac:dyDescent="0.3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4.5" x14ac:dyDescent="0.3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4.5" x14ac:dyDescent="0.3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4.5" x14ac:dyDescent="0.3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4.5" x14ac:dyDescent="0.3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4.5" x14ac:dyDescent="0.3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4.5" x14ac:dyDescent="0.3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4.5" x14ac:dyDescent="0.3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4.5" x14ac:dyDescent="0.3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4.5" x14ac:dyDescent="0.3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4.5" x14ac:dyDescent="0.3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4.5" x14ac:dyDescent="0.3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4.5" x14ac:dyDescent="0.3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4.5" x14ac:dyDescent="0.3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4.5" x14ac:dyDescent="0.3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4.5" x14ac:dyDescent="0.3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4.5" x14ac:dyDescent="0.3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4.5" x14ac:dyDescent="0.3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4.5" x14ac:dyDescent="0.3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4.5" x14ac:dyDescent="0.3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4.5" x14ac:dyDescent="0.3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4.5" x14ac:dyDescent="0.3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4.5" x14ac:dyDescent="0.3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4.5" x14ac:dyDescent="0.3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4.5" x14ac:dyDescent="0.3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4.5" x14ac:dyDescent="0.3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4.5" x14ac:dyDescent="0.3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4.5" x14ac:dyDescent="0.3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4.5" x14ac:dyDescent="0.3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4.5" x14ac:dyDescent="0.3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4.5" x14ac:dyDescent="0.3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4.5" x14ac:dyDescent="0.3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4.5" x14ac:dyDescent="0.3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22"/>
  <sheetViews>
    <sheetView zoomScale="80" zoomScaleNormal="80" workbookViewId="0">
      <selection activeCell="G40" sqref="G40"/>
    </sheetView>
  </sheetViews>
  <sheetFormatPr defaultColWidth="11.453125" defaultRowHeight="12.5" x14ac:dyDescent="0.25"/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5" x14ac:dyDescent="0.25">
      <c r="A2" s="124">
        <v>2000</v>
      </c>
      <c r="B2" s="132"/>
      <c r="C2" s="125">
        <v>1487</v>
      </c>
      <c r="D2" s="126">
        <v>0</v>
      </c>
      <c r="E2" s="127">
        <v>0</v>
      </c>
      <c r="F2" s="174">
        <f>[2]Sheet2!J1051</f>
        <v>3.903911787870832E-2</v>
      </c>
    </row>
    <row r="3" spans="1:6" ht="15.5" x14ac:dyDescent="0.25">
      <c r="A3" s="124">
        <v>2001</v>
      </c>
      <c r="B3" s="132"/>
      <c r="C3" s="125">
        <v>2707</v>
      </c>
      <c r="D3" s="126">
        <v>0</v>
      </c>
      <c r="E3" s="127">
        <v>0</v>
      </c>
      <c r="F3" s="174">
        <f>[2]Sheet2!J1052</f>
        <v>7.0882429955485729E-2</v>
      </c>
    </row>
    <row r="4" spans="1:6" ht="15.5" x14ac:dyDescent="0.25">
      <c r="A4" s="124">
        <v>2002</v>
      </c>
      <c r="B4" s="132"/>
      <c r="C4" s="125">
        <v>2865</v>
      </c>
      <c r="D4" s="126">
        <v>0</v>
      </c>
      <c r="E4" s="127">
        <v>0</v>
      </c>
      <c r="F4" s="174">
        <f>[2]Sheet2!J1053</f>
        <v>7.4921548117154818E-2</v>
      </c>
    </row>
    <row r="5" spans="1:6" ht="15.5" x14ac:dyDescent="0.25">
      <c r="A5" s="124">
        <v>2003</v>
      </c>
      <c r="B5" s="132"/>
      <c r="C5" s="125">
        <v>2749</v>
      </c>
      <c r="D5" s="126">
        <v>0</v>
      </c>
      <c r="E5" s="127">
        <v>0</v>
      </c>
      <c r="F5" s="174">
        <f>[2]Sheet2!J1054</f>
        <v>7.1850496602195502E-2</v>
      </c>
    </row>
    <row r="6" spans="1:6" ht="15.5" x14ac:dyDescent="0.25">
      <c r="A6" s="124">
        <v>2004</v>
      </c>
      <c r="B6" s="132"/>
      <c r="C6" s="125">
        <v>2409</v>
      </c>
      <c r="D6" s="126">
        <v>0</v>
      </c>
      <c r="E6" s="127">
        <v>0</v>
      </c>
      <c r="F6" s="174">
        <f>[2]Sheet2!J1055</f>
        <v>6.2947478442644367E-2</v>
      </c>
    </row>
    <row r="7" spans="1:6" ht="15.5" x14ac:dyDescent="0.25">
      <c r="A7" s="124">
        <v>2005</v>
      </c>
      <c r="B7" s="132"/>
      <c r="C7" s="125">
        <v>3848</v>
      </c>
      <c r="D7" s="126">
        <v>0</v>
      </c>
      <c r="E7" s="127">
        <v>0</v>
      </c>
      <c r="F7" s="174">
        <f>[2]Sheet2!J1056</f>
        <v>0.10070662130332374</v>
      </c>
    </row>
    <row r="8" spans="1:6" ht="15.5" x14ac:dyDescent="0.25">
      <c r="A8" s="124">
        <v>2006</v>
      </c>
      <c r="B8" s="132"/>
      <c r="C8" s="125">
        <v>3917</v>
      </c>
      <c r="D8" s="126">
        <v>0</v>
      </c>
      <c r="E8" s="127">
        <v>0</v>
      </c>
      <c r="F8" s="174">
        <f>[2]Sheet2!J1057</f>
        <v>0.10294349540078844</v>
      </c>
    </row>
    <row r="9" spans="1:6" ht="15.5" x14ac:dyDescent="0.25">
      <c r="A9" s="124">
        <v>2007</v>
      </c>
      <c r="B9" s="132"/>
      <c r="C9" s="125">
        <v>2976</v>
      </c>
      <c r="D9" s="126">
        <v>0</v>
      </c>
      <c r="E9" s="127">
        <v>0</v>
      </c>
      <c r="F9" s="174">
        <f>[2]Sheet2!J1058</f>
        <v>7.8667724028548769E-2</v>
      </c>
    </row>
    <row r="10" spans="1:6" ht="15.5" x14ac:dyDescent="0.25">
      <c r="A10" s="124">
        <v>2008</v>
      </c>
      <c r="B10" s="132"/>
      <c r="C10" s="125">
        <v>3696</v>
      </c>
      <c r="D10" s="126">
        <v>0</v>
      </c>
      <c r="E10" s="127">
        <v>0</v>
      </c>
      <c r="F10" s="174">
        <f>[2]Sheet2!J1059</f>
        <v>9.8271736240361604E-2</v>
      </c>
    </row>
    <row r="11" spans="1:6" ht="15.5" x14ac:dyDescent="0.25">
      <c r="A11" s="124">
        <v>2009</v>
      </c>
      <c r="B11" s="132"/>
      <c r="C11" s="125">
        <v>3394</v>
      </c>
      <c r="D11" s="126">
        <v>0</v>
      </c>
      <c r="E11" s="127">
        <v>0</v>
      </c>
      <c r="F11" s="174">
        <f>[2]Sheet2!J1060</f>
        <v>9.0748663101604274E-2</v>
      </c>
    </row>
    <row r="12" spans="1:6" ht="15.5" x14ac:dyDescent="0.25">
      <c r="A12" s="124">
        <v>2010</v>
      </c>
      <c r="B12" s="132"/>
      <c r="C12" s="125">
        <v>4513</v>
      </c>
      <c r="D12" s="126">
        <v>0</v>
      </c>
      <c r="E12" s="127">
        <v>0</v>
      </c>
      <c r="F12" s="174">
        <f>[2]Sheet2!J1061</f>
        <v>0.12128460091373287</v>
      </c>
    </row>
    <row r="13" spans="1:6" ht="15.5" x14ac:dyDescent="0.25">
      <c r="A13" s="124">
        <v>2011</v>
      </c>
      <c r="B13" s="132"/>
      <c r="C13" s="125">
        <v>4208</v>
      </c>
      <c r="D13" s="126">
        <v>0</v>
      </c>
      <c r="E13" s="127">
        <v>0</v>
      </c>
      <c r="F13" s="174">
        <f>[2]Sheet2!J1062</f>
        <v>0.1143789073117695</v>
      </c>
    </row>
    <row r="14" spans="1:6" ht="15.5" x14ac:dyDescent="0.25">
      <c r="A14" s="124">
        <v>2012</v>
      </c>
      <c r="B14" s="132"/>
      <c r="C14" s="125">
        <v>2752</v>
      </c>
      <c r="D14" s="126">
        <v>0</v>
      </c>
      <c r="E14" s="127">
        <v>0</v>
      </c>
      <c r="F14" s="174">
        <f>[2]Sheet2!J1063</f>
        <v>7.5729223995597145E-2</v>
      </c>
    </row>
    <row r="15" spans="1:6" ht="15.5" x14ac:dyDescent="0.25">
      <c r="A15" s="124">
        <v>2013</v>
      </c>
      <c r="B15" s="132"/>
      <c r="C15" s="125">
        <v>3494</v>
      </c>
      <c r="D15" s="126">
        <v>0</v>
      </c>
      <c r="E15" s="127">
        <v>0</v>
      </c>
      <c r="F15" s="174">
        <f>[2]Sheet2!J1064</f>
        <v>9.7244642360144726E-2</v>
      </c>
    </row>
    <row r="16" spans="1:6" ht="15.5" x14ac:dyDescent="0.25">
      <c r="A16" s="124">
        <v>2014</v>
      </c>
      <c r="B16" s="132"/>
      <c r="C16" s="125">
        <v>13359</v>
      </c>
      <c r="D16" s="126">
        <v>0</v>
      </c>
      <c r="E16" s="127">
        <v>0</v>
      </c>
      <c r="F16" s="174">
        <f>[2]Sheet2!J1065</f>
        <v>0.37790664780763789</v>
      </c>
    </row>
    <row r="17" spans="1:6" ht="15.5" x14ac:dyDescent="0.25">
      <c r="A17" s="124">
        <v>2015</v>
      </c>
      <c r="B17" s="132"/>
      <c r="C17" s="125">
        <v>19310</v>
      </c>
      <c r="D17" s="126">
        <v>0</v>
      </c>
      <c r="E17" s="127">
        <v>0</v>
      </c>
      <c r="F17" s="174">
        <f>[2]Sheet2!J1066</f>
        <v>0.55600345522602934</v>
      </c>
    </row>
    <row r="18" spans="1:6" ht="15.5" x14ac:dyDescent="0.25">
      <c r="A18" s="124">
        <v>2016</v>
      </c>
      <c r="B18" s="132"/>
      <c r="C18" s="125">
        <v>11684</v>
      </c>
      <c r="D18" s="126">
        <v>0</v>
      </c>
      <c r="E18" s="127">
        <v>0</v>
      </c>
      <c r="F18" s="174">
        <f>[2]Sheet2!J1067</f>
        <v>0.34294100381567361</v>
      </c>
    </row>
    <row r="19" spans="1:6" ht="15.5" x14ac:dyDescent="0.25">
      <c r="A19" s="124">
        <v>2017</v>
      </c>
      <c r="B19" s="132"/>
      <c r="C19" s="125">
        <v>12122</v>
      </c>
      <c r="D19" s="126">
        <v>0</v>
      </c>
      <c r="E19" s="127">
        <v>0</v>
      </c>
      <c r="F19" s="174">
        <f>[2]Sheet2!J1068</f>
        <v>0.36457142857142855</v>
      </c>
    </row>
    <row r="20" spans="1:6" ht="15.5" x14ac:dyDescent="0.25">
      <c r="A20" s="124">
        <v>2018</v>
      </c>
      <c r="B20" s="132"/>
      <c r="C20" s="125">
        <v>8854</v>
      </c>
      <c r="D20" s="126">
        <v>0</v>
      </c>
      <c r="E20" s="127">
        <v>0</v>
      </c>
      <c r="F20" s="174">
        <f>[2]Sheet2!J1069</f>
        <v>0.27729408080175383</v>
      </c>
    </row>
    <row r="21" spans="1:6" ht="15.5" x14ac:dyDescent="0.25">
      <c r="A21" s="124">
        <v>2019</v>
      </c>
      <c r="B21" s="132"/>
      <c r="C21" s="125">
        <v>5585</v>
      </c>
      <c r="D21" s="126">
        <v>0</v>
      </c>
      <c r="E21" s="127">
        <v>0</v>
      </c>
      <c r="F21" s="174">
        <f>[2]Sheet2!J1070</f>
        <v>0.17485911083281153</v>
      </c>
    </row>
    <row r="22" spans="1:6" ht="16" thickBot="1" x14ac:dyDescent="0.3">
      <c r="A22" s="128">
        <v>2020</v>
      </c>
      <c r="B22" s="133"/>
      <c r="C22" s="129">
        <v>7714</v>
      </c>
      <c r="D22" s="130">
        <v>0</v>
      </c>
      <c r="E22" s="131">
        <v>0</v>
      </c>
      <c r="F22" s="175">
        <f>[2]Sheet2!J1071</f>
        <v>0.24419119974675529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F30"/>
  <sheetViews>
    <sheetView topLeftCell="D1" workbookViewId="0">
      <selection activeCell="F2" sqref="F2:F30"/>
    </sheetView>
  </sheetViews>
  <sheetFormatPr defaultColWidth="12.54296875" defaultRowHeight="15.75" customHeight="1" x14ac:dyDescent="0.25"/>
  <cols>
    <col min="2" max="2" width="15.453125" customWidth="1"/>
    <col min="3" max="3" width="15" customWidth="1"/>
    <col min="6" max="6" width="18.453125" customWidth="1"/>
  </cols>
  <sheetData>
    <row r="1" spans="1: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5">
        <v>1991</v>
      </c>
      <c r="B2" s="3">
        <f t="shared" ref="B2:B30" si="0">(C2/$C$2)*100</f>
        <v>100</v>
      </c>
      <c r="C2" s="16">
        <v>30000</v>
      </c>
      <c r="D2" s="16">
        <v>88520</v>
      </c>
      <c r="E2" s="15">
        <v>375</v>
      </c>
      <c r="F2" s="17">
        <f>[2]Sheet2!J1072</f>
        <v>0.8448324415657561</v>
      </c>
    </row>
    <row r="3" spans="1:6" ht="15.75" customHeight="1" x14ac:dyDescent="0.25">
      <c r="A3" s="15">
        <v>1992</v>
      </c>
      <c r="B3" s="3">
        <f t="shared" si="0"/>
        <v>40</v>
      </c>
      <c r="C3" s="16">
        <v>12000</v>
      </c>
      <c r="D3" s="16">
        <v>75547</v>
      </c>
      <c r="E3" s="15">
        <v>423</v>
      </c>
      <c r="F3" s="17">
        <f>[2]Sheet2!J1073</f>
        <v>0.33566433566433568</v>
      </c>
    </row>
    <row r="4" spans="1:6" ht="15.75" customHeight="1" x14ac:dyDescent="0.25">
      <c r="A4" s="15">
        <v>1993</v>
      </c>
      <c r="B4" s="3">
        <f t="shared" si="0"/>
        <v>43.333333333333336</v>
      </c>
      <c r="C4" s="16">
        <v>13000</v>
      </c>
      <c r="D4" s="16">
        <v>86834</v>
      </c>
      <c r="E4" s="15">
        <v>0</v>
      </c>
      <c r="F4" s="17">
        <f>[2]Sheet2!J1074</f>
        <v>0.3611111111111111</v>
      </c>
    </row>
    <row r="5" spans="1:6" ht="15.75" customHeight="1" x14ac:dyDescent="0.25">
      <c r="A5" s="15">
        <v>1994</v>
      </c>
      <c r="B5" s="3">
        <f t="shared" si="0"/>
        <v>83.333333333333343</v>
      </c>
      <c r="C5" s="16">
        <v>25000</v>
      </c>
      <c r="D5" s="16">
        <v>80354</v>
      </c>
      <c r="E5" s="15">
        <v>0</v>
      </c>
      <c r="F5" s="17">
        <f>[2]Sheet2!J1075</f>
        <v>0.68927488282326987</v>
      </c>
    </row>
    <row r="6" spans="1:6" ht="15.75" customHeight="1" x14ac:dyDescent="0.25">
      <c r="A6" s="15">
        <v>1995</v>
      </c>
      <c r="B6" s="3">
        <f t="shared" si="0"/>
        <v>71.666666666666671</v>
      </c>
      <c r="C6" s="16">
        <v>21500</v>
      </c>
      <c r="D6" s="16">
        <v>80655</v>
      </c>
      <c r="E6" s="15">
        <v>0</v>
      </c>
      <c r="F6" s="17">
        <f>[2]Sheet2!J1076</f>
        <v>0.58823529411764708</v>
      </c>
    </row>
    <row r="7" spans="1:6" ht="15.75" customHeight="1" x14ac:dyDescent="0.25">
      <c r="A7" s="15">
        <v>1996</v>
      </c>
      <c r="B7" s="3">
        <f t="shared" si="0"/>
        <v>83.333333333333343</v>
      </c>
      <c r="C7" s="16">
        <v>25000</v>
      </c>
      <c r="D7" s="16">
        <v>70306</v>
      </c>
      <c r="E7" s="15">
        <v>0</v>
      </c>
      <c r="F7" s="17">
        <f>[2]Sheet2!J1077</f>
        <v>0.67842605156037994</v>
      </c>
    </row>
    <row r="8" spans="1:6" ht="15.75" customHeight="1" x14ac:dyDescent="0.25">
      <c r="A8" s="15">
        <v>1997</v>
      </c>
      <c r="B8" s="3">
        <f t="shared" si="0"/>
        <v>50</v>
      </c>
      <c r="C8" s="16">
        <v>15000</v>
      </c>
      <c r="D8" s="16">
        <v>111577</v>
      </c>
      <c r="E8" s="15">
        <v>0</v>
      </c>
      <c r="F8" s="17">
        <f>[2]Sheet2!J1078</f>
        <v>0.40365984930032295</v>
      </c>
    </row>
    <row r="9" spans="1:6" ht="15.75" customHeight="1" x14ac:dyDescent="0.25">
      <c r="A9" s="15">
        <v>1998</v>
      </c>
      <c r="B9" s="3">
        <f t="shared" si="0"/>
        <v>30</v>
      </c>
      <c r="C9" s="16">
        <v>9000</v>
      </c>
      <c r="D9" s="16">
        <v>152857</v>
      </c>
      <c r="E9" s="15">
        <v>0</v>
      </c>
      <c r="F9" s="17">
        <f>[2]Sheet2!J1079</f>
        <v>0.24012806830309499</v>
      </c>
    </row>
    <row r="10" spans="1:6" ht="15.75" customHeight="1" x14ac:dyDescent="0.25">
      <c r="A10" s="15">
        <v>1999</v>
      </c>
      <c r="B10" s="3">
        <f t="shared" si="0"/>
        <v>44.596666666666671</v>
      </c>
      <c r="C10" s="16">
        <v>13379</v>
      </c>
      <c r="D10" s="16">
        <v>101835</v>
      </c>
      <c r="E10" s="15">
        <v>0</v>
      </c>
      <c r="F10" s="17">
        <f>[2]Sheet2!J1080</f>
        <v>0.35375462718138551</v>
      </c>
    </row>
    <row r="11" spans="1:6" ht="15.75" customHeight="1" x14ac:dyDescent="0.25">
      <c r="A11" s="15">
        <v>2000</v>
      </c>
      <c r="B11" s="3">
        <f t="shared" si="0"/>
        <v>62.54666666666666</v>
      </c>
      <c r="C11" s="16">
        <v>18764</v>
      </c>
      <c r="D11" s="16">
        <v>107981</v>
      </c>
      <c r="E11" s="15">
        <v>808</v>
      </c>
      <c r="F11" s="17">
        <f>[2]Sheet2!J1081</f>
        <v>0.49262273562614861</v>
      </c>
    </row>
    <row r="12" spans="1:6" ht="15.75" customHeight="1" x14ac:dyDescent="0.25">
      <c r="A12" s="15">
        <v>2001</v>
      </c>
      <c r="B12" s="3">
        <f t="shared" si="0"/>
        <v>129.68666666666667</v>
      </c>
      <c r="C12" s="16">
        <v>38906</v>
      </c>
      <c r="D12" s="16">
        <v>104400</v>
      </c>
      <c r="E12" s="15">
        <v>0</v>
      </c>
      <c r="F12" s="17">
        <f>[2]Sheet2!J1082</f>
        <v>1.0187483634459282</v>
      </c>
    </row>
    <row r="13" spans="1:6" ht="15.75" customHeight="1" x14ac:dyDescent="0.25">
      <c r="A13" s="15">
        <v>2002</v>
      </c>
      <c r="B13" s="3">
        <f t="shared" si="0"/>
        <v>102.53333333333335</v>
      </c>
      <c r="C13" s="16">
        <v>30760</v>
      </c>
      <c r="D13" s="16">
        <v>108567</v>
      </c>
      <c r="E13" s="15">
        <v>0</v>
      </c>
      <c r="F13" s="17">
        <f>[2]Sheet2!J1083</f>
        <v>0.80439330543933052</v>
      </c>
    </row>
    <row r="14" spans="1:6" ht="15.75" customHeight="1" x14ac:dyDescent="0.25">
      <c r="A14" s="15">
        <v>2003</v>
      </c>
      <c r="B14" s="3">
        <f t="shared" si="0"/>
        <v>103.63</v>
      </c>
      <c r="C14" s="16">
        <v>31089</v>
      </c>
      <c r="D14" s="16">
        <v>80445</v>
      </c>
      <c r="E14" s="15">
        <v>0</v>
      </c>
      <c r="F14" s="17">
        <f>[2]Sheet2!J1084</f>
        <v>0.8125718766335599</v>
      </c>
    </row>
    <row r="15" spans="1:6" ht="15.75" customHeight="1" x14ac:dyDescent="0.25">
      <c r="A15" s="15">
        <v>2004</v>
      </c>
      <c r="B15" s="3">
        <f t="shared" si="0"/>
        <v>55.463333333333331</v>
      </c>
      <c r="C15" s="16">
        <v>16639</v>
      </c>
      <c r="D15" s="16">
        <v>98968</v>
      </c>
      <c r="E15" s="15">
        <v>0</v>
      </c>
      <c r="F15" s="17">
        <f>[2]Sheet2!J1085</f>
        <v>0.43477920041808205</v>
      </c>
    </row>
    <row r="16" spans="1:6" ht="15.75" customHeight="1" x14ac:dyDescent="0.25">
      <c r="A16" s="15">
        <v>2005</v>
      </c>
      <c r="B16" s="3">
        <f t="shared" si="0"/>
        <v>13.926666666666668</v>
      </c>
      <c r="C16" s="16">
        <v>4178</v>
      </c>
      <c r="D16" s="16">
        <v>104913</v>
      </c>
      <c r="E16" s="15">
        <v>0</v>
      </c>
      <c r="F16" s="17">
        <f>[2]Sheet2!J1086</f>
        <v>0.10934310389950275</v>
      </c>
    </row>
    <row r="17" spans="1:6" ht="15.75" customHeight="1" x14ac:dyDescent="0.25">
      <c r="A17" s="15">
        <v>2006</v>
      </c>
      <c r="B17" s="3">
        <f t="shared" si="0"/>
        <v>47.56</v>
      </c>
      <c r="C17" s="16">
        <v>14268</v>
      </c>
      <c r="D17" s="16">
        <v>100972</v>
      </c>
      <c r="E17" s="15">
        <v>0</v>
      </c>
      <c r="F17" s="17">
        <f>[2]Sheet2!J1087</f>
        <v>0.37498028909329828</v>
      </c>
    </row>
    <row r="18" spans="1:6" ht="15.75" customHeight="1" x14ac:dyDescent="0.25">
      <c r="A18" s="15">
        <v>2007</v>
      </c>
      <c r="B18" s="3">
        <f t="shared" si="0"/>
        <v>62.6</v>
      </c>
      <c r="C18" s="16">
        <v>18780</v>
      </c>
      <c r="D18" s="16">
        <v>131152</v>
      </c>
      <c r="E18" s="15">
        <v>0</v>
      </c>
      <c r="F18" s="17">
        <f>[2]Sheet2!J1088</f>
        <v>0.49643140364789851</v>
      </c>
    </row>
    <row r="19" spans="1:6" ht="15.75" customHeight="1" x14ac:dyDescent="0.25">
      <c r="A19" s="15">
        <v>2008</v>
      </c>
      <c r="B19" s="3">
        <f t="shared" si="0"/>
        <v>62.773333333333333</v>
      </c>
      <c r="C19" s="16">
        <v>18832</v>
      </c>
      <c r="D19" s="16">
        <v>88382</v>
      </c>
      <c r="E19" s="15">
        <v>0</v>
      </c>
      <c r="F19" s="17">
        <f>[2]Sheet2!J1089</f>
        <v>0.50071789417708057</v>
      </c>
    </row>
    <row r="20" spans="1:6" ht="15.75" customHeight="1" x14ac:dyDescent="0.25">
      <c r="A20" s="15">
        <v>2009</v>
      </c>
      <c r="B20" s="3">
        <f t="shared" si="0"/>
        <v>61.456666666666671</v>
      </c>
      <c r="C20" s="16">
        <v>18437</v>
      </c>
      <c r="D20" s="16">
        <v>113495</v>
      </c>
      <c r="E20" s="15">
        <v>0</v>
      </c>
      <c r="F20" s="17">
        <f>[2]Sheet2!J1090</f>
        <v>0.49296791443850269</v>
      </c>
    </row>
    <row r="21" spans="1:6" ht="15.75" customHeight="1" x14ac:dyDescent="0.25">
      <c r="A21" s="15">
        <v>2010</v>
      </c>
      <c r="B21" s="3">
        <f t="shared" si="0"/>
        <v>109.81</v>
      </c>
      <c r="C21" s="16">
        <v>32943</v>
      </c>
      <c r="D21" s="16">
        <v>61375</v>
      </c>
      <c r="E21" s="15">
        <v>0</v>
      </c>
      <c r="F21" s="17">
        <f>[2]Sheet2!J1091</f>
        <v>0.88532652512765386</v>
      </c>
    </row>
    <row r="22" spans="1:6" ht="15.75" customHeight="1" x14ac:dyDescent="0.25">
      <c r="A22" s="15">
        <v>2011</v>
      </c>
      <c r="B22" s="3">
        <f t="shared" si="0"/>
        <v>44.756666666666668</v>
      </c>
      <c r="C22" s="16">
        <v>13427</v>
      </c>
      <c r="D22" s="16">
        <v>68757</v>
      </c>
      <c r="E22" s="15">
        <v>247</v>
      </c>
      <c r="F22" s="17">
        <f>[2]Sheet2!J1092</f>
        <v>0.36496330524599074</v>
      </c>
    </row>
    <row r="23" spans="1:6" ht="14.5" x14ac:dyDescent="0.25">
      <c r="A23" s="15">
        <v>2012</v>
      </c>
      <c r="B23" s="3">
        <f t="shared" si="0"/>
        <v>30.36</v>
      </c>
      <c r="C23" s="16">
        <v>9108</v>
      </c>
      <c r="D23" s="16">
        <v>59026</v>
      </c>
      <c r="E23" s="15">
        <v>0</v>
      </c>
      <c r="F23" s="17">
        <f>[2]Sheet2!J1093</f>
        <v>0.25063291139240507</v>
      </c>
    </row>
    <row r="24" spans="1:6" ht="14.5" x14ac:dyDescent="0.25">
      <c r="A24" s="15">
        <v>2013</v>
      </c>
      <c r="B24" s="3">
        <f t="shared" si="0"/>
        <v>28.016666666666666</v>
      </c>
      <c r="C24" s="16">
        <v>8405</v>
      </c>
      <c r="D24" s="16">
        <v>67866</v>
      </c>
      <c r="E24" s="15">
        <v>0</v>
      </c>
      <c r="F24" s="17">
        <f>[2]Sheet2!J1094</f>
        <v>0.23392708043417756</v>
      </c>
    </row>
    <row r="25" spans="1:6" ht="14.5" x14ac:dyDescent="0.25">
      <c r="A25" s="15">
        <v>2014</v>
      </c>
      <c r="B25" s="3">
        <f t="shared" si="0"/>
        <v>22.64</v>
      </c>
      <c r="C25" s="16">
        <v>6792</v>
      </c>
      <c r="D25" s="16">
        <v>71611</v>
      </c>
      <c r="E25" s="16">
        <v>1590</v>
      </c>
      <c r="F25" s="17">
        <f>[2]Sheet2!J1095</f>
        <v>0.19213578500707212</v>
      </c>
    </row>
    <row r="26" spans="1:6" ht="14.5" x14ac:dyDescent="0.25">
      <c r="A26" s="15">
        <v>2015</v>
      </c>
      <c r="B26" s="3">
        <f t="shared" si="0"/>
        <v>25.333333333333336</v>
      </c>
      <c r="C26" s="16">
        <v>7600</v>
      </c>
      <c r="D26" s="16">
        <v>64453</v>
      </c>
      <c r="E26" s="15">
        <v>0</v>
      </c>
      <c r="F26" s="17">
        <f>[2]Sheet2!J1096</f>
        <v>0.21883098186006333</v>
      </c>
    </row>
    <row r="27" spans="1:6" ht="14.5" x14ac:dyDescent="0.25">
      <c r="A27" s="15">
        <v>2016</v>
      </c>
      <c r="B27" s="3">
        <f t="shared" si="0"/>
        <v>8.4066666666666663</v>
      </c>
      <c r="C27" s="16">
        <v>2522</v>
      </c>
      <c r="D27" s="16">
        <v>55518</v>
      </c>
      <c r="E27" s="15">
        <v>0</v>
      </c>
      <c r="F27" s="17">
        <f>[2]Sheet2!J1097</f>
        <v>7.402406809509833E-2</v>
      </c>
    </row>
    <row r="28" spans="1:6" ht="14.5" x14ac:dyDescent="0.25">
      <c r="A28" s="15">
        <v>2017</v>
      </c>
      <c r="B28" s="3">
        <f t="shared" si="0"/>
        <v>12.066666666666666</v>
      </c>
      <c r="C28" s="16">
        <v>3620</v>
      </c>
      <c r="D28" s="16">
        <v>66697</v>
      </c>
      <c r="E28" s="15">
        <v>493</v>
      </c>
      <c r="F28" s="17">
        <f>[2]Sheet2!J1098</f>
        <v>0.10887218045112781</v>
      </c>
    </row>
    <row r="29" spans="1:6" ht="14.5" x14ac:dyDescent="0.25">
      <c r="A29" s="15">
        <v>2018</v>
      </c>
      <c r="B29" s="3">
        <f t="shared" si="0"/>
        <v>0.34333333333333332</v>
      </c>
      <c r="C29" s="15">
        <v>103</v>
      </c>
      <c r="D29" s="16">
        <v>49968</v>
      </c>
      <c r="E29" s="15">
        <v>0</v>
      </c>
      <c r="F29" s="17">
        <f>[2]Sheet2!J1099</f>
        <v>3.2258064516129032E-3</v>
      </c>
    </row>
    <row r="30" spans="1:6" ht="14.5" x14ac:dyDescent="0.25">
      <c r="A30" s="15">
        <v>2019</v>
      </c>
      <c r="B30" s="3">
        <f t="shared" si="0"/>
        <v>6.9866666666666664</v>
      </c>
      <c r="C30" s="16">
        <v>2096</v>
      </c>
      <c r="D30" s="16">
        <v>55666</v>
      </c>
      <c r="E30" s="15">
        <v>46</v>
      </c>
      <c r="F30" s="17">
        <f>[2]Sheet2!J1100</f>
        <v>6.562304320601127E-2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30"/>
  <sheetViews>
    <sheetView topLeftCell="D1" workbookViewId="0">
      <selection activeCell="F2" sqref="F2:F30"/>
    </sheetView>
  </sheetViews>
  <sheetFormatPr defaultColWidth="12.54296875" defaultRowHeight="15.75" customHeight="1" x14ac:dyDescent="0.25"/>
  <cols>
    <col min="2" max="2" width="15.453125" customWidth="1"/>
    <col min="3" max="3" width="15" customWidth="1"/>
    <col min="6" max="6" width="18.453125" customWidth="1"/>
  </cols>
  <sheetData>
    <row r="1" spans="1: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9">
        <v>1991</v>
      </c>
      <c r="B2" s="10">
        <v>100</v>
      </c>
      <c r="C2" s="11">
        <v>28000</v>
      </c>
      <c r="D2" s="12">
        <v>0</v>
      </c>
      <c r="E2" s="12">
        <v>0</v>
      </c>
      <c r="F2" s="13">
        <f>[2]Sheet2!J80</f>
        <v>0.7885102787947057</v>
      </c>
    </row>
    <row r="3" spans="1:6" ht="15.75" customHeight="1" x14ac:dyDescent="0.25">
      <c r="A3" s="9">
        <v>1992</v>
      </c>
      <c r="B3" s="10">
        <v>96.428571428571431</v>
      </c>
      <c r="C3" s="11">
        <v>27000</v>
      </c>
      <c r="D3" s="12">
        <v>0</v>
      </c>
      <c r="E3" s="12">
        <v>0</v>
      </c>
      <c r="F3" s="13">
        <f>[2]Sheet2!J81</f>
        <v>0.75524475524475521</v>
      </c>
    </row>
    <row r="4" spans="1:6" ht="15.75" customHeight="1" x14ac:dyDescent="0.25">
      <c r="A4" s="9">
        <v>1993</v>
      </c>
      <c r="B4" s="10">
        <v>107.14285714285714</v>
      </c>
      <c r="C4" s="11">
        <v>30000</v>
      </c>
      <c r="D4" s="14">
        <v>35</v>
      </c>
      <c r="E4" s="12">
        <v>0</v>
      </c>
      <c r="F4" s="13">
        <f>[2]Sheet2!J82</f>
        <v>0.83333333333333337</v>
      </c>
    </row>
    <row r="5" spans="1:6" ht="15.75" customHeight="1" x14ac:dyDescent="0.25">
      <c r="A5" s="9">
        <v>1994</v>
      </c>
      <c r="B5" s="10">
        <v>107.5</v>
      </c>
      <c r="C5" s="11">
        <v>30100</v>
      </c>
      <c r="D5" s="12">
        <v>0</v>
      </c>
      <c r="E5" s="12">
        <v>0</v>
      </c>
      <c r="F5" s="13">
        <f>[2]Sheet2!J83</f>
        <v>0.82988695891921693</v>
      </c>
    </row>
    <row r="6" spans="1:6" ht="15.75" customHeight="1" x14ac:dyDescent="0.25">
      <c r="A6" s="9">
        <v>1995</v>
      </c>
      <c r="B6" s="10">
        <v>116.78571428571429</v>
      </c>
      <c r="C6" s="11">
        <v>32700</v>
      </c>
      <c r="D6" s="12">
        <v>0</v>
      </c>
      <c r="E6" s="12">
        <v>0</v>
      </c>
      <c r="F6" s="13">
        <f>[2]Sheet2!J84</f>
        <v>0.89466484268125857</v>
      </c>
    </row>
    <row r="7" spans="1:6" ht="15.75" customHeight="1" x14ac:dyDescent="0.25">
      <c r="A7" s="9">
        <v>1996</v>
      </c>
      <c r="B7" s="10">
        <v>105.35714285714286</v>
      </c>
      <c r="C7" s="11">
        <v>29500</v>
      </c>
      <c r="D7" s="12">
        <v>0</v>
      </c>
      <c r="E7" s="12">
        <v>0</v>
      </c>
      <c r="F7" s="13">
        <f>[2]Sheet2!J85</f>
        <v>0.80054274084124832</v>
      </c>
    </row>
    <row r="8" spans="1:6" ht="15.75" customHeight="1" x14ac:dyDescent="0.25">
      <c r="A8" s="9">
        <v>1997</v>
      </c>
      <c r="B8" s="10">
        <v>114.28571428571428</v>
      </c>
      <c r="C8" s="11">
        <v>32000</v>
      </c>
      <c r="D8" s="12">
        <v>0</v>
      </c>
      <c r="E8" s="12">
        <v>0</v>
      </c>
      <c r="F8" s="13">
        <f>[2]Sheet2!J86</f>
        <v>0.86114101184068892</v>
      </c>
    </row>
    <row r="9" spans="1:6" ht="15.75" customHeight="1" x14ac:dyDescent="0.25">
      <c r="A9" s="9">
        <v>1998</v>
      </c>
      <c r="B9" s="10">
        <v>121.42857142857142</v>
      </c>
      <c r="C9" s="11">
        <v>34000</v>
      </c>
      <c r="D9" s="12">
        <v>0</v>
      </c>
      <c r="E9" s="12">
        <v>0</v>
      </c>
      <c r="F9" s="13">
        <f>[2]Sheet2!J87</f>
        <v>0.90715048025613665</v>
      </c>
    </row>
    <row r="10" spans="1:6" ht="15.75" customHeight="1" x14ac:dyDescent="0.25">
      <c r="A10" s="9">
        <v>1999</v>
      </c>
      <c r="B10" s="10">
        <v>68.232142857142847</v>
      </c>
      <c r="C10" s="11">
        <v>19105</v>
      </c>
      <c r="D10" s="12">
        <v>0</v>
      </c>
      <c r="E10" s="12">
        <v>0</v>
      </c>
      <c r="F10" s="13">
        <f>[2]Sheet2!J88</f>
        <v>0.50515600211528289</v>
      </c>
    </row>
    <row r="11" spans="1:6" ht="15.75" customHeight="1" x14ac:dyDescent="0.25">
      <c r="A11" s="9">
        <v>2000</v>
      </c>
      <c r="B11" s="10">
        <v>36.853571428571428</v>
      </c>
      <c r="C11" s="11">
        <v>10319</v>
      </c>
      <c r="D11" s="12">
        <v>0</v>
      </c>
      <c r="E11" s="12">
        <v>0</v>
      </c>
      <c r="F11" s="13">
        <f>[2]Sheet2!J89</f>
        <v>0.27091100026253612</v>
      </c>
    </row>
    <row r="12" spans="1:6" ht="15.75" customHeight="1" x14ac:dyDescent="0.25">
      <c r="A12" s="9">
        <v>2001</v>
      </c>
      <c r="B12" s="10">
        <v>74.2</v>
      </c>
      <c r="C12" s="11">
        <v>20776</v>
      </c>
      <c r="D12" s="12">
        <v>0</v>
      </c>
      <c r="E12" s="12">
        <v>0</v>
      </c>
      <c r="F12" s="13">
        <f>[2]Sheet2!J90</f>
        <v>0.54401675831369467</v>
      </c>
    </row>
    <row r="13" spans="1:6" ht="15.75" customHeight="1" x14ac:dyDescent="0.25">
      <c r="A13" s="9">
        <v>2002</v>
      </c>
      <c r="B13" s="10">
        <v>64.175000000000011</v>
      </c>
      <c r="C13" s="11">
        <v>17969</v>
      </c>
      <c r="D13" s="12">
        <v>0</v>
      </c>
      <c r="E13" s="12">
        <v>0</v>
      </c>
      <c r="F13" s="13">
        <f>[2]Sheet2!J91</f>
        <v>0.46990062761506274</v>
      </c>
    </row>
    <row r="14" spans="1:6" ht="15.75" customHeight="1" x14ac:dyDescent="0.25">
      <c r="A14" s="9">
        <v>2003</v>
      </c>
      <c r="B14" s="10">
        <v>57.825000000000003</v>
      </c>
      <c r="C14" s="11">
        <v>16191</v>
      </c>
      <c r="D14" s="11">
        <v>4715</v>
      </c>
      <c r="E14" s="12">
        <v>0</v>
      </c>
      <c r="F14" s="13">
        <f>[2]Sheet2!J92</f>
        <v>0.42318348144276008</v>
      </c>
    </row>
    <row r="15" spans="1:6" ht="15.75" customHeight="1" x14ac:dyDescent="0.25">
      <c r="A15" s="9">
        <v>2004</v>
      </c>
      <c r="B15" s="10">
        <v>78.328571428571422</v>
      </c>
      <c r="C15" s="11">
        <v>21932</v>
      </c>
      <c r="D15" s="11">
        <v>1889</v>
      </c>
      <c r="E15" s="12">
        <v>0</v>
      </c>
      <c r="F15" s="13">
        <f>[2]Sheet2!J93</f>
        <v>0.57308596812124379</v>
      </c>
    </row>
    <row r="16" spans="1:6" ht="15.75" customHeight="1" x14ac:dyDescent="0.25">
      <c r="A16" s="9">
        <v>2005</v>
      </c>
      <c r="B16" s="10">
        <v>59.278571428571425</v>
      </c>
      <c r="C16" s="11">
        <v>16598</v>
      </c>
      <c r="D16" s="11">
        <v>11553</v>
      </c>
      <c r="E16" s="12">
        <v>0</v>
      </c>
      <c r="F16" s="13">
        <f>[2]Sheet2!J94</f>
        <v>0.4343889034284219</v>
      </c>
    </row>
    <row r="17" spans="1:6" ht="15.75" customHeight="1" x14ac:dyDescent="0.25">
      <c r="A17" s="9">
        <v>2006</v>
      </c>
      <c r="B17" s="10">
        <v>79.032142857142858</v>
      </c>
      <c r="C17" s="11">
        <v>22129</v>
      </c>
      <c r="D17" s="11">
        <v>10048</v>
      </c>
      <c r="E17" s="12">
        <v>0</v>
      </c>
      <c r="F17" s="13">
        <f>[2]Sheet2!J95</f>
        <v>0.58157687253613666</v>
      </c>
    </row>
    <row r="18" spans="1:6" ht="15.75" customHeight="1" x14ac:dyDescent="0.25">
      <c r="A18" s="9">
        <v>2007</v>
      </c>
      <c r="B18" s="10">
        <v>59</v>
      </c>
      <c r="C18" s="11">
        <v>16520</v>
      </c>
      <c r="D18" s="14">
        <v>43</v>
      </c>
      <c r="E18" s="12">
        <v>0</v>
      </c>
      <c r="F18" s="13">
        <f>[2]Sheet2!J96</f>
        <v>0.43669045730901401</v>
      </c>
    </row>
    <row r="19" spans="1:6" ht="15.75" customHeight="1" x14ac:dyDescent="0.25">
      <c r="A19" s="9">
        <v>2008</v>
      </c>
      <c r="B19" s="10">
        <v>51.342857142857149</v>
      </c>
      <c r="C19" s="11">
        <v>14376</v>
      </c>
      <c r="D19" s="14">
        <v>484</v>
      </c>
      <c r="E19" s="12">
        <v>0</v>
      </c>
      <c r="F19" s="13">
        <f>[2]Sheet2!J97</f>
        <v>0.38223876628556236</v>
      </c>
    </row>
    <row r="20" spans="1:6" ht="15.75" customHeight="1" x14ac:dyDescent="0.25">
      <c r="A20" s="9">
        <v>2009</v>
      </c>
      <c r="B20" s="10">
        <v>58.125000000000007</v>
      </c>
      <c r="C20" s="11">
        <v>16275</v>
      </c>
      <c r="D20" s="14">
        <v>292</v>
      </c>
      <c r="E20" s="12">
        <v>0</v>
      </c>
      <c r="F20" s="13">
        <f>[2]Sheet2!J98</f>
        <v>0.43516042780748665</v>
      </c>
    </row>
    <row r="21" spans="1:6" ht="15.75" customHeight="1" x14ac:dyDescent="0.25">
      <c r="A21" s="9">
        <v>2010</v>
      </c>
      <c r="B21" s="10">
        <v>63.642857142857146</v>
      </c>
      <c r="C21" s="11">
        <v>17820</v>
      </c>
      <c r="D21" s="14">
        <v>338</v>
      </c>
      <c r="E21" s="12">
        <v>0</v>
      </c>
      <c r="F21" s="13">
        <f>[2]Sheet2!J99</f>
        <v>0.47890352055898949</v>
      </c>
    </row>
    <row r="22" spans="1:6" ht="15.75" customHeight="1" x14ac:dyDescent="0.25">
      <c r="A22" s="9">
        <v>2011</v>
      </c>
      <c r="B22" s="10">
        <v>68.974999999999994</v>
      </c>
      <c r="C22" s="11">
        <v>19313</v>
      </c>
      <c r="D22" s="14">
        <v>432</v>
      </c>
      <c r="E22" s="12">
        <v>0</v>
      </c>
      <c r="F22" s="13">
        <f>[2]Sheet2!J100</f>
        <v>0.52495243272628433</v>
      </c>
    </row>
    <row r="23" spans="1:6" ht="14.5" x14ac:dyDescent="0.25">
      <c r="A23" s="9">
        <v>2012</v>
      </c>
      <c r="B23" s="10">
        <v>37.971428571428575</v>
      </c>
      <c r="C23" s="11">
        <v>10632</v>
      </c>
      <c r="D23" s="14">
        <v>93</v>
      </c>
      <c r="E23" s="12">
        <v>0</v>
      </c>
      <c r="F23" s="13">
        <f>[2]Sheet2!J101</f>
        <v>0.29257017061089707</v>
      </c>
    </row>
    <row r="24" spans="1:6" ht="14.5" x14ac:dyDescent="0.25">
      <c r="A24" s="9">
        <v>2013</v>
      </c>
      <c r="B24" s="10">
        <v>41.15</v>
      </c>
      <c r="C24" s="11">
        <v>11522</v>
      </c>
      <c r="D24" s="14">
        <v>159</v>
      </c>
      <c r="E24" s="12">
        <v>0</v>
      </c>
      <c r="F24" s="13">
        <f>[2]Sheet2!J102</f>
        <v>0.32067909824659058</v>
      </c>
    </row>
    <row r="25" spans="1:6" ht="14.5" x14ac:dyDescent="0.25">
      <c r="A25" s="9">
        <v>2014</v>
      </c>
      <c r="B25" s="10">
        <v>61.085714285714289</v>
      </c>
      <c r="C25" s="11">
        <v>17104</v>
      </c>
      <c r="D25" s="14">
        <v>123</v>
      </c>
      <c r="E25" s="12">
        <v>0</v>
      </c>
      <c r="F25" s="13">
        <f>[2]Sheet2!J103</f>
        <v>0.48384724186704386</v>
      </c>
    </row>
    <row r="26" spans="1:6" ht="14.5" x14ac:dyDescent="0.25">
      <c r="A26" s="9">
        <v>2015</v>
      </c>
      <c r="B26" s="10">
        <v>73.689285714285717</v>
      </c>
      <c r="C26" s="11">
        <v>20633</v>
      </c>
      <c r="D26" s="11">
        <v>1025</v>
      </c>
      <c r="E26" s="12">
        <v>0</v>
      </c>
      <c r="F26" s="13">
        <f>[2]Sheet2!J104</f>
        <v>0.59409732219982725</v>
      </c>
    </row>
    <row r="27" spans="1:6" ht="14.5" x14ac:dyDescent="0.25">
      <c r="A27" s="9">
        <v>2016</v>
      </c>
      <c r="B27" s="10">
        <v>63.082142857142856</v>
      </c>
      <c r="C27" s="11">
        <v>17663</v>
      </c>
      <c r="D27" s="12">
        <v>0</v>
      </c>
      <c r="E27" s="12">
        <v>0</v>
      </c>
      <c r="F27" s="13">
        <f>[2]Sheet2!J105</f>
        <v>0.51843263868506018</v>
      </c>
    </row>
    <row r="28" spans="1:6" ht="14.5" x14ac:dyDescent="0.25">
      <c r="A28" s="9">
        <v>2017</v>
      </c>
      <c r="B28" s="10">
        <v>77.757142857142853</v>
      </c>
      <c r="C28" s="11">
        <v>21772</v>
      </c>
      <c r="D28" s="12">
        <v>0</v>
      </c>
      <c r="E28" s="12">
        <v>0</v>
      </c>
      <c r="F28" s="13">
        <f>[2]Sheet2!J106</f>
        <v>0.65479699248120304</v>
      </c>
    </row>
    <row r="29" spans="1:6" ht="14.5" x14ac:dyDescent="0.25">
      <c r="A29" s="9">
        <v>2018</v>
      </c>
      <c r="B29" s="10">
        <v>72.146428571428572</v>
      </c>
      <c r="C29" s="11">
        <v>20201</v>
      </c>
      <c r="D29" s="14">
        <v>374</v>
      </c>
      <c r="E29" s="12">
        <v>0</v>
      </c>
      <c r="F29" s="13">
        <f>[2]Sheet2!J107</f>
        <v>0.63266520513623548</v>
      </c>
    </row>
    <row r="30" spans="1:6" ht="14.5" x14ac:dyDescent="0.25">
      <c r="A30" s="9">
        <v>2019</v>
      </c>
      <c r="B30" s="10">
        <v>93.100000000000009</v>
      </c>
      <c r="C30" s="11">
        <v>26068</v>
      </c>
      <c r="D30" s="14">
        <v>178</v>
      </c>
      <c r="E30" s="12">
        <v>0</v>
      </c>
      <c r="F30" s="13">
        <f>[2]Sheet2!J108</f>
        <v>0.81615529117094554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AA1000"/>
  <sheetViews>
    <sheetView topLeftCell="C1" workbookViewId="0">
      <selection activeCell="F2" sqref="F2:F29"/>
    </sheetView>
  </sheetViews>
  <sheetFormatPr defaultColWidth="12.54296875" defaultRowHeight="15.75" customHeight="1" x14ac:dyDescent="0.25"/>
  <cols>
    <col min="2" max="2" width="15.453125" customWidth="1"/>
    <col min="3" max="3" width="15" customWidth="1"/>
    <col min="6" max="6" width="18.453125" customWidth="1"/>
  </cols>
  <sheetData>
    <row r="1" spans="1:27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15.75" customHeight="1" x14ac:dyDescent="0.35">
      <c r="A2" s="20">
        <v>1991</v>
      </c>
      <c r="B2" s="22">
        <f t="shared" ref="B2:B29" si="0">(C2/$C$2)*100</f>
        <v>100</v>
      </c>
      <c r="C2" s="16">
        <v>315000</v>
      </c>
      <c r="D2" s="16">
        <v>190002</v>
      </c>
      <c r="E2" s="16">
        <v>163894</v>
      </c>
      <c r="F2" s="17">
        <f>[2]Sheet2!J1101</f>
        <v>8.8707406364404395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ht="15.75" customHeight="1" x14ac:dyDescent="0.35">
      <c r="A3" s="20">
        <v>1992</v>
      </c>
      <c r="B3" s="22">
        <f t="shared" si="0"/>
        <v>131.74603174603175</v>
      </c>
      <c r="C3" s="16">
        <v>415000</v>
      </c>
      <c r="D3" s="16">
        <v>237894</v>
      </c>
      <c r="E3" s="16">
        <v>294737</v>
      </c>
      <c r="F3" s="17">
        <f>[2]Sheet2!J1102</f>
        <v>11.608391608391608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15.75" customHeight="1" x14ac:dyDescent="0.35">
      <c r="A4" s="20">
        <v>1993</v>
      </c>
      <c r="B4" s="22">
        <f t="shared" si="0"/>
        <v>81.269841269841265</v>
      </c>
      <c r="C4" s="16">
        <v>256000</v>
      </c>
      <c r="D4" s="16">
        <v>206378</v>
      </c>
      <c r="E4" s="16">
        <v>185381</v>
      </c>
      <c r="F4" s="17">
        <f>[2]Sheet2!J1103</f>
        <v>7.1111111111111107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ht="15.75" customHeight="1" x14ac:dyDescent="0.35">
      <c r="A5" s="20">
        <v>1994</v>
      </c>
      <c r="B5" s="22">
        <f t="shared" si="0"/>
        <v>76.19047619047619</v>
      </c>
      <c r="C5" s="16">
        <v>240000</v>
      </c>
      <c r="D5" s="16">
        <v>252165</v>
      </c>
      <c r="E5" s="16">
        <v>145248</v>
      </c>
      <c r="F5" s="17">
        <f>[2]Sheet2!J1104</f>
        <v>6.6170388751033915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35">
      <c r="A6" s="20">
        <v>1995</v>
      </c>
      <c r="B6" s="22">
        <f t="shared" si="0"/>
        <v>72.38095238095238</v>
      </c>
      <c r="C6" s="16">
        <v>228000</v>
      </c>
      <c r="D6" s="16">
        <v>227644</v>
      </c>
      <c r="E6" s="16">
        <v>64365</v>
      </c>
      <c r="F6" s="17">
        <f>[2]Sheet2!J1105</f>
        <v>6.2380300957592336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.75" customHeight="1" x14ac:dyDescent="0.35">
      <c r="A7" s="20">
        <v>1996</v>
      </c>
      <c r="B7" s="22">
        <f t="shared" si="0"/>
        <v>60.952380952380956</v>
      </c>
      <c r="C7" s="16">
        <v>192000</v>
      </c>
      <c r="D7" s="16">
        <v>330247</v>
      </c>
      <c r="E7" s="16">
        <v>136248</v>
      </c>
      <c r="F7" s="17">
        <f>[2]Sheet2!J1106</f>
        <v>5.210312075983718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35">
      <c r="A8" s="20">
        <v>1997</v>
      </c>
      <c r="B8" s="22">
        <f t="shared" si="0"/>
        <v>69.277777777777786</v>
      </c>
      <c r="C8" s="16">
        <v>218225</v>
      </c>
      <c r="D8" s="16">
        <v>275219</v>
      </c>
      <c r="E8" s="16">
        <v>198272</v>
      </c>
      <c r="F8" s="17">
        <f>[2]Sheet2!J1107</f>
        <v>5.8725780409041981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15.75" customHeight="1" x14ac:dyDescent="0.35">
      <c r="A9" s="20">
        <v>1998</v>
      </c>
      <c r="B9" s="22">
        <f t="shared" si="0"/>
        <v>41.301587301587297</v>
      </c>
      <c r="C9" s="16">
        <v>130100</v>
      </c>
      <c r="D9" s="16">
        <v>224047</v>
      </c>
      <c r="E9" s="16">
        <v>135761</v>
      </c>
      <c r="F9" s="17">
        <f>[2]Sheet2!J1108</f>
        <v>3.4711846318036286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15.75" customHeight="1" x14ac:dyDescent="0.35">
      <c r="A10" s="20">
        <v>1999</v>
      </c>
      <c r="B10" s="22">
        <f t="shared" si="0"/>
        <v>85.96698412698413</v>
      </c>
      <c r="C10" s="16">
        <v>270796</v>
      </c>
      <c r="D10" s="16">
        <v>236268</v>
      </c>
      <c r="E10" s="16">
        <v>233763</v>
      </c>
      <c r="F10" s="17">
        <f>[2]Sheet2!J1109</f>
        <v>7.1601269169751456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15.75" customHeight="1" x14ac:dyDescent="0.35">
      <c r="A11" s="20">
        <v>2000</v>
      </c>
      <c r="B11" s="22">
        <f t="shared" si="0"/>
        <v>81.218095238095231</v>
      </c>
      <c r="C11" s="16">
        <v>255837</v>
      </c>
      <c r="D11" s="16">
        <v>306085</v>
      </c>
      <c r="E11" s="16">
        <v>313575</v>
      </c>
      <c r="F11" s="17">
        <f>[2]Sheet2!J1110</f>
        <v>6.7166447886584404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15.75" customHeight="1" x14ac:dyDescent="0.35">
      <c r="A12" s="20">
        <v>2001</v>
      </c>
      <c r="B12" s="22">
        <f t="shared" si="0"/>
        <v>81.460952380952378</v>
      </c>
      <c r="C12" s="16">
        <v>256602</v>
      </c>
      <c r="D12" s="16">
        <v>375935</v>
      </c>
      <c r="E12" s="16">
        <v>733389</v>
      </c>
      <c r="F12" s="17">
        <f>[2]Sheet2!J1111</f>
        <v>6.7190887666928516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ht="15.75" customHeight="1" x14ac:dyDescent="0.35">
      <c r="A13" s="20">
        <v>2002</v>
      </c>
      <c r="B13" s="22">
        <f t="shared" si="0"/>
        <v>73.681904761904761</v>
      </c>
      <c r="C13" s="16">
        <v>232098</v>
      </c>
      <c r="D13" s="16">
        <v>333993</v>
      </c>
      <c r="E13" s="16">
        <v>418214</v>
      </c>
      <c r="F13" s="17">
        <f>[2]Sheet2!J1112</f>
        <v>6.0695083682008368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ht="15.75" customHeight="1" x14ac:dyDescent="0.35">
      <c r="A14" s="20">
        <v>2003</v>
      </c>
      <c r="B14" s="22">
        <f t="shared" si="0"/>
        <v>125.13587301587302</v>
      </c>
      <c r="C14" s="16">
        <v>394178</v>
      </c>
      <c r="D14" s="16">
        <v>331133</v>
      </c>
      <c r="E14" s="16">
        <v>271053</v>
      </c>
      <c r="F14" s="17">
        <f>[2]Sheet2!J1113</f>
        <v>10.302613695765812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5.75" customHeight="1" x14ac:dyDescent="0.35">
      <c r="A15" s="20">
        <v>2004</v>
      </c>
      <c r="B15" s="22">
        <f t="shared" si="0"/>
        <v>125.14539682539683</v>
      </c>
      <c r="C15" s="16">
        <v>394208</v>
      </c>
      <c r="D15" s="16">
        <v>299985</v>
      </c>
      <c r="E15" s="16">
        <v>141902</v>
      </c>
      <c r="F15" s="17">
        <f>[2]Sheet2!J1114</f>
        <v>10.300705513457016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5.75" customHeight="1" x14ac:dyDescent="0.35">
      <c r="A16" s="20">
        <v>2005</v>
      </c>
      <c r="B16" s="22">
        <f t="shared" si="0"/>
        <v>131.13873015873017</v>
      </c>
      <c r="C16" s="16">
        <v>413087</v>
      </c>
      <c r="D16" s="16">
        <v>330819</v>
      </c>
      <c r="E16" s="16">
        <v>66071</v>
      </c>
      <c r="F16" s="17">
        <f>[2]Sheet2!J1115</f>
        <v>10.81096571578121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.75" customHeight="1" x14ac:dyDescent="0.35">
      <c r="A17" s="20">
        <v>2006</v>
      </c>
      <c r="B17" s="22">
        <f t="shared" si="0"/>
        <v>107.70761904761905</v>
      </c>
      <c r="C17" s="16">
        <v>339279</v>
      </c>
      <c r="D17" s="16">
        <v>396187</v>
      </c>
      <c r="E17" s="16">
        <v>28072</v>
      </c>
      <c r="F17" s="17">
        <f>[2]Sheet2!J1116</f>
        <v>8.9166622864651774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.75" customHeight="1" x14ac:dyDescent="0.35">
      <c r="A18" s="20">
        <v>2007</v>
      </c>
      <c r="B18" s="22">
        <f t="shared" si="0"/>
        <v>98.673650793650793</v>
      </c>
      <c r="C18" s="16">
        <v>310822</v>
      </c>
      <c r="D18" s="16">
        <v>352211</v>
      </c>
      <c r="E18" s="16">
        <v>21671</v>
      </c>
      <c r="F18" s="17">
        <f>[2]Sheet2!J1117</f>
        <v>8.2162833729844031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5.75" customHeight="1" x14ac:dyDescent="0.35">
      <c r="A19" s="20">
        <v>2008</v>
      </c>
      <c r="B19" s="22">
        <f t="shared" si="0"/>
        <v>166.83333333333331</v>
      </c>
      <c r="C19" s="16">
        <v>525525</v>
      </c>
      <c r="D19" s="16">
        <v>324874</v>
      </c>
      <c r="E19" s="16">
        <v>25718</v>
      </c>
      <c r="F19" s="17">
        <f>[2]Sheet2!J1118</f>
        <v>13.973012496676416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15.75" customHeight="1" x14ac:dyDescent="0.35">
      <c r="A20" s="20">
        <v>2009</v>
      </c>
      <c r="B20" s="22">
        <f t="shared" si="0"/>
        <v>120.76190476190476</v>
      </c>
      <c r="C20" s="16">
        <v>380400</v>
      </c>
      <c r="D20" s="16">
        <v>320778</v>
      </c>
      <c r="E20" s="16">
        <v>19485</v>
      </c>
      <c r="F20" s="17">
        <f>[2]Sheet2!J1119</f>
        <v>10.171122994652407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15.75" customHeight="1" x14ac:dyDescent="0.35">
      <c r="A21" s="20">
        <v>2010</v>
      </c>
      <c r="B21" s="22">
        <f t="shared" si="0"/>
        <v>127.20920634920634</v>
      </c>
      <c r="C21" s="16">
        <v>400709</v>
      </c>
      <c r="D21" s="16">
        <v>312956</v>
      </c>
      <c r="E21" s="16">
        <v>29605</v>
      </c>
      <c r="F21" s="17">
        <f>[2]Sheet2!J1120</f>
        <v>10.768852459016394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15.75" customHeight="1" x14ac:dyDescent="0.35">
      <c r="A22" s="20">
        <v>2011</v>
      </c>
      <c r="B22" s="22">
        <f t="shared" si="0"/>
        <v>118.63015873015874</v>
      </c>
      <c r="C22" s="16">
        <v>373685</v>
      </c>
      <c r="D22" s="16">
        <v>284001</v>
      </c>
      <c r="E22" s="16">
        <v>23875</v>
      </c>
      <c r="F22" s="17">
        <f>[2]Sheet2!J1121</f>
        <v>10.157243816254416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14.5" x14ac:dyDescent="0.35">
      <c r="A23" s="20">
        <v>2012</v>
      </c>
      <c r="B23" s="22">
        <f t="shared" si="0"/>
        <v>115.14380952380951</v>
      </c>
      <c r="C23" s="16">
        <v>362703</v>
      </c>
      <c r="D23" s="16">
        <v>206137</v>
      </c>
      <c r="E23" s="16">
        <v>21043</v>
      </c>
      <c r="F23" s="17">
        <f>[2]Sheet2!J1122</f>
        <v>9.9808200330214643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ht="14.5" x14ac:dyDescent="0.35">
      <c r="A24" s="20">
        <v>2013</v>
      </c>
      <c r="B24" s="22">
        <f t="shared" si="0"/>
        <v>133.55904761904762</v>
      </c>
      <c r="C24" s="16">
        <v>420711</v>
      </c>
      <c r="D24" s="16">
        <v>255061</v>
      </c>
      <c r="E24" s="16">
        <v>25402</v>
      </c>
      <c r="F24" s="17">
        <f>[2]Sheet2!J1123</f>
        <v>11.709184525466185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ht="14.5" x14ac:dyDescent="0.35">
      <c r="A25" s="20">
        <v>2014</v>
      </c>
      <c r="B25" s="22">
        <f t="shared" si="0"/>
        <v>132.47174603174602</v>
      </c>
      <c r="C25" s="16">
        <v>417286</v>
      </c>
      <c r="D25" s="16">
        <v>248766</v>
      </c>
      <c r="E25" s="16">
        <v>31547</v>
      </c>
      <c r="F25" s="17">
        <f>[2]Sheet2!J1124</f>
        <v>11.804413012729844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ht="14.5" x14ac:dyDescent="0.35">
      <c r="A26" s="20">
        <v>2015</v>
      </c>
      <c r="B26" s="22">
        <f t="shared" si="0"/>
        <v>131.0831746031746</v>
      </c>
      <c r="C26" s="16">
        <v>412912</v>
      </c>
      <c r="D26" s="16">
        <v>269136</v>
      </c>
      <c r="E26" s="16">
        <v>25812</v>
      </c>
      <c r="F26" s="17">
        <f>[2]Sheet2!J1125</f>
        <v>11.88920241865822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ht="14.5" x14ac:dyDescent="0.35">
      <c r="A27" s="20">
        <v>2016</v>
      </c>
      <c r="B27" s="22">
        <f t="shared" si="0"/>
        <v>104.5904761904762</v>
      </c>
      <c r="C27" s="16">
        <v>329460</v>
      </c>
      <c r="D27" s="16">
        <v>220968</v>
      </c>
      <c r="E27" s="16">
        <v>34825</v>
      </c>
      <c r="F27" s="17">
        <f>[2]Sheet2!J1126</f>
        <v>9.6700909891400055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ht="14.5" x14ac:dyDescent="0.35">
      <c r="A28" s="20">
        <v>2017</v>
      </c>
      <c r="B28" s="22">
        <f t="shared" si="0"/>
        <v>125.99873015873015</v>
      </c>
      <c r="C28" s="16">
        <v>396896</v>
      </c>
      <c r="D28" s="16">
        <v>302134</v>
      </c>
      <c r="E28" s="16">
        <v>31547</v>
      </c>
      <c r="F28" s="17">
        <f>[2]Sheet2!J1127</f>
        <v>11.936721804511278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14.5" x14ac:dyDescent="0.35">
      <c r="A29" s="20">
        <v>2018</v>
      </c>
      <c r="B29" s="22">
        <f t="shared" si="0"/>
        <v>128.87873015873015</v>
      </c>
      <c r="C29" s="16">
        <v>405968</v>
      </c>
      <c r="D29" s="16">
        <v>223467</v>
      </c>
      <c r="E29" s="16">
        <v>15856</v>
      </c>
      <c r="F29" s="17">
        <f>[2]Sheet2!J1128</f>
        <v>12.714312558722204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ht="14.5" x14ac:dyDescent="0.3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14.5" x14ac:dyDescent="0.3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14.5" x14ac:dyDescent="0.3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ht="14.5" x14ac:dyDescent="0.3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ht="14.5" x14ac:dyDescent="0.3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ht="14.5" x14ac:dyDescent="0.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ht="14.5" x14ac:dyDescent="0.3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ht="14.5" x14ac:dyDescent="0.3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ht="14.5" x14ac:dyDescent="0.3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ht="14.5" x14ac:dyDescent="0.3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ht="14.5" x14ac:dyDescent="0.3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ht="14.5" x14ac:dyDescent="0.3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ht="14.5" x14ac:dyDescent="0.3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ht="14.5" x14ac:dyDescent="0.3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ht="14.5" x14ac:dyDescent="0.3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ht="14.5" x14ac:dyDescent="0.3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ht="14.5" x14ac:dyDescent="0.3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 ht="14.5" x14ac:dyDescent="0.3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 ht="14.5" x14ac:dyDescent="0.3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 ht="14.5" x14ac:dyDescent="0.3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ht="14.5" x14ac:dyDescent="0.3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4.5" x14ac:dyDescent="0.3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ht="14.5" x14ac:dyDescent="0.3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 ht="14.5" x14ac:dyDescent="0.3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ht="14.5" x14ac:dyDescent="0.3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ht="14.5" x14ac:dyDescent="0.3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ht="14.5" x14ac:dyDescent="0.3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 ht="14.5" x14ac:dyDescent="0.3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ht="14.5" x14ac:dyDescent="0.3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ht="14.5" x14ac:dyDescent="0.3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 ht="14.5" x14ac:dyDescent="0.3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 ht="14.5" x14ac:dyDescent="0.3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ht="14.5" x14ac:dyDescent="0.3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ht="14.5" x14ac:dyDescent="0.3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 ht="14.5" x14ac:dyDescent="0.3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ht="14.5" x14ac:dyDescent="0.3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ht="14.5" x14ac:dyDescent="0.3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ht="14.5" x14ac:dyDescent="0.3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ht="14.5" x14ac:dyDescent="0.3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ht="14.5" x14ac:dyDescent="0.3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ht="14.5" x14ac:dyDescent="0.3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ht="14.5" x14ac:dyDescent="0.3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ht="14.5" x14ac:dyDescent="0.3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ht="14.5" x14ac:dyDescent="0.3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ht="14.5" x14ac:dyDescent="0.3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ht="14.5" x14ac:dyDescent="0.3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ht="14.5" x14ac:dyDescent="0.3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ht="14.5" x14ac:dyDescent="0.3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ht="14.5" x14ac:dyDescent="0.3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ht="14.5" x14ac:dyDescent="0.3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ht="14.5" x14ac:dyDescent="0.3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ht="14.5" x14ac:dyDescent="0.3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ht="14.5" x14ac:dyDescent="0.3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ht="14.5" x14ac:dyDescent="0.3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ht="14.5" x14ac:dyDescent="0.3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ht="14.5" x14ac:dyDescent="0.3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ht="14.5" x14ac:dyDescent="0.3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ht="14.5" x14ac:dyDescent="0.3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ht="14.5" x14ac:dyDescent="0.3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ht="14.5" x14ac:dyDescent="0.3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ht="14.5" x14ac:dyDescent="0.3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1:27" ht="14.5" x14ac:dyDescent="0.3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spans="1:27" ht="14.5" x14ac:dyDescent="0.3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spans="1:27" ht="14.5" x14ac:dyDescent="0.3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spans="1:27" ht="14.5" x14ac:dyDescent="0.3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spans="1:27" ht="14.5" x14ac:dyDescent="0.3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spans="1:27" ht="14.5" x14ac:dyDescent="0.3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spans="1:27" ht="14.5" x14ac:dyDescent="0.3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spans="1:27" ht="14.5" x14ac:dyDescent="0.3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spans="1:27" ht="14.5" x14ac:dyDescent="0.3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spans="1:27" ht="14.5" x14ac:dyDescent="0.3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spans="1:27" ht="14.5" x14ac:dyDescent="0.3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spans="1:27" ht="14.5" x14ac:dyDescent="0.3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spans="1:27" ht="14.5" x14ac:dyDescent="0.3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spans="1:27" ht="14.5" x14ac:dyDescent="0.3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spans="1:27" ht="14.5" x14ac:dyDescent="0.3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spans="1:27" ht="14.5" x14ac:dyDescent="0.3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spans="1:27" ht="14.5" x14ac:dyDescent="0.3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spans="1:27" ht="14.5" x14ac:dyDescent="0.3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spans="1:27" ht="14.5" x14ac:dyDescent="0.3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spans="1:27" ht="14.5" x14ac:dyDescent="0.3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spans="1:27" ht="14.5" x14ac:dyDescent="0.3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spans="1:27" ht="14.5" x14ac:dyDescent="0.3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spans="1:27" ht="14.5" x14ac:dyDescent="0.3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spans="1:27" ht="14.5" x14ac:dyDescent="0.3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spans="1:27" ht="14.5" x14ac:dyDescent="0.3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spans="1:27" ht="14.5" x14ac:dyDescent="0.3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spans="1:27" ht="14.5" x14ac:dyDescent="0.3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spans="1:27" ht="14.5" x14ac:dyDescent="0.3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spans="1:27" ht="14.5" x14ac:dyDescent="0.3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spans="1:27" ht="14.5" x14ac:dyDescent="0.3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spans="1:27" ht="14.5" x14ac:dyDescent="0.3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spans="1:27" ht="14.5" x14ac:dyDescent="0.3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spans="1:27" ht="14.5" x14ac:dyDescent="0.3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 ht="14.5" x14ac:dyDescent="0.3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spans="1:27" ht="14.5" x14ac:dyDescent="0.3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spans="1:27" ht="14.5" x14ac:dyDescent="0.3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1:27" ht="14.5" x14ac:dyDescent="0.3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spans="1:27" ht="14.5" x14ac:dyDescent="0.3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spans="1:27" ht="14.5" x14ac:dyDescent="0.3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spans="1:27" ht="14.5" x14ac:dyDescent="0.3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spans="1:27" ht="14.5" x14ac:dyDescent="0.3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spans="1:27" ht="14.5" x14ac:dyDescent="0.3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spans="1:27" ht="14.5" x14ac:dyDescent="0.3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spans="1:27" ht="14.5" x14ac:dyDescent="0.3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spans="1:27" ht="14.5" x14ac:dyDescent="0.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spans="1:27" ht="14.5" x14ac:dyDescent="0.3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spans="1:27" ht="14.5" x14ac:dyDescent="0.3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spans="1:27" ht="14.5" x14ac:dyDescent="0.3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spans="1:27" ht="14.5" x14ac:dyDescent="0.3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spans="1:27" ht="14.5" x14ac:dyDescent="0.3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spans="1:27" ht="14.5" x14ac:dyDescent="0.3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spans="1:27" ht="14.5" x14ac:dyDescent="0.3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spans="1:27" ht="14.5" x14ac:dyDescent="0.3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spans="1:27" ht="14.5" x14ac:dyDescent="0.3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spans="1:27" ht="14.5" x14ac:dyDescent="0.3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spans="1:27" ht="14.5" x14ac:dyDescent="0.3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spans="1:27" ht="14.5" x14ac:dyDescent="0.3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spans="1:27" ht="14.5" x14ac:dyDescent="0.3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spans="1:27" ht="14.5" x14ac:dyDescent="0.3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spans="1:27" ht="14.5" x14ac:dyDescent="0.3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spans="1:27" ht="14.5" x14ac:dyDescent="0.3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spans="1:27" ht="14.5" x14ac:dyDescent="0.3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spans="1:27" ht="14.5" x14ac:dyDescent="0.3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spans="1:27" ht="14.5" x14ac:dyDescent="0.3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spans="1:27" ht="14.5" x14ac:dyDescent="0.3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spans="1:27" ht="14.5" x14ac:dyDescent="0.3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spans="1:27" ht="14.5" x14ac:dyDescent="0.3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spans="1:27" ht="14.5" x14ac:dyDescent="0.3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spans="1:27" ht="14.5" x14ac:dyDescent="0.3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spans="1:27" ht="14.5" x14ac:dyDescent="0.3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spans="1:27" ht="14.5" x14ac:dyDescent="0.3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spans="1:27" ht="14.5" x14ac:dyDescent="0.3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spans="1:27" ht="14.5" x14ac:dyDescent="0.3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spans="1:27" ht="14.5" x14ac:dyDescent="0.3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spans="1:27" ht="14.5" x14ac:dyDescent="0.3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spans="1:27" ht="14.5" x14ac:dyDescent="0.3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spans="1:27" ht="14.5" x14ac:dyDescent="0.3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spans="1:27" ht="14.5" x14ac:dyDescent="0.3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spans="1:27" ht="14.5" x14ac:dyDescent="0.3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spans="1:27" ht="14.5" x14ac:dyDescent="0.3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spans="1:27" ht="14.5" x14ac:dyDescent="0.3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spans="1:27" ht="14.5" x14ac:dyDescent="0.3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spans="1:27" ht="14.5" x14ac:dyDescent="0.3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spans="1:27" ht="14.5" x14ac:dyDescent="0.3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spans="1:27" ht="14.5" x14ac:dyDescent="0.3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spans="1:27" ht="14.5" x14ac:dyDescent="0.3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spans="1:27" ht="14.5" x14ac:dyDescent="0.3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spans="1:27" ht="14.5" x14ac:dyDescent="0.3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spans="1:27" ht="14.5" x14ac:dyDescent="0.3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spans="1:27" ht="14.5" x14ac:dyDescent="0.3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spans="1:27" ht="14.5" x14ac:dyDescent="0.3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spans="1:27" ht="14.5" x14ac:dyDescent="0.3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spans="1:27" ht="14.5" x14ac:dyDescent="0.3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spans="1:27" ht="14.5" x14ac:dyDescent="0.3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spans="1:27" ht="14.5" x14ac:dyDescent="0.3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spans="1:27" ht="14.5" x14ac:dyDescent="0.3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spans="1:27" ht="14.5" x14ac:dyDescent="0.3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spans="1:27" ht="14.5" x14ac:dyDescent="0.3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spans="1:27" ht="14.5" x14ac:dyDescent="0.3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spans="1:27" ht="14.5" x14ac:dyDescent="0.3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spans="1:27" ht="14.5" x14ac:dyDescent="0.3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spans="1:27" ht="14.5" x14ac:dyDescent="0.3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spans="1:27" ht="14.5" x14ac:dyDescent="0.3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spans="1:27" ht="14.5" x14ac:dyDescent="0.3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spans="1:27" ht="14.5" x14ac:dyDescent="0.3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spans="1:27" ht="14.5" x14ac:dyDescent="0.3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spans="1:27" ht="14.5" x14ac:dyDescent="0.3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spans="1:27" ht="14.5" x14ac:dyDescent="0.3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spans="1:27" ht="14.5" x14ac:dyDescent="0.3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spans="1:27" ht="14.5" x14ac:dyDescent="0.3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spans="1:27" ht="14.5" x14ac:dyDescent="0.3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spans="1:27" ht="14.5" x14ac:dyDescent="0.3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spans="1:27" ht="14.5" x14ac:dyDescent="0.3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spans="1:27" ht="14.5" x14ac:dyDescent="0.3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spans="1:27" ht="14.5" x14ac:dyDescent="0.3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spans="1:27" ht="14.5" x14ac:dyDescent="0.3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spans="1:27" ht="14.5" x14ac:dyDescent="0.3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spans="1:27" ht="14.5" x14ac:dyDescent="0.3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spans="1:27" ht="14.5" x14ac:dyDescent="0.3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spans="1:27" ht="14.5" x14ac:dyDescent="0.3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spans="1:27" ht="14.5" x14ac:dyDescent="0.3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spans="1:27" ht="14.5" x14ac:dyDescent="0.3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spans="1:27" ht="14.5" x14ac:dyDescent="0.3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spans="1:27" ht="14.5" x14ac:dyDescent="0.3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spans="1:27" ht="14.5" x14ac:dyDescent="0.3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spans="1:27" ht="14.5" x14ac:dyDescent="0.3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spans="1:27" ht="14.5" x14ac:dyDescent="0.3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spans="1:27" ht="14.5" x14ac:dyDescent="0.3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spans="1:27" ht="14.5" x14ac:dyDescent="0.3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spans="1:27" ht="14.5" x14ac:dyDescent="0.3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spans="1:27" ht="14.5" x14ac:dyDescent="0.3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spans="1:27" ht="14.5" x14ac:dyDescent="0.3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spans="1:27" ht="14.5" x14ac:dyDescent="0.3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spans="1:27" ht="14.5" x14ac:dyDescent="0.3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spans="1:27" ht="14.5" x14ac:dyDescent="0.3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spans="1:27" ht="14.5" x14ac:dyDescent="0.3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spans="1:27" ht="14.5" x14ac:dyDescent="0.3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spans="1:27" ht="14.5" x14ac:dyDescent="0.3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spans="1:27" ht="14.5" x14ac:dyDescent="0.3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spans="1:27" ht="14.5" x14ac:dyDescent="0.3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spans="1:27" ht="14.5" x14ac:dyDescent="0.3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spans="1:27" ht="14.5" x14ac:dyDescent="0.3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spans="1:27" ht="14.5" x14ac:dyDescent="0.3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spans="1:27" ht="14.5" x14ac:dyDescent="0.3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spans="1:27" ht="14.5" x14ac:dyDescent="0.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spans="1:27" ht="14.5" x14ac:dyDescent="0.3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spans="1:27" ht="14.5" x14ac:dyDescent="0.3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spans="1:27" ht="14.5" x14ac:dyDescent="0.3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spans="1:27" ht="14.5" x14ac:dyDescent="0.3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spans="1:27" ht="14.5" x14ac:dyDescent="0.3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spans="1:27" ht="14.5" x14ac:dyDescent="0.3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spans="1:27" ht="14.5" x14ac:dyDescent="0.3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spans="1:27" ht="14.5" x14ac:dyDescent="0.3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spans="1:27" ht="14.5" x14ac:dyDescent="0.3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spans="1:27" ht="14.5" x14ac:dyDescent="0.3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spans="1:27" ht="14.5" x14ac:dyDescent="0.3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spans="1:27" ht="14.5" x14ac:dyDescent="0.3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spans="1:27" ht="14.5" x14ac:dyDescent="0.3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spans="1:27" ht="14.5" x14ac:dyDescent="0.3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spans="1:27" ht="14.5" x14ac:dyDescent="0.3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spans="1:27" ht="14.5" x14ac:dyDescent="0.3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spans="1:27" ht="14.5" x14ac:dyDescent="0.3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spans="1:27" ht="14.5" x14ac:dyDescent="0.3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spans="1:27" ht="14.5" x14ac:dyDescent="0.3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spans="1:27" ht="14.5" x14ac:dyDescent="0.3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spans="1:27" ht="14.5" x14ac:dyDescent="0.3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spans="1:27" ht="14.5" x14ac:dyDescent="0.3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spans="1:27" ht="14.5" x14ac:dyDescent="0.3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spans="1:27" ht="14.5" x14ac:dyDescent="0.3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spans="1:27" ht="14.5" x14ac:dyDescent="0.3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spans="1:27" ht="14.5" x14ac:dyDescent="0.3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spans="1:27" ht="14.5" x14ac:dyDescent="0.3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spans="1:27" ht="14.5" x14ac:dyDescent="0.3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spans="1:27" ht="14.5" x14ac:dyDescent="0.3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spans="1:27" ht="14.5" x14ac:dyDescent="0.3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spans="1:27" ht="14.5" x14ac:dyDescent="0.3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spans="1:27" ht="14.5" x14ac:dyDescent="0.3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spans="1:27" ht="14.5" x14ac:dyDescent="0.3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spans="1:27" ht="14.5" x14ac:dyDescent="0.3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spans="1:27" ht="14.5" x14ac:dyDescent="0.3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spans="1:27" ht="14.5" x14ac:dyDescent="0.3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spans="1:27" ht="14.5" x14ac:dyDescent="0.3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spans="1:27" ht="14.5" x14ac:dyDescent="0.3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spans="1:27" ht="14.5" x14ac:dyDescent="0.3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spans="1:27" ht="14.5" x14ac:dyDescent="0.3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spans="1:27" ht="14.5" x14ac:dyDescent="0.3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spans="1:27" ht="14.5" x14ac:dyDescent="0.3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spans="1:27" ht="14.5" x14ac:dyDescent="0.3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spans="1:27" ht="14.5" x14ac:dyDescent="0.3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spans="1:27" ht="14.5" x14ac:dyDescent="0.3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spans="1:27" ht="14.5" x14ac:dyDescent="0.3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spans="1:27" ht="14.5" x14ac:dyDescent="0.3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spans="1:27" ht="14.5" x14ac:dyDescent="0.3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spans="1:27" ht="14.5" x14ac:dyDescent="0.3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spans="1:27" ht="14.5" x14ac:dyDescent="0.3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spans="1:27" ht="14.5" x14ac:dyDescent="0.3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spans="1:27" ht="14.5" x14ac:dyDescent="0.3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spans="1:27" ht="14.5" x14ac:dyDescent="0.3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spans="1:27" ht="14.5" x14ac:dyDescent="0.3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spans="1:27" ht="14.5" x14ac:dyDescent="0.3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spans="1:27" ht="14.5" x14ac:dyDescent="0.3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spans="1:27" ht="14.5" x14ac:dyDescent="0.3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spans="1:27" ht="14.5" x14ac:dyDescent="0.3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spans="1:27" ht="14.5" x14ac:dyDescent="0.3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spans="1:27" ht="14.5" x14ac:dyDescent="0.3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spans="1:27" ht="14.5" x14ac:dyDescent="0.3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spans="1:27" ht="14.5" x14ac:dyDescent="0.3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spans="1:27" ht="14.5" x14ac:dyDescent="0.3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spans="1:27" ht="14.5" x14ac:dyDescent="0.3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spans="1:27" ht="14.5" x14ac:dyDescent="0.3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spans="1:27" ht="14.5" x14ac:dyDescent="0.3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spans="1:27" ht="14.5" x14ac:dyDescent="0.3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spans="1:27" ht="14.5" x14ac:dyDescent="0.3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spans="1:27" ht="14.5" x14ac:dyDescent="0.3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spans="1:27" ht="14.5" x14ac:dyDescent="0.3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spans="1:27" ht="14.5" x14ac:dyDescent="0.3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spans="1:27" ht="14.5" x14ac:dyDescent="0.3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spans="1:27" ht="14.5" x14ac:dyDescent="0.3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spans="1:27" ht="14.5" x14ac:dyDescent="0.3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spans="1:27" ht="14.5" x14ac:dyDescent="0.3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spans="1:27" ht="14.5" x14ac:dyDescent="0.3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spans="1:27" ht="14.5" x14ac:dyDescent="0.3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spans="1:27" ht="14.5" x14ac:dyDescent="0.3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spans="1:27" ht="14.5" x14ac:dyDescent="0.3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spans="1:27" ht="14.5" x14ac:dyDescent="0.3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spans="1:27" ht="14.5" x14ac:dyDescent="0.3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spans="1:27" ht="14.5" x14ac:dyDescent="0.3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spans="1:27" ht="14.5" x14ac:dyDescent="0.3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spans="1:27" ht="14.5" x14ac:dyDescent="0.3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spans="1:27" ht="14.5" x14ac:dyDescent="0.3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spans="1:27" ht="14.5" x14ac:dyDescent="0.3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spans="1:27" ht="14.5" x14ac:dyDescent="0.3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spans="1:27" ht="14.5" x14ac:dyDescent="0.3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spans="1:27" ht="14.5" x14ac:dyDescent="0.3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spans="1:27" ht="14.5" x14ac:dyDescent="0.3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spans="1:27" ht="14.5" x14ac:dyDescent="0.3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spans="1:27" ht="14.5" x14ac:dyDescent="0.3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spans="1:27" ht="14.5" x14ac:dyDescent="0.3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spans="1:27" ht="14.5" x14ac:dyDescent="0.3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spans="1:27" ht="14.5" x14ac:dyDescent="0.3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spans="1:27" ht="14.5" x14ac:dyDescent="0.3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spans="1:27" ht="14.5" x14ac:dyDescent="0.3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spans="1:27" ht="14.5" x14ac:dyDescent="0.3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spans="1:27" ht="14.5" x14ac:dyDescent="0.3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spans="1:27" ht="14.5" x14ac:dyDescent="0.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spans="1:27" ht="14.5" x14ac:dyDescent="0.3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spans="1:27" ht="14.5" x14ac:dyDescent="0.3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spans="1:27" ht="14.5" x14ac:dyDescent="0.3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spans="1:27" ht="14.5" x14ac:dyDescent="0.3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spans="1:27" ht="14.5" x14ac:dyDescent="0.3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spans="1:27" ht="14.5" x14ac:dyDescent="0.3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spans="1:27" ht="14.5" x14ac:dyDescent="0.3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spans="1:27" ht="14.5" x14ac:dyDescent="0.3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spans="1:27" ht="14.5" x14ac:dyDescent="0.3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spans="1:27" ht="14.5" x14ac:dyDescent="0.3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spans="1:27" ht="14.5" x14ac:dyDescent="0.3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spans="1:27" ht="14.5" x14ac:dyDescent="0.3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spans="1:27" ht="14.5" x14ac:dyDescent="0.3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spans="1:27" ht="14.5" x14ac:dyDescent="0.3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spans="1:27" ht="14.5" x14ac:dyDescent="0.3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spans="1:27" ht="14.5" x14ac:dyDescent="0.3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spans="1:27" ht="14.5" x14ac:dyDescent="0.3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spans="1:27" ht="14.5" x14ac:dyDescent="0.3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spans="1:27" ht="14.5" x14ac:dyDescent="0.3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spans="1:27" ht="14.5" x14ac:dyDescent="0.3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spans="1:27" ht="14.5" x14ac:dyDescent="0.3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spans="1:27" ht="14.5" x14ac:dyDescent="0.3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spans="1:27" ht="14.5" x14ac:dyDescent="0.3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spans="1:27" ht="14.5" x14ac:dyDescent="0.3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spans="1:27" ht="14.5" x14ac:dyDescent="0.3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spans="1:27" ht="14.5" x14ac:dyDescent="0.3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spans="1:27" ht="14.5" x14ac:dyDescent="0.3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spans="1:27" ht="14.5" x14ac:dyDescent="0.3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spans="1:27" ht="14.5" x14ac:dyDescent="0.3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spans="1:27" ht="14.5" x14ac:dyDescent="0.3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spans="1:27" ht="14.5" x14ac:dyDescent="0.3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spans="1:27" ht="14.5" x14ac:dyDescent="0.3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spans="1:27" ht="14.5" x14ac:dyDescent="0.3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spans="1:27" ht="14.5" x14ac:dyDescent="0.3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spans="1:27" ht="14.5" x14ac:dyDescent="0.3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spans="1:27" ht="14.5" x14ac:dyDescent="0.3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spans="1:27" ht="14.5" x14ac:dyDescent="0.3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spans="1:27" ht="14.5" x14ac:dyDescent="0.3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spans="1:27" ht="14.5" x14ac:dyDescent="0.3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spans="1:27" ht="14.5" x14ac:dyDescent="0.3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spans="1:27" ht="14.5" x14ac:dyDescent="0.3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spans="1:27" ht="14.5" x14ac:dyDescent="0.3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spans="1:27" ht="14.5" x14ac:dyDescent="0.3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spans="1:27" ht="14.5" x14ac:dyDescent="0.3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spans="1:27" ht="14.5" x14ac:dyDescent="0.3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spans="1:27" ht="14.5" x14ac:dyDescent="0.3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spans="1:27" ht="14.5" x14ac:dyDescent="0.3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spans="1:27" ht="14.5" x14ac:dyDescent="0.3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spans="1:27" ht="14.5" x14ac:dyDescent="0.3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spans="1:27" ht="14.5" x14ac:dyDescent="0.3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spans="1:27" ht="14.5" x14ac:dyDescent="0.3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spans="1:27" ht="14.5" x14ac:dyDescent="0.3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spans="1:27" ht="14.5" x14ac:dyDescent="0.3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spans="1:27" ht="14.5" x14ac:dyDescent="0.3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spans="1:27" ht="14.5" x14ac:dyDescent="0.3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spans="1:27" ht="14.5" x14ac:dyDescent="0.3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spans="1:27" ht="14.5" x14ac:dyDescent="0.3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spans="1:27" ht="14.5" x14ac:dyDescent="0.3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spans="1:27" ht="14.5" x14ac:dyDescent="0.3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spans="1:27" ht="14.5" x14ac:dyDescent="0.3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spans="1:27" ht="14.5" x14ac:dyDescent="0.3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spans="1:27" ht="14.5" x14ac:dyDescent="0.3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spans="1:27" ht="14.5" x14ac:dyDescent="0.3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spans="1:27" ht="14.5" x14ac:dyDescent="0.3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spans="1:27" ht="14.5" x14ac:dyDescent="0.3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spans="1:27" ht="14.5" x14ac:dyDescent="0.3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spans="1:27" ht="14.5" x14ac:dyDescent="0.3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spans="1:27" ht="14.5" x14ac:dyDescent="0.3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spans="1:27" ht="14.5" x14ac:dyDescent="0.3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spans="1:27" ht="14.5" x14ac:dyDescent="0.3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spans="1:27" ht="14.5" x14ac:dyDescent="0.3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spans="1:27" ht="14.5" x14ac:dyDescent="0.3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spans="1:27" ht="14.5" x14ac:dyDescent="0.3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spans="1:27" ht="14.5" x14ac:dyDescent="0.3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spans="1:27" ht="14.5" x14ac:dyDescent="0.3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spans="1:27" ht="14.5" x14ac:dyDescent="0.3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spans="1:27" ht="14.5" x14ac:dyDescent="0.3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spans="1:27" ht="14.5" x14ac:dyDescent="0.3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spans="1:27" ht="14.5" x14ac:dyDescent="0.3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spans="1:27" ht="14.5" x14ac:dyDescent="0.3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spans="1:27" ht="14.5" x14ac:dyDescent="0.3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spans="1:27" ht="14.5" x14ac:dyDescent="0.3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spans="1:27" ht="14.5" x14ac:dyDescent="0.3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spans="1:27" ht="14.5" x14ac:dyDescent="0.3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spans="1:27" ht="14.5" x14ac:dyDescent="0.3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spans="1:27" ht="14.5" x14ac:dyDescent="0.3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spans="1:27" ht="14.5" x14ac:dyDescent="0.3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spans="1:27" ht="14.5" x14ac:dyDescent="0.3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spans="1:27" ht="14.5" x14ac:dyDescent="0.3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spans="1:27" ht="14.5" x14ac:dyDescent="0.3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spans="1:27" ht="14.5" x14ac:dyDescent="0.3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spans="1:27" ht="14.5" x14ac:dyDescent="0.3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spans="1:27" ht="14.5" x14ac:dyDescent="0.3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spans="1:27" ht="14.5" x14ac:dyDescent="0.3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spans="1:27" ht="14.5" x14ac:dyDescent="0.3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spans="1:27" ht="14.5" x14ac:dyDescent="0.3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spans="1:27" ht="14.5" x14ac:dyDescent="0.3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spans="1:27" ht="14.5" x14ac:dyDescent="0.3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spans="1:27" ht="14.5" x14ac:dyDescent="0.3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spans="1:27" ht="14.5" x14ac:dyDescent="0.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spans="1:27" ht="14.5" x14ac:dyDescent="0.3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spans="1:27" ht="14.5" x14ac:dyDescent="0.3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spans="1:27" ht="14.5" x14ac:dyDescent="0.3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spans="1:27" ht="14.5" x14ac:dyDescent="0.3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spans="1:27" ht="14.5" x14ac:dyDescent="0.3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spans="1:27" ht="14.5" x14ac:dyDescent="0.3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spans="1:27" ht="14.5" x14ac:dyDescent="0.3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spans="1:27" ht="14.5" x14ac:dyDescent="0.3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spans="1:27" ht="14.5" x14ac:dyDescent="0.3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spans="1:27" ht="14.5" x14ac:dyDescent="0.3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spans="1:27" ht="14.5" x14ac:dyDescent="0.3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spans="1:27" ht="14.5" x14ac:dyDescent="0.3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spans="1:27" ht="14.5" x14ac:dyDescent="0.3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spans="1:27" ht="14.5" x14ac:dyDescent="0.3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spans="1:27" ht="14.5" x14ac:dyDescent="0.3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spans="1:27" ht="14.5" x14ac:dyDescent="0.3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spans="1:27" ht="14.5" x14ac:dyDescent="0.3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spans="1:27" ht="14.5" x14ac:dyDescent="0.3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spans="1:27" ht="14.5" x14ac:dyDescent="0.3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spans="1:27" ht="14.5" x14ac:dyDescent="0.3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spans="1:27" ht="14.5" x14ac:dyDescent="0.3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spans="1:27" ht="14.5" x14ac:dyDescent="0.3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spans="1:27" ht="14.5" x14ac:dyDescent="0.3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spans="1:27" ht="14.5" x14ac:dyDescent="0.3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spans="1:27" ht="14.5" x14ac:dyDescent="0.3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spans="1:27" ht="14.5" x14ac:dyDescent="0.3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spans="1:27" ht="14.5" x14ac:dyDescent="0.3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spans="1:27" ht="14.5" x14ac:dyDescent="0.3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spans="1:27" ht="14.5" x14ac:dyDescent="0.3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spans="1:27" ht="14.5" x14ac:dyDescent="0.3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spans="1:27" ht="14.5" x14ac:dyDescent="0.3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spans="1:27" ht="14.5" x14ac:dyDescent="0.3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spans="1:27" ht="14.5" x14ac:dyDescent="0.3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spans="1:27" ht="14.5" x14ac:dyDescent="0.3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spans="1:27" ht="14.5" x14ac:dyDescent="0.3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spans="1:27" ht="14.5" x14ac:dyDescent="0.3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spans="1:27" ht="14.5" x14ac:dyDescent="0.3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spans="1:27" ht="14.5" x14ac:dyDescent="0.3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spans="1:27" ht="14.5" x14ac:dyDescent="0.3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spans="1:27" ht="14.5" x14ac:dyDescent="0.3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spans="1:27" ht="14.5" x14ac:dyDescent="0.3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spans="1:27" ht="14.5" x14ac:dyDescent="0.3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spans="1:27" ht="14.5" x14ac:dyDescent="0.3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spans="1:27" ht="14.5" x14ac:dyDescent="0.3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spans="1:27" ht="14.5" x14ac:dyDescent="0.3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spans="1:27" ht="14.5" x14ac:dyDescent="0.3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spans="1:27" ht="14.5" x14ac:dyDescent="0.3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spans="1:27" ht="14.5" x14ac:dyDescent="0.3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spans="1:27" ht="14.5" x14ac:dyDescent="0.3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spans="1:27" ht="14.5" x14ac:dyDescent="0.3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spans="1:27" ht="14.5" x14ac:dyDescent="0.3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spans="1:27" ht="14.5" x14ac:dyDescent="0.3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spans="1:27" ht="14.5" x14ac:dyDescent="0.3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spans="1:27" ht="14.5" x14ac:dyDescent="0.3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spans="1:27" ht="14.5" x14ac:dyDescent="0.3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spans="1:27" ht="14.5" x14ac:dyDescent="0.3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spans="1:27" ht="14.5" x14ac:dyDescent="0.3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spans="1:27" ht="14.5" x14ac:dyDescent="0.3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spans="1:27" ht="14.5" x14ac:dyDescent="0.3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spans="1:27" ht="14.5" x14ac:dyDescent="0.3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spans="1:27" ht="14.5" x14ac:dyDescent="0.3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spans="1:27" ht="14.5" x14ac:dyDescent="0.3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spans="1:27" ht="14.5" x14ac:dyDescent="0.3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spans="1:27" ht="14.5" x14ac:dyDescent="0.3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spans="1:27" ht="14.5" x14ac:dyDescent="0.3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spans="1:27" ht="14.5" x14ac:dyDescent="0.3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spans="1:27" ht="14.5" x14ac:dyDescent="0.3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spans="1:27" ht="14.5" x14ac:dyDescent="0.3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spans="1:27" ht="14.5" x14ac:dyDescent="0.3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spans="1:27" ht="14.5" x14ac:dyDescent="0.3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spans="1:27" ht="14.5" x14ac:dyDescent="0.3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spans="1:27" ht="14.5" x14ac:dyDescent="0.3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spans="1:27" ht="14.5" x14ac:dyDescent="0.3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spans="1:27" ht="14.5" x14ac:dyDescent="0.3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spans="1:27" ht="14.5" x14ac:dyDescent="0.3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spans="1:27" ht="14.5" x14ac:dyDescent="0.3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spans="1:27" ht="14.5" x14ac:dyDescent="0.3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spans="1:27" ht="14.5" x14ac:dyDescent="0.3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spans="1:27" ht="14.5" x14ac:dyDescent="0.3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spans="1:27" ht="14.5" x14ac:dyDescent="0.3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spans="1:27" ht="14.5" x14ac:dyDescent="0.3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spans="1:27" ht="14.5" x14ac:dyDescent="0.3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spans="1:27" ht="14.5" x14ac:dyDescent="0.3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spans="1:27" ht="14.5" x14ac:dyDescent="0.3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spans="1:27" ht="14.5" x14ac:dyDescent="0.3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spans="1:27" ht="14.5" x14ac:dyDescent="0.3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spans="1:27" ht="14.5" x14ac:dyDescent="0.3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spans="1:27" ht="14.5" x14ac:dyDescent="0.3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spans="1:27" ht="14.5" x14ac:dyDescent="0.3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spans="1:27" ht="14.5" x14ac:dyDescent="0.3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spans="1:27" ht="14.5" x14ac:dyDescent="0.3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spans="1:27" ht="14.5" x14ac:dyDescent="0.3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spans="1:27" ht="14.5" x14ac:dyDescent="0.3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spans="1:27" ht="14.5" x14ac:dyDescent="0.3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spans="1:27" ht="14.5" x14ac:dyDescent="0.3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spans="1:27" ht="14.5" x14ac:dyDescent="0.3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spans="1:27" ht="14.5" x14ac:dyDescent="0.3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spans="1:27" ht="14.5" x14ac:dyDescent="0.3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spans="1:27" ht="14.5" x14ac:dyDescent="0.3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spans="1:27" ht="14.5" x14ac:dyDescent="0.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spans="1:27" ht="14.5" x14ac:dyDescent="0.3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spans="1:27" ht="14.5" x14ac:dyDescent="0.3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spans="1:27" ht="14.5" x14ac:dyDescent="0.3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spans="1:27" ht="14.5" x14ac:dyDescent="0.3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spans="1:27" ht="14.5" x14ac:dyDescent="0.3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spans="1:27" ht="14.5" x14ac:dyDescent="0.3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spans="1:27" ht="14.5" x14ac:dyDescent="0.3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spans="1:27" ht="14.5" x14ac:dyDescent="0.3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spans="1:27" ht="14.5" x14ac:dyDescent="0.3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spans="1:27" ht="14.5" x14ac:dyDescent="0.3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spans="1:27" ht="14.5" x14ac:dyDescent="0.3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spans="1:27" ht="14.5" x14ac:dyDescent="0.3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spans="1:27" ht="14.5" x14ac:dyDescent="0.3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spans="1:27" ht="14.5" x14ac:dyDescent="0.3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spans="1:27" ht="14.5" x14ac:dyDescent="0.3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spans="1:27" ht="14.5" x14ac:dyDescent="0.3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spans="1:27" ht="14.5" x14ac:dyDescent="0.3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spans="1:27" ht="14.5" x14ac:dyDescent="0.3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spans="1:27" ht="14.5" x14ac:dyDescent="0.3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spans="1:27" ht="14.5" x14ac:dyDescent="0.3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spans="1:27" ht="14.5" x14ac:dyDescent="0.3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spans="1:27" ht="14.5" x14ac:dyDescent="0.3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spans="1:27" ht="14.5" x14ac:dyDescent="0.3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spans="1:27" ht="14.5" x14ac:dyDescent="0.3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spans="1:27" ht="14.5" x14ac:dyDescent="0.3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spans="1:27" ht="14.5" x14ac:dyDescent="0.3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spans="1:27" ht="14.5" x14ac:dyDescent="0.3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spans="1:27" ht="14.5" x14ac:dyDescent="0.3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spans="1:27" ht="14.5" x14ac:dyDescent="0.3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spans="1:27" ht="14.5" x14ac:dyDescent="0.3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spans="1:27" ht="14.5" x14ac:dyDescent="0.3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spans="1:27" ht="14.5" x14ac:dyDescent="0.3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spans="1:27" ht="14.5" x14ac:dyDescent="0.3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spans="1:27" ht="14.5" x14ac:dyDescent="0.3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spans="1:27" ht="14.5" x14ac:dyDescent="0.3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spans="1:27" ht="14.5" x14ac:dyDescent="0.3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spans="1:27" ht="14.5" x14ac:dyDescent="0.3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spans="1:27" ht="14.5" x14ac:dyDescent="0.3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spans="1:27" ht="14.5" x14ac:dyDescent="0.3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spans="1:27" ht="14.5" x14ac:dyDescent="0.3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spans="1:27" ht="14.5" x14ac:dyDescent="0.3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spans="1:27" ht="14.5" x14ac:dyDescent="0.3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spans="1:27" ht="14.5" x14ac:dyDescent="0.3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spans="1:27" ht="14.5" x14ac:dyDescent="0.3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spans="1:27" ht="14.5" x14ac:dyDescent="0.3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spans="1:27" ht="14.5" x14ac:dyDescent="0.3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spans="1:27" ht="14.5" x14ac:dyDescent="0.3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spans="1:27" ht="14.5" x14ac:dyDescent="0.3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spans="1:27" ht="14.5" x14ac:dyDescent="0.3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spans="1:27" ht="14.5" x14ac:dyDescent="0.3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spans="1:27" ht="14.5" x14ac:dyDescent="0.3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spans="1:27" ht="14.5" x14ac:dyDescent="0.3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spans="1:27" ht="14.5" x14ac:dyDescent="0.3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spans="1:27" ht="14.5" x14ac:dyDescent="0.3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spans="1:27" ht="14.5" x14ac:dyDescent="0.3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spans="1:27" ht="14.5" x14ac:dyDescent="0.3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spans="1:27" ht="14.5" x14ac:dyDescent="0.3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spans="1:27" ht="14.5" x14ac:dyDescent="0.3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spans="1:27" ht="14.5" x14ac:dyDescent="0.3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spans="1:27" ht="14.5" x14ac:dyDescent="0.3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spans="1:27" ht="14.5" x14ac:dyDescent="0.3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spans="1:27" ht="14.5" x14ac:dyDescent="0.3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spans="1:27" ht="14.5" x14ac:dyDescent="0.3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spans="1:27" ht="14.5" x14ac:dyDescent="0.3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spans="1:27" ht="14.5" x14ac:dyDescent="0.3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spans="1:27" ht="14.5" x14ac:dyDescent="0.3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spans="1:27" ht="14.5" x14ac:dyDescent="0.3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spans="1:27" ht="14.5" x14ac:dyDescent="0.3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spans="1:27" ht="14.5" x14ac:dyDescent="0.3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spans="1:27" ht="14.5" x14ac:dyDescent="0.3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spans="1:27" ht="14.5" x14ac:dyDescent="0.3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spans="1:27" ht="14.5" x14ac:dyDescent="0.3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spans="1:27" ht="14.5" x14ac:dyDescent="0.3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spans="1:27" ht="14.5" x14ac:dyDescent="0.3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spans="1:27" ht="14.5" x14ac:dyDescent="0.3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spans="1:27" ht="14.5" x14ac:dyDescent="0.3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spans="1:27" ht="14.5" x14ac:dyDescent="0.3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spans="1:27" ht="14.5" x14ac:dyDescent="0.3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spans="1:27" ht="14.5" x14ac:dyDescent="0.3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spans="1:27" ht="14.5" x14ac:dyDescent="0.3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spans="1:27" ht="14.5" x14ac:dyDescent="0.3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spans="1:27" ht="14.5" x14ac:dyDescent="0.3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spans="1:27" ht="14.5" x14ac:dyDescent="0.3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spans="1:27" ht="14.5" x14ac:dyDescent="0.3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spans="1:27" ht="14.5" x14ac:dyDescent="0.3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spans="1:27" ht="14.5" x14ac:dyDescent="0.3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spans="1:27" ht="14.5" x14ac:dyDescent="0.3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spans="1:27" ht="14.5" x14ac:dyDescent="0.3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spans="1:27" ht="14.5" x14ac:dyDescent="0.3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spans="1:27" ht="14.5" x14ac:dyDescent="0.3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spans="1:27" ht="14.5" x14ac:dyDescent="0.3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spans="1:27" ht="14.5" x14ac:dyDescent="0.3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spans="1:27" ht="14.5" x14ac:dyDescent="0.3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spans="1:27" ht="14.5" x14ac:dyDescent="0.3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spans="1:27" ht="14.5" x14ac:dyDescent="0.3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spans="1:27" ht="14.5" x14ac:dyDescent="0.3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spans="1:27" ht="14.5" x14ac:dyDescent="0.3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spans="1:27" ht="14.5" x14ac:dyDescent="0.3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spans="1:27" ht="14.5" x14ac:dyDescent="0.3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spans="1:27" ht="14.5" x14ac:dyDescent="0.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spans="1:27" ht="14.5" x14ac:dyDescent="0.3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spans="1:27" ht="14.5" x14ac:dyDescent="0.3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spans="1:27" ht="14.5" x14ac:dyDescent="0.3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spans="1:27" ht="14.5" x14ac:dyDescent="0.3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spans="1:27" ht="14.5" x14ac:dyDescent="0.3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spans="1:27" ht="14.5" x14ac:dyDescent="0.3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spans="1:27" ht="14.5" x14ac:dyDescent="0.3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spans="1:27" ht="14.5" x14ac:dyDescent="0.3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spans="1:27" ht="14.5" x14ac:dyDescent="0.3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spans="1:27" ht="14.5" x14ac:dyDescent="0.3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spans="1:27" ht="14.5" x14ac:dyDescent="0.3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spans="1:27" ht="14.5" x14ac:dyDescent="0.3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spans="1:27" ht="14.5" x14ac:dyDescent="0.3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spans="1:27" ht="14.5" x14ac:dyDescent="0.3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spans="1:27" ht="14.5" x14ac:dyDescent="0.3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spans="1:27" ht="14.5" x14ac:dyDescent="0.3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spans="1:27" ht="14.5" x14ac:dyDescent="0.3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spans="1:27" ht="14.5" x14ac:dyDescent="0.3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spans="1:27" ht="14.5" x14ac:dyDescent="0.3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spans="1:27" ht="14.5" x14ac:dyDescent="0.3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spans="1:27" ht="14.5" x14ac:dyDescent="0.3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spans="1:27" ht="14.5" x14ac:dyDescent="0.3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spans="1:27" ht="14.5" x14ac:dyDescent="0.3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spans="1:27" ht="14.5" x14ac:dyDescent="0.3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spans="1:27" ht="14.5" x14ac:dyDescent="0.3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spans="1:27" ht="14.5" x14ac:dyDescent="0.3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spans="1:27" ht="14.5" x14ac:dyDescent="0.3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spans="1:27" ht="14.5" x14ac:dyDescent="0.3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spans="1:27" ht="14.5" x14ac:dyDescent="0.3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spans="1:27" ht="14.5" x14ac:dyDescent="0.3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spans="1:27" ht="14.5" x14ac:dyDescent="0.3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spans="1:27" ht="14.5" x14ac:dyDescent="0.3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spans="1:27" ht="14.5" x14ac:dyDescent="0.3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spans="1:27" ht="14.5" x14ac:dyDescent="0.3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spans="1:27" ht="14.5" x14ac:dyDescent="0.3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spans="1:27" ht="14.5" x14ac:dyDescent="0.3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spans="1:27" ht="14.5" x14ac:dyDescent="0.3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spans="1:27" ht="14.5" x14ac:dyDescent="0.3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spans="1:27" ht="14.5" x14ac:dyDescent="0.3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spans="1:27" ht="14.5" x14ac:dyDescent="0.3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spans="1:27" ht="14.5" x14ac:dyDescent="0.3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spans="1:27" ht="14.5" x14ac:dyDescent="0.3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spans="1:27" ht="14.5" x14ac:dyDescent="0.3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spans="1:27" ht="14.5" x14ac:dyDescent="0.3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spans="1:27" ht="14.5" x14ac:dyDescent="0.3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spans="1:27" ht="14.5" x14ac:dyDescent="0.3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spans="1:27" ht="14.5" x14ac:dyDescent="0.3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spans="1:27" ht="14.5" x14ac:dyDescent="0.3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spans="1:27" ht="14.5" x14ac:dyDescent="0.3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spans="1:27" ht="14.5" x14ac:dyDescent="0.3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spans="1:27" ht="14.5" x14ac:dyDescent="0.3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spans="1:27" ht="14.5" x14ac:dyDescent="0.3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spans="1:27" ht="14.5" x14ac:dyDescent="0.3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spans="1:27" ht="14.5" x14ac:dyDescent="0.3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spans="1:27" ht="14.5" x14ac:dyDescent="0.3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spans="1:27" ht="14.5" x14ac:dyDescent="0.3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spans="1:27" ht="14.5" x14ac:dyDescent="0.3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spans="1:27" ht="14.5" x14ac:dyDescent="0.3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spans="1:27" ht="14.5" x14ac:dyDescent="0.3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spans="1:27" ht="14.5" x14ac:dyDescent="0.3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spans="1:27" ht="14.5" x14ac:dyDescent="0.3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spans="1:27" ht="14.5" x14ac:dyDescent="0.3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spans="1:27" ht="14.5" x14ac:dyDescent="0.3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spans="1:27" ht="14.5" x14ac:dyDescent="0.3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spans="1:27" ht="14.5" x14ac:dyDescent="0.3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spans="1:27" ht="14.5" x14ac:dyDescent="0.3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spans="1:27" ht="14.5" x14ac:dyDescent="0.3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spans="1:27" ht="14.5" x14ac:dyDescent="0.3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spans="1:27" ht="14.5" x14ac:dyDescent="0.3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spans="1:27" ht="14.5" x14ac:dyDescent="0.3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spans="1:27" ht="14.5" x14ac:dyDescent="0.3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spans="1:27" ht="14.5" x14ac:dyDescent="0.3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spans="1:27" ht="14.5" x14ac:dyDescent="0.3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spans="1:27" ht="14.5" x14ac:dyDescent="0.3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spans="1:27" ht="14.5" x14ac:dyDescent="0.3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spans="1:27" ht="14.5" x14ac:dyDescent="0.3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spans="1:27" ht="14.5" x14ac:dyDescent="0.3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spans="1:27" ht="14.5" x14ac:dyDescent="0.3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spans="1:27" ht="14.5" x14ac:dyDescent="0.3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spans="1:27" ht="14.5" x14ac:dyDescent="0.3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spans="1:27" ht="14.5" x14ac:dyDescent="0.3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spans="1:27" ht="14.5" x14ac:dyDescent="0.3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spans="1:27" ht="14.5" x14ac:dyDescent="0.3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spans="1:27" ht="14.5" x14ac:dyDescent="0.3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spans="1:27" ht="14.5" x14ac:dyDescent="0.3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spans="1:27" ht="14.5" x14ac:dyDescent="0.3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spans="1:27" ht="14.5" x14ac:dyDescent="0.3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spans="1:27" ht="14.5" x14ac:dyDescent="0.3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spans="1:27" ht="14.5" x14ac:dyDescent="0.3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spans="1:27" ht="14.5" x14ac:dyDescent="0.3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spans="1:27" ht="14.5" x14ac:dyDescent="0.3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spans="1:27" ht="14.5" x14ac:dyDescent="0.3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spans="1:27" ht="14.5" x14ac:dyDescent="0.3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spans="1:27" ht="14.5" x14ac:dyDescent="0.3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spans="1:27" ht="14.5" x14ac:dyDescent="0.3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spans="1:27" ht="14.5" x14ac:dyDescent="0.3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spans="1:27" ht="14.5" x14ac:dyDescent="0.3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spans="1:27" ht="14.5" x14ac:dyDescent="0.3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spans="1:27" ht="14.5" x14ac:dyDescent="0.3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spans="1:27" ht="14.5" x14ac:dyDescent="0.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spans="1:27" ht="14.5" x14ac:dyDescent="0.3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spans="1:27" ht="14.5" x14ac:dyDescent="0.3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spans="1:27" ht="14.5" x14ac:dyDescent="0.3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spans="1:27" ht="14.5" x14ac:dyDescent="0.3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spans="1:27" ht="14.5" x14ac:dyDescent="0.3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spans="1:27" ht="14.5" x14ac:dyDescent="0.3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spans="1:27" ht="14.5" x14ac:dyDescent="0.3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spans="1:27" ht="14.5" x14ac:dyDescent="0.3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spans="1:27" ht="14.5" x14ac:dyDescent="0.3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spans="1:27" ht="14.5" x14ac:dyDescent="0.3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spans="1:27" ht="14.5" x14ac:dyDescent="0.3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spans="1:27" ht="14.5" x14ac:dyDescent="0.3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spans="1:27" ht="14.5" x14ac:dyDescent="0.3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spans="1:27" ht="14.5" x14ac:dyDescent="0.3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spans="1:27" ht="14.5" x14ac:dyDescent="0.3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spans="1:27" ht="14.5" x14ac:dyDescent="0.3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spans="1:27" ht="14.5" x14ac:dyDescent="0.3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spans="1:27" ht="14.5" x14ac:dyDescent="0.3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spans="1:27" ht="14.5" x14ac:dyDescent="0.3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spans="1:27" ht="14.5" x14ac:dyDescent="0.3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spans="1:27" ht="14.5" x14ac:dyDescent="0.3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spans="1:27" ht="14.5" x14ac:dyDescent="0.3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spans="1:27" ht="14.5" x14ac:dyDescent="0.3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spans="1:27" ht="14.5" x14ac:dyDescent="0.3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spans="1:27" ht="14.5" x14ac:dyDescent="0.3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spans="1:27" ht="14.5" x14ac:dyDescent="0.3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spans="1:27" ht="14.5" x14ac:dyDescent="0.3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spans="1:27" ht="14.5" x14ac:dyDescent="0.3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spans="1:27" ht="14.5" x14ac:dyDescent="0.3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spans="1:27" ht="14.5" x14ac:dyDescent="0.3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spans="1:27" ht="14.5" x14ac:dyDescent="0.3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spans="1:27" ht="14.5" x14ac:dyDescent="0.3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spans="1:27" ht="14.5" x14ac:dyDescent="0.3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spans="1:27" ht="14.5" x14ac:dyDescent="0.3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spans="1:27" ht="14.5" x14ac:dyDescent="0.3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spans="1:27" ht="14.5" x14ac:dyDescent="0.3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spans="1:27" ht="14.5" x14ac:dyDescent="0.3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spans="1:27" ht="14.5" x14ac:dyDescent="0.3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spans="1:27" ht="14.5" x14ac:dyDescent="0.3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spans="1:27" ht="14.5" x14ac:dyDescent="0.3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spans="1:27" ht="14.5" x14ac:dyDescent="0.3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spans="1:27" ht="14.5" x14ac:dyDescent="0.3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spans="1:27" ht="14.5" x14ac:dyDescent="0.3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spans="1:27" ht="14.5" x14ac:dyDescent="0.3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spans="1:27" ht="14.5" x14ac:dyDescent="0.3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spans="1:27" ht="14.5" x14ac:dyDescent="0.3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spans="1:27" ht="14.5" x14ac:dyDescent="0.3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spans="1:27" ht="14.5" x14ac:dyDescent="0.3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spans="1:27" ht="14.5" x14ac:dyDescent="0.3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spans="1:27" ht="14.5" x14ac:dyDescent="0.3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spans="1:27" ht="14.5" x14ac:dyDescent="0.3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spans="1:27" ht="14.5" x14ac:dyDescent="0.3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spans="1:27" ht="14.5" x14ac:dyDescent="0.3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spans="1:27" ht="14.5" x14ac:dyDescent="0.3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spans="1:27" ht="14.5" x14ac:dyDescent="0.3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spans="1:27" ht="14.5" x14ac:dyDescent="0.3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spans="1:27" ht="14.5" x14ac:dyDescent="0.3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spans="1:27" ht="14.5" x14ac:dyDescent="0.3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spans="1:27" ht="14.5" x14ac:dyDescent="0.3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spans="1:27" ht="14.5" x14ac:dyDescent="0.3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spans="1:27" ht="14.5" x14ac:dyDescent="0.3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spans="1:27" ht="14.5" x14ac:dyDescent="0.3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spans="1:27" ht="14.5" x14ac:dyDescent="0.3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spans="1:27" ht="14.5" x14ac:dyDescent="0.3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spans="1:27" ht="14.5" x14ac:dyDescent="0.3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spans="1:27" ht="14.5" x14ac:dyDescent="0.3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spans="1:27" ht="14.5" x14ac:dyDescent="0.3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spans="1:27" ht="14.5" x14ac:dyDescent="0.3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spans="1:27" ht="14.5" x14ac:dyDescent="0.3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spans="1:27" ht="14.5" x14ac:dyDescent="0.3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spans="1:27" ht="14.5" x14ac:dyDescent="0.3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spans="1:27" ht="14.5" x14ac:dyDescent="0.3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spans="1:27" ht="14.5" x14ac:dyDescent="0.3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spans="1:27" ht="14.5" x14ac:dyDescent="0.3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spans="1:27" ht="14.5" x14ac:dyDescent="0.3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spans="1:27" ht="14.5" x14ac:dyDescent="0.3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spans="1:27" ht="14.5" x14ac:dyDescent="0.3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spans="1:27" ht="14.5" x14ac:dyDescent="0.3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spans="1:27" ht="14.5" x14ac:dyDescent="0.3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spans="1:27" ht="14.5" x14ac:dyDescent="0.3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spans="1:27" ht="14.5" x14ac:dyDescent="0.3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spans="1:27" ht="14.5" x14ac:dyDescent="0.3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spans="1:27" ht="14.5" x14ac:dyDescent="0.3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spans="1:27" ht="14.5" x14ac:dyDescent="0.3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spans="1:27" ht="14.5" x14ac:dyDescent="0.3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spans="1:27" ht="14.5" x14ac:dyDescent="0.3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spans="1:27" ht="14.5" x14ac:dyDescent="0.3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spans="1:27" ht="14.5" x14ac:dyDescent="0.3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spans="1:27" ht="14.5" x14ac:dyDescent="0.3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spans="1:27" ht="14.5" x14ac:dyDescent="0.3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spans="1:27" ht="14.5" x14ac:dyDescent="0.3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spans="1:27" ht="14.5" x14ac:dyDescent="0.3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spans="1:27" ht="14.5" x14ac:dyDescent="0.3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spans="1:27" ht="14.5" x14ac:dyDescent="0.3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spans="1:27" ht="14.5" x14ac:dyDescent="0.3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spans="1:27" ht="14.5" x14ac:dyDescent="0.3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spans="1:27" ht="14.5" x14ac:dyDescent="0.3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spans="1:27" ht="14.5" x14ac:dyDescent="0.3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spans="1:27" ht="14.5" x14ac:dyDescent="0.3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spans="1:27" ht="14.5" x14ac:dyDescent="0.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spans="1:27" ht="14.5" x14ac:dyDescent="0.3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spans="1:27" ht="14.5" x14ac:dyDescent="0.3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spans="1:27" ht="14.5" x14ac:dyDescent="0.3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spans="1:27" ht="14.5" x14ac:dyDescent="0.3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spans="1:27" ht="14.5" x14ac:dyDescent="0.3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spans="1:27" ht="14.5" x14ac:dyDescent="0.3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spans="1:27" ht="14.5" x14ac:dyDescent="0.3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spans="1:27" ht="14.5" x14ac:dyDescent="0.3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spans="1:27" ht="14.5" x14ac:dyDescent="0.3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spans="1:27" ht="14.5" x14ac:dyDescent="0.3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spans="1:27" ht="14.5" x14ac:dyDescent="0.3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spans="1:27" ht="14.5" x14ac:dyDescent="0.3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spans="1:27" ht="14.5" x14ac:dyDescent="0.3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spans="1:27" ht="14.5" x14ac:dyDescent="0.3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spans="1:27" ht="14.5" x14ac:dyDescent="0.3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spans="1:27" ht="14.5" x14ac:dyDescent="0.3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spans="1:27" ht="14.5" x14ac:dyDescent="0.3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spans="1:27" ht="14.5" x14ac:dyDescent="0.3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spans="1:27" ht="14.5" x14ac:dyDescent="0.3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spans="1:27" ht="14.5" x14ac:dyDescent="0.3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spans="1:27" ht="14.5" x14ac:dyDescent="0.3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spans="1:27" ht="14.5" x14ac:dyDescent="0.3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spans="1:27" ht="14.5" x14ac:dyDescent="0.3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spans="1:27" ht="14.5" x14ac:dyDescent="0.3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spans="1:27" ht="14.5" x14ac:dyDescent="0.3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spans="1:27" ht="14.5" x14ac:dyDescent="0.3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spans="1:27" ht="14.5" x14ac:dyDescent="0.3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spans="1:27" ht="14.5" x14ac:dyDescent="0.3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spans="1:27" ht="14.5" x14ac:dyDescent="0.3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spans="1:27" ht="14.5" x14ac:dyDescent="0.3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spans="1:27" ht="14.5" x14ac:dyDescent="0.3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spans="1:27" ht="14.5" x14ac:dyDescent="0.3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spans="1:27" ht="14.5" x14ac:dyDescent="0.3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spans="1:27" ht="14.5" x14ac:dyDescent="0.3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spans="1:27" ht="14.5" x14ac:dyDescent="0.3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spans="1:27" ht="14.5" x14ac:dyDescent="0.3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spans="1:27" ht="14.5" x14ac:dyDescent="0.3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spans="1:27" ht="14.5" x14ac:dyDescent="0.3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spans="1:27" ht="14.5" x14ac:dyDescent="0.3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spans="1:27" ht="14.5" x14ac:dyDescent="0.3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spans="1:27" ht="14.5" x14ac:dyDescent="0.3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spans="1:27" ht="14.5" x14ac:dyDescent="0.3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spans="1:27" ht="14.5" x14ac:dyDescent="0.3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spans="1:27" ht="14.5" x14ac:dyDescent="0.3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spans="1:27" ht="14.5" x14ac:dyDescent="0.3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spans="1:27" ht="14.5" x14ac:dyDescent="0.3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spans="1:27" ht="14.5" x14ac:dyDescent="0.3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spans="1:27" ht="14.5" x14ac:dyDescent="0.3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spans="1:27" ht="14.5" x14ac:dyDescent="0.3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spans="1:27" ht="14.5" x14ac:dyDescent="0.3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spans="1:27" ht="14.5" x14ac:dyDescent="0.3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spans="1:27" ht="14.5" x14ac:dyDescent="0.3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spans="1:27" ht="14.5" x14ac:dyDescent="0.3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spans="1:27" ht="14.5" x14ac:dyDescent="0.3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spans="1:27" ht="14.5" x14ac:dyDescent="0.3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spans="1:27" ht="14.5" x14ac:dyDescent="0.3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spans="1:27" ht="14.5" x14ac:dyDescent="0.3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spans="1:27" ht="14.5" x14ac:dyDescent="0.3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spans="1:27" ht="14.5" x14ac:dyDescent="0.3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spans="1:27" ht="14.5" x14ac:dyDescent="0.3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spans="1:27" ht="14.5" x14ac:dyDescent="0.3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spans="1:27" ht="14.5" x14ac:dyDescent="0.3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spans="1:27" ht="14.5" x14ac:dyDescent="0.3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spans="1:27" ht="14.5" x14ac:dyDescent="0.3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spans="1:27" ht="14.5" x14ac:dyDescent="0.3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spans="1:27" ht="14.5" x14ac:dyDescent="0.3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spans="1:27" ht="14.5" x14ac:dyDescent="0.3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spans="1:27" ht="14.5" x14ac:dyDescent="0.3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spans="1:27" ht="14.5" x14ac:dyDescent="0.3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spans="1:27" ht="14.5" x14ac:dyDescent="0.3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spans="1:27" ht="14.5" x14ac:dyDescent="0.3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spans="1:27" ht="14.5" x14ac:dyDescent="0.3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spans="1:27" ht="14.5" x14ac:dyDescent="0.3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spans="1:27" ht="14.5" x14ac:dyDescent="0.3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spans="1:27" ht="14.5" x14ac:dyDescent="0.3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spans="1:27" ht="14.5" x14ac:dyDescent="0.3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spans="1:27" ht="14.5" x14ac:dyDescent="0.3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spans="1:27" ht="14.5" x14ac:dyDescent="0.3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spans="1:27" ht="14.5" x14ac:dyDescent="0.3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spans="1:27" ht="14.5" x14ac:dyDescent="0.3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spans="1:27" ht="14.5" x14ac:dyDescent="0.3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spans="1:27" ht="14.5" x14ac:dyDescent="0.3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spans="1:27" ht="14.5" x14ac:dyDescent="0.3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spans="1:27" ht="14.5" x14ac:dyDescent="0.3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spans="1:27" ht="14.5" x14ac:dyDescent="0.3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spans="1:27" ht="14.5" x14ac:dyDescent="0.3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spans="1:27" ht="14.5" x14ac:dyDescent="0.3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spans="1:27" ht="14.5" x14ac:dyDescent="0.3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spans="1:27" ht="14.5" x14ac:dyDescent="0.3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spans="1:27" ht="14.5" x14ac:dyDescent="0.3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spans="1:27" ht="14.5" x14ac:dyDescent="0.3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spans="1:27" ht="14.5" x14ac:dyDescent="0.3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spans="1:27" ht="14.5" x14ac:dyDescent="0.3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spans="1:27" ht="14.5" x14ac:dyDescent="0.3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spans="1:27" ht="14.5" x14ac:dyDescent="0.3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spans="1:27" ht="14.5" x14ac:dyDescent="0.3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spans="1:27" ht="14.5" x14ac:dyDescent="0.3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spans="1:27" ht="14.5" x14ac:dyDescent="0.3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spans="1:27" ht="14.5" x14ac:dyDescent="0.3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spans="1:27" ht="14.5" x14ac:dyDescent="0.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spans="1:27" ht="14.5" x14ac:dyDescent="0.3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spans="1:27" ht="14.5" x14ac:dyDescent="0.3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spans="1:27" ht="14.5" x14ac:dyDescent="0.3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spans="1:27" ht="14.5" x14ac:dyDescent="0.3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spans="1:27" ht="14.5" x14ac:dyDescent="0.3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spans="1:27" ht="14.5" x14ac:dyDescent="0.3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spans="1:27" ht="14.5" x14ac:dyDescent="0.3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spans="1:27" ht="14.5" x14ac:dyDescent="0.3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spans="1:27" ht="14.5" x14ac:dyDescent="0.3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spans="1:27" ht="14.5" x14ac:dyDescent="0.3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spans="1:27" ht="14.5" x14ac:dyDescent="0.3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spans="1:27" ht="14.5" x14ac:dyDescent="0.3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spans="1:27" ht="14.5" x14ac:dyDescent="0.3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spans="1:27" ht="14.5" x14ac:dyDescent="0.3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spans="1:27" ht="14.5" x14ac:dyDescent="0.3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spans="1:27" ht="14.5" x14ac:dyDescent="0.3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spans="1:27" ht="14.5" x14ac:dyDescent="0.3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spans="1:27" ht="14.5" x14ac:dyDescent="0.3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spans="1:27" ht="14.5" x14ac:dyDescent="0.3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spans="1:27" ht="14.5" x14ac:dyDescent="0.3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spans="1:27" ht="14.5" x14ac:dyDescent="0.3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spans="1:27" ht="14.5" x14ac:dyDescent="0.3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spans="1:27" ht="14.5" x14ac:dyDescent="0.3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spans="1:27" ht="14.5" x14ac:dyDescent="0.3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spans="1:27" ht="14.5" x14ac:dyDescent="0.3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spans="1:27" ht="14.5" x14ac:dyDescent="0.3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spans="1:27" ht="14.5" x14ac:dyDescent="0.3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spans="1:27" ht="14.5" x14ac:dyDescent="0.3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spans="1:27" ht="14.5" x14ac:dyDescent="0.3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spans="1:27" ht="14.5" x14ac:dyDescent="0.3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spans="1:27" ht="14.5" x14ac:dyDescent="0.3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spans="1:27" ht="14.5" x14ac:dyDescent="0.3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spans="1:27" ht="14.5" x14ac:dyDescent="0.3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spans="1:27" ht="14.5" x14ac:dyDescent="0.3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spans="1:27" ht="14.5" x14ac:dyDescent="0.3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spans="1:27" ht="14.5" x14ac:dyDescent="0.3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spans="1:27" ht="14.5" x14ac:dyDescent="0.3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spans="1:27" ht="14.5" x14ac:dyDescent="0.3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spans="1:27" ht="14.5" x14ac:dyDescent="0.3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spans="1:27" ht="14.5" x14ac:dyDescent="0.3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spans="1:27" ht="14.5" x14ac:dyDescent="0.3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spans="1:27" ht="14.5" x14ac:dyDescent="0.3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spans="1:27" ht="14.5" x14ac:dyDescent="0.3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spans="1:27" ht="14.5" x14ac:dyDescent="0.3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spans="1:27" ht="14.5" x14ac:dyDescent="0.3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spans="1:27" ht="14.5" x14ac:dyDescent="0.3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spans="1:27" ht="14.5" x14ac:dyDescent="0.3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spans="1:27" ht="14.5" x14ac:dyDescent="0.3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spans="1:27" ht="14.5" x14ac:dyDescent="0.3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spans="1:27" ht="14.5" x14ac:dyDescent="0.3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spans="1:27" ht="14.5" x14ac:dyDescent="0.3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spans="1:27" ht="14.5" x14ac:dyDescent="0.3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spans="1:27" ht="14.5" x14ac:dyDescent="0.3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spans="1:27" ht="14.5" x14ac:dyDescent="0.3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spans="1:27" ht="14.5" x14ac:dyDescent="0.3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spans="1:27" ht="14.5" x14ac:dyDescent="0.3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spans="1:27" ht="14.5" x14ac:dyDescent="0.3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spans="1:27" ht="14.5" x14ac:dyDescent="0.3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spans="1:27" ht="14.5" x14ac:dyDescent="0.3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spans="1:27" ht="14.5" x14ac:dyDescent="0.3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spans="1:27" ht="14.5" x14ac:dyDescent="0.3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spans="1:27" ht="14.5" x14ac:dyDescent="0.3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 spans="1:27" ht="14.5" x14ac:dyDescent="0.3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 spans="1:27" ht="14.5" x14ac:dyDescent="0.3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 spans="1:27" ht="14.5" x14ac:dyDescent="0.3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AA1000"/>
  <sheetViews>
    <sheetView topLeftCell="B1" workbookViewId="0">
      <selection activeCell="F2" sqref="F2:F29"/>
    </sheetView>
  </sheetViews>
  <sheetFormatPr defaultColWidth="12.54296875" defaultRowHeight="15.75" customHeight="1" x14ac:dyDescent="0.25"/>
  <cols>
    <col min="2" max="2" width="14.453125" customWidth="1"/>
    <col min="3" max="3" width="13.7265625" customWidth="1"/>
    <col min="6" max="6" width="18.453125" customWidth="1"/>
  </cols>
  <sheetData>
    <row r="1" spans="1:27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15.75" customHeight="1" x14ac:dyDescent="0.35">
      <c r="A2" s="15">
        <v>1991</v>
      </c>
      <c r="B2" s="22">
        <f t="shared" ref="B2:B29" si="0">(C2/$C$2)*100</f>
        <v>100</v>
      </c>
      <c r="C2" s="16">
        <v>61200</v>
      </c>
      <c r="D2" s="15">
        <v>346</v>
      </c>
      <c r="E2" s="15">
        <v>0</v>
      </c>
      <c r="F2" s="17">
        <f>[2]Sheet2!J1130</f>
        <v>1.7234581807941425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ht="15.75" customHeight="1" x14ac:dyDescent="0.35">
      <c r="A3" s="15">
        <v>1992</v>
      </c>
      <c r="B3" s="22">
        <f t="shared" si="0"/>
        <v>97.058823529411768</v>
      </c>
      <c r="C3" s="16">
        <v>59400</v>
      </c>
      <c r="D3" s="15">
        <v>356</v>
      </c>
      <c r="E3" s="15">
        <v>340</v>
      </c>
      <c r="F3" s="17">
        <f>[2]Sheet2!J1131</f>
        <v>1.6615384615384616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15.75" customHeight="1" x14ac:dyDescent="0.35">
      <c r="A4" s="15">
        <v>1993</v>
      </c>
      <c r="B4" s="22">
        <f t="shared" si="0"/>
        <v>85.294117647058826</v>
      </c>
      <c r="C4" s="16">
        <v>52200</v>
      </c>
      <c r="D4" s="15">
        <v>0</v>
      </c>
      <c r="E4" s="15">
        <v>0</v>
      </c>
      <c r="F4" s="17">
        <f>[2]Sheet2!J1132</f>
        <v>1.45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ht="15.75" customHeight="1" x14ac:dyDescent="0.35">
      <c r="A5" s="15">
        <v>1994</v>
      </c>
      <c r="B5" s="22">
        <f t="shared" si="0"/>
        <v>79.411764705882348</v>
      </c>
      <c r="C5" s="16">
        <v>48600</v>
      </c>
      <c r="D5" s="15">
        <v>0</v>
      </c>
      <c r="E5" s="15">
        <v>303</v>
      </c>
      <c r="F5" s="17">
        <f>[2]Sheet2!J1133</f>
        <v>1.3399503722084367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35">
      <c r="A6" s="15">
        <v>1995</v>
      </c>
      <c r="B6" s="22">
        <f t="shared" si="0"/>
        <v>85.294117647058826</v>
      </c>
      <c r="C6" s="16">
        <v>52200</v>
      </c>
      <c r="D6" s="16">
        <v>1522</v>
      </c>
      <c r="E6" s="15">
        <v>465</v>
      </c>
      <c r="F6" s="17">
        <f>[2]Sheet2!J1134</f>
        <v>1.4281805745554035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.75" customHeight="1" x14ac:dyDescent="0.35">
      <c r="A7" s="15">
        <v>1996</v>
      </c>
      <c r="B7" s="22">
        <f t="shared" si="0"/>
        <v>88.235294117647058</v>
      </c>
      <c r="C7" s="16">
        <v>54000</v>
      </c>
      <c r="D7" s="16">
        <v>3545</v>
      </c>
      <c r="E7" s="15">
        <v>0</v>
      </c>
      <c r="F7" s="17">
        <f>[2]Sheet2!J1135</f>
        <v>1.4654002713704206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35">
      <c r="A8" s="15">
        <v>1997</v>
      </c>
      <c r="B8" s="22">
        <f t="shared" si="0"/>
        <v>88.235294117647058</v>
      </c>
      <c r="C8" s="16">
        <v>54000</v>
      </c>
      <c r="D8" s="15">
        <v>859</v>
      </c>
      <c r="E8" s="16">
        <v>4709</v>
      </c>
      <c r="F8" s="17">
        <f>[2]Sheet2!J1136</f>
        <v>1.4531754574811626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15.75" customHeight="1" x14ac:dyDescent="0.35">
      <c r="A9" s="15">
        <v>1998</v>
      </c>
      <c r="B9" s="22">
        <f t="shared" si="0"/>
        <v>102.94117647058823</v>
      </c>
      <c r="C9" s="16">
        <v>63000</v>
      </c>
      <c r="D9" s="16">
        <v>1423</v>
      </c>
      <c r="E9" s="15">
        <v>0</v>
      </c>
      <c r="F9" s="17">
        <f>[2]Sheet2!J1137</f>
        <v>1.6808964781216649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15.75" customHeight="1" x14ac:dyDescent="0.35">
      <c r="A10" s="15">
        <v>1999</v>
      </c>
      <c r="B10" s="22">
        <f t="shared" si="0"/>
        <v>37.117647058823529</v>
      </c>
      <c r="C10" s="16">
        <v>22716</v>
      </c>
      <c r="D10" s="15">
        <v>520</v>
      </c>
      <c r="E10" s="15">
        <v>0</v>
      </c>
      <c r="F10" s="17">
        <f>[2]Sheet2!J1138</f>
        <v>0.60063458487572707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15.75" customHeight="1" x14ac:dyDescent="0.35">
      <c r="A11" s="15">
        <v>2000</v>
      </c>
      <c r="B11" s="22">
        <f t="shared" si="0"/>
        <v>74.67647058823529</v>
      </c>
      <c r="C11" s="16">
        <v>45702</v>
      </c>
      <c r="D11" s="16">
        <v>2004</v>
      </c>
      <c r="E11" s="15">
        <v>0</v>
      </c>
      <c r="F11" s="17">
        <f>[2]Sheet2!J1139</f>
        <v>1.199842478340772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15.75" customHeight="1" x14ac:dyDescent="0.35">
      <c r="A12" s="15">
        <v>2001</v>
      </c>
      <c r="B12" s="22">
        <f t="shared" si="0"/>
        <v>104.47058823529412</v>
      </c>
      <c r="C12" s="16">
        <v>63936</v>
      </c>
      <c r="D12" s="16">
        <v>3888</v>
      </c>
      <c r="E12" s="15">
        <v>0</v>
      </c>
      <c r="F12" s="17">
        <f>[2]Sheet2!J1140</f>
        <v>1.6741555380989788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ht="15.75" customHeight="1" x14ac:dyDescent="0.35">
      <c r="A13" s="15">
        <v>2002</v>
      </c>
      <c r="B13" s="22">
        <f t="shared" si="0"/>
        <v>171.91176470588238</v>
      </c>
      <c r="C13" s="16">
        <v>105210</v>
      </c>
      <c r="D13" s="15">
        <v>440</v>
      </c>
      <c r="E13" s="15">
        <v>0</v>
      </c>
      <c r="F13" s="17">
        <f>[2]Sheet2!J1141</f>
        <v>2.7513075313807533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ht="15.75" customHeight="1" x14ac:dyDescent="0.35">
      <c r="A14" s="15">
        <v>2003</v>
      </c>
      <c r="B14" s="22">
        <f t="shared" si="0"/>
        <v>169</v>
      </c>
      <c r="C14" s="16">
        <v>103428</v>
      </c>
      <c r="D14" s="15">
        <v>590</v>
      </c>
      <c r="E14" s="15">
        <v>0</v>
      </c>
      <c r="F14" s="17">
        <f>[2]Sheet2!J1142</f>
        <v>2.7032932566649244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5.75" customHeight="1" x14ac:dyDescent="0.35">
      <c r="A15" s="15">
        <v>2004</v>
      </c>
      <c r="B15" s="22">
        <f t="shared" si="0"/>
        <v>169.44117647058823</v>
      </c>
      <c r="C15" s="16">
        <v>103698</v>
      </c>
      <c r="D15" s="15">
        <v>819</v>
      </c>
      <c r="E15" s="15">
        <v>0</v>
      </c>
      <c r="F15" s="17">
        <f>[2]Sheet2!J1143</f>
        <v>2.7096420172458844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5.75" customHeight="1" x14ac:dyDescent="0.35">
      <c r="A16" s="15">
        <v>2005</v>
      </c>
      <c r="B16" s="22">
        <f t="shared" si="0"/>
        <v>149.38235294117646</v>
      </c>
      <c r="C16" s="16">
        <v>91422</v>
      </c>
      <c r="D16" s="15">
        <v>62</v>
      </c>
      <c r="E16" s="15">
        <v>0</v>
      </c>
      <c r="F16" s="17">
        <f>[2]Sheet2!J1144</f>
        <v>2.3926197330541741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.75" customHeight="1" x14ac:dyDescent="0.35">
      <c r="A17" s="15">
        <v>2006</v>
      </c>
      <c r="B17" s="22">
        <f t="shared" si="0"/>
        <v>78.17647058823529</v>
      </c>
      <c r="C17" s="16">
        <v>47844</v>
      </c>
      <c r="D17" s="15">
        <v>542</v>
      </c>
      <c r="E17" s="15">
        <v>0</v>
      </c>
      <c r="F17" s="17">
        <f>[2]Sheet2!J1145</f>
        <v>1.2573981603153745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.75" customHeight="1" x14ac:dyDescent="0.35">
      <c r="A18" s="15">
        <v>2007</v>
      </c>
      <c r="B18" s="22">
        <f t="shared" si="0"/>
        <v>70.735294117647058</v>
      </c>
      <c r="C18" s="16">
        <v>43290</v>
      </c>
      <c r="D18" s="15">
        <v>539</v>
      </c>
      <c r="E18" s="15">
        <v>0</v>
      </c>
      <c r="F18" s="17">
        <f>[2]Sheet2!J1146</f>
        <v>1.1443298969072164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5.75" customHeight="1" x14ac:dyDescent="0.35">
      <c r="A19" s="15">
        <v>2008</v>
      </c>
      <c r="B19" s="22">
        <f t="shared" si="0"/>
        <v>51.088235294117645</v>
      </c>
      <c r="C19" s="16">
        <v>31266</v>
      </c>
      <c r="D19" s="16">
        <v>19027</v>
      </c>
      <c r="E19" s="15">
        <v>0</v>
      </c>
      <c r="F19" s="17">
        <f>[2]Sheet2!J1147</f>
        <v>0.83132145705929272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15.75" customHeight="1" x14ac:dyDescent="0.35">
      <c r="A20" s="15">
        <v>2009</v>
      </c>
      <c r="B20" s="22">
        <f t="shared" si="0"/>
        <v>47.67647058823529</v>
      </c>
      <c r="C20" s="16">
        <v>29178</v>
      </c>
      <c r="D20" s="16">
        <v>9999</v>
      </c>
      <c r="E20" s="15">
        <v>0</v>
      </c>
      <c r="F20" s="17">
        <f>[2]Sheet2!J1148</f>
        <v>0.78016042780748662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15.75" customHeight="1" x14ac:dyDescent="0.35">
      <c r="A21" s="15">
        <v>2010</v>
      </c>
      <c r="B21" s="22">
        <f t="shared" si="0"/>
        <v>25.529411764705884</v>
      </c>
      <c r="C21" s="16">
        <v>15624</v>
      </c>
      <c r="D21" s="15">
        <v>586</v>
      </c>
      <c r="E21" s="15">
        <v>0</v>
      </c>
      <c r="F21" s="17">
        <f>[2]Sheet2!J1149</f>
        <v>0.41988712711636655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15.75" customHeight="1" x14ac:dyDescent="0.35">
      <c r="A22" s="15">
        <v>2011</v>
      </c>
      <c r="B22" s="22">
        <f t="shared" si="0"/>
        <v>22.411764705882355</v>
      </c>
      <c r="C22" s="16">
        <v>13716</v>
      </c>
      <c r="D22" s="16">
        <v>1306</v>
      </c>
      <c r="E22" s="15">
        <v>0</v>
      </c>
      <c r="F22" s="17">
        <f>[2]Sheet2!J1150</f>
        <v>0.37281870073389506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14.5" x14ac:dyDescent="0.35">
      <c r="A23" s="15">
        <v>2012</v>
      </c>
      <c r="B23" s="22">
        <f t="shared" si="0"/>
        <v>24.617647058823529</v>
      </c>
      <c r="C23" s="16">
        <v>15066</v>
      </c>
      <c r="D23" s="16">
        <v>4116</v>
      </c>
      <c r="E23" s="15">
        <v>0</v>
      </c>
      <c r="F23" s="17">
        <f>[2]Sheet2!J1151</f>
        <v>0.41458447991194275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ht="14.5" x14ac:dyDescent="0.35">
      <c r="A24" s="15">
        <v>2013</v>
      </c>
      <c r="B24" s="22">
        <f t="shared" si="0"/>
        <v>25.941176470588236</v>
      </c>
      <c r="C24" s="16">
        <v>15876</v>
      </c>
      <c r="D24" s="16">
        <v>1096</v>
      </c>
      <c r="E24" s="15">
        <v>0</v>
      </c>
      <c r="F24" s="17">
        <f>[2]Sheet2!J1152</f>
        <v>0.44185917060951851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ht="14.5" x14ac:dyDescent="0.35">
      <c r="A25" s="15">
        <v>2014</v>
      </c>
      <c r="B25" s="22">
        <f t="shared" si="0"/>
        <v>28.823529411764703</v>
      </c>
      <c r="C25" s="16">
        <v>17640</v>
      </c>
      <c r="D25" s="16">
        <v>1402</v>
      </c>
      <c r="E25" s="15">
        <v>0</v>
      </c>
      <c r="F25" s="17">
        <f>[2]Sheet2!J1153</f>
        <v>0.49900990099009901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ht="14.5" x14ac:dyDescent="0.35">
      <c r="A26" s="15">
        <v>2015</v>
      </c>
      <c r="B26" s="22">
        <f t="shared" si="0"/>
        <v>33.205882352941174</v>
      </c>
      <c r="C26" s="16">
        <v>20322</v>
      </c>
      <c r="D26" s="16">
        <v>1525</v>
      </c>
      <c r="E26" s="15">
        <v>0</v>
      </c>
      <c r="F26" s="17">
        <f>[2]Sheet2!J1154</f>
        <v>0.58514252807371148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ht="14.5" x14ac:dyDescent="0.35">
      <c r="A27" s="15">
        <v>2016</v>
      </c>
      <c r="B27" s="22">
        <f t="shared" si="0"/>
        <v>20.176470588235293</v>
      </c>
      <c r="C27" s="16">
        <v>12348</v>
      </c>
      <c r="D27" s="16">
        <v>3659</v>
      </c>
      <c r="E27" s="15">
        <v>0</v>
      </c>
      <c r="F27" s="17">
        <f>[2]Sheet2!J1155</f>
        <v>0.36243029057822129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ht="14.5" x14ac:dyDescent="0.35">
      <c r="A28" s="15">
        <v>2017</v>
      </c>
      <c r="B28" s="22">
        <f t="shared" si="0"/>
        <v>15.411764705882353</v>
      </c>
      <c r="C28" s="16">
        <v>9432</v>
      </c>
      <c r="D28" s="16">
        <v>10932</v>
      </c>
      <c r="E28" s="15">
        <v>0</v>
      </c>
      <c r="F28" s="17">
        <f>[2]Sheet2!J1156</f>
        <v>0.28366917293233085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14.5" x14ac:dyDescent="0.35">
      <c r="A29" s="15">
        <v>2018</v>
      </c>
      <c r="B29" s="22">
        <f t="shared" si="0"/>
        <v>4.9705882352941178</v>
      </c>
      <c r="C29" s="16">
        <v>3042</v>
      </c>
      <c r="D29" s="16">
        <v>15017</v>
      </c>
      <c r="E29" s="15">
        <v>0</v>
      </c>
      <c r="F29" s="17">
        <f>[2]Sheet2!J1157</f>
        <v>9.5270905104917009E-2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ht="14.5" x14ac:dyDescent="0.3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14.5" x14ac:dyDescent="0.3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14.5" x14ac:dyDescent="0.3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ht="14.5" x14ac:dyDescent="0.3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ht="14.5" x14ac:dyDescent="0.3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ht="14.5" x14ac:dyDescent="0.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ht="14.5" x14ac:dyDescent="0.3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ht="14.5" x14ac:dyDescent="0.3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ht="14.5" x14ac:dyDescent="0.3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ht="14.5" x14ac:dyDescent="0.3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ht="14.5" x14ac:dyDescent="0.3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ht="14.5" x14ac:dyDescent="0.3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ht="14.5" x14ac:dyDescent="0.3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ht="14.5" x14ac:dyDescent="0.3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ht="14.5" x14ac:dyDescent="0.3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ht="14.5" x14ac:dyDescent="0.3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ht="14.5" x14ac:dyDescent="0.3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 ht="14.5" x14ac:dyDescent="0.3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 ht="14.5" x14ac:dyDescent="0.3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 ht="14.5" x14ac:dyDescent="0.3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ht="14.5" x14ac:dyDescent="0.3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4.5" x14ac:dyDescent="0.3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ht="14.5" x14ac:dyDescent="0.3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 ht="14.5" x14ac:dyDescent="0.3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ht="14.5" x14ac:dyDescent="0.3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ht="14.5" x14ac:dyDescent="0.3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ht="14.5" x14ac:dyDescent="0.3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 ht="14.5" x14ac:dyDescent="0.3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ht="14.5" x14ac:dyDescent="0.3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ht="14.5" x14ac:dyDescent="0.3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 ht="14.5" x14ac:dyDescent="0.3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 ht="14.5" x14ac:dyDescent="0.3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ht="14.5" x14ac:dyDescent="0.3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ht="14.5" x14ac:dyDescent="0.3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 ht="14.5" x14ac:dyDescent="0.3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ht="14.5" x14ac:dyDescent="0.3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ht="14.5" x14ac:dyDescent="0.3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ht="14.5" x14ac:dyDescent="0.3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ht="14.5" x14ac:dyDescent="0.3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ht="14.5" x14ac:dyDescent="0.3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ht="14.5" x14ac:dyDescent="0.3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ht="14.5" x14ac:dyDescent="0.3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ht="14.5" x14ac:dyDescent="0.3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ht="14.5" x14ac:dyDescent="0.3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ht="14.5" x14ac:dyDescent="0.3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ht="14.5" x14ac:dyDescent="0.3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ht="14.5" x14ac:dyDescent="0.3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ht="14.5" x14ac:dyDescent="0.3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ht="14.5" x14ac:dyDescent="0.3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ht="14.5" x14ac:dyDescent="0.3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ht="14.5" x14ac:dyDescent="0.3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ht="14.5" x14ac:dyDescent="0.3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ht="14.5" x14ac:dyDescent="0.3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ht="14.5" x14ac:dyDescent="0.3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ht="14.5" x14ac:dyDescent="0.3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ht="14.5" x14ac:dyDescent="0.3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ht="14.5" x14ac:dyDescent="0.3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ht="14.5" x14ac:dyDescent="0.3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ht="14.5" x14ac:dyDescent="0.3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ht="14.5" x14ac:dyDescent="0.3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ht="14.5" x14ac:dyDescent="0.3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1:27" ht="14.5" x14ac:dyDescent="0.3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spans="1:27" ht="14.5" x14ac:dyDescent="0.3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spans="1:27" ht="14.5" x14ac:dyDescent="0.3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spans="1:27" ht="14.5" x14ac:dyDescent="0.3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spans="1:27" ht="14.5" x14ac:dyDescent="0.3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spans="1:27" ht="14.5" x14ac:dyDescent="0.3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spans="1:27" ht="14.5" x14ac:dyDescent="0.3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spans="1:27" ht="14.5" x14ac:dyDescent="0.3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spans="1:27" ht="14.5" x14ac:dyDescent="0.3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spans="1:27" ht="14.5" x14ac:dyDescent="0.3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spans="1:27" ht="14.5" x14ac:dyDescent="0.3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spans="1:27" ht="14.5" x14ac:dyDescent="0.3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spans="1:27" ht="14.5" x14ac:dyDescent="0.3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spans="1:27" ht="14.5" x14ac:dyDescent="0.3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spans="1:27" ht="14.5" x14ac:dyDescent="0.3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spans="1:27" ht="14.5" x14ac:dyDescent="0.3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spans="1:27" ht="14.5" x14ac:dyDescent="0.3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spans="1:27" ht="14.5" x14ac:dyDescent="0.3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spans="1:27" ht="14.5" x14ac:dyDescent="0.3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spans="1:27" ht="14.5" x14ac:dyDescent="0.3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spans="1:27" ht="14.5" x14ac:dyDescent="0.3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spans="1:27" ht="14.5" x14ac:dyDescent="0.3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spans="1:27" ht="14.5" x14ac:dyDescent="0.3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spans="1:27" ht="14.5" x14ac:dyDescent="0.3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spans="1:27" ht="14.5" x14ac:dyDescent="0.3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spans="1:27" ht="14.5" x14ac:dyDescent="0.3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spans="1:27" ht="14.5" x14ac:dyDescent="0.3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spans="1:27" ht="14.5" x14ac:dyDescent="0.3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spans="1:27" ht="14.5" x14ac:dyDescent="0.3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spans="1:27" ht="14.5" x14ac:dyDescent="0.3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spans="1:27" ht="14.5" x14ac:dyDescent="0.3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spans="1:27" ht="14.5" x14ac:dyDescent="0.3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spans="1:27" ht="14.5" x14ac:dyDescent="0.3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 ht="14.5" x14ac:dyDescent="0.3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spans="1:27" ht="14.5" x14ac:dyDescent="0.3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spans="1:27" ht="14.5" x14ac:dyDescent="0.3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1:27" ht="14.5" x14ac:dyDescent="0.3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spans="1:27" ht="14.5" x14ac:dyDescent="0.3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spans="1:27" ht="14.5" x14ac:dyDescent="0.3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spans="1:27" ht="14.5" x14ac:dyDescent="0.3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spans="1:27" ht="14.5" x14ac:dyDescent="0.3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spans="1:27" ht="14.5" x14ac:dyDescent="0.3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spans="1:27" ht="14.5" x14ac:dyDescent="0.3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spans="1:27" ht="14.5" x14ac:dyDescent="0.3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spans="1:27" ht="14.5" x14ac:dyDescent="0.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spans="1:27" ht="14.5" x14ac:dyDescent="0.3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spans="1:27" ht="14.5" x14ac:dyDescent="0.3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spans="1:27" ht="14.5" x14ac:dyDescent="0.3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spans="1:27" ht="14.5" x14ac:dyDescent="0.3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spans="1:27" ht="14.5" x14ac:dyDescent="0.3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spans="1:27" ht="14.5" x14ac:dyDescent="0.3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spans="1:27" ht="14.5" x14ac:dyDescent="0.3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spans="1:27" ht="14.5" x14ac:dyDescent="0.3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spans="1:27" ht="14.5" x14ac:dyDescent="0.3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spans="1:27" ht="14.5" x14ac:dyDescent="0.3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spans="1:27" ht="14.5" x14ac:dyDescent="0.3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spans="1:27" ht="14.5" x14ac:dyDescent="0.3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spans="1:27" ht="14.5" x14ac:dyDescent="0.3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spans="1:27" ht="14.5" x14ac:dyDescent="0.3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spans="1:27" ht="14.5" x14ac:dyDescent="0.3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spans="1:27" ht="14.5" x14ac:dyDescent="0.3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spans="1:27" ht="14.5" x14ac:dyDescent="0.3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spans="1:27" ht="14.5" x14ac:dyDescent="0.3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spans="1:27" ht="14.5" x14ac:dyDescent="0.3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spans="1:27" ht="14.5" x14ac:dyDescent="0.3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spans="1:27" ht="14.5" x14ac:dyDescent="0.3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spans="1:27" ht="14.5" x14ac:dyDescent="0.3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spans="1:27" ht="14.5" x14ac:dyDescent="0.3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spans="1:27" ht="14.5" x14ac:dyDescent="0.3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spans="1:27" ht="14.5" x14ac:dyDescent="0.3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spans="1:27" ht="14.5" x14ac:dyDescent="0.3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spans="1:27" ht="14.5" x14ac:dyDescent="0.3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spans="1:27" ht="14.5" x14ac:dyDescent="0.3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spans="1:27" ht="14.5" x14ac:dyDescent="0.3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spans="1:27" ht="14.5" x14ac:dyDescent="0.3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spans="1:27" ht="14.5" x14ac:dyDescent="0.3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spans="1:27" ht="14.5" x14ac:dyDescent="0.3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spans="1:27" ht="14.5" x14ac:dyDescent="0.3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spans="1:27" ht="14.5" x14ac:dyDescent="0.3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spans="1:27" ht="14.5" x14ac:dyDescent="0.3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spans="1:27" ht="14.5" x14ac:dyDescent="0.3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spans="1:27" ht="14.5" x14ac:dyDescent="0.3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spans="1:27" ht="14.5" x14ac:dyDescent="0.3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spans="1:27" ht="14.5" x14ac:dyDescent="0.3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spans="1:27" ht="14.5" x14ac:dyDescent="0.3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spans="1:27" ht="14.5" x14ac:dyDescent="0.3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spans="1:27" ht="14.5" x14ac:dyDescent="0.3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spans="1:27" ht="14.5" x14ac:dyDescent="0.3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spans="1:27" ht="14.5" x14ac:dyDescent="0.3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spans="1:27" ht="14.5" x14ac:dyDescent="0.3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spans="1:27" ht="14.5" x14ac:dyDescent="0.3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spans="1:27" ht="14.5" x14ac:dyDescent="0.3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spans="1:27" ht="14.5" x14ac:dyDescent="0.3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spans="1:27" ht="14.5" x14ac:dyDescent="0.3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spans="1:27" ht="14.5" x14ac:dyDescent="0.3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spans="1:27" ht="14.5" x14ac:dyDescent="0.3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spans="1:27" ht="14.5" x14ac:dyDescent="0.3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spans="1:27" ht="14.5" x14ac:dyDescent="0.3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spans="1:27" ht="14.5" x14ac:dyDescent="0.3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spans="1:27" ht="14.5" x14ac:dyDescent="0.3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spans="1:27" ht="14.5" x14ac:dyDescent="0.3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spans="1:27" ht="14.5" x14ac:dyDescent="0.3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spans="1:27" ht="14.5" x14ac:dyDescent="0.3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spans="1:27" ht="14.5" x14ac:dyDescent="0.3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spans="1:27" ht="14.5" x14ac:dyDescent="0.3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spans="1:27" ht="14.5" x14ac:dyDescent="0.3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spans="1:27" ht="14.5" x14ac:dyDescent="0.3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spans="1:27" ht="14.5" x14ac:dyDescent="0.3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spans="1:27" ht="14.5" x14ac:dyDescent="0.3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spans="1:27" ht="14.5" x14ac:dyDescent="0.3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spans="1:27" ht="14.5" x14ac:dyDescent="0.3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spans="1:27" ht="14.5" x14ac:dyDescent="0.3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spans="1:27" ht="14.5" x14ac:dyDescent="0.3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spans="1:27" ht="14.5" x14ac:dyDescent="0.3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spans="1:27" ht="14.5" x14ac:dyDescent="0.3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spans="1:27" ht="14.5" x14ac:dyDescent="0.3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spans="1:27" ht="14.5" x14ac:dyDescent="0.3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spans="1:27" ht="14.5" x14ac:dyDescent="0.3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spans="1:27" ht="14.5" x14ac:dyDescent="0.3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spans="1:27" ht="14.5" x14ac:dyDescent="0.3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spans="1:27" ht="14.5" x14ac:dyDescent="0.3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spans="1:27" ht="14.5" x14ac:dyDescent="0.3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spans="1:27" ht="14.5" x14ac:dyDescent="0.3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spans="1:27" ht="14.5" x14ac:dyDescent="0.3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spans="1:27" ht="14.5" x14ac:dyDescent="0.3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spans="1:27" ht="14.5" x14ac:dyDescent="0.3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spans="1:27" ht="14.5" x14ac:dyDescent="0.3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spans="1:27" ht="14.5" x14ac:dyDescent="0.3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spans="1:27" ht="14.5" x14ac:dyDescent="0.3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spans="1:27" ht="14.5" x14ac:dyDescent="0.3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spans="1:27" ht="14.5" x14ac:dyDescent="0.3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spans="1:27" ht="14.5" x14ac:dyDescent="0.3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spans="1:27" ht="14.5" x14ac:dyDescent="0.3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spans="1:27" ht="14.5" x14ac:dyDescent="0.3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spans="1:27" ht="14.5" x14ac:dyDescent="0.3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spans="1:27" ht="14.5" x14ac:dyDescent="0.3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spans="1:27" ht="14.5" x14ac:dyDescent="0.3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spans="1:27" ht="14.5" x14ac:dyDescent="0.3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spans="1:27" ht="14.5" x14ac:dyDescent="0.3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spans="1:27" ht="14.5" x14ac:dyDescent="0.3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spans="1:27" ht="14.5" x14ac:dyDescent="0.3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spans="1:27" ht="14.5" x14ac:dyDescent="0.3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spans="1:27" ht="14.5" x14ac:dyDescent="0.3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spans="1:27" ht="14.5" x14ac:dyDescent="0.3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spans="1:27" ht="14.5" x14ac:dyDescent="0.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spans="1:27" ht="14.5" x14ac:dyDescent="0.3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spans="1:27" ht="14.5" x14ac:dyDescent="0.3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spans="1:27" ht="14.5" x14ac:dyDescent="0.3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spans="1:27" ht="14.5" x14ac:dyDescent="0.3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spans="1:27" ht="14.5" x14ac:dyDescent="0.3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spans="1:27" ht="14.5" x14ac:dyDescent="0.3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spans="1:27" ht="14.5" x14ac:dyDescent="0.3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spans="1:27" ht="14.5" x14ac:dyDescent="0.3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spans="1:27" ht="14.5" x14ac:dyDescent="0.3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spans="1:27" ht="14.5" x14ac:dyDescent="0.3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spans="1:27" ht="14.5" x14ac:dyDescent="0.3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spans="1:27" ht="14.5" x14ac:dyDescent="0.3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spans="1:27" ht="14.5" x14ac:dyDescent="0.3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spans="1:27" ht="14.5" x14ac:dyDescent="0.3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spans="1:27" ht="14.5" x14ac:dyDescent="0.3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spans="1:27" ht="14.5" x14ac:dyDescent="0.3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spans="1:27" ht="14.5" x14ac:dyDescent="0.3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spans="1:27" ht="14.5" x14ac:dyDescent="0.3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spans="1:27" ht="14.5" x14ac:dyDescent="0.3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spans="1:27" ht="14.5" x14ac:dyDescent="0.3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spans="1:27" ht="14.5" x14ac:dyDescent="0.3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spans="1:27" ht="14.5" x14ac:dyDescent="0.3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spans="1:27" ht="14.5" x14ac:dyDescent="0.3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spans="1:27" ht="14.5" x14ac:dyDescent="0.3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spans="1:27" ht="14.5" x14ac:dyDescent="0.3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spans="1:27" ht="14.5" x14ac:dyDescent="0.3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spans="1:27" ht="14.5" x14ac:dyDescent="0.3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spans="1:27" ht="14.5" x14ac:dyDescent="0.3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spans="1:27" ht="14.5" x14ac:dyDescent="0.3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spans="1:27" ht="14.5" x14ac:dyDescent="0.3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spans="1:27" ht="14.5" x14ac:dyDescent="0.3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spans="1:27" ht="14.5" x14ac:dyDescent="0.3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spans="1:27" ht="14.5" x14ac:dyDescent="0.3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spans="1:27" ht="14.5" x14ac:dyDescent="0.3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spans="1:27" ht="14.5" x14ac:dyDescent="0.3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spans="1:27" ht="14.5" x14ac:dyDescent="0.3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spans="1:27" ht="14.5" x14ac:dyDescent="0.3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spans="1:27" ht="14.5" x14ac:dyDescent="0.3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spans="1:27" ht="14.5" x14ac:dyDescent="0.3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spans="1:27" ht="14.5" x14ac:dyDescent="0.3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spans="1:27" ht="14.5" x14ac:dyDescent="0.3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spans="1:27" ht="14.5" x14ac:dyDescent="0.3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spans="1:27" ht="14.5" x14ac:dyDescent="0.3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spans="1:27" ht="14.5" x14ac:dyDescent="0.3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spans="1:27" ht="14.5" x14ac:dyDescent="0.3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spans="1:27" ht="14.5" x14ac:dyDescent="0.3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spans="1:27" ht="14.5" x14ac:dyDescent="0.3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spans="1:27" ht="14.5" x14ac:dyDescent="0.3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spans="1:27" ht="14.5" x14ac:dyDescent="0.3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spans="1:27" ht="14.5" x14ac:dyDescent="0.3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spans="1:27" ht="14.5" x14ac:dyDescent="0.3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spans="1:27" ht="14.5" x14ac:dyDescent="0.3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spans="1:27" ht="14.5" x14ac:dyDescent="0.3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spans="1:27" ht="14.5" x14ac:dyDescent="0.3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spans="1:27" ht="14.5" x14ac:dyDescent="0.3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spans="1:27" ht="14.5" x14ac:dyDescent="0.3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spans="1:27" ht="14.5" x14ac:dyDescent="0.3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spans="1:27" ht="14.5" x14ac:dyDescent="0.3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spans="1:27" ht="14.5" x14ac:dyDescent="0.3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spans="1:27" ht="14.5" x14ac:dyDescent="0.3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spans="1:27" ht="14.5" x14ac:dyDescent="0.3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spans="1:27" ht="14.5" x14ac:dyDescent="0.3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spans="1:27" ht="14.5" x14ac:dyDescent="0.3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spans="1:27" ht="14.5" x14ac:dyDescent="0.3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spans="1:27" ht="14.5" x14ac:dyDescent="0.3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spans="1:27" ht="14.5" x14ac:dyDescent="0.3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spans="1:27" ht="14.5" x14ac:dyDescent="0.3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spans="1:27" ht="14.5" x14ac:dyDescent="0.3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spans="1:27" ht="14.5" x14ac:dyDescent="0.3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spans="1:27" ht="14.5" x14ac:dyDescent="0.3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spans="1:27" ht="14.5" x14ac:dyDescent="0.3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spans="1:27" ht="14.5" x14ac:dyDescent="0.3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spans="1:27" ht="14.5" x14ac:dyDescent="0.3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spans="1:27" ht="14.5" x14ac:dyDescent="0.3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spans="1:27" ht="14.5" x14ac:dyDescent="0.3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spans="1:27" ht="14.5" x14ac:dyDescent="0.3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spans="1:27" ht="14.5" x14ac:dyDescent="0.3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spans="1:27" ht="14.5" x14ac:dyDescent="0.3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spans="1:27" ht="14.5" x14ac:dyDescent="0.3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spans="1:27" ht="14.5" x14ac:dyDescent="0.3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spans="1:27" ht="14.5" x14ac:dyDescent="0.3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spans="1:27" ht="14.5" x14ac:dyDescent="0.3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spans="1:27" ht="14.5" x14ac:dyDescent="0.3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spans="1:27" ht="14.5" x14ac:dyDescent="0.3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spans="1:27" ht="14.5" x14ac:dyDescent="0.3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spans="1:27" ht="14.5" x14ac:dyDescent="0.3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spans="1:27" ht="14.5" x14ac:dyDescent="0.3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spans="1:27" ht="14.5" x14ac:dyDescent="0.3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spans="1:27" ht="14.5" x14ac:dyDescent="0.3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spans="1:27" ht="14.5" x14ac:dyDescent="0.3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spans="1:27" ht="14.5" x14ac:dyDescent="0.3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spans="1:27" ht="14.5" x14ac:dyDescent="0.3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spans="1:27" ht="14.5" x14ac:dyDescent="0.3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spans="1:27" ht="14.5" x14ac:dyDescent="0.3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spans="1:27" ht="14.5" x14ac:dyDescent="0.3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spans="1:27" ht="14.5" x14ac:dyDescent="0.3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spans="1:27" ht="14.5" x14ac:dyDescent="0.3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spans="1:27" ht="14.5" x14ac:dyDescent="0.3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spans="1:27" ht="14.5" x14ac:dyDescent="0.3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spans="1:27" ht="14.5" x14ac:dyDescent="0.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spans="1:27" ht="14.5" x14ac:dyDescent="0.3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spans="1:27" ht="14.5" x14ac:dyDescent="0.3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spans="1:27" ht="14.5" x14ac:dyDescent="0.3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spans="1:27" ht="14.5" x14ac:dyDescent="0.3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spans="1:27" ht="14.5" x14ac:dyDescent="0.3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spans="1:27" ht="14.5" x14ac:dyDescent="0.3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spans="1:27" ht="14.5" x14ac:dyDescent="0.3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spans="1:27" ht="14.5" x14ac:dyDescent="0.3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spans="1:27" ht="14.5" x14ac:dyDescent="0.3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spans="1:27" ht="14.5" x14ac:dyDescent="0.3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spans="1:27" ht="14.5" x14ac:dyDescent="0.3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spans="1:27" ht="14.5" x14ac:dyDescent="0.3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spans="1:27" ht="14.5" x14ac:dyDescent="0.3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spans="1:27" ht="14.5" x14ac:dyDescent="0.3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spans="1:27" ht="14.5" x14ac:dyDescent="0.3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spans="1:27" ht="14.5" x14ac:dyDescent="0.3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spans="1:27" ht="14.5" x14ac:dyDescent="0.3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spans="1:27" ht="14.5" x14ac:dyDescent="0.3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spans="1:27" ht="14.5" x14ac:dyDescent="0.3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spans="1:27" ht="14.5" x14ac:dyDescent="0.3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spans="1:27" ht="14.5" x14ac:dyDescent="0.3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spans="1:27" ht="14.5" x14ac:dyDescent="0.3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spans="1:27" ht="14.5" x14ac:dyDescent="0.3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spans="1:27" ht="14.5" x14ac:dyDescent="0.3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spans="1:27" ht="14.5" x14ac:dyDescent="0.3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spans="1:27" ht="14.5" x14ac:dyDescent="0.3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spans="1:27" ht="14.5" x14ac:dyDescent="0.3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spans="1:27" ht="14.5" x14ac:dyDescent="0.3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spans="1:27" ht="14.5" x14ac:dyDescent="0.3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spans="1:27" ht="14.5" x14ac:dyDescent="0.3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spans="1:27" ht="14.5" x14ac:dyDescent="0.3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spans="1:27" ht="14.5" x14ac:dyDescent="0.3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spans="1:27" ht="14.5" x14ac:dyDescent="0.3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spans="1:27" ht="14.5" x14ac:dyDescent="0.3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spans="1:27" ht="14.5" x14ac:dyDescent="0.3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spans="1:27" ht="14.5" x14ac:dyDescent="0.3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spans="1:27" ht="14.5" x14ac:dyDescent="0.3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spans="1:27" ht="14.5" x14ac:dyDescent="0.3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spans="1:27" ht="14.5" x14ac:dyDescent="0.3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spans="1:27" ht="14.5" x14ac:dyDescent="0.3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spans="1:27" ht="14.5" x14ac:dyDescent="0.3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spans="1:27" ht="14.5" x14ac:dyDescent="0.3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spans="1:27" ht="14.5" x14ac:dyDescent="0.3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spans="1:27" ht="14.5" x14ac:dyDescent="0.3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spans="1:27" ht="14.5" x14ac:dyDescent="0.3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spans="1:27" ht="14.5" x14ac:dyDescent="0.3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spans="1:27" ht="14.5" x14ac:dyDescent="0.3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spans="1:27" ht="14.5" x14ac:dyDescent="0.3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spans="1:27" ht="14.5" x14ac:dyDescent="0.3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spans="1:27" ht="14.5" x14ac:dyDescent="0.3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spans="1:27" ht="14.5" x14ac:dyDescent="0.3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spans="1:27" ht="14.5" x14ac:dyDescent="0.3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spans="1:27" ht="14.5" x14ac:dyDescent="0.3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spans="1:27" ht="14.5" x14ac:dyDescent="0.3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spans="1:27" ht="14.5" x14ac:dyDescent="0.3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spans="1:27" ht="14.5" x14ac:dyDescent="0.3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spans="1:27" ht="14.5" x14ac:dyDescent="0.3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spans="1:27" ht="14.5" x14ac:dyDescent="0.3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spans="1:27" ht="14.5" x14ac:dyDescent="0.3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spans="1:27" ht="14.5" x14ac:dyDescent="0.3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spans="1:27" ht="14.5" x14ac:dyDescent="0.3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spans="1:27" ht="14.5" x14ac:dyDescent="0.3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spans="1:27" ht="14.5" x14ac:dyDescent="0.3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spans="1:27" ht="14.5" x14ac:dyDescent="0.3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spans="1:27" ht="14.5" x14ac:dyDescent="0.3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spans="1:27" ht="14.5" x14ac:dyDescent="0.3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spans="1:27" ht="14.5" x14ac:dyDescent="0.3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spans="1:27" ht="14.5" x14ac:dyDescent="0.3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spans="1:27" ht="14.5" x14ac:dyDescent="0.3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spans="1:27" ht="14.5" x14ac:dyDescent="0.3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spans="1:27" ht="14.5" x14ac:dyDescent="0.3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spans="1:27" ht="14.5" x14ac:dyDescent="0.3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spans="1:27" ht="14.5" x14ac:dyDescent="0.3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spans="1:27" ht="14.5" x14ac:dyDescent="0.3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spans="1:27" ht="14.5" x14ac:dyDescent="0.3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spans="1:27" ht="14.5" x14ac:dyDescent="0.3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spans="1:27" ht="14.5" x14ac:dyDescent="0.3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spans="1:27" ht="14.5" x14ac:dyDescent="0.3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spans="1:27" ht="14.5" x14ac:dyDescent="0.3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spans="1:27" ht="14.5" x14ac:dyDescent="0.3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spans="1:27" ht="14.5" x14ac:dyDescent="0.3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spans="1:27" ht="14.5" x14ac:dyDescent="0.3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spans="1:27" ht="14.5" x14ac:dyDescent="0.3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spans="1:27" ht="14.5" x14ac:dyDescent="0.3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spans="1:27" ht="14.5" x14ac:dyDescent="0.3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spans="1:27" ht="14.5" x14ac:dyDescent="0.3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spans="1:27" ht="14.5" x14ac:dyDescent="0.3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spans="1:27" ht="14.5" x14ac:dyDescent="0.3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spans="1:27" ht="14.5" x14ac:dyDescent="0.3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spans="1:27" ht="14.5" x14ac:dyDescent="0.3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spans="1:27" ht="14.5" x14ac:dyDescent="0.3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spans="1:27" ht="14.5" x14ac:dyDescent="0.3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spans="1:27" ht="14.5" x14ac:dyDescent="0.3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spans="1:27" ht="14.5" x14ac:dyDescent="0.3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spans="1:27" ht="14.5" x14ac:dyDescent="0.3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spans="1:27" ht="14.5" x14ac:dyDescent="0.3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spans="1:27" ht="14.5" x14ac:dyDescent="0.3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spans="1:27" ht="14.5" x14ac:dyDescent="0.3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spans="1:27" ht="14.5" x14ac:dyDescent="0.3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spans="1:27" ht="14.5" x14ac:dyDescent="0.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spans="1:27" ht="14.5" x14ac:dyDescent="0.3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spans="1:27" ht="14.5" x14ac:dyDescent="0.3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spans="1:27" ht="14.5" x14ac:dyDescent="0.3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spans="1:27" ht="14.5" x14ac:dyDescent="0.3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spans="1:27" ht="14.5" x14ac:dyDescent="0.3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spans="1:27" ht="14.5" x14ac:dyDescent="0.3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spans="1:27" ht="14.5" x14ac:dyDescent="0.3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spans="1:27" ht="14.5" x14ac:dyDescent="0.3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spans="1:27" ht="14.5" x14ac:dyDescent="0.3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spans="1:27" ht="14.5" x14ac:dyDescent="0.3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spans="1:27" ht="14.5" x14ac:dyDescent="0.3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spans="1:27" ht="14.5" x14ac:dyDescent="0.3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spans="1:27" ht="14.5" x14ac:dyDescent="0.3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spans="1:27" ht="14.5" x14ac:dyDescent="0.3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spans="1:27" ht="14.5" x14ac:dyDescent="0.3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spans="1:27" ht="14.5" x14ac:dyDescent="0.3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spans="1:27" ht="14.5" x14ac:dyDescent="0.3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spans="1:27" ht="14.5" x14ac:dyDescent="0.3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spans="1:27" ht="14.5" x14ac:dyDescent="0.3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spans="1:27" ht="14.5" x14ac:dyDescent="0.3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spans="1:27" ht="14.5" x14ac:dyDescent="0.3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spans="1:27" ht="14.5" x14ac:dyDescent="0.3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spans="1:27" ht="14.5" x14ac:dyDescent="0.3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spans="1:27" ht="14.5" x14ac:dyDescent="0.3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spans="1:27" ht="14.5" x14ac:dyDescent="0.3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spans="1:27" ht="14.5" x14ac:dyDescent="0.3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spans="1:27" ht="14.5" x14ac:dyDescent="0.3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spans="1:27" ht="14.5" x14ac:dyDescent="0.3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spans="1:27" ht="14.5" x14ac:dyDescent="0.3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spans="1:27" ht="14.5" x14ac:dyDescent="0.3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spans="1:27" ht="14.5" x14ac:dyDescent="0.3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spans="1:27" ht="14.5" x14ac:dyDescent="0.3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spans="1:27" ht="14.5" x14ac:dyDescent="0.3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spans="1:27" ht="14.5" x14ac:dyDescent="0.3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spans="1:27" ht="14.5" x14ac:dyDescent="0.3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spans="1:27" ht="14.5" x14ac:dyDescent="0.3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spans="1:27" ht="14.5" x14ac:dyDescent="0.3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spans="1:27" ht="14.5" x14ac:dyDescent="0.3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spans="1:27" ht="14.5" x14ac:dyDescent="0.3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spans="1:27" ht="14.5" x14ac:dyDescent="0.3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spans="1:27" ht="14.5" x14ac:dyDescent="0.3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spans="1:27" ht="14.5" x14ac:dyDescent="0.3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spans="1:27" ht="14.5" x14ac:dyDescent="0.3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spans="1:27" ht="14.5" x14ac:dyDescent="0.3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spans="1:27" ht="14.5" x14ac:dyDescent="0.3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spans="1:27" ht="14.5" x14ac:dyDescent="0.3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spans="1:27" ht="14.5" x14ac:dyDescent="0.3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spans="1:27" ht="14.5" x14ac:dyDescent="0.3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spans="1:27" ht="14.5" x14ac:dyDescent="0.3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spans="1:27" ht="14.5" x14ac:dyDescent="0.3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spans="1:27" ht="14.5" x14ac:dyDescent="0.3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spans="1:27" ht="14.5" x14ac:dyDescent="0.3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spans="1:27" ht="14.5" x14ac:dyDescent="0.3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spans="1:27" ht="14.5" x14ac:dyDescent="0.3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spans="1:27" ht="14.5" x14ac:dyDescent="0.3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spans="1:27" ht="14.5" x14ac:dyDescent="0.3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spans="1:27" ht="14.5" x14ac:dyDescent="0.3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spans="1:27" ht="14.5" x14ac:dyDescent="0.3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spans="1:27" ht="14.5" x14ac:dyDescent="0.3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spans="1:27" ht="14.5" x14ac:dyDescent="0.3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spans="1:27" ht="14.5" x14ac:dyDescent="0.3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spans="1:27" ht="14.5" x14ac:dyDescent="0.3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spans="1:27" ht="14.5" x14ac:dyDescent="0.3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spans="1:27" ht="14.5" x14ac:dyDescent="0.3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spans="1:27" ht="14.5" x14ac:dyDescent="0.3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spans="1:27" ht="14.5" x14ac:dyDescent="0.3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spans="1:27" ht="14.5" x14ac:dyDescent="0.3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spans="1:27" ht="14.5" x14ac:dyDescent="0.3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spans="1:27" ht="14.5" x14ac:dyDescent="0.3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spans="1:27" ht="14.5" x14ac:dyDescent="0.3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spans="1:27" ht="14.5" x14ac:dyDescent="0.3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spans="1:27" ht="14.5" x14ac:dyDescent="0.3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spans="1:27" ht="14.5" x14ac:dyDescent="0.3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spans="1:27" ht="14.5" x14ac:dyDescent="0.3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spans="1:27" ht="14.5" x14ac:dyDescent="0.3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spans="1:27" ht="14.5" x14ac:dyDescent="0.3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spans="1:27" ht="14.5" x14ac:dyDescent="0.3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spans="1:27" ht="14.5" x14ac:dyDescent="0.3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spans="1:27" ht="14.5" x14ac:dyDescent="0.3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spans="1:27" ht="14.5" x14ac:dyDescent="0.3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spans="1:27" ht="14.5" x14ac:dyDescent="0.3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spans="1:27" ht="14.5" x14ac:dyDescent="0.3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spans="1:27" ht="14.5" x14ac:dyDescent="0.3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spans="1:27" ht="14.5" x14ac:dyDescent="0.3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spans="1:27" ht="14.5" x14ac:dyDescent="0.3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spans="1:27" ht="14.5" x14ac:dyDescent="0.3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spans="1:27" ht="14.5" x14ac:dyDescent="0.3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spans="1:27" ht="14.5" x14ac:dyDescent="0.3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spans="1:27" ht="14.5" x14ac:dyDescent="0.3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spans="1:27" ht="14.5" x14ac:dyDescent="0.3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spans="1:27" ht="14.5" x14ac:dyDescent="0.3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spans="1:27" ht="14.5" x14ac:dyDescent="0.3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spans="1:27" ht="14.5" x14ac:dyDescent="0.3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spans="1:27" ht="14.5" x14ac:dyDescent="0.3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spans="1:27" ht="14.5" x14ac:dyDescent="0.3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spans="1:27" ht="14.5" x14ac:dyDescent="0.3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spans="1:27" ht="14.5" x14ac:dyDescent="0.3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spans="1:27" ht="14.5" x14ac:dyDescent="0.3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spans="1:27" ht="14.5" x14ac:dyDescent="0.3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spans="1:27" ht="14.5" x14ac:dyDescent="0.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spans="1:27" ht="14.5" x14ac:dyDescent="0.3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spans="1:27" ht="14.5" x14ac:dyDescent="0.3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spans="1:27" ht="14.5" x14ac:dyDescent="0.3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spans="1:27" ht="14.5" x14ac:dyDescent="0.3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spans="1:27" ht="14.5" x14ac:dyDescent="0.3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spans="1:27" ht="14.5" x14ac:dyDescent="0.3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spans="1:27" ht="14.5" x14ac:dyDescent="0.3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spans="1:27" ht="14.5" x14ac:dyDescent="0.3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spans="1:27" ht="14.5" x14ac:dyDescent="0.3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spans="1:27" ht="14.5" x14ac:dyDescent="0.3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spans="1:27" ht="14.5" x14ac:dyDescent="0.3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spans="1:27" ht="14.5" x14ac:dyDescent="0.3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spans="1:27" ht="14.5" x14ac:dyDescent="0.3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spans="1:27" ht="14.5" x14ac:dyDescent="0.3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spans="1:27" ht="14.5" x14ac:dyDescent="0.3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spans="1:27" ht="14.5" x14ac:dyDescent="0.3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spans="1:27" ht="14.5" x14ac:dyDescent="0.3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spans="1:27" ht="14.5" x14ac:dyDescent="0.3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spans="1:27" ht="14.5" x14ac:dyDescent="0.3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spans="1:27" ht="14.5" x14ac:dyDescent="0.3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spans="1:27" ht="14.5" x14ac:dyDescent="0.3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spans="1:27" ht="14.5" x14ac:dyDescent="0.3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spans="1:27" ht="14.5" x14ac:dyDescent="0.3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spans="1:27" ht="14.5" x14ac:dyDescent="0.3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spans="1:27" ht="14.5" x14ac:dyDescent="0.3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spans="1:27" ht="14.5" x14ac:dyDescent="0.3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spans="1:27" ht="14.5" x14ac:dyDescent="0.3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spans="1:27" ht="14.5" x14ac:dyDescent="0.3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spans="1:27" ht="14.5" x14ac:dyDescent="0.3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spans="1:27" ht="14.5" x14ac:dyDescent="0.3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spans="1:27" ht="14.5" x14ac:dyDescent="0.3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spans="1:27" ht="14.5" x14ac:dyDescent="0.3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spans="1:27" ht="14.5" x14ac:dyDescent="0.3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spans="1:27" ht="14.5" x14ac:dyDescent="0.3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spans="1:27" ht="14.5" x14ac:dyDescent="0.3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spans="1:27" ht="14.5" x14ac:dyDescent="0.3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spans="1:27" ht="14.5" x14ac:dyDescent="0.3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spans="1:27" ht="14.5" x14ac:dyDescent="0.3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spans="1:27" ht="14.5" x14ac:dyDescent="0.3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spans="1:27" ht="14.5" x14ac:dyDescent="0.3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spans="1:27" ht="14.5" x14ac:dyDescent="0.3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spans="1:27" ht="14.5" x14ac:dyDescent="0.3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spans="1:27" ht="14.5" x14ac:dyDescent="0.3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spans="1:27" ht="14.5" x14ac:dyDescent="0.3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spans="1:27" ht="14.5" x14ac:dyDescent="0.3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spans="1:27" ht="14.5" x14ac:dyDescent="0.3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spans="1:27" ht="14.5" x14ac:dyDescent="0.3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spans="1:27" ht="14.5" x14ac:dyDescent="0.3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spans="1:27" ht="14.5" x14ac:dyDescent="0.3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spans="1:27" ht="14.5" x14ac:dyDescent="0.3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spans="1:27" ht="14.5" x14ac:dyDescent="0.3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spans="1:27" ht="14.5" x14ac:dyDescent="0.3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spans="1:27" ht="14.5" x14ac:dyDescent="0.3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spans="1:27" ht="14.5" x14ac:dyDescent="0.3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spans="1:27" ht="14.5" x14ac:dyDescent="0.3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spans="1:27" ht="14.5" x14ac:dyDescent="0.3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spans="1:27" ht="14.5" x14ac:dyDescent="0.3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spans="1:27" ht="14.5" x14ac:dyDescent="0.3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spans="1:27" ht="14.5" x14ac:dyDescent="0.3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spans="1:27" ht="14.5" x14ac:dyDescent="0.3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spans="1:27" ht="14.5" x14ac:dyDescent="0.3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spans="1:27" ht="14.5" x14ac:dyDescent="0.3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spans="1:27" ht="14.5" x14ac:dyDescent="0.3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spans="1:27" ht="14.5" x14ac:dyDescent="0.3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spans="1:27" ht="14.5" x14ac:dyDescent="0.3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spans="1:27" ht="14.5" x14ac:dyDescent="0.3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spans="1:27" ht="14.5" x14ac:dyDescent="0.3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spans="1:27" ht="14.5" x14ac:dyDescent="0.3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spans="1:27" ht="14.5" x14ac:dyDescent="0.3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spans="1:27" ht="14.5" x14ac:dyDescent="0.3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spans="1:27" ht="14.5" x14ac:dyDescent="0.3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spans="1:27" ht="14.5" x14ac:dyDescent="0.3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spans="1:27" ht="14.5" x14ac:dyDescent="0.3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spans="1:27" ht="14.5" x14ac:dyDescent="0.3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spans="1:27" ht="14.5" x14ac:dyDescent="0.3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spans="1:27" ht="14.5" x14ac:dyDescent="0.3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spans="1:27" ht="14.5" x14ac:dyDescent="0.3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spans="1:27" ht="14.5" x14ac:dyDescent="0.3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spans="1:27" ht="14.5" x14ac:dyDescent="0.3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spans="1:27" ht="14.5" x14ac:dyDescent="0.3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spans="1:27" ht="14.5" x14ac:dyDescent="0.3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spans="1:27" ht="14.5" x14ac:dyDescent="0.3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spans="1:27" ht="14.5" x14ac:dyDescent="0.3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spans="1:27" ht="14.5" x14ac:dyDescent="0.3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spans="1:27" ht="14.5" x14ac:dyDescent="0.3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spans="1:27" ht="14.5" x14ac:dyDescent="0.3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spans="1:27" ht="14.5" x14ac:dyDescent="0.3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spans="1:27" ht="14.5" x14ac:dyDescent="0.3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spans="1:27" ht="14.5" x14ac:dyDescent="0.3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spans="1:27" ht="14.5" x14ac:dyDescent="0.3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spans="1:27" ht="14.5" x14ac:dyDescent="0.3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spans="1:27" ht="14.5" x14ac:dyDescent="0.3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spans="1:27" ht="14.5" x14ac:dyDescent="0.3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spans="1:27" ht="14.5" x14ac:dyDescent="0.3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spans="1:27" ht="14.5" x14ac:dyDescent="0.3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spans="1:27" ht="14.5" x14ac:dyDescent="0.3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spans="1:27" ht="14.5" x14ac:dyDescent="0.3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spans="1:27" ht="14.5" x14ac:dyDescent="0.3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spans="1:27" ht="14.5" x14ac:dyDescent="0.3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spans="1:27" ht="14.5" x14ac:dyDescent="0.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spans="1:27" ht="14.5" x14ac:dyDescent="0.3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spans="1:27" ht="14.5" x14ac:dyDescent="0.3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spans="1:27" ht="14.5" x14ac:dyDescent="0.3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spans="1:27" ht="14.5" x14ac:dyDescent="0.3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spans="1:27" ht="14.5" x14ac:dyDescent="0.3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spans="1:27" ht="14.5" x14ac:dyDescent="0.3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spans="1:27" ht="14.5" x14ac:dyDescent="0.3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spans="1:27" ht="14.5" x14ac:dyDescent="0.3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spans="1:27" ht="14.5" x14ac:dyDescent="0.3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spans="1:27" ht="14.5" x14ac:dyDescent="0.3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spans="1:27" ht="14.5" x14ac:dyDescent="0.3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spans="1:27" ht="14.5" x14ac:dyDescent="0.3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spans="1:27" ht="14.5" x14ac:dyDescent="0.3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spans="1:27" ht="14.5" x14ac:dyDescent="0.3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spans="1:27" ht="14.5" x14ac:dyDescent="0.3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spans="1:27" ht="14.5" x14ac:dyDescent="0.3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spans="1:27" ht="14.5" x14ac:dyDescent="0.3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spans="1:27" ht="14.5" x14ac:dyDescent="0.3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spans="1:27" ht="14.5" x14ac:dyDescent="0.3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spans="1:27" ht="14.5" x14ac:dyDescent="0.3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spans="1:27" ht="14.5" x14ac:dyDescent="0.3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spans="1:27" ht="14.5" x14ac:dyDescent="0.3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spans="1:27" ht="14.5" x14ac:dyDescent="0.3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spans="1:27" ht="14.5" x14ac:dyDescent="0.3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spans="1:27" ht="14.5" x14ac:dyDescent="0.3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spans="1:27" ht="14.5" x14ac:dyDescent="0.3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spans="1:27" ht="14.5" x14ac:dyDescent="0.3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spans="1:27" ht="14.5" x14ac:dyDescent="0.3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spans="1:27" ht="14.5" x14ac:dyDescent="0.3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spans="1:27" ht="14.5" x14ac:dyDescent="0.3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spans="1:27" ht="14.5" x14ac:dyDescent="0.3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spans="1:27" ht="14.5" x14ac:dyDescent="0.3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spans="1:27" ht="14.5" x14ac:dyDescent="0.3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spans="1:27" ht="14.5" x14ac:dyDescent="0.3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spans="1:27" ht="14.5" x14ac:dyDescent="0.3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spans="1:27" ht="14.5" x14ac:dyDescent="0.3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spans="1:27" ht="14.5" x14ac:dyDescent="0.3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spans="1:27" ht="14.5" x14ac:dyDescent="0.3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spans="1:27" ht="14.5" x14ac:dyDescent="0.3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spans="1:27" ht="14.5" x14ac:dyDescent="0.3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spans="1:27" ht="14.5" x14ac:dyDescent="0.3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spans="1:27" ht="14.5" x14ac:dyDescent="0.3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spans="1:27" ht="14.5" x14ac:dyDescent="0.3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spans="1:27" ht="14.5" x14ac:dyDescent="0.3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spans="1:27" ht="14.5" x14ac:dyDescent="0.3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spans="1:27" ht="14.5" x14ac:dyDescent="0.3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spans="1:27" ht="14.5" x14ac:dyDescent="0.3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spans="1:27" ht="14.5" x14ac:dyDescent="0.3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spans="1:27" ht="14.5" x14ac:dyDescent="0.3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spans="1:27" ht="14.5" x14ac:dyDescent="0.3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spans="1:27" ht="14.5" x14ac:dyDescent="0.3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spans="1:27" ht="14.5" x14ac:dyDescent="0.3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spans="1:27" ht="14.5" x14ac:dyDescent="0.3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spans="1:27" ht="14.5" x14ac:dyDescent="0.3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spans="1:27" ht="14.5" x14ac:dyDescent="0.3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spans="1:27" ht="14.5" x14ac:dyDescent="0.3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spans="1:27" ht="14.5" x14ac:dyDescent="0.3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spans="1:27" ht="14.5" x14ac:dyDescent="0.3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spans="1:27" ht="14.5" x14ac:dyDescent="0.3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spans="1:27" ht="14.5" x14ac:dyDescent="0.3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spans="1:27" ht="14.5" x14ac:dyDescent="0.3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spans="1:27" ht="14.5" x14ac:dyDescent="0.3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spans="1:27" ht="14.5" x14ac:dyDescent="0.3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spans="1:27" ht="14.5" x14ac:dyDescent="0.3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spans="1:27" ht="14.5" x14ac:dyDescent="0.3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spans="1:27" ht="14.5" x14ac:dyDescent="0.3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spans="1:27" ht="14.5" x14ac:dyDescent="0.3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spans="1:27" ht="14.5" x14ac:dyDescent="0.3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spans="1:27" ht="14.5" x14ac:dyDescent="0.3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spans="1:27" ht="14.5" x14ac:dyDescent="0.3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spans="1:27" ht="14.5" x14ac:dyDescent="0.3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spans="1:27" ht="14.5" x14ac:dyDescent="0.3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spans="1:27" ht="14.5" x14ac:dyDescent="0.3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spans="1:27" ht="14.5" x14ac:dyDescent="0.3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spans="1:27" ht="14.5" x14ac:dyDescent="0.3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spans="1:27" ht="14.5" x14ac:dyDescent="0.3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spans="1:27" ht="14.5" x14ac:dyDescent="0.3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spans="1:27" ht="14.5" x14ac:dyDescent="0.3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spans="1:27" ht="14.5" x14ac:dyDescent="0.3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spans="1:27" ht="14.5" x14ac:dyDescent="0.3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spans="1:27" ht="14.5" x14ac:dyDescent="0.3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spans="1:27" ht="14.5" x14ac:dyDescent="0.3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spans="1:27" ht="14.5" x14ac:dyDescent="0.3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spans="1:27" ht="14.5" x14ac:dyDescent="0.3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spans="1:27" ht="14.5" x14ac:dyDescent="0.3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spans="1:27" ht="14.5" x14ac:dyDescent="0.3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spans="1:27" ht="14.5" x14ac:dyDescent="0.3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spans="1:27" ht="14.5" x14ac:dyDescent="0.3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spans="1:27" ht="14.5" x14ac:dyDescent="0.3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spans="1:27" ht="14.5" x14ac:dyDescent="0.3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spans="1:27" ht="14.5" x14ac:dyDescent="0.3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spans="1:27" ht="14.5" x14ac:dyDescent="0.3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spans="1:27" ht="14.5" x14ac:dyDescent="0.3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spans="1:27" ht="14.5" x14ac:dyDescent="0.3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spans="1:27" ht="14.5" x14ac:dyDescent="0.3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spans="1:27" ht="14.5" x14ac:dyDescent="0.3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spans="1:27" ht="14.5" x14ac:dyDescent="0.3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spans="1:27" ht="14.5" x14ac:dyDescent="0.3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spans="1:27" ht="14.5" x14ac:dyDescent="0.3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spans="1:27" ht="14.5" x14ac:dyDescent="0.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spans="1:27" ht="14.5" x14ac:dyDescent="0.3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spans="1:27" ht="14.5" x14ac:dyDescent="0.3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spans="1:27" ht="14.5" x14ac:dyDescent="0.3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spans="1:27" ht="14.5" x14ac:dyDescent="0.3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spans="1:27" ht="14.5" x14ac:dyDescent="0.3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spans="1:27" ht="14.5" x14ac:dyDescent="0.3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spans="1:27" ht="14.5" x14ac:dyDescent="0.3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spans="1:27" ht="14.5" x14ac:dyDescent="0.3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spans="1:27" ht="14.5" x14ac:dyDescent="0.3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spans="1:27" ht="14.5" x14ac:dyDescent="0.3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spans="1:27" ht="14.5" x14ac:dyDescent="0.3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spans="1:27" ht="14.5" x14ac:dyDescent="0.3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spans="1:27" ht="14.5" x14ac:dyDescent="0.3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spans="1:27" ht="14.5" x14ac:dyDescent="0.3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spans="1:27" ht="14.5" x14ac:dyDescent="0.3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spans="1:27" ht="14.5" x14ac:dyDescent="0.3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spans="1:27" ht="14.5" x14ac:dyDescent="0.3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spans="1:27" ht="14.5" x14ac:dyDescent="0.3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spans="1:27" ht="14.5" x14ac:dyDescent="0.3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spans="1:27" ht="14.5" x14ac:dyDescent="0.3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spans="1:27" ht="14.5" x14ac:dyDescent="0.3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spans="1:27" ht="14.5" x14ac:dyDescent="0.3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spans="1:27" ht="14.5" x14ac:dyDescent="0.3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spans="1:27" ht="14.5" x14ac:dyDescent="0.3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spans="1:27" ht="14.5" x14ac:dyDescent="0.3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spans="1:27" ht="14.5" x14ac:dyDescent="0.3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spans="1:27" ht="14.5" x14ac:dyDescent="0.3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spans="1:27" ht="14.5" x14ac:dyDescent="0.3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spans="1:27" ht="14.5" x14ac:dyDescent="0.3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spans="1:27" ht="14.5" x14ac:dyDescent="0.3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spans="1:27" ht="14.5" x14ac:dyDescent="0.3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spans="1:27" ht="14.5" x14ac:dyDescent="0.3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spans="1:27" ht="14.5" x14ac:dyDescent="0.3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spans="1:27" ht="14.5" x14ac:dyDescent="0.3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spans="1:27" ht="14.5" x14ac:dyDescent="0.3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spans="1:27" ht="14.5" x14ac:dyDescent="0.3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spans="1:27" ht="14.5" x14ac:dyDescent="0.3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spans="1:27" ht="14.5" x14ac:dyDescent="0.3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spans="1:27" ht="14.5" x14ac:dyDescent="0.3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spans="1:27" ht="14.5" x14ac:dyDescent="0.3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spans="1:27" ht="14.5" x14ac:dyDescent="0.3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spans="1:27" ht="14.5" x14ac:dyDescent="0.3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spans="1:27" ht="14.5" x14ac:dyDescent="0.3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spans="1:27" ht="14.5" x14ac:dyDescent="0.3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spans="1:27" ht="14.5" x14ac:dyDescent="0.3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spans="1:27" ht="14.5" x14ac:dyDescent="0.3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spans="1:27" ht="14.5" x14ac:dyDescent="0.3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spans="1:27" ht="14.5" x14ac:dyDescent="0.3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spans="1:27" ht="14.5" x14ac:dyDescent="0.3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spans="1:27" ht="14.5" x14ac:dyDescent="0.3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spans="1:27" ht="14.5" x14ac:dyDescent="0.3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spans="1:27" ht="14.5" x14ac:dyDescent="0.3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spans="1:27" ht="14.5" x14ac:dyDescent="0.3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spans="1:27" ht="14.5" x14ac:dyDescent="0.3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spans="1:27" ht="14.5" x14ac:dyDescent="0.3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spans="1:27" ht="14.5" x14ac:dyDescent="0.3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spans="1:27" ht="14.5" x14ac:dyDescent="0.3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spans="1:27" ht="14.5" x14ac:dyDescent="0.3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spans="1:27" ht="14.5" x14ac:dyDescent="0.3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spans="1:27" ht="14.5" x14ac:dyDescent="0.3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spans="1:27" ht="14.5" x14ac:dyDescent="0.3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spans="1:27" ht="14.5" x14ac:dyDescent="0.3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spans="1:27" ht="14.5" x14ac:dyDescent="0.3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spans="1:27" ht="14.5" x14ac:dyDescent="0.3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spans="1:27" ht="14.5" x14ac:dyDescent="0.3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spans="1:27" ht="14.5" x14ac:dyDescent="0.3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spans="1:27" ht="14.5" x14ac:dyDescent="0.3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spans="1:27" ht="14.5" x14ac:dyDescent="0.3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spans="1:27" ht="14.5" x14ac:dyDescent="0.3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spans="1:27" ht="14.5" x14ac:dyDescent="0.3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spans="1:27" ht="14.5" x14ac:dyDescent="0.3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spans="1:27" ht="14.5" x14ac:dyDescent="0.3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spans="1:27" ht="14.5" x14ac:dyDescent="0.3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spans="1:27" ht="14.5" x14ac:dyDescent="0.3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spans="1:27" ht="14.5" x14ac:dyDescent="0.3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spans="1:27" ht="14.5" x14ac:dyDescent="0.3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spans="1:27" ht="14.5" x14ac:dyDescent="0.3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spans="1:27" ht="14.5" x14ac:dyDescent="0.3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spans="1:27" ht="14.5" x14ac:dyDescent="0.3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spans="1:27" ht="14.5" x14ac:dyDescent="0.3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spans="1:27" ht="14.5" x14ac:dyDescent="0.3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spans="1:27" ht="14.5" x14ac:dyDescent="0.3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spans="1:27" ht="14.5" x14ac:dyDescent="0.3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spans="1:27" ht="14.5" x14ac:dyDescent="0.3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spans="1:27" ht="14.5" x14ac:dyDescent="0.3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spans="1:27" ht="14.5" x14ac:dyDescent="0.3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spans="1:27" ht="14.5" x14ac:dyDescent="0.3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spans="1:27" ht="14.5" x14ac:dyDescent="0.3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spans="1:27" ht="14.5" x14ac:dyDescent="0.3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spans="1:27" ht="14.5" x14ac:dyDescent="0.3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spans="1:27" ht="14.5" x14ac:dyDescent="0.3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spans="1:27" ht="14.5" x14ac:dyDescent="0.3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spans="1:27" ht="14.5" x14ac:dyDescent="0.3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spans="1:27" ht="14.5" x14ac:dyDescent="0.3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spans="1:27" ht="14.5" x14ac:dyDescent="0.3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spans="1:27" ht="14.5" x14ac:dyDescent="0.3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spans="1:27" ht="14.5" x14ac:dyDescent="0.3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spans="1:27" ht="14.5" x14ac:dyDescent="0.3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spans="1:27" ht="14.5" x14ac:dyDescent="0.3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spans="1:27" ht="14.5" x14ac:dyDescent="0.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spans="1:27" ht="14.5" x14ac:dyDescent="0.3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spans="1:27" ht="14.5" x14ac:dyDescent="0.3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spans="1:27" ht="14.5" x14ac:dyDescent="0.3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spans="1:27" ht="14.5" x14ac:dyDescent="0.3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spans="1:27" ht="14.5" x14ac:dyDescent="0.3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spans="1:27" ht="14.5" x14ac:dyDescent="0.3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spans="1:27" ht="14.5" x14ac:dyDescent="0.3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spans="1:27" ht="14.5" x14ac:dyDescent="0.3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spans="1:27" ht="14.5" x14ac:dyDescent="0.3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spans="1:27" ht="14.5" x14ac:dyDescent="0.3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spans="1:27" ht="14.5" x14ac:dyDescent="0.3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spans="1:27" ht="14.5" x14ac:dyDescent="0.3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spans="1:27" ht="14.5" x14ac:dyDescent="0.3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spans="1:27" ht="14.5" x14ac:dyDescent="0.3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spans="1:27" ht="14.5" x14ac:dyDescent="0.3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spans="1:27" ht="14.5" x14ac:dyDescent="0.3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spans="1:27" ht="14.5" x14ac:dyDescent="0.3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spans="1:27" ht="14.5" x14ac:dyDescent="0.3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spans="1:27" ht="14.5" x14ac:dyDescent="0.3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spans="1:27" ht="14.5" x14ac:dyDescent="0.3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spans="1:27" ht="14.5" x14ac:dyDescent="0.3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spans="1:27" ht="14.5" x14ac:dyDescent="0.3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spans="1:27" ht="14.5" x14ac:dyDescent="0.3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spans="1:27" ht="14.5" x14ac:dyDescent="0.3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spans="1:27" ht="14.5" x14ac:dyDescent="0.3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spans="1:27" ht="14.5" x14ac:dyDescent="0.3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spans="1:27" ht="14.5" x14ac:dyDescent="0.3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spans="1:27" ht="14.5" x14ac:dyDescent="0.3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spans="1:27" ht="14.5" x14ac:dyDescent="0.3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spans="1:27" ht="14.5" x14ac:dyDescent="0.3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spans="1:27" ht="14.5" x14ac:dyDescent="0.3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spans="1:27" ht="14.5" x14ac:dyDescent="0.3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spans="1:27" ht="14.5" x14ac:dyDescent="0.3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spans="1:27" ht="14.5" x14ac:dyDescent="0.3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spans="1:27" ht="14.5" x14ac:dyDescent="0.3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spans="1:27" ht="14.5" x14ac:dyDescent="0.3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spans="1:27" ht="14.5" x14ac:dyDescent="0.3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spans="1:27" ht="14.5" x14ac:dyDescent="0.3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spans="1:27" ht="14.5" x14ac:dyDescent="0.3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spans="1:27" ht="14.5" x14ac:dyDescent="0.3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spans="1:27" ht="14.5" x14ac:dyDescent="0.3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spans="1:27" ht="14.5" x14ac:dyDescent="0.3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spans="1:27" ht="14.5" x14ac:dyDescent="0.3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spans="1:27" ht="14.5" x14ac:dyDescent="0.3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spans="1:27" ht="14.5" x14ac:dyDescent="0.3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spans="1:27" ht="14.5" x14ac:dyDescent="0.3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spans="1:27" ht="14.5" x14ac:dyDescent="0.3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spans="1:27" ht="14.5" x14ac:dyDescent="0.3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spans="1:27" ht="14.5" x14ac:dyDescent="0.3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spans="1:27" ht="14.5" x14ac:dyDescent="0.3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spans="1:27" ht="14.5" x14ac:dyDescent="0.3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spans="1:27" ht="14.5" x14ac:dyDescent="0.3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spans="1:27" ht="14.5" x14ac:dyDescent="0.3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spans="1:27" ht="14.5" x14ac:dyDescent="0.3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spans="1:27" ht="14.5" x14ac:dyDescent="0.3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spans="1:27" ht="14.5" x14ac:dyDescent="0.3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spans="1:27" ht="14.5" x14ac:dyDescent="0.3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spans="1:27" ht="14.5" x14ac:dyDescent="0.3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spans="1:27" ht="14.5" x14ac:dyDescent="0.3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spans="1:27" ht="14.5" x14ac:dyDescent="0.3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spans="1:27" ht="14.5" x14ac:dyDescent="0.3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spans="1:27" ht="14.5" x14ac:dyDescent="0.3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spans="1:27" ht="14.5" x14ac:dyDescent="0.3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spans="1:27" ht="14.5" x14ac:dyDescent="0.3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spans="1:27" ht="14.5" x14ac:dyDescent="0.3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spans="1:27" ht="14.5" x14ac:dyDescent="0.3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spans="1:27" ht="14.5" x14ac:dyDescent="0.3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spans="1:27" ht="14.5" x14ac:dyDescent="0.3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spans="1:27" ht="14.5" x14ac:dyDescent="0.3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spans="1:27" ht="14.5" x14ac:dyDescent="0.3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spans="1:27" ht="14.5" x14ac:dyDescent="0.3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spans="1:27" ht="14.5" x14ac:dyDescent="0.3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spans="1:27" ht="14.5" x14ac:dyDescent="0.3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spans="1:27" ht="14.5" x14ac:dyDescent="0.3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spans="1:27" ht="14.5" x14ac:dyDescent="0.3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spans="1:27" ht="14.5" x14ac:dyDescent="0.3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spans="1:27" ht="14.5" x14ac:dyDescent="0.3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spans="1:27" ht="14.5" x14ac:dyDescent="0.3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spans="1:27" ht="14.5" x14ac:dyDescent="0.3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spans="1:27" ht="14.5" x14ac:dyDescent="0.3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spans="1:27" ht="14.5" x14ac:dyDescent="0.3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spans="1:27" ht="14.5" x14ac:dyDescent="0.3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spans="1:27" ht="14.5" x14ac:dyDescent="0.3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spans="1:27" ht="14.5" x14ac:dyDescent="0.3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spans="1:27" ht="14.5" x14ac:dyDescent="0.3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spans="1:27" ht="14.5" x14ac:dyDescent="0.3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spans="1:27" ht="14.5" x14ac:dyDescent="0.3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spans="1:27" ht="14.5" x14ac:dyDescent="0.3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spans="1:27" ht="14.5" x14ac:dyDescent="0.3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spans="1:27" ht="14.5" x14ac:dyDescent="0.3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spans="1:27" ht="14.5" x14ac:dyDescent="0.3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spans="1:27" ht="14.5" x14ac:dyDescent="0.3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spans="1:27" ht="14.5" x14ac:dyDescent="0.3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spans="1:27" ht="14.5" x14ac:dyDescent="0.3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spans="1:27" ht="14.5" x14ac:dyDescent="0.3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spans="1:27" ht="14.5" x14ac:dyDescent="0.3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spans="1:27" ht="14.5" x14ac:dyDescent="0.3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spans="1:27" ht="14.5" x14ac:dyDescent="0.3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spans="1:27" ht="14.5" x14ac:dyDescent="0.3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spans="1:27" ht="14.5" x14ac:dyDescent="0.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spans="1:27" ht="14.5" x14ac:dyDescent="0.3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spans="1:27" ht="14.5" x14ac:dyDescent="0.3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spans="1:27" ht="14.5" x14ac:dyDescent="0.3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spans="1:27" ht="14.5" x14ac:dyDescent="0.3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spans="1:27" ht="14.5" x14ac:dyDescent="0.3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spans="1:27" ht="14.5" x14ac:dyDescent="0.3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spans="1:27" ht="14.5" x14ac:dyDescent="0.3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spans="1:27" ht="14.5" x14ac:dyDescent="0.3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spans="1:27" ht="14.5" x14ac:dyDescent="0.3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spans="1:27" ht="14.5" x14ac:dyDescent="0.3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spans="1:27" ht="14.5" x14ac:dyDescent="0.3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spans="1:27" ht="14.5" x14ac:dyDescent="0.3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spans="1:27" ht="14.5" x14ac:dyDescent="0.3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spans="1:27" ht="14.5" x14ac:dyDescent="0.3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spans="1:27" ht="14.5" x14ac:dyDescent="0.3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spans="1:27" ht="14.5" x14ac:dyDescent="0.3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spans="1:27" ht="14.5" x14ac:dyDescent="0.3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spans="1:27" ht="14.5" x14ac:dyDescent="0.3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spans="1:27" ht="14.5" x14ac:dyDescent="0.3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spans="1:27" ht="14.5" x14ac:dyDescent="0.3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spans="1:27" ht="14.5" x14ac:dyDescent="0.3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spans="1:27" ht="14.5" x14ac:dyDescent="0.3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spans="1:27" ht="14.5" x14ac:dyDescent="0.3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spans="1:27" ht="14.5" x14ac:dyDescent="0.3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spans="1:27" ht="14.5" x14ac:dyDescent="0.3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spans="1:27" ht="14.5" x14ac:dyDescent="0.3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spans="1:27" ht="14.5" x14ac:dyDescent="0.3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spans="1:27" ht="14.5" x14ac:dyDescent="0.3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spans="1:27" ht="14.5" x14ac:dyDescent="0.3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spans="1:27" ht="14.5" x14ac:dyDescent="0.3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spans="1:27" ht="14.5" x14ac:dyDescent="0.3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spans="1:27" ht="14.5" x14ac:dyDescent="0.3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spans="1:27" ht="14.5" x14ac:dyDescent="0.3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spans="1:27" ht="14.5" x14ac:dyDescent="0.3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spans="1:27" ht="14.5" x14ac:dyDescent="0.3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spans="1:27" ht="14.5" x14ac:dyDescent="0.3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spans="1:27" ht="14.5" x14ac:dyDescent="0.3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spans="1:27" ht="14.5" x14ac:dyDescent="0.3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spans="1:27" ht="14.5" x14ac:dyDescent="0.3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spans="1:27" ht="14.5" x14ac:dyDescent="0.3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spans="1:27" ht="14.5" x14ac:dyDescent="0.3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spans="1:27" ht="14.5" x14ac:dyDescent="0.3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spans="1:27" ht="14.5" x14ac:dyDescent="0.3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spans="1:27" ht="14.5" x14ac:dyDescent="0.3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spans="1:27" ht="14.5" x14ac:dyDescent="0.3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spans="1:27" ht="14.5" x14ac:dyDescent="0.3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spans="1:27" ht="14.5" x14ac:dyDescent="0.3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spans="1:27" ht="14.5" x14ac:dyDescent="0.3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spans="1:27" ht="14.5" x14ac:dyDescent="0.3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spans="1:27" ht="14.5" x14ac:dyDescent="0.3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spans="1:27" ht="14.5" x14ac:dyDescent="0.3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spans="1:27" ht="14.5" x14ac:dyDescent="0.3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spans="1:27" ht="14.5" x14ac:dyDescent="0.3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spans="1:27" ht="14.5" x14ac:dyDescent="0.3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spans="1:27" ht="14.5" x14ac:dyDescent="0.3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spans="1:27" ht="14.5" x14ac:dyDescent="0.3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spans="1:27" ht="14.5" x14ac:dyDescent="0.3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spans="1:27" ht="14.5" x14ac:dyDescent="0.3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spans="1:27" ht="14.5" x14ac:dyDescent="0.3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spans="1:27" ht="14.5" x14ac:dyDescent="0.3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spans="1:27" ht="14.5" x14ac:dyDescent="0.3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spans="1:27" ht="14.5" x14ac:dyDescent="0.3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 spans="1:27" ht="14.5" x14ac:dyDescent="0.3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 spans="1:27" ht="14.5" x14ac:dyDescent="0.3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 spans="1:27" ht="14.5" x14ac:dyDescent="0.3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AA1000"/>
  <sheetViews>
    <sheetView topLeftCell="D1" workbookViewId="0">
      <selection activeCell="F31" sqref="F31"/>
    </sheetView>
  </sheetViews>
  <sheetFormatPr defaultColWidth="12.54296875" defaultRowHeight="15.75" customHeight="1" x14ac:dyDescent="0.25"/>
  <cols>
    <col min="2" max="2" width="14.453125" customWidth="1"/>
    <col min="3" max="3" width="13.7265625" customWidth="1"/>
    <col min="6" max="6" width="18.453125" customWidth="1"/>
  </cols>
  <sheetData>
    <row r="1" spans="1:27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15.75" customHeight="1" x14ac:dyDescent="0.35">
      <c r="A2" s="15">
        <v>1991</v>
      </c>
      <c r="B2" s="22">
        <f t="shared" ref="B2:B30" si="0">(C2/$C$2)*100</f>
        <v>100</v>
      </c>
      <c r="C2" s="16">
        <v>49300</v>
      </c>
      <c r="D2" s="16">
        <v>187605</v>
      </c>
      <c r="E2" s="15">
        <v>0</v>
      </c>
      <c r="F2" s="17">
        <f>[2]Sheet2!J1159</f>
        <v>1.3883413123063926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ht="15.75" customHeight="1" x14ac:dyDescent="0.35">
      <c r="A3" s="15">
        <v>1992</v>
      </c>
      <c r="B3" s="22">
        <f t="shared" si="0"/>
        <v>77.079107505070994</v>
      </c>
      <c r="C3" s="16">
        <v>38000</v>
      </c>
      <c r="D3" s="16">
        <v>254746</v>
      </c>
      <c r="E3" s="15">
        <v>0</v>
      </c>
      <c r="F3" s="17">
        <f>[2]Sheet2!J1160</f>
        <v>1.0629370629370629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15.75" customHeight="1" x14ac:dyDescent="0.35">
      <c r="A4" s="15">
        <v>1993</v>
      </c>
      <c r="B4" s="22">
        <f t="shared" si="0"/>
        <v>56.795131845841787</v>
      </c>
      <c r="C4" s="16">
        <v>28000</v>
      </c>
      <c r="D4" s="16">
        <v>203736</v>
      </c>
      <c r="E4" s="15">
        <v>0</v>
      </c>
      <c r="F4" s="17">
        <f>[2]Sheet2!J1161</f>
        <v>0.77777777777777779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ht="15.75" customHeight="1" x14ac:dyDescent="0.35">
      <c r="A5" s="15">
        <v>1994</v>
      </c>
      <c r="B5" s="22">
        <f t="shared" si="0"/>
        <v>28.397565922920894</v>
      </c>
      <c r="C5" s="16">
        <v>14000</v>
      </c>
      <c r="D5" s="16">
        <v>193757</v>
      </c>
      <c r="E5" s="15">
        <v>0</v>
      </c>
      <c r="F5" s="17">
        <f>[2]Sheet2!J1162</f>
        <v>0.38599393438103113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35">
      <c r="A6" s="15">
        <v>1995</v>
      </c>
      <c r="B6" s="22">
        <f t="shared" si="0"/>
        <v>28.397565922920894</v>
      </c>
      <c r="C6" s="16">
        <v>14000</v>
      </c>
      <c r="D6" s="16">
        <v>263835</v>
      </c>
      <c r="E6" s="15">
        <v>0</v>
      </c>
      <c r="F6" s="17">
        <f>[2]Sheet2!J1163</f>
        <v>0.38303693570451436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.75" customHeight="1" x14ac:dyDescent="0.35">
      <c r="A7" s="15">
        <v>1996</v>
      </c>
      <c r="B7" s="22">
        <f t="shared" si="0"/>
        <v>40.56795131845842</v>
      </c>
      <c r="C7" s="16">
        <v>20000</v>
      </c>
      <c r="D7" s="16">
        <v>276941</v>
      </c>
      <c r="E7" s="15">
        <v>0</v>
      </c>
      <c r="F7" s="17">
        <f>[2]Sheet2!J1164</f>
        <v>0.54274084124830391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35">
      <c r="A8" s="15">
        <v>1997</v>
      </c>
      <c r="B8" s="22">
        <f t="shared" si="0"/>
        <v>44.624746450304258</v>
      </c>
      <c r="C8" s="16">
        <v>22000</v>
      </c>
      <c r="D8" s="16">
        <v>249907</v>
      </c>
      <c r="E8" s="15">
        <v>0</v>
      </c>
      <c r="F8" s="17">
        <f>[2]Sheet2!J1165</f>
        <v>0.59203444564047358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15.75" customHeight="1" x14ac:dyDescent="0.35">
      <c r="A9" s="15">
        <v>1998</v>
      </c>
      <c r="B9" s="22">
        <f t="shared" si="0"/>
        <v>51.724137931034484</v>
      </c>
      <c r="C9" s="16">
        <v>25500</v>
      </c>
      <c r="D9" s="16">
        <v>178412</v>
      </c>
      <c r="E9" s="15">
        <v>0</v>
      </c>
      <c r="F9" s="17">
        <f>[2]Sheet2!J1166</f>
        <v>0.68036286019210246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15.75" customHeight="1" x14ac:dyDescent="0.35">
      <c r="A10" s="15">
        <v>1999</v>
      </c>
      <c r="B10" s="22">
        <f t="shared" si="0"/>
        <v>30.490872210953345</v>
      </c>
      <c r="C10" s="16">
        <v>15032</v>
      </c>
      <c r="D10" s="16">
        <v>244153</v>
      </c>
      <c r="E10" s="15">
        <v>0</v>
      </c>
      <c r="F10" s="17">
        <f>[2]Sheet2!J1167</f>
        <v>0.39746166049709147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15.75" customHeight="1" x14ac:dyDescent="0.35">
      <c r="A11" s="15">
        <v>2000</v>
      </c>
      <c r="B11" s="22">
        <f t="shared" si="0"/>
        <v>60.255578093306283</v>
      </c>
      <c r="C11" s="16">
        <v>29706</v>
      </c>
      <c r="D11" s="16">
        <v>289349</v>
      </c>
      <c r="E11" s="15">
        <v>0</v>
      </c>
      <c r="F11" s="17">
        <f>[2]Sheet2!J1168</f>
        <v>0.77988973483854029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15.75" customHeight="1" x14ac:dyDescent="0.35">
      <c r="A12" s="15">
        <v>2001</v>
      </c>
      <c r="B12" s="22">
        <f t="shared" si="0"/>
        <v>49.750507099391484</v>
      </c>
      <c r="C12" s="16">
        <v>24527</v>
      </c>
      <c r="D12" s="16">
        <v>201586</v>
      </c>
      <c r="E12" s="15">
        <v>0</v>
      </c>
      <c r="F12" s="17">
        <f>[2]Sheet2!J1169</f>
        <v>0.64223618748363442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ht="15.75" customHeight="1" x14ac:dyDescent="0.35">
      <c r="A13" s="15">
        <v>2002</v>
      </c>
      <c r="B13" s="22">
        <f t="shared" si="0"/>
        <v>44.091277890466529</v>
      </c>
      <c r="C13" s="16">
        <v>21737</v>
      </c>
      <c r="D13" s="16">
        <v>213861</v>
      </c>
      <c r="E13" s="15">
        <v>0</v>
      </c>
      <c r="F13" s="17">
        <f>[2]Sheet2!J1170</f>
        <v>0.56843619246861921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ht="15.75" customHeight="1" x14ac:dyDescent="0.35">
      <c r="A14" s="15">
        <v>2003</v>
      </c>
      <c r="B14" s="22">
        <f t="shared" si="0"/>
        <v>44.225152129817445</v>
      </c>
      <c r="C14" s="16">
        <v>21803</v>
      </c>
      <c r="D14" s="16">
        <v>272760</v>
      </c>
      <c r="E14" s="15">
        <v>0</v>
      </c>
      <c r="F14" s="17">
        <f>[2]Sheet2!J1171</f>
        <v>0.56986408782017772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5.75" customHeight="1" x14ac:dyDescent="0.35">
      <c r="A15" s="15">
        <v>2004</v>
      </c>
      <c r="B15" s="22">
        <f t="shared" si="0"/>
        <v>100.50709939148072</v>
      </c>
      <c r="C15" s="16">
        <v>49550</v>
      </c>
      <c r="D15" s="16">
        <v>242335</v>
      </c>
      <c r="E15" s="15">
        <v>0</v>
      </c>
      <c r="F15" s="17">
        <f>[2]Sheet2!J1172</f>
        <v>1.2947478442644369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5.75" customHeight="1" x14ac:dyDescent="0.35">
      <c r="A16" s="15">
        <v>2005</v>
      </c>
      <c r="B16" s="22">
        <f t="shared" si="0"/>
        <v>102.93103448275862</v>
      </c>
      <c r="C16" s="16">
        <v>50745</v>
      </c>
      <c r="D16" s="16">
        <v>217242</v>
      </c>
      <c r="E16" s="15">
        <v>0</v>
      </c>
      <c r="F16" s="17">
        <f>[2]Sheet2!J1173</f>
        <v>1.3280554828578905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.75" customHeight="1" x14ac:dyDescent="0.35">
      <c r="A17" s="15">
        <v>2006</v>
      </c>
      <c r="B17" s="22">
        <f t="shared" si="0"/>
        <v>43.6105476673428</v>
      </c>
      <c r="C17" s="16">
        <v>21500</v>
      </c>
      <c r="D17" s="16">
        <v>230063</v>
      </c>
      <c r="E17" s="15">
        <v>0</v>
      </c>
      <c r="F17" s="17">
        <f>[2]Sheet2!J1174</f>
        <v>0.56504599211563733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.75" customHeight="1" x14ac:dyDescent="0.35">
      <c r="A18" s="15">
        <v>2007</v>
      </c>
      <c r="B18" s="22">
        <f t="shared" si="0"/>
        <v>42.509127789046651</v>
      </c>
      <c r="C18" s="16">
        <v>20957</v>
      </c>
      <c r="D18" s="16">
        <v>221381</v>
      </c>
      <c r="E18" s="15">
        <v>0</v>
      </c>
      <c r="F18" s="17">
        <f>[2]Sheet2!J1175</f>
        <v>0.5539783240814169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5.75" customHeight="1" x14ac:dyDescent="0.35">
      <c r="A19" s="15">
        <v>2008</v>
      </c>
      <c r="B19" s="22">
        <f t="shared" si="0"/>
        <v>41.967545638945232</v>
      </c>
      <c r="C19" s="16">
        <v>20690</v>
      </c>
      <c r="D19" s="16">
        <v>206662</v>
      </c>
      <c r="E19" s="15">
        <v>0</v>
      </c>
      <c r="F19" s="17">
        <f>[2]Sheet2!J1176</f>
        <v>0.55011964902951338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15.75" customHeight="1" x14ac:dyDescent="0.35">
      <c r="A20" s="15">
        <v>2009</v>
      </c>
      <c r="B20" s="22">
        <f t="shared" si="0"/>
        <v>41.59432048681542</v>
      </c>
      <c r="C20" s="16">
        <v>20506</v>
      </c>
      <c r="D20" s="16">
        <v>160462</v>
      </c>
      <c r="E20" s="15">
        <v>0</v>
      </c>
      <c r="F20" s="17">
        <f>[2]Sheet2!J1177</f>
        <v>0.54828877005347598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15.75" customHeight="1" x14ac:dyDescent="0.35">
      <c r="A21" s="15">
        <v>2010</v>
      </c>
      <c r="B21" s="22">
        <f t="shared" si="0"/>
        <v>41.967545638945232</v>
      </c>
      <c r="C21" s="16">
        <v>20690</v>
      </c>
      <c r="D21" s="16">
        <v>133473</v>
      </c>
      <c r="E21" s="15">
        <v>0</v>
      </c>
      <c r="F21" s="17">
        <f>[2]Sheet2!J1178</f>
        <v>0.55603332437516795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15.75" customHeight="1" x14ac:dyDescent="0.35">
      <c r="A22" s="15">
        <v>2011</v>
      </c>
      <c r="B22" s="22">
        <f t="shared" si="0"/>
        <v>15.312373225152129</v>
      </c>
      <c r="C22" s="16">
        <v>7549</v>
      </c>
      <c r="D22" s="16">
        <v>162120</v>
      </c>
      <c r="E22" s="15">
        <v>0</v>
      </c>
      <c r="F22" s="17">
        <f>[2]Sheet2!J1179</f>
        <v>0.20519162815982603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14.5" x14ac:dyDescent="0.35">
      <c r="A23" s="15">
        <v>2012</v>
      </c>
      <c r="B23" s="22">
        <f t="shared" si="0"/>
        <v>29.533468559837729</v>
      </c>
      <c r="C23" s="16">
        <v>14560</v>
      </c>
      <c r="D23" s="16">
        <v>191604</v>
      </c>
      <c r="E23" s="15">
        <v>0</v>
      </c>
      <c r="F23" s="17">
        <f>[2]Sheet2!J1180</f>
        <v>0.40066042927903139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ht="14.5" x14ac:dyDescent="0.35">
      <c r="A24" s="15">
        <v>2013</v>
      </c>
      <c r="B24" s="22">
        <f t="shared" si="0"/>
        <v>15.257606490872211</v>
      </c>
      <c r="C24" s="16">
        <v>7522</v>
      </c>
      <c r="D24" s="16">
        <v>133823</v>
      </c>
      <c r="E24" s="15">
        <v>0</v>
      </c>
      <c r="F24" s="17">
        <f>[2]Sheet2!J1181</f>
        <v>0.2093515168382967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ht="14.5" x14ac:dyDescent="0.35">
      <c r="A25" s="15">
        <v>2014</v>
      </c>
      <c r="B25" s="22">
        <f t="shared" si="0"/>
        <v>21.006085192697768</v>
      </c>
      <c r="C25" s="16">
        <v>10356</v>
      </c>
      <c r="D25" s="16">
        <v>155265</v>
      </c>
      <c r="E25" s="15">
        <v>0</v>
      </c>
      <c r="F25" s="17">
        <f>[2]Sheet2!J1182</f>
        <v>0.29295615275813297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ht="14.5" x14ac:dyDescent="0.35">
      <c r="A26" s="15">
        <v>2015</v>
      </c>
      <c r="B26" s="22">
        <f t="shared" si="0"/>
        <v>31.498985801217039</v>
      </c>
      <c r="C26" s="16">
        <v>15529</v>
      </c>
      <c r="D26" s="16">
        <v>197133</v>
      </c>
      <c r="E26" s="15">
        <v>0</v>
      </c>
      <c r="F26" s="17">
        <f>[2]Sheet2!J1183</f>
        <v>0.44713504175064783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ht="14.5" x14ac:dyDescent="0.35">
      <c r="A27" s="15">
        <v>2016</v>
      </c>
      <c r="B27" s="22">
        <f t="shared" si="0"/>
        <v>25.020283975659229</v>
      </c>
      <c r="C27" s="16">
        <v>12335</v>
      </c>
      <c r="D27" s="16">
        <v>123244</v>
      </c>
      <c r="E27" s="15">
        <v>0</v>
      </c>
      <c r="F27" s="17">
        <f>[2]Sheet2!J1184</f>
        <v>0.36204872321690634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ht="14.5" x14ac:dyDescent="0.35">
      <c r="A28" s="15">
        <v>2017</v>
      </c>
      <c r="B28" s="22">
        <f t="shared" si="0"/>
        <v>45.259634888438136</v>
      </c>
      <c r="C28" s="16">
        <v>22313</v>
      </c>
      <c r="D28" s="16">
        <v>148092</v>
      </c>
      <c r="E28" s="15">
        <v>0</v>
      </c>
      <c r="F28" s="17">
        <f>[2]Sheet2!J1185</f>
        <v>0.67106766917293237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14.5" x14ac:dyDescent="0.35">
      <c r="A29" s="15">
        <v>2018</v>
      </c>
      <c r="B29" s="22">
        <f t="shared" si="0"/>
        <v>13.395537525354969</v>
      </c>
      <c r="C29" s="16">
        <v>6604</v>
      </c>
      <c r="D29" s="16">
        <v>178002</v>
      </c>
      <c r="E29" s="15">
        <v>0</v>
      </c>
      <c r="F29" s="17">
        <f>[2]Sheet2!J1186</f>
        <v>0.20682743501409334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ht="14.5" x14ac:dyDescent="0.35">
      <c r="A30" s="15">
        <v>2019</v>
      </c>
      <c r="B30" s="22">
        <f t="shared" si="0"/>
        <v>23.3894523326572</v>
      </c>
      <c r="C30" s="16">
        <v>11531</v>
      </c>
      <c r="D30" s="16">
        <v>168785</v>
      </c>
      <c r="E30" s="15">
        <v>0</v>
      </c>
      <c r="F30" s="17">
        <f>[2]Sheet2!J1187</f>
        <v>0.36102066374452096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14.5" x14ac:dyDescent="0.35">
      <c r="A31" s="21"/>
      <c r="B31" s="21"/>
      <c r="C31" s="21"/>
      <c r="D31" s="21"/>
      <c r="E31" s="21"/>
      <c r="F31" s="17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14.5" x14ac:dyDescent="0.3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ht="14.5" x14ac:dyDescent="0.3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ht="14.5" x14ac:dyDescent="0.3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ht="14.5" x14ac:dyDescent="0.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ht="14.5" x14ac:dyDescent="0.3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ht="14.5" x14ac:dyDescent="0.3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ht="14.5" x14ac:dyDescent="0.3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ht="14.5" x14ac:dyDescent="0.3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ht="14.5" x14ac:dyDescent="0.3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ht="14.5" x14ac:dyDescent="0.3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ht="14.5" x14ac:dyDescent="0.3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ht="14.5" x14ac:dyDescent="0.3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ht="14.5" x14ac:dyDescent="0.3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ht="14.5" x14ac:dyDescent="0.3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ht="14.5" x14ac:dyDescent="0.3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 ht="14.5" x14ac:dyDescent="0.3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 ht="14.5" x14ac:dyDescent="0.3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 ht="14.5" x14ac:dyDescent="0.3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ht="14.5" x14ac:dyDescent="0.3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4.5" x14ac:dyDescent="0.3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ht="14.5" x14ac:dyDescent="0.3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 ht="14.5" x14ac:dyDescent="0.3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ht="14.5" x14ac:dyDescent="0.3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ht="14.5" x14ac:dyDescent="0.3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ht="14.5" x14ac:dyDescent="0.3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 ht="14.5" x14ac:dyDescent="0.3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ht="14.5" x14ac:dyDescent="0.3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ht="14.5" x14ac:dyDescent="0.3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 ht="14.5" x14ac:dyDescent="0.3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 ht="14.5" x14ac:dyDescent="0.3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ht="14.5" x14ac:dyDescent="0.3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ht="14.5" x14ac:dyDescent="0.3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 ht="14.5" x14ac:dyDescent="0.3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ht="14.5" x14ac:dyDescent="0.3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ht="14.5" x14ac:dyDescent="0.3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ht="14.5" x14ac:dyDescent="0.3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ht="14.5" x14ac:dyDescent="0.3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ht="14.5" x14ac:dyDescent="0.3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ht="14.5" x14ac:dyDescent="0.3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ht="14.5" x14ac:dyDescent="0.3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ht="14.5" x14ac:dyDescent="0.3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ht="14.5" x14ac:dyDescent="0.3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ht="14.5" x14ac:dyDescent="0.3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ht="14.5" x14ac:dyDescent="0.3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ht="14.5" x14ac:dyDescent="0.3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ht="14.5" x14ac:dyDescent="0.3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ht="14.5" x14ac:dyDescent="0.3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ht="14.5" x14ac:dyDescent="0.3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ht="14.5" x14ac:dyDescent="0.3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ht="14.5" x14ac:dyDescent="0.3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ht="14.5" x14ac:dyDescent="0.3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ht="14.5" x14ac:dyDescent="0.3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ht="14.5" x14ac:dyDescent="0.3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ht="14.5" x14ac:dyDescent="0.3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ht="14.5" x14ac:dyDescent="0.3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ht="14.5" x14ac:dyDescent="0.3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ht="14.5" x14ac:dyDescent="0.3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ht="14.5" x14ac:dyDescent="0.3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ht="14.5" x14ac:dyDescent="0.3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1:27" ht="14.5" x14ac:dyDescent="0.3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spans="1:27" ht="14.5" x14ac:dyDescent="0.3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spans="1:27" ht="14.5" x14ac:dyDescent="0.3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spans="1:27" ht="14.5" x14ac:dyDescent="0.3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spans="1:27" ht="14.5" x14ac:dyDescent="0.3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spans="1:27" ht="14.5" x14ac:dyDescent="0.3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spans="1:27" ht="14.5" x14ac:dyDescent="0.3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spans="1:27" ht="14.5" x14ac:dyDescent="0.3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spans="1:27" ht="14.5" x14ac:dyDescent="0.3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spans="1:27" ht="14.5" x14ac:dyDescent="0.3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spans="1:27" ht="14.5" x14ac:dyDescent="0.3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spans="1:27" ht="14.5" x14ac:dyDescent="0.3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spans="1:27" ht="14.5" x14ac:dyDescent="0.3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spans="1:27" ht="14.5" x14ac:dyDescent="0.3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spans="1:27" ht="14.5" x14ac:dyDescent="0.3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spans="1:27" ht="14.5" x14ac:dyDescent="0.3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spans="1:27" ht="14.5" x14ac:dyDescent="0.3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spans="1:27" ht="14.5" x14ac:dyDescent="0.3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spans="1:27" ht="14.5" x14ac:dyDescent="0.3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spans="1:27" ht="14.5" x14ac:dyDescent="0.3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spans="1:27" ht="14.5" x14ac:dyDescent="0.3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spans="1:27" ht="14.5" x14ac:dyDescent="0.3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spans="1:27" ht="14.5" x14ac:dyDescent="0.3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spans="1:27" ht="14.5" x14ac:dyDescent="0.3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spans="1:27" ht="14.5" x14ac:dyDescent="0.3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spans="1:27" ht="14.5" x14ac:dyDescent="0.3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spans="1:27" ht="14.5" x14ac:dyDescent="0.3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spans="1:27" ht="14.5" x14ac:dyDescent="0.3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spans="1:27" ht="14.5" x14ac:dyDescent="0.3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spans="1:27" ht="14.5" x14ac:dyDescent="0.3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spans="1:27" ht="14.5" x14ac:dyDescent="0.3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spans="1:27" ht="14.5" x14ac:dyDescent="0.3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spans="1:27" ht="14.5" x14ac:dyDescent="0.3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 ht="14.5" x14ac:dyDescent="0.3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spans="1:27" ht="14.5" x14ac:dyDescent="0.3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spans="1:27" ht="14.5" x14ac:dyDescent="0.3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1:27" ht="14.5" x14ac:dyDescent="0.3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spans="1:27" ht="14.5" x14ac:dyDescent="0.3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spans="1:27" ht="14.5" x14ac:dyDescent="0.3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spans="1:27" ht="14.5" x14ac:dyDescent="0.3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spans="1:27" ht="14.5" x14ac:dyDescent="0.3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spans="1:27" ht="14.5" x14ac:dyDescent="0.3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spans="1:27" ht="14.5" x14ac:dyDescent="0.3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spans="1:27" ht="14.5" x14ac:dyDescent="0.3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spans="1:27" ht="14.5" x14ac:dyDescent="0.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spans="1:27" ht="14.5" x14ac:dyDescent="0.3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spans="1:27" ht="14.5" x14ac:dyDescent="0.3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spans="1:27" ht="14.5" x14ac:dyDescent="0.3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spans="1:27" ht="14.5" x14ac:dyDescent="0.3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spans="1:27" ht="14.5" x14ac:dyDescent="0.3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spans="1:27" ht="14.5" x14ac:dyDescent="0.3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spans="1:27" ht="14.5" x14ac:dyDescent="0.3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spans="1:27" ht="14.5" x14ac:dyDescent="0.3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spans="1:27" ht="14.5" x14ac:dyDescent="0.3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spans="1:27" ht="14.5" x14ac:dyDescent="0.3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spans="1:27" ht="14.5" x14ac:dyDescent="0.3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spans="1:27" ht="14.5" x14ac:dyDescent="0.3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spans="1:27" ht="14.5" x14ac:dyDescent="0.3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spans="1:27" ht="14.5" x14ac:dyDescent="0.3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spans="1:27" ht="14.5" x14ac:dyDescent="0.3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spans="1:27" ht="14.5" x14ac:dyDescent="0.3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spans="1:27" ht="14.5" x14ac:dyDescent="0.3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spans="1:27" ht="14.5" x14ac:dyDescent="0.3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spans="1:27" ht="14.5" x14ac:dyDescent="0.3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spans="1:27" ht="14.5" x14ac:dyDescent="0.3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spans="1:27" ht="14.5" x14ac:dyDescent="0.3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spans="1:27" ht="14.5" x14ac:dyDescent="0.3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spans="1:27" ht="14.5" x14ac:dyDescent="0.3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spans="1:27" ht="14.5" x14ac:dyDescent="0.3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spans="1:27" ht="14.5" x14ac:dyDescent="0.3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spans="1:27" ht="14.5" x14ac:dyDescent="0.3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spans="1:27" ht="14.5" x14ac:dyDescent="0.3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spans="1:27" ht="14.5" x14ac:dyDescent="0.3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spans="1:27" ht="14.5" x14ac:dyDescent="0.3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spans="1:27" ht="14.5" x14ac:dyDescent="0.3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spans="1:27" ht="14.5" x14ac:dyDescent="0.3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spans="1:27" ht="14.5" x14ac:dyDescent="0.3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spans="1:27" ht="14.5" x14ac:dyDescent="0.3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spans="1:27" ht="14.5" x14ac:dyDescent="0.3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spans="1:27" ht="14.5" x14ac:dyDescent="0.3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spans="1:27" ht="14.5" x14ac:dyDescent="0.3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spans="1:27" ht="14.5" x14ac:dyDescent="0.3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spans="1:27" ht="14.5" x14ac:dyDescent="0.3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spans="1:27" ht="14.5" x14ac:dyDescent="0.3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spans="1:27" ht="14.5" x14ac:dyDescent="0.3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spans="1:27" ht="14.5" x14ac:dyDescent="0.3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spans="1:27" ht="14.5" x14ac:dyDescent="0.3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spans="1:27" ht="14.5" x14ac:dyDescent="0.3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spans="1:27" ht="14.5" x14ac:dyDescent="0.3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spans="1:27" ht="14.5" x14ac:dyDescent="0.3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spans="1:27" ht="14.5" x14ac:dyDescent="0.3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spans="1:27" ht="14.5" x14ac:dyDescent="0.3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spans="1:27" ht="14.5" x14ac:dyDescent="0.3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spans="1:27" ht="14.5" x14ac:dyDescent="0.3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spans="1:27" ht="14.5" x14ac:dyDescent="0.3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spans="1:27" ht="14.5" x14ac:dyDescent="0.3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spans="1:27" ht="14.5" x14ac:dyDescent="0.3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spans="1:27" ht="14.5" x14ac:dyDescent="0.3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spans="1:27" ht="14.5" x14ac:dyDescent="0.3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spans="1:27" ht="14.5" x14ac:dyDescent="0.3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spans="1:27" ht="14.5" x14ac:dyDescent="0.3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spans="1:27" ht="14.5" x14ac:dyDescent="0.3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spans="1:27" ht="14.5" x14ac:dyDescent="0.3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spans="1:27" ht="14.5" x14ac:dyDescent="0.3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spans="1:27" ht="14.5" x14ac:dyDescent="0.3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spans="1:27" ht="14.5" x14ac:dyDescent="0.3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spans="1:27" ht="14.5" x14ac:dyDescent="0.3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spans="1:27" ht="14.5" x14ac:dyDescent="0.3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spans="1:27" ht="14.5" x14ac:dyDescent="0.3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spans="1:27" ht="14.5" x14ac:dyDescent="0.3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spans="1:27" ht="14.5" x14ac:dyDescent="0.3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spans="1:27" ht="14.5" x14ac:dyDescent="0.3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spans="1:27" ht="14.5" x14ac:dyDescent="0.3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spans="1:27" ht="14.5" x14ac:dyDescent="0.3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spans="1:27" ht="14.5" x14ac:dyDescent="0.3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spans="1:27" ht="14.5" x14ac:dyDescent="0.3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spans="1:27" ht="14.5" x14ac:dyDescent="0.3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spans="1:27" ht="14.5" x14ac:dyDescent="0.3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spans="1:27" ht="14.5" x14ac:dyDescent="0.3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spans="1:27" ht="14.5" x14ac:dyDescent="0.3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spans="1:27" ht="14.5" x14ac:dyDescent="0.3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spans="1:27" ht="14.5" x14ac:dyDescent="0.3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spans="1:27" ht="14.5" x14ac:dyDescent="0.3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spans="1:27" ht="14.5" x14ac:dyDescent="0.3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spans="1:27" ht="14.5" x14ac:dyDescent="0.3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spans="1:27" ht="14.5" x14ac:dyDescent="0.3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spans="1:27" ht="14.5" x14ac:dyDescent="0.3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spans="1:27" ht="14.5" x14ac:dyDescent="0.3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spans="1:27" ht="14.5" x14ac:dyDescent="0.3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spans="1:27" ht="14.5" x14ac:dyDescent="0.3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spans="1:27" ht="14.5" x14ac:dyDescent="0.3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spans="1:27" ht="14.5" x14ac:dyDescent="0.3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spans="1:27" ht="14.5" x14ac:dyDescent="0.3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spans="1:27" ht="14.5" x14ac:dyDescent="0.3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spans="1:27" ht="14.5" x14ac:dyDescent="0.3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spans="1:27" ht="14.5" x14ac:dyDescent="0.3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spans="1:27" ht="14.5" x14ac:dyDescent="0.3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spans="1:27" ht="14.5" x14ac:dyDescent="0.3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spans="1:27" ht="14.5" x14ac:dyDescent="0.3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spans="1:27" ht="14.5" x14ac:dyDescent="0.3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spans="1:27" ht="14.5" x14ac:dyDescent="0.3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spans="1:27" ht="14.5" x14ac:dyDescent="0.3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spans="1:27" ht="14.5" x14ac:dyDescent="0.3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spans="1:27" ht="14.5" x14ac:dyDescent="0.3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spans="1:27" ht="14.5" x14ac:dyDescent="0.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spans="1:27" ht="14.5" x14ac:dyDescent="0.3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spans="1:27" ht="14.5" x14ac:dyDescent="0.3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spans="1:27" ht="14.5" x14ac:dyDescent="0.3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spans="1:27" ht="14.5" x14ac:dyDescent="0.3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spans="1:27" ht="14.5" x14ac:dyDescent="0.3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spans="1:27" ht="14.5" x14ac:dyDescent="0.3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spans="1:27" ht="14.5" x14ac:dyDescent="0.3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spans="1:27" ht="14.5" x14ac:dyDescent="0.3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spans="1:27" ht="14.5" x14ac:dyDescent="0.3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spans="1:27" ht="14.5" x14ac:dyDescent="0.3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spans="1:27" ht="14.5" x14ac:dyDescent="0.3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spans="1:27" ht="14.5" x14ac:dyDescent="0.3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spans="1:27" ht="14.5" x14ac:dyDescent="0.3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spans="1:27" ht="14.5" x14ac:dyDescent="0.3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spans="1:27" ht="14.5" x14ac:dyDescent="0.3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spans="1:27" ht="14.5" x14ac:dyDescent="0.3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spans="1:27" ht="14.5" x14ac:dyDescent="0.3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spans="1:27" ht="14.5" x14ac:dyDescent="0.3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spans="1:27" ht="14.5" x14ac:dyDescent="0.3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spans="1:27" ht="14.5" x14ac:dyDescent="0.3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spans="1:27" ht="14.5" x14ac:dyDescent="0.3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spans="1:27" ht="14.5" x14ac:dyDescent="0.3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spans="1:27" ht="14.5" x14ac:dyDescent="0.3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spans="1:27" ht="14.5" x14ac:dyDescent="0.3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spans="1:27" ht="14.5" x14ac:dyDescent="0.3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spans="1:27" ht="14.5" x14ac:dyDescent="0.3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spans="1:27" ht="14.5" x14ac:dyDescent="0.3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spans="1:27" ht="14.5" x14ac:dyDescent="0.3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spans="1:27" ht="14.5" x14ac:dyDescent="0.3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spans="1:27" ht="14.5" x14ac:dyDescent="0.3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spans="1:27" ht="14.5" x14ac:dyDescent="0.3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spans="1:27" ht="14.5" x14ac:dyDescent="0.3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spans="1:27" ht="14.5" x14ac:dyDescent="0.3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spans="1:27" ht="14.5" x14ac:dyDescent="0.3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spans="1:27" ht="14.5" x14ac:dyDescent="0.3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spans="1:27" ht="14.5" x14ac:dyDescent="0.3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spans="1:27" ht="14.5" x14ac:dyDescent="0.3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spans="1:27" ht="14.5" x14ac:dyDescent="0.3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spans="1:27" ht="14.5" x14ac:dyDescent="0.3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spans="1:27" ht="14.5" x14ac:dyDescent="0.3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spans="1:27" ht="14.5" x14ac:dyDescent="0.3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spans="1:27" ht="14.5" x14ac:dyDescent="0.3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spans="1:27" ht="14.5" x14ac:dyDescent="0.3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spans="1:27" ht="14.5" x14ac:dyDescent="0.3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spans="1:27" ht="14.5" x14ac:dyDescent="0.3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spans="1:27" ht="14.5" x14ac:dyDescent="0.3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spans="1:27" ht="14.5" x14ac:dyDescent="0.3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spans="1:27" ht="14.5" x14ac:dyDescent="0.3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spans="1:27" ht="14.5" x14ac:dyDescent="0.3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spans="1:27" ht="14.5" x14ac:dyDescent="0.3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spans="1:27" ht="14.5" x14ac:dyDescent="0.3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spans="1:27" ht="14.5" x14ac:dyDescent="0.3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spans="1:27" ht="14.5" x14ac:dyDescent="0.3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spans="1:27" ht="14.5" x14ac:dyDescent="0.3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spans="1:27" ht="14.5" x14ac:dyDescent="0.3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spans="1:27" ht="14.5" x14ac:dyDescent="0.3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spans="1:27" ht="14.5" x14ac:dyDescent="0.3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spans="1:27" ht="14.5" x14ac:dyDescent="0.3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spans="1:27" ht="14.5" x14ac:dyDescent="0.3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spans="1:27" ht="14.5" x14ac:dyDescent="0.3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spans="1:27" ht="14.5" x14ac:dyDescent="0.3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spans="1:27" ht="14.5" x14ac:dyDescent="0.3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spans="1:27" ht="14.5" x14ac:dyDescent="0.3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spans="1:27" ht="14.5" x14ac:dyDescent="0.3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spans="1:27" ht="14.5" x14ac:dyDescent="0.3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spans="1:27" ht="14.5" x14ac:dyDescent="0.3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spans="1:27" ht="14.5" x14ac:dyDescent="0.3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spans="1:27" ht="14.5" x14ac:dyDescent="0.3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spans="1:27" ht="14.5" x14ac:dyDescent="0.3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spans="1:27" ht="14.5" x14ac:dyDescent="0.3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spans="1:27" ht="14.5" x14ac:dyDescent="0.3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spans="1:27" ht="14.5" x14ac:dyDescent="0.3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spans="1:27" ht="14.5" x14ac:dyDescent="0.3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spans="1:27" ht="14.5" x14ac:dyDescent="0.3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spans="1:27" ht="14.5" x14ac:dyDescent="0.3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spans="1:27" ht="14.5" x14ac:dyDescent="0.3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spans="1:27" ht="14.5" x14ac:dyDescent="0.3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spans="1:27" ht="14.5" x14ac:dyDescent="0.3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spans="1:27" ht="14.5" x14ac:dyDescent="0.3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spans="1:27" ht="14.5" x14ac:dyDescent="0.3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spans="1:27" ht="14.5" x14ac:dyDescent="0.3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spans="1:27" ht="14.5" x14ac:dyDescent="0.3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spans="1:27" ht="14.5" x14ac:dyDescent="0.3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spans="1:27" ht="14.5" x14ac:dyDescent="0.3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spans="1:27" ht="14.5" x14ac:dyDescent="0.3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spans="1:27" ht="14.5" x14ac:dyDescent="0.3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spans="1:27" ht="14.5" x14ac:dyDescent="0.3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spans="1:27" ht="14.5" x14ac:dyDescent="0.3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spans="1:27" ht="14.5" x14ac:dyDescent="0.3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spans="1:27" ht="14.5" x14ac:dyDescent="0.3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spans="1:27" ht="14.5" x14ac:dyDescent="0.3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spans="1:27" ht="14.5" x14ac:dyDescent="0.3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spans="1:27" ht="14.5" x14ac:dyDescent="0.3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spans="1:27" ht="14.5" x14ac:dyDescent="0.3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spans="1:27" ht="14.5" x14ac:dyDescent="0.3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spans="1:27" ht="14.5" x14ac:dyDescent="0.3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spans="1:27" ht="14.5" x14ac:dyDescent="0.3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spans="1:27" ht="14.5" x14ac:dyDescent="0.3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spans="1:27" ht="14.5" x14ac:dyDescent="0.3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spans="1:27" ht="14.5" x14ac:dyDescent="0.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spans="1:27" ht="14.5" x14ac:dyDescent="0.3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spans="1:27" ht="14.5" x14ac:dyDescent="0.3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spans="1:27" ht="14.5" x14ac:dyDescent="0.3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spans="1:27" ht="14.5" x14ac:dyDescent="0.3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spans="1:27" ht="14.5" x14ac:dyDescent="0.3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spans="1:27" ht="14.5" x14ac:dyDescent="0.3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spans="1:27" ht="14.5" x14ac:dyDescent="0.3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spans="1:27" ht="14.5" x14ac:dyDescent="0.3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spans="1:27" ht="14.5" x14ac:dyDescent="0.3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spans="1:27" ht="14.5" x14ac:dyDescent="0.3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spans="1:27" ht="14.5" x14ac:dyDescent="0.3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spans="1:27" ht="14.5" x14ac:dyDescent="0.3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spans="1:27" ht="14.5" x14ac:dyDescent="0.3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spans="1:27" ht="14.5" x14ac:dyDescent="0.3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spans="1:27" ht="14.5" x14ac:dyDescent="0.3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spans="1:27" ht="14.5" x14ac:dyDescent="0.3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spans="1:27" ht="14.5" x14ac:dyDescent="0.3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spans="1:27" ht="14.5" x14ac:dyDescent="0.3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spans="1:27" ht="14.5" x14ac:dyDescent="0.3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spans="1:27" ht="14.5" x14ac:dyDescent="0.3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spans="1:27" ht="14.5" x14ac:dyDescent="0.3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spans="1:27" ht="14.5" x14ac:dyDescent="0.3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spans="1:27" ht="14.5" x14ac:dyDescent="0.3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spans="1:27" ht="14.5" x14ac:dyDescent="0.3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spans="1:27" ht="14.5" x14ac:dyDescent="0.3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spans="1:27" ht="14.5" x14ac:dyDescent="0.3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spans="1:27" ht="14.5" x14ac:dyDescent="0.3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spans="1:27" ht="14.5" x14ac:dyDescent="0.3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spans="1:27" ht="14.5" x14ac:dyDescent="0.3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spans="1:27" ht="14.5" x14ac:dyDescent="0.3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spans="1:27" ht="14.5" x14ac:dyDescent="0.3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spans="1:27" ht="14.5" x14ac:dyDescent="0.3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spans="1:27" ht="14.5" x14ac:dyDescent="0.3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spans="1:27" ht="14.5" x14ac:dyDescent="0.3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spans="1:27" ht="14.5" x14ac:dyDescent="0.3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spans="1:27" ht="14.5" x14ac:dyDescent="0.3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spans="1:27" ht="14.5" x14ac:dyDescent="0.3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spans="1:27" ht="14.5" x14ac:dyDescent="0.3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spans="1:27" ht="14.5" x14ac:dyDescent="0.3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spans="1:27" ht="14.5" x14ac:dyDescent="0.3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spans="1:27" ht="14.5" x14ac:dyDescent="0.3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spans="1:27" ht="14.5" x14ac:dyDescent="0.3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spans="1:27" ht="14.5" x14ac:dyDescent="0.3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spans="1:27" ht="14.5" x14ac:dyDescent="0.3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spans="1:27" ht="14.5" x14ac:dyDescent="0.3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spans="1:27" ht="14.5" x14ac:dyDescent="0.3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spans="1:27" ht="14.5" x14ac:dyDescent="0.3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spans="1:27" ht="14.5" x14ac:dyDescent="0.3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spans="1:27" ht="14.5" x14ac:dyDescent="0.3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spans="1:27" ht="14.5" x14ac:dyDescent="0.3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spans="1:27" ht="14.5" x14ac:dyDescent="0.3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spans="1:27" ht="14.5" x14ac:dyDescent="0.3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spans="1:27" ht="14.5" x14ac:dyDescent="0.3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spans="1:27" ht="14.5" x14ac:dyDescent="0.3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spans="1:27" ht="14.5" x14ac:dyDescent="0.3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spans="1:27" ht="14.5" x14ac:dyDescent="0.3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spans="1:27" ht="14.5" x14ac:dyDescent="0.3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spans="1:27" ht="14.5" x14ac:dyDescent="0.3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spans="1:27" ht="14.5" x14ac:dyDescent="0.3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spans="1:27" ht="14.5" x14ac:dyDescent="0.3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spans="1:27" ht="14.5" x14ac:dyDescent="0.3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spans="1:27" ht="14.5" x14ac:dyDescent="0.3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spans="1:27" ht="14.5" x14ac:dyDescent="0.3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spans="1:27" ht="14.5" x14ac:dyDescent="0.3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spans="1:27" ht="14.5" x14ac:dyDescent="0.3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spans="1:27" ht="14.5" x14ac:dyDescent="0.3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spans="1:27" ht="14.5" x14ac:dyDescent="0.3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spans="1:27" ht="14.5" x14ac:dyDescent="0.3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spans="1:27" ht="14.5" x14ac:dyDescent="0.3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spans="1:27" ht="14.5" x14ac:dyDescent="0.3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spans="1:27" ht="14.5" x14ac:dyDescent="0.3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spans="1:27" ht="14.5" x14ac:dyDescent="0.3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spans="1:27" ht="14.5" x14ac:dyDescent="0.3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spans="1:27" ht="14.5" x14ac:dyDescent="0.3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spans="1:27" ht="14.5" x14ac:dyDescent="0.3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spans="1:27" ht="14.5" x14ac:dyDescent="0.3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spans="1:27" ht="14.5" x14ac:dyDescent="0.3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spans="1:27" ht="14.5" x14ac:dyDescent="0.3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spans="1:27" ht="14.5" x14ac:dyDescent="0.3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spans="1:27" ht="14.5" x14ac:dyDescent="0.3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spans="1:27" ht="14.5" x14ac:dyDescent="0.3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spans="1:27" ht="14.5" x14ac:dyDescent="0.3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spans="1:27" ht="14.5" x14ac:dyDescent="0.3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spans="1:27" ht="14.5" x14ac:dyDescent="0.3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spans="1:27" ht="14.5" x14ac:dyDescent="0.3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spans="1:27" ht="14.5" x14ac:dyDescent="0.3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spans="1:27" ht="14.5" x14ac:dyDescent="0.3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spans="1:27" ht="14.5" x14ac:dyDescent="0.3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spans="1:27" ht="14.5" x14ac:dyDescent="0.3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spans="1:27" ht="14.5" x14ac:dyDescent="0.3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spans="1:27" ht="14.5" x14ac:dyDescent="0.3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spans="1:27" ht="14.5" x14ac:dyDescent="0.3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spans="1:27" ht="14.5" x14ac:dyDescent="0.3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spans="1:27" ht="14.5" x14ac:dyDescent="0.3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spans="1:27" ht="14.5" x14ac:dyDescent="0.3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spans="1:27" ht="14.5" x14ac:dyDescent="0.3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spans="1:27" ht="14.5" x14ac:dyDescent="0.3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spans="1:27" ht="14.5" x14ac:dyDescent="0.3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spans="1:27" ht="14.5" x14ac:dyDescent="0.3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spans="1:27" ht="14.5" x14ac:dyDescent="0.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spans="1:27" ht="14.5" x14ac:dyDescent="0.3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spans="1:27" ht="14.5" x14ac:dyDescent="0.3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spans="1:27" ht="14.5" x14ac:dyDescent="0.3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spans="1:27" ht="14.5" x14ac:dyDescent="0.3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spans="1:27" ht="14.5" x14ac:dyDescent="0.3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spans="1:27" ht="14.5" x14ac:dyDescent="0.3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spans="1:27" ht="14.5" x14ac:dyDescent="0.3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spans="1:27" ht="14.5" x14ac:dyDescent="0.3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spans="1:27" ht="14.5" x14ac:dyDescent="0.3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spans="1:27" ht="14.5" x14ac:dyDescent="0.3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spans="1:27" ht="14.5" x14ac:dyDescent="0.3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spans="1:27" ht="14.5" x14ac:dyDescent="0.3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spans="1:27" ht="14.5" x14ac:dyDescent="0.3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spans="1:27" ht="14.5" x14ac:dyDescent="0.3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spans="1:27" ht="14.5" x14ac:dyDescent="0.3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spans="1:27" ht="14.5" x14ac:dyDescent="0.3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spans="1:27" ht="14.5" x14ac:dyDescent="0.3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spans="1:27" ht="14.5" x14ac:dyDescent="0.3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spans="1:27" ht="14.5" x14ac:dyDescent="0.3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spans="1:27" ht="14.5" x14ac:dyDescent="0.3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spans="1:27" ht="14.5" x14ac:dyDescent="0.3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spans="1:27" ht="14.5" x14ac:dyDescent="0.3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spans="1:27" ht="14.5" x14ac:dyDescent="0.3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spans="1:27" ht="14.5" x14ac:dyDescent="0.3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spans="1:27" ht="14.5" x14ac:dyDescent="0.3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spans="1:27" ht="14.5" x14ac:dyDescent="0.3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spans="1:27" ht="14.5" x14ac:dyDescent="0.3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spans="1:27" ht="14.5" x14ac:dyDescent="0.3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spans="1:27" ht="14.5" x14ac:dyDescent="0.3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spans="1:27" ht="14.5" x14ac:dyDescent="0.3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spans="1:27" ht="14.5" x14ac:dyDescent="0.3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spans="1:27" ht="14.5" x14ac:dyDescent="0.3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spans="1:27" ht="14.5" x14ac:dyDescent="0.3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spans="1:27" ht="14.5" x14ac:dyDescent="0.3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spans="1:27" ht="14.5" x14ac:dyDescent="0.3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spans="1:27" ht="14.5" x14ac:dyDescent="0.3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spans="1:27" ht="14.5" x14ac:dyDescent="0.3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spans="1:27" ht="14.5" x14ac:dyDescent="0.3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spans="1:27" ht="14.5" x14ac:dyDescent="0.3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spans="1:27" ht="14.5" x14ac:dyDescent="0.3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spans="1:27" ht="14.5" x14ac:dyDescent="0.3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spans="1:27" ht="14.5" x14ac:dyDescent="0.3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spans="1:27" ht="14.5" x14ac:dyDescent="0.3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spans="1:27" ht="14.5" x14ac:dyDescent="0.3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spans="1:27" ht="14.5" x14ac:dyDescent="0.3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spans="1:27" ht="14.5" x14ac:dyDescent="0.3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spans="1:27" ht="14.5" x14ac:dyDescent="0.3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spans="1:27" ht="14.5" x14ac:dyDescent="0.3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spans="1:27" ht="14.5" x14ac:dyDescent="0.3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spans="1:27" ht="14.5" x14ac:dyDescent="0.3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spans="1:27" ht="14.5" x14ac:dyDescent="0.3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spans="1:27" ht="14.5" x14ac:dyDescent="0.3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spans="1:27" ht="14.5" x14ac:dyDescent="0.3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spans="1:27" ht="14.5" x14ac:dyDescent="0.3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spans="1:27" ht="14.5" x14ac:dyDescent="0.3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spans="1:27" ht="14.5" x14ac:dyDescent="0.3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spans="1:27" ht="14.5" x14ac:dyDescent="0.3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spans="1:27" ht="14.5" x14ac:dyDescent="0.3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spans="1:27" ht="14.5" x14ac:dyDescent="0.3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spans="1:27" ht="14.5" x14ac:dyDescent="0.3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spans="1:27" ht="14.5" x14ac:dyDescent="0.3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spans="1:27" ht="14.5" x14ac:dyDescent="0.3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spans="1:27" ht="14.5" x14ac:dyDescent="0.3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spans="1:27" ht="14.5" x14ac:dyDescent="0.3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spans="1:27" ht="14.5" x14ac:dyDescent="0.3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spans="1:27" ht="14.5" x14ac:dyDescent="0.3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spans="1:27" ht="14.5" x14ac:dyDescent="0.3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spans="1:27" ht="14.5" x14ac:dyDescent="0.3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spans="1:27" ht="14.5" x14ac:dyDescent="0.3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spans="1:27" ht="14.5" x14ac:dyDescent="0.3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spans="1:27" ht="14.5" x14ac:dyDescent="0.3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spans="1:27" ht="14.5" x14ac:dyDescent="0.3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spans="1:27" ht="14.5" x14ac:dyDescent="0.3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spans="1:27" ht="14.5" x14ac:dyDescent="0.3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spans="1:27" ht="14.5" x14ac:dyDescent="0.3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spans="1:27" ht="14.5" x14ac:dyDescent="0.3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spans="1:27" ht="14.5" x14ac:dyDescent="0.3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spans="1:27" ht="14.5" x14ac:dyDescent="0.3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spans="1:27" ht="14.5" x14ac:dyDescent="0.3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spans="1:27" ht="14.5" x14ac:dyDescent="0.3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spans="1:27" ht="14.5" x14ac:dyDescent="0.3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spans="1:27" ht="14.5" x14ac:dyDescent="0.3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spans="1:27" ht="14.5" x14ac:dyDescent="0.3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spans="1:27" ht="14.5" x14ac:dyDescent="0.3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spans="1:27" ht="14.5" x14ac:dyDescent="0.3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spans="1:27" ht="14.5" x14ac:dyDescent="0.3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spans="1:27" ht="14.5" x14ac:dyDescent="0.3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spans="1:27" ht="14.5" x14ac:dyDescent="0.3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spans="1:27" ht="14.5" x14ac:dyDescent="0.3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spans="1:27" ht="14.5" x14ac:dyDescent="0.3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spans="1:27" ht="14.5" x14ac:dyDescent="0.3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spans="1:27" ht="14.5" x14ac:dyDescent="0.3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spans="1:27" ht="14.5" x14ac:dyDescent="0.3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spans="1:27" ht="14.5" x14ac:dyDescent="0.3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spans="1:27" ht="14.5" x14ac:dyDescent="0.3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spans="1:27" ht="14.5" x14ac:dyDescent="0.3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spans="1:27" ht="14.5" x14ac:dyDescent="0.3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spans="1:27" ht="14.5" x14ac:dyDescent="0.3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spans="1:27" ht="14.5" x14ac:dyDescent="0.3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spans="1:27" ht="14.5" x14ac:dyDescent="0.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spans="1:27" ht="14.5" x14ac:dyDescent="0.3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spans="1:27" ht="14.5" x14ac:dyDescent="0.3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spans="1:27" ht="14.5" x14ac:dyDescent="0.3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spans="1:27" ht="14.5" x14ac:dyDescent="0.3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spans="1:27" ht="14.5" x14ac:dyDescent="0.3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spans="1:27" ht="14.5" x14ac:dyDescent="0.3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spans="1:27" ht="14.5" x14ac:dyDescent="0.3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spans="1:27" ht="14.5" x14ac:dyDescent="0.3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spans="1:27" ht="14.5" x14ac:dyDescent="0.3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spans="1:27" ht="14.5" x14ac:dyDescent="0.3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spans="1:27" ht="14.5" x14ac:dyDescent="0.3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spans="1:27" ht="14.5" x14ac:dyDescent="0.3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spans="1:27" ht="14.5" x14ac:dyDescent="0.3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spans="1:27" ht="14.5" x14ac:dyDescent="0.3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spans="1:27" ht="14.5" x14ac:dyDescent="0.3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spans="1:27" ht="14.5" x14ac:dyDescent="0.3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spans="1:27" ht="14.5" x14ac:dyDescent="0.3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spans="1:27" ht="14.5" x14ac:dyDescent="0.3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spans="1:27" ht="14.5" x14ac:dyDescent="0.3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spans="1:27" ht="14.5" x14ac:dyDescent="0.3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spans="1:27" ht="14.5" x14ac:dyDescent="0.3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spans="1:27" ht="14.5" x14ac:dyDescent="0.3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spans="1:27" ht="14.5" x14ac:dyDescent="0.3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spans="1:27" ht="14.5" x14ac:dyDescent="0.3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spans="1:27" ht="14.5" x14ac:dyDescent="0.3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spans="1:27" ht="14.5" x14ac:dyDescent="0.3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spans="1:27" ht="14.5" x14ac:dyDescent="0.3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spans="1:27" ht="14.5" x14ac:dyDescent="0.3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spans="1:27" ht="14.5" x14ac:dyDescent="0.3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spans="1:27" ht="14.5" x14ac:dyDescent="0.3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spans="1:27" ht="14.5" x14ac:dyDescent="0.3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spans="1:27" ht="14.5" x14ac:dyDescent="0.3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spans="1:27" ht="14.5" x14ac:dyDescent="0.3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spans="1:27" ht="14.5" x14ac:dyDescent="0.3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spans="1:27" ht="14.5" x14ac:dyDescent="0.3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spans="1:27" ht="14.5" x14ac:dyDescent="0.3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spans="1:27" ht="14.5" x14ac:dyDescent="0.3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spans="1:27" ht="14.5" x14ac:dyDescent="0.3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spans="1:27" ht="14.5" x14ac:dyDescent="0.3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spans="1:27" ht="14.5" x14ac:dyDescent="0.3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spans="1:27" ht="14.5" x14ac:dyDescent="0.3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spans="1:27" ht="14.5" x14ac:dyDescent="0.3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spans="1:27" ht="14.5" x14ac:dyDescent="0.3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spans="1:27" ht="14.5" x14ac:dyDescent="0.3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spans="1:27" ht="14.5" x14ac:dyDescent="0.3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spans="1:27" ht="14.5" x14ac:dyDescent="0.3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spans="1:27" ht="14.5" x14ac:dyDescent="0.3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spans="1:27" ht="14.5" x14ac:dyDescent="0.3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spans="1:27" ht="14.5" x14ac:dyDescent="0.3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spans="1:27" ht="14.5" x14ac:dyDescent="0.3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spans="1:27" ht="14.5" x14ac:dyDescent="0.3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spans="1:27" ht="14.5" x14ac:dyDescent="0.3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spans="1:27" ht="14.5" x14ac:dyDescent="0.3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spans="1:27" ht="14.5" x14ac:dyDescent="0.3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spans="1:27" ht="14.5" x14ac:dyDescent="0.3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spans="1:27" ht="14.5" x14ac:dyDescent="0.3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spans="1:27" ht="14.5" x14ac:dyDescent="0.3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spans="1:27" ht="14.5" x14ac:dyDescent="0.3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spans="1:27" ht="14.5" x14ac:dyDescent="0.3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spans="1:27" ht="14.5" x14ac:dyDescent="0.3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spans="1:27" ht="14.5" x14ac:dyDescent="0.3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spans="1:27" ht="14.5" x14ac:dyDescent="0.3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spans="1:27" ht="14.5" x14ac:dyDescent="0.3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spans="1:27" ht="14.5" x14ac:dyDescent="0.3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spans="1:27" ht="14.5" x14ac:dyDescent="0.3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spans="1:27" ht="14.5" x14ac:dyDescent="0.3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spans="1:27" ht="14.5" x14ac:dyDescent="0.3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spans="1:27" ht="14.5" x14ac:dyDescent="0.3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spans="1:27" ht="14.5" x14ac:dyDescent="0.3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spans="1:27" ht="14.5" x14ac:dyDescent="0.3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spans="1:27" ht="14.5" x14ac:dyDescent="0.3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spans="1:27" ht="14.5" x14ac:dyDescent="0.3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spans="1:27" ht="14.5" x14ac:dyDescent="0.3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spans="1:27" ht="14.5" x14ac:dyDescent="0.3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spans="1:27" ht="14.5" x14ac:dyDescent="0.3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spans="1:27" ht="14.5" x14ac:dyDescent="0.3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spans="1:27" ht="14.5" x14ac:dyDescent="0.3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spans="1:27" ht="14.5" x14ac:dyDescent="0.3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spans="1:27" ht="14.5" x14ac:dyDescent="0.3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spans="1:27" ht="14.5" x14ac:dyDescent="0.3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spans="1:27" ht="14.5" x14ac:dyDescent="0.3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spans="1:27" ht="14.5" x14ac:dyDescent="0.3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spans="1:27" ht="14.5" x14ac:dyDescent="0.3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spans="1:27" ht="14.5" x14ac:dyDescent="0.3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spans="1:27" ht="14.5" x14ac:dyDescent="0.3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spans="1:27" ht="14.5" x14ac:dyDescent="0.3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spans="1:27" ht="14.5" x14ac:dyDescent="0.3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spans="1:27" ht="14.5" x14ac:dyDescent="0.3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spans="1:27" ht="14.5" x14ac:dyDescent="0.3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spans="1:27" ht="14.5" x14ac:dyDescent="0.3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spans="1:27" ht="14.5" x14ac:dyDescent="0.3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spans="1:27" ht="14.5" x14ac:dyDescent="0.3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spans="1:27" ht="14.5" x14ac:dyDescent="0.3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spans="1:27" ht="14.5" x14ac:dyDescent="0.3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spans="1:27" ht="14.5" x14ac:dyDescent="0.3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spans="1:27" ht="14.5" x14ac:dyDescent="0.3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spans="1:27" ht="14.5" x14ac:dyDescent="0.3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spans="1:27" ht="14.5" x14ac:dyDescent="0.3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spans="1:27" ht="14.5" x14ac:dyDescent="0.3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spans="1:27" ht="14.5" x14ac:dyDescent="0.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spans="1:27" ht="14.5" x14ac:dyDescent="0.3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spans="1:27" ht="14.5" x14ac:dyDescent="0.3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spans="1:27" ht="14.5" x14ac:dyDescent="0.3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spans="1:27" ht="14.5" x14ac:dyDescent="0.3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spans="1:27" ht="14.5" x14ac:dyDescent="0.3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spans="1:27" ht="14.5" x14ac:dyDescent="0.3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spans="1:27" ht="14.5" x14ac:dyDescent="0.3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spans="1:27" ht="14.5" x14ac:dyDescent="0.3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spans="1:27" ht="14.5" x14ac:dyDescent="0.3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spans="1:27" ht="14.5" x14ac:dyDescent="0.3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spans="1:27" ht="14.5" x14ac:dyDescent="0.3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spans="1:27" ht="14.5" x14ac:dyDescent="0.3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spans="1:27" ht="14.5" x14ac:dyDescent="0.3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spans="1:27" ht="14.5" x14ac:dyDescent="0.3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spans="1:27" ht="14.5" x14ac:dyDescent="0.3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spans="1:27" ht="14.5" x14ac:dyDescent="0.3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spans="1:27" ht="14.5" x14ac:dyDescent="0.3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spans="1:27" ht="14.5" x14ac:dyDescent="0.3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spans="1:27" ht="14.5" x14ac:dyDescent="0.3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spans="1:27" ht="14.5" x14ac:dyDescent="0.3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spans="1:27" ht="14.5" x14ac:dyDescent="0.3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spans="1:27" ht="14.5" x14ac:dyDescent="0.3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spans="1:27" ht="14.5" x14ac:dyDescent="0.3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spans="1:27" ht="14.5" x14ac:dyDescent="0.3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spans="1:27" ht="14.5" x14ac:dyDescent="0.3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spans="1:27" ht="14.5" x14ac:dyDescent="0.3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spans="1:27" ht="14.5" x14ac:dyDescent="0.3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spans="1:27" ht="14.5" x14ac:dyDescent="0.3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spans="1:27" ht="14.5" x14ac:dyDescent="0.3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spans="1:27" ht="14.5" x14ac:dyDescent="0.3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spans="1:27" ht="14.5" x14ac:dyDescent="0.3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spans="1:27" ht="14.5" x14ac:dyDescent="0.3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spans="1:27" ht="14.5" x14ac:dyDescent="0.3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spans="1:27" ht="14.5" x14ac:dyDescent="0.3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spans="1:27" ht="14.5" x14ac:dyDescent="0.3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spans="1:27" ht="14.5" x14ac:dyDescent="0.3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spans="1:27" ht="14.5" x14ac:dyDescent="0.3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spans="1:27" ht="14.5" x14ac:dyDescent="0.3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spans="1:27" ht="14.5" x14ac:dyDescent="0.3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spans="1:27" ht="14.5" x14ac:dyDescent="0.3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spans="1:27" ht="14.5" x14ac:dyDescent="0.3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spans="1:27" ht="14.5" x14ac:dyDescent="0.3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spans="1:27" ht="14.5" x14ac:dyDescent="0.3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spans="1:27" ht="14.5" x14ac:dyDescent="0.3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spans="1:27" ht="14.5" x14ac:dyDescent="0.3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spans="1:27" ht="14.5" x14ac:dyDescent="0.3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spans="1:27" ht="14.5" x14ac:dyDescent="0.3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spans="1:27" ht="14.5" x14ac:dyDescent="0.3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spans="1:27" ht="14.5" x14ac:dyDescent="0.3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spans="1:27" ht="14.5" x14ac:dyDescent="0.3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spans="1:27" ht="14.5" x14ac:dyDescent="0.3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spans="1:27" ht="14.5" x14ac:dyDescent="0.3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spans="1:27" ht="14.5" x14ac:dyDescent="0.3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spans="1:27" ht="14.5" x14ac:dyDescent="0.3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spans="1:27" ht="14.5" x14ac:dyDescent="0.3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spans="1:27" ht="14.5" x14ac:dyDescent="0.3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spans="1:27" ht="14.5" x14ac:dyDescent="0.3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spans="1:27" ht="14.5" x14ac:dyDescent="0.3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spans="1:27" ht="14.5" x14ac:dyDescent="0.3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spans="1:27" ht="14.5" x14ac:dyDescent="0.3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spans="1:27" ht="14.5" x14ac:dyDescent="0.3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spans="1:27" ht="14.5" x14ac:dyDescent="0.3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spans="1:27" ht="14.5" x14ac:dyDescent="0.3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spans="1:27" ht="14.5" x14ac:dyDescent="0.3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spans="1:27" ht="14.5" x14ac:dyDescent="0.3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spans="1:27" ht="14.5" x14ac:dyDescent="0.3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spans="1:27" ht="14.5" x14ac:dyDescent="0.3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spans="1:27" ht="14.5" x14ac:dyDescent="0.3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spans="1:27" ht="14.5" x14ac:dyDescent="0.3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spans="1:27" ht="14.5" x14ac:dyDescent="0.3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spans="1:27" ht="14.5" x14ac:dyDescent="0.3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spans="1:27" ht="14.5" x14ac:dyDescent="0.3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spans="1:27" ht="14.5" x14ac:dyDescent="0.3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spans="1:27" ht="14.5" x14ac:dyDescent="0.3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spans="1:27" ht="14.5" x14ac:dyDescent="0.3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spans="1:27" ht="14.5" x14ac:dyDescent="0.3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spans="1:27" ht="14.5" x14ac:dyDescent="0.3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spans="1:27" ht="14.5" x14ac:dyDescent="0.3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spans="1:27" ht="14.5" x14ac:dyDescent="0.3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spans="1:27" ht="14.5" x14ac:dyDescent="0.3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spans="1:27" ht="14.5" x14ac:dyDescent="0.3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spans="1:27" ht="14.5" x14ac:dyDescent="0.3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spans="1:27" ht="14.5" x14ac:dyDescent="0.3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spans="1:27" ht="14.5" x14ac:dyDescent="0.3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spans="1:27" ht="14.5" x14ac:dyDescent="0.3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spans="1:27" ht="14.5" x14ac:dyDescent="0.3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spans="1:27" ht="14.5" x14ac:dyDescent="0.3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spans="1:27" ht="14.5" x14ac:dyDescent="0.3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spans="1:27" ht="14.5" x14ac:dyDescent="0.3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spans="1:27" ht="14.5" x14ac:dyDescent="0.3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spans="1:27" ht="14.5" x14ac:dyDescent="0.3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spans="1:27" ht="14.5" x14ac:dyDescent="0.3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spans="1:27" ht="14.5" x14ac:dyDescent="0.3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spans="1:27" ht="14.5" x14ac:dyDescent="0.3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spans="1:27" ht="14.5" x14ac:dyDescent="0.3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spans="1:27" ht="14.5" x14ac:dyDescent="0.3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spans="1:27" ht="14.5" x14ac:dyDescent="0.3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spans="1:27" ht="14.5" x14ac:dyDescent="0.3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spans="1:27" ht="14.5" x14ac:dyDescent="0.3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spans="1:27" ht="14.5" x14ac:dyDescent="0.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spans="1:27" ht="14.5" x14ac:dyDescent="0.3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spans="1:27" ht="14.5" x14ac:dyDescent="0.3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spans="1:27" ht="14.5" x14ac:dyDescent="0.3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spans="1:27" ht="14.5" x14ac:dyDescent="0.3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spans="1:27" ht="14.5" x14ac:dyDescent="0.3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spans="1:27" ht="14.5" x14ac:dyDescent="0.3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spans="1:27" ht="14.5" x14ac:dyDescent="0.3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spans="1:27" ht="14.5" x14ac:dyDescent="0.3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spans="1:27" ht="14.5" x14ac:dyDescent="0.3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spans="1:27" ht="14.5" x14ac:dyDescent="0.3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spans="1:27" ht="14.5" x14ac:dyDescent="0.3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spans="1:27" ht="14.5" x14ac:dyDescent="0.3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spans="1:27" ht="14.5" x14ac:dyDescent="0.3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spans="1:27" ht="14.5" x14ac:dyDescent="0.3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spans="1:27" ht="14.5" x14ac:dyDescent="0.3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spans="1:27" ht="14.5" x14ac:dyDescent="0.3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spans="1:27" ht="14.5" x14ac:dyDescent="0.3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spans="1:27" ht="14.5" x14ac:dyDescent="0.3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spans="1:27" ht="14.5" x14ac:dyDescent="0.3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spans="1:27" ht="14.5" x14ac:dyDescent="0.3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spans="1:27" ht="14.5" x14ac:dyDescent="0.3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spans="1:27" ht="14.5" x14ac:dyDescent="0.3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spans="1:27" ht="14.5" x14ac:dyDescent="0.3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spans="1:27" ht="14.5" x14ac:dyDescent="0.3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spans="1:27" ht="14.5" x14ac:dyDescent="0.3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spans="1:27" ht="14.5" x14ac:dyDescent="0.3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spans="1:27" ht="14.5" x14ac:dyDescent="0.3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spans="1:27" ht="14.5" x14ac:dyDescent="0.3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spans="1:27" ht="14.5" x14ac:dyDescent="0.3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spans="1:27" ht="14.5" x14ac:dyDescent="0.3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spans="1:27" ht="14.5" x14ac:dyDescent="0.3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spans="1:27" ht="14.5" x14ac:dyDescent="0.3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spans="1:27" ht="14.5" x14ac:dyDescent="0.3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spans="1:27" ht="14.5" x14ac:dyDescent="0.3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spans="1:27" ht="14.5" x14ac:dyDescent="0.3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spans="1:27" ht="14.5" x14ac:dyDescent="0.3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spans="1:27" ht="14.5" x14ac:dyDescent="0.3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spans="1:27" ht="14.5" x14ac:dyDescent="0.3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spans="1:27" ht="14.5" x14ac:dyDescent="0.3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spans="1:27" ht="14.5" x14ac:dyDescent="0.3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spans="1:27" ht="14.5" x14ac:dyDescent="0.3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spans="1:27" ht="14.5" x14ac:dyDescent="0.3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spans="1:27" ht="14.5" x14ac:dyDescent="0.3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spans="1:27" ht="14.5" x14ac:dyDescent="0.3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spans="1:27" ht="14.5" x14ac:dyDescent="0.3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spans="1:27" ht="14.5" x14ac:dyDescent="0.3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spans="1:27" ht="14.5" x14ac:dyDescent="0.3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spans="1:27" ht="14.5" x14ac:dyDescent="0.3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spans="1:27" ht="14.5" x14ac:dyDescent="0.3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spans="1:27" ht="14.5" x14ac:dyDescent="0.3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spans="1:27" ht="14.5" x14ac:dyDescent="0.3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spans="1:27" ht="14.5" x14ac:dyDescent="0.3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spans="1:27" ht="14.5" x14ac:dyDescent="0.3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spans="1:27" ht="14.5" x14ac:dyDescent="0.3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spans="1:27" ht="14.5" x14ac:dyDescent="0.3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spans="1:27" ht="14.5" x14ac:dyDescent="0.3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spans="1:27" ht="14.5" x14ac:dyDescent="0.3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spans="1:27" ht="14.5" x14ac:dyDescent="0.3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spans="1:27" ht="14.5" x14ac:dyDescent="0.3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spans="1:27" ht="14.5" x14ac:dyDescent="0.3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spans="1:27" ht="14.5" x14ac:dyDescent="0.3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spans="1:27" ht="14.5" x14ac:dyDescent="0.3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spans="1:27" ht="14.5" x14ac:dyDescent="0.3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spans="1:27" ht="14.5" x14ac:dyDescent="0.3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spans="1:27" ht="14.5" x14ac:dyDescent="0.3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spans="1:27" ht="14.5" x14ac:dyDescent="0.3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spans="1:27" ht="14.5" x14ac:dyDescent="0.3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spans="1:27" ht="14.5" x14ac:dyDescent="0.3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spans="1:27" ht="14.5" x14ac:dyDescent="0.3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spans="1:27" ht="14.5" x14ac:dyDescent="0.3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spans="1:27" ht="14.5" x14ac:dyDescent="0.3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spans="1:27" ht="14.5" x14ac:dyDescent="0.3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spans="1:27" ht="14.5" x14ac:dyDescent="0.3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spans="1:27" ht="14.5" x14ac:dyDescent="0.3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spans="1:27" ht="14.5" x14ac:dyDescent="0.3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spans="1:27" ht="14.5" x14ac:dyDescent="0.3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spans="1:27" ht="14.5" x14ac:dyDescent="0.3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spans="1:27" ht="14.5" x14ac:dyDescent="0.3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spans="1:27" ht="14.5" x14ac:dyDescent="0.3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spans="1:27" ht="14.5" x14ac:dyDescent="0.3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spans="1:27" ht="14.5" x14ac:dyDescent="0.3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spans="1:27" ht="14.5" x14ac:dyDescent="0.3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spans="1:27" ht="14.5" x14ac:dyDescent="0.3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spans="1:27" ht="14.5" x14ac:dyDescent="0.3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spans="1:27" ht="14.5" x14ac:dyDescent="0.3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spans="1:27" ht="14.5" x14ac:dyDescent="0.3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spans="1:27" ht="14.5" x14ac:dyDescent="0.3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spans="1:27" ht="14.5" x14ac:dyDescent="0.3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spans="1:27" ht="14.5" x14ac:dyDescent="0.3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spans="1:27" ht="14.5" x14ac:dyDescent="0.3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spans="1:27" ht="14.5" x14ac:dyDescent="0.3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spans="1:27" ht="14.5" x14ac:dyDescent="0.3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spans="1:27" ht="14.5" x14ac:dyDescent="0.3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spans="1:27" ht="14.5" x14ac:dyDescent="0.3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spans="1:27" ht="14.5" x14ac:dyDescent="0.3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spans="1:27" ht="14.5" x14ac:dyDescent="0.3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spans="1:27" ht="14.5" x14ac:dyDescent="0.3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spans="1:27" ht="14.5" x14ac:dyDescent="0.3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spans="1:27" ht="14.5" x14ac:dyDescent="0.3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spans="1:27" ht="14.5" x14ac:dyDescent="0.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spans="1:27" ht="14.5" x14ac:dyDescent="0.3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spans="1:27" ht="14.5" x14ac:dyDescent="0.3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spans="1:27" ht="14.5" x14ac:dyDescent="0.3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spans="1:27" ht="14.5" x14ac:dyDescent="0.3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spans="1:27" ht="14.5" x14ac:dyDescent="0.3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spans="1:27" ht="14.5" x14ac:dyDescent="0.3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spans="1:27" ht="14.5" x14ac:dyDescent="0.3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spans="1:27" ht="14.5" x14ac:dyDescent="0.3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spans="1:27" ht="14.5" x14ac:dyDescent="0.3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spans="1:27" ht="14.5" x14ac:dyDescent="0.3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spans="1:27" ht="14.5" x14ac:dyDescent="0.3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spans="1:27" ht="14.5" x14ac:dyDescent="0.3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spans="1:27" ht="14.5" x14ac:dyDescent="0.3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spans="1:27" ht="14.5" x14ac:dyDescent="0.3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spans="1:27" ht="14.5" x14ac:dyDescent="0.3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spans="1:27" ht="14.5" x14ac:dyDescent="0.3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spans="1:27" ht="14.5" x14ac:dyDescent="0.3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spans="1:27" ht="14.5" x14ac:dyDescent="0.3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spans="1:27" ht="14.5" x14ac:dyDescent="0.3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spans="1:27" ht="14.5" x14ac:dyDescent="0.3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spans="1:27" ht="14.5" x14ac:dyDescent="0.3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spans="1:27" ht="14.5" x14ac:dyDescent="0.3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spans="1:27" ht="14.5" x14ac:dyDescent="0.3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spans="1:27" ht="14.5" x14ac:dyDescent="0.3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spans="1:27" ht="14.5" x14ac:dyDescent="0.3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spans="1:27" ht="14.5" x14ac:dyDescent="0.3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spans="1:27" ht="14.5" x14ac:dyDescent="0.3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spans="1:27" ht="14.5" x14ac:dyDescent="0.3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spans="1:27" ht="14.5" x14ac:dyDescent="0.3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spans="1:27" ht="14.5" x14ac:dyDescent="0.3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spans="1:27" ht="14.5" x14ac:dyDescent="0.3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spans="1:27" ht="14.5" x14ac:dyDescent="0.3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spans="1:27" ht="14.5" x14ac:dyDescent="0.3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spans="1:27" ht="14.5" x14ac:dyDescent="0.3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spans="1:27" ht="14.5" x14ac:dyDescent="0.3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spans="1:27" ht="14.5" x14ac:dyDescent="0.3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spans="1:27" ht="14.5" x14ac:dyDescent="0.3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spans="1:27" ht="14.5" x14ac:dyDescent="0.3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spans="1:27" ht="14.5" x14ac:dyDescent="0.3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spans="1:27" ht="14.5" x14ac:dyDescent="0.3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spans="1:27" ht="14.5" x14ac:dyDescent="0.3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spans="1:27" ht="14.5" x14ac:dyDescent="0.3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spans="1:27" ht="14.5" x14ac:dyDescent="0.3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spans="1:27" ht="14.5" x14ac:dyDescent="0.3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spans="1:27" ht="14.5" x14ac:dyDescent="0.3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spans="1:27" ht="14.5" x14ac:dyDescent="0.3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spans="1:27" ht="14.5" x14ac:dyDescent="0.3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spans="1:27" ht="14.5" x14ac:dyDescent="0.3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spans="1:27" ht="14.5" x14ac:dyDescent="0.3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spans="1:27" ht="14.5" x14ac:dyDescent="0.3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spans="1:27" ht="14.5" x14ac:dyDescent="0.3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spans="1:27" ht="14.5" x14ac:dyDescent="0.3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spans="1:27" ht="14.5" x14ac:dyDescent="0.3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spans="1:27" ht="14.5" x14ac:dyDescent="0.3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spans="1:27" ht="14.5" x14ac:dyDescent="0.3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spans="1:27" ht="14.5" x14ac:dyDescent="0.3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spans="1:27" ht="14.5" x14ac:dyDescent="0.3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spans="1:27" ht="14.5" x14ac:dyDescent="0.3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spans="1:27" ht="14.5" x14ac:dyDescent="0.3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spans="1:27" ht="14.5" x14ac:dyDescent="0.3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spans="1:27" ht="14.5" x14ac:dyDescent="0.3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spans="1:27" ht="14.5" x14ac:dyDescent="0.3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spans="1:27" ht="14.5" x14ac:dyDescent="0.3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spans="1:27" ht="14.5" x14ac:dyDescent="0.3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spans="1:27" ht="14.5" x14ac:dyDescent="0.3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spans="1:27" ht="14.5" x14ac:dyDescent="0.3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spans="1:27" ht="14.5" x14ac:dyDescent="0.3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spans="1:27" ht="14.5" x14ac:dyDescent="0.3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spans="1:27" ht="14.5" x14ac:dyDescent="0.3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spans="1:27" ht="14.5" x14ac:dyDescent="0.3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spans="1:27" ht="14.5" x14ac:dyDescent="0.3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spans="1:27" ht="14.5" x14ac:dyDescent="0.3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spans="1:27" ht="14.5" x14ac:dyDescent="0.3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spans="1:27" ht="14.5" x14ac:dyDescent="0.3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spans="1:27" ht="14.5" x14ac:dyDescent="0.3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spans="1:27" ht="14.5" x14ac:dyDescent="0.3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spans="1:27" ht="14.5" x14ac:dyDescent="0.3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spans="1:27" ht="14.5" x14ac:dyDescent="0.3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spans="1:27" ht="14.5" x14ac:dyDescent="0.3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spans="1:27" ht="14.5" x14ac:dyDescent="0.3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spans="1:27" ht="14.5" x14ac:dyDescent="0.3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spans="1:27" ht="14.5" x14ac:dyDescent="0.3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spans="1:27" ht="14.5" x14ac:dyDescent="0.3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spans="1:27" ht="14.5" x14ac:dyDescent="0.3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spans="1:27" ht="14.5" x14ac:dyDescent="0.3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spans="1:27" ht="14.5" x14ac:dyDescent="0.3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spans="1:27" ht="14.5" x14ac:dyDescent="0.3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spans="1:27" ht="14.5" x14ac:dyDescent="0.3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spans="1:27" ht="14.5" x14ac:dyDescent="0.3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spans="1:27" ht="14.5" x14ac:dyDescent="0.3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spans="1:27" ht="14.5" x14ac:dyDescent="0.3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spans="1:27" ht="14.5" x14ac:dyDescent="0.3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spans="1:27" ht="14.5" x14ac:dyDescent="0.3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spans="1:27" ht="14.5" x14ac:dyDescent="0.3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spans="1:27" ht="14.5" x14ac:dyDescent="0.3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spans="1:27" ht="14.5" x14ac:dyDescent="0.3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spans="1:27" ht="14.5" x14ac:dyDescent="0.3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spans="1:27" ht="14.5" x14ac:dyDescent="0.3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spans="1:27" ht="14.5" x14ac:dyDescent="0.3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spans="1:27" ht="14.5" x14ac:dyDescent="0.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spans="1:27" ht="14.5" x14ac:dyDescent="0.3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spans="1:27" ht="14.5" x14ac:dyDescent="0.3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spans="1:27" ht="14.5" x14ac:dyDescent="0.3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spans="1:27" ht="14.5" x14ac:dyDescent="0.3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spans="1:27" ht="14.5" x14ac:dyDescent="0.3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spans="1:27" ht="14.5" x14ac:dyDescent="0.3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spans="1:27" ht="14.5" x14ac:dyDescent="0.3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spans="1:27" ht="14.5" x14ac:dyDescent="0.3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spans="1:27" ht="14.5" x14ac:dyDescent="0.3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spans="1:27" ht="14.5" x14ac:dyDescent="0.3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spans="1:27" ht="14.5" x14ac:dyDescent="0.3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spans="1:27" ht="14.5" x14ac:dyDescent="0.3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spans="1:27" ht="14.5" x14ac:dyDescent="0.3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spans="1:27" ht="14.5" x14ac:dyDescent="0.3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spans="1:27" ht="14.5" x14ac:dyDescent="0.3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spans="1:27" ht="14.5" x14ac:dyDescent="0.3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spans="1:27" ht="14.5" x14ac:dyDescent="0.3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spans="1:27" ht="14.5" x14ac:dyDescent="0.3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spans="1:27" ht="14.5" x14ac:dyDescent="0.3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spans="1:27" ht="14.5" x14ac:dyDescent="0.3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spans="1:27" ht="14.5" x14ac:dyDescent="0.3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spans="1:27" ht="14.5" x14ac:dyDescent="0.3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spans="1:27" ht="14.5" x14ac:dyDescent="0.3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spans="1:27" ht="14.5" x14ac:dyDescent="0.3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spans="1:27" ht="14.5" x14ac:dyDescent="0.3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spans="1:27" ht="14.5" x14ac:dyDescent="0.3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spans="1:27" ht="14.5" x14ac:dyDescent="0.3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spans="1:27" ht="14.5" x14ac:dyDescent="0.3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spans="1:27" ht="14.5" x14ac:dyDescent="0.3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spans="1:27" ht="14.5" x14ac:dyDescent="0.3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spans="1:27" ht="14.5" x14ac:dyDescent="0.3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spans="1:27" ht="14.5" x14ac:dyDescent="0.3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spans="1:27" ht="14.5" x14ac:dyDescent="0.3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spans="1:27" ht="14.5" x14ac:dyDescent="0.3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spans="1:27" ht="14.5" x14ac:dyDescent="0.3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spans="1:27" ht="14.5" x14ac:dyDescent="0.3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spans="1:27" ht="14.5" x14ac:dyDescent="0.3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spans="1:27" ht="14.5" x14ac:dyDescent="0.3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spans="1:27" ht="14.5" x14ac:dyDescent="0.3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spans="1:27" ht="14.5" x14ac:dyDescent="0.3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spans="1:27" ht="14.5" x14ac:dyDescent="0.3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spans="1:27" ht="14.5" x14ac:dyDescent="0.3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spans="1:27" ht="14.5" x14ac:dyDescent="0.3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spans="1:27" ht="14.5" x14ac:dyDescent="0.3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spans="1:27" ht="14.5" x14ac:dyDescent="0.3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spans="1:27" ht="14.5" x14ac:dyDescent="0.3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spans="1:27" ht="14.5" x14ac:dyDescent="0.3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spans="1:27" ht="14.5" x14ac:dyDescent="0.3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spans="1:27" ht="14.5" x14ac:dyDescent="0.3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spans="1:27" ht="14.5" x14ac:dyDescent="0.3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spans="1:27" ht="14.5" x14ac:dyDescent="0.3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spans="1:27" ht="14.5" x14ac:dyDescent="0.3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spans="1:27" ht="14.5" x14ac:dyDescent="0.3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spans="1:27" ht="14.5" x14ac:dyDescent="0.3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spans="1:27" ht="14.5" x14ac:dyDescent="0.3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spans="1:27" ht="14.5" x14ac:dyDescent="0.3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spans="1:27" ht="14.5" x14ac:dyDescent="0.3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spans="1:27" ht="14.5" x14ac:dyDescent="0.3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spans="1:27" ht="14.5" x14ac:dyDescent="0.3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spans="1:27" ht="14.5" x14ac:dyDescent="0.3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spans="1:27" ht="14.5" x14ac:dyDescent="0.3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spans="1:27" ht="14.5" x14ac:dyDescent="0.3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 spans="1:27" ht="14.5" x14ac:dyDescent="0.3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 spans="1:27" ht="14.5" x14ac:dyDescent="0.3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 spans="1:27" ht="14.5" x14ac:dyDescent="0.3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22"/>
  <sheetViews>
    <sheetView tabSelected="1" workbookViewId="0">
      <selection activeCell="F36" sqref="F36"/>
    </sheetView>
  </sheetViews>
  <sheetFormatPr defaultColWidth="11.453125" defaultRowHeight="12.5" x14ac:dyDescent="0.25"/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5" x14ac:dyDescent="0.25">
      <c r="A2" s="134">
        <v>2000</v>
      </c>
      <c r="B2" s="140"/>
      <c r="C2" s="135">
        <v>16531</v>
      </c>
      <c r="D2" s="135">
        <v>152431</v>
      </c>
      <c r="E2" s="136">
        <v>0</v>
      </c>
      <c r="F2" s="176">
        <f>[2]Sheet2!J1189</f>
        <v>0.43399842478340772</v>
      </c>
    </row>
    <row r="3" spans="1:6" ht="15.5" x14ac:dyDescent="0.25">
      <c r="A3" s="134">
        <v>2001</v>
      </c>
      <c r="B3" s="140"/>
      <c r="C3" s="135">
        <v>13580</v>
      </c>
      <c r="D3" s="135">
        <v>158756</v>
      </c>
      <c r="E3" s="136">
        <v>0</v>
      </c>
      <c r="F3" s="176">
        <f>[2]Sheet2!J1190</f>
        <v>0.35559046870908617</v>
      </c>
    </row>
    <row r="4" spans="1:6" ht="15.5" x14ac:dyDescent="0.25">
      <c r="A4" s="134">
        <v>2002</v>
      </c>
      <c r="B4" s="140"/>
      <c r="C4" s="135">
        <v>11444</v>
      </c>
      <c r="D4" s="135">
        <v>147876</v>
      </c>
      <c r="E4" s="136">
        <v>0</v>
      </c>
      <c r="F4" s="176">
        <f>[2]Sheet2!J1191</f>
        <v>0.29926778242677826</v>
      </c>
    </row>
    <row r="5" spans="1:6" ht="15.5" x14ac:dyDescent="0.25">
      <c r="A5" s="134">
        <v>2003</v>
      </c>
      <c r="B5" s="140"/>
      <c r="C5" s="135">
        <v>12167</v>
      </c>
      <c r="D5" s="135">
        <v>154411</v>
      </c>
      <c r="E5" s="136">
        <v>0</v>
      </c>
      <c r="F5" s="176">
        <f>[2]Sheet2!J1192</f>
        <v>0.31800836382645059</v>
      </c>
    </row>
    <row r="6" spans="1:6" ht="15.5" x14ac:dyDescent="0.25">
      <c r="A6" s="134">
        <v>2004</v>
      </c>
      <c r="B6" s="140"/>
      <c r="C6" s="135">
        <v>12174</v>
      </c>
      <c r="D6" s="135">
        <v>154750</v>
      </c>
      <c r="E6" s="136">
        <v>0</v>
      </c>
      <c r="F6" s="176">
        <f>[2]Sheet2!J1193</f>
        <v>0.3181081787300758</v>
      </c>
    </row>
    <row r="7" spans="1:6" ht="15.5" x14ac:dyDescent="0.25">
      <c r="A7" s="134">
        <v>2005</v>
      </c>
      <c r="B7" s="140"/>
      <c r="C7" s="135">
        <v>10056</v>
      </c>
      <c r="D7" s="135">
        <v>166020</v>
      </c>
      <c r="E7" s="136">
        <v>0</v>
      </c>
      <c r="F7" s="176">
        <f>[2]Sheet2!J1194</f>
        <v>0.26317717874901858</v>
      </c>
    </row>
    <row r="8" spans="1:6" ht="15.5" x14ac:dyDescent="0.25">
      <c r="A8" s="134">
        <v>2006</v>
      </c>
      <c r="B8" s="140"/>
      <c r="C8" s="135">
        <v>11176</v>
      </c>
      <c r="D8" s="135">
        <v>172532</v>
      </c>
      <c r="E8" s="136">
        <v>0</v>
      </c>
      <c r="F8" s="176">
        <f>[2]Sheet2!J1195</f>
        <v>0.29371879106438897</v>
      </c>
    </row>
    <row r="9" spans="1:6" ht="15.5" x14ac:dyDescent="0.25">
      <c r="A9" s="134">
        <v>2007</v>
      </c>
      <c r="B9" s="140"/>
      <c r="C9" s="135">
        <v>9321</v>
      </c>
      <c r="D9" s="135">
        <v>170667</v>
      </c>
      <c r="E9" s="136">
        <v>0</v>
      </c>
      <c r="F9" s="176">
        <f>[2]Sheet2!J1196</f>
        <v>0.2463917525773196</v>
      </c>
    </row>
    <row r="10" spans="1:6" ht="15.5" x14ac:dyDescent="0.25">
      <c r="A10" s="134">
        <v>2008</v>
      </c>
      <c r="B10" s="140"/>
      <c r="C10" s="135">
        <v>9718</v>
      </c>
      <c r="D10" s="135">
        <v>140141</v>
      </c>
      <c r="E10" s="136">
        <v>0</v>
      </c>
      <c r="F10" s="176">
        <f>[2]Sheet2!J1197</f>
        <v>0.2583887264025525</v>
      </c>
    </row>
    <row r="11" spans="1:6" ht="15.5" x14ac:dyDescent="0.25">
      <c r="A11" s="134">
        <v>2009</v>
      </c>
      <c r="B11" s="140"/>
      <c r="C11" s="135">
        <v>9523</v>
      </c>
      <c r="D11" s="135">
        <v>125397</v>
      </c>
      <c r="E11" s="136">
        <v>0</v>
      </c>
      <c r="F11" s="176">
        <f>[2]Sheet2!J1198</f>
        <v>0.25462566844919787</v>
      </c>
    </row>
    <row r="12" spans="1:6" ht="15.5" x14ac:dyDescent="0.25">
      <c r="A12" s="134">
        <v>2010</v>
      </c>
      <c r="B12" s="140"/>
      <c r="C12" s="135">
        <v>9359</v>
      </c>
      <c r="D12" s="135">
        <v>101792</v>
      </c>
      <c r="E12" s="136">
        <v>0</v>
      </c>
      <c r="F12" s="176">
        <f>[2]Sheet2!J1199</f>
        <v>0.25151840902983069</v>
      </c>
    </row>
    <row r="13" spans="1:6" ht="15.5" x14ac:dyDescent="0.25">
      <c r="A13" s="134">
        <v>2011</v>
      </c>
      <c r="B13" s="140"/>
      <c r="C13" s="135">
        <v>8965</v>
      </c>
      <c r="D13" s="135">
        <v>66901</v>
      </c>
      <c r="E13" s="136">
        <v>0</v>
      </c>
      <c r="F13" s="176">
        <f>[2]Sheet2!J1200</f>
        <v>0.24368034792063062</v>
      </c>
    </row>
    <row r="14" spans="1:6" ht="15.5" x14ac:dyDescent="0.25">
      <c r="A14" s="134">
        <v>2012</v>
      </c>
      <c r="B14" s="140"/>
      <c r="C14" s="135">
        <v>7100</v>
      </c>
      <c r="D14" s="135">
        <v>64649</v>
      </c>
      <c r="E14" s="136">
        <v>0</v>
      </c>
      <c r="F14" s="176">
        <f>[2]Sheet2!J1201</f>
        <v>0.19537699504678041</v>
      </c>
    </row>
    <row r="15" spans="1:6" ht="15.5" x14ac:dyDescent="0.25">
      <c r="A15" s="134">
        <v>2013</v>
      </c>
      <c r="B15" s="140"/>
      <c r="C15" s="135">
        <v>7283</v>
      </c>
      <c r="D15" s="135">
        <v>65478</v>
      </c>
      <c r="E15" s="136">
        <v>0</v>
      </c>
      <c r="F15" s="176">
        <f>[2]Sheet2!J1202</f>
        <v>0.20269969384915112</v>
      </c>
    </row>
    <row r="16" spans="1:6" ht="15.5" x14ac:dyDescent="0.25">
      <c r="A16" s="134">
        <v>2014</v>
      </c>
      <c r="B16" s="140"/>
      <c r="C16" s="135">
        <v>5003</v>
      </c>
      <c r="D16" s="135">
        <v>55044</v>
      </c>
      <c r="E16" s="136">
        <v>0</v>
      </c>
      <c r="F16" s="176">
        <f>[2]Sheet2!J1203</f>
        <v>0.14152758132956153</v>
      </c>
    </row>
    <row r="17" spans="1:6" ht="15.5" x14ac:dyDescent="0.25">
      <c r="A17" s="134">
        <v>2015</v>
      </c>
      <c r="B17" s="140"/>
      <c r="C17" s="135">
        <v>3201</v>
      </c>
      <c r="D17" s="135">
        <v>78556</v>
      </c>
      <c r="E17" s="136">
        <v>0</v>
      </c>
      <c r="F17" s="176">
        <f>[2]Sheet2!J1204</f>
        <v>9.2168154333429314E-2</v>
      </c>
    </row>
    <row r="18" spans="1:6" ht="15.5" x14ac:dyDescent="0.25">
      <c r="A18" s="134">
        <v>2016</v>
      </c>
      <c r="B18" s="140"/>
      <c r="C18" s="135">
        <v>13305</v>
      </c>
      <c r="D18" s="135">
        <v>53975</v>
      </c>
      <c r="E18" s="136">
        <v>0</v>
      </c>
      <c r="F18" s="176">
        <f>[2]Sheet2!J1205</f>
        <v>0.39051951863809803</v>
      </c>
    </row>
    <row r="19" spans="1:6" ht="15.5" x14ac:dyDescent="0.25">
      <c r="A19" s="134">
        <v>2017</v>
      </c>
      <c r="B19" s="140"/>
      <c r="C19" s="135">
        <v>19376</v>
      </c>
      <c r="D19" s="135">
        <v>45523</v>
      </c>
      <c r="E19" s="136">
        <v>0</v>
      </c>
      <c r="F19" s="176">
        <f>[2]Sheet2!J1206</f>
        <v>0.58273684210526311</v>
      </c>
    </row>
    <row r="20" spans="1:6" ht="15.5" x14ac:dyDescent="0.25">
      <c r="A20" s="134">
        <v>2018</v>
      </c>
      <c r="B20" s="140"/>
      <c r="C20" s="135">
        <v>2904</v>
      </c>
      <c r="D20" s="135">
        <v>50244</v>
      </c>
      <c r="E20" s="136">
        <v>0</v>
      </c>
      <c r="F20" s="176">
        <f>[2]Sheet2!J1207</f>
        <v>9.0948950829940492E-2</v>
      </c>
    </row>
    <row r="21" spans="1:6" ht="15.5" x14ac:dyDescent="0.25">
      <c r="A21" s="134">
        <v>2019</v>
      </c>
      <c r="B21" s="140"/>
      <c r="C21" s="135">
        <v>7695</v>
      </c>
      <c r="D21" s="135">
        <v>44772</v>
      </c>
      <c r="E21" s="136">
        <v>0</v>
      </c>
      <c r="F21" s="176">
        <f>[2]Sheet2!J1208</f>
        <v>0.24092047589229806</v>
      </c>
    </row>
    <row r="22" spans="1:6" ht="16" thickBot="1" x14ac:dyDescent="0.3">
      <c r="A22" s="137">
        <v>2020</v>
      </c>
      <c r="B22" s="141"/>
      <c r="C22" s="138"/>
      <c r="D22" s="139">
        <v>32818</v>
      </c>
      <c r="E22" s="138">
        <v>518</v>
      </c>
      <c r="F22" s="177">
        <f>[2]Sheet2!J1209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30"/>
  <sheetViews>
    <sheetView topLeftCell="D1" workbookViewId="0">
      <selection activeCell="F2" sqref="F2:F30"/>
    </sheetView>
  </sheetViews>
  <sheetFormatPr defaultColWidth="12.54296875" defaultRowHeight="15.75" customHeight="1" x14ac:dyDescent="0.25"/>
  <cols>
    <col min="2" max="2" width="15.453125" customWidth="1"/>
    <col min="3" max="3" width="15" customWidth="1"/>
    <col min="6" max="6" width="18.453125" customWidth="1"/>
  </cols>
  <sheetData>
    <row r="1" spans="1: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5">
        <v>1991</v>
      </c>
      <c r="B2" s="3">
        <v>100</v>
      </c>
      <c r="C2" s="16">
        <v>3867</v>
      </c>
      <c r="D2" s="8">
        <v>0</v>
      </c>
      <c r="E2" s="8">
        <v>0</v>
      </c>
      <c r="F2" s="17">
        <f>[2]Sheet2!J109</f>
        <v>0.10889890171782596</v>
      </c>
    </row>
    <row r="3" spans="1:6" ht="15.75" customHeight="1" x14ac:dyDescent="0.25">
      <c r="A3" s="15">
        <v>1992</v>
      </c>
      <c r="B3" s="3">
        <v>137.91052495474528</v>
      </c>
      <c r="C3" s="16">
        <v>5333</v>
      </c>
      <c r="D3" s="8">
        <v>0</v>
      </c>
      <c r="E3" s="8">
        <v>0</v>
      </c>
      <c r="F3" s="17">
        <f>[2]Sheet2!J110</f>
        <v>0.14917482517482517</v>
      </c>
    </row>
    <row r="4" spans="1:6" ht="15.75" customHeight="1" x14ac:dyDescent="0.25">
      <c r="A4" s="15">
        <v>1993</v>
      </c>
      <c r="B4" s="3">
        <v>131.03180760279287</v>
      </c>
      <c r="C4" s="16">
        <v>5067</v>
      </c>
      <c r="D4" s="8">
        <v>0</v>
      </c>
      <c r="E4" s="8">
        <v>0</v>
      </c>
      <c r="F4" s="17">
        <f>[2]Sheet2!J111</f>
        <v>0.14074999999999999</v>
      </c>
    </row>
    <row r="5" spans="1:6" ht="15.75" customHeight="1" x14ac:dyDescent="0.25">
      <c r="A5" s="15">
        <v>1994</v>
      </c>
      <c r="B5" s="3">
        <v>129.29919834497025</v>
      </c>
      <c r="C5" s="16">
        <v>5000</v>
      </c>
      <c r="D5" s="8">
        <v>0</v>
      </c>
      <c r="E5" s="8">
        <v>0</v>
      </c>
      <c r="F5" s="17">
        <f>[2]Sheet2!J112</f>
        <v>0.13785497656465398</v>
      </c>
    </row>
    <row r="6" spans="1:6" ht="15.75" customHeight="1" x14ac:dyDescent="0.25">
      <c r="A6" s="15">
        <v>1995</v>
      </c>
      <c r="B6" s="3">
        <v>51.719679337988097</v>
      </c>
      <c r="C6" s="16">
        <v>2000</v>
      </c>
      <c r="D6" s="8">
        <v>0</v>
      </c>
      <c r="E6" s="8">
        <v>0</v>
      </c>
      <c r="F6" s="17">
        <f>[2]Sheet2!J113</f>
        <v>5.4719562243502051E-2</v>
      </c>
    </row>
    <row r="7" spans="1:6" ht="15.75" customHeight="1" x14ac:dyDescent="0.25">
      <c r="A7" s="15">
        <v>1996</v>
      </c>
      <c r="B7" s="3">
        <v>51.719679337988097</v>
      </c>
      <c r="C7" s="16">
        <v>2000</v>
      </c>
      <c r="D7" s="8">
        <v>0</v>
      </c>
      <c r="E7" s="8">
        <v>0</v>
      </c>
      <c r="F7" s="17">
        <f>[2]Sheet2!J114</f>
        <v>5.4274084124830396E-2</v>
      </c>
    </row>
    <row r="8" spans="1:6" ht="15.75" customHeight="1" x14ac:dyDescent="0.25">
      <c r="A8" s="15">
        <v>1997</v>
      </c>
      <c r="B8" s="3">
        <v>55.159038013964313</v>
      </c>
      <c r="C8" s="16">
        <v>2133</v>
      </c>
      <c r="D8" s="8">
        <v>0</v>
      </c>
      <c r="E8" s="8">
        <v>0</v>
      </c>
      <c r="F8" s="17">
        <f>[2]Sheet2!J115</f>
        <v>5.7400430570505923E-2</v>
      </c>
    </row>
    <row r="9" spans="1:6" ht="15.75" customHeight="1" x14ac:dyDescent="0.25">
      <c r="A9" s="15">
        <v>1998</v>
      </c>
      <c r="B9" s="3">
        <v>48.280320662011896</v>
      </c>
      <c r="C9" s="16">
        <v>1867</v>
      </c>
      <c r="D9" s="8">
        <v>0</v>
      </c>
      <c r="E9" s="8">
        <v>0</v>
      </c>
      <c r="F9" s="17">
        <f>[2]Sheet2!J116</f>
        <v>4.9813233724653148E-2</v>
      </c>
    </row>
    <row r="10" spans="1:6" ht="15.75" customHeight="1" x14ac:dyDescent="0.25">
      <c r="A10" s="15">
        <v>1999</v>
      </c>
      <c r="B10" s="3">
        <v>38.194983191104214</v>
      </c>
      <c r="C10" s="16">
        <v>1477</v>
      </c>
      <c r="D10" s="8">
        <v>0</v>
      </c>
      <c r="E10" s="8">
        <v>0</v>
      </c>
      <c r="F10" s="17">
        <f>[2]Sheet2!J117</f>
        <v>3.9053410893707036E-2</v>
      </c>
    </row>
    <row r="11" spans="1:6" ht="15.75" customHeight="1" x14ac:dyDescent="0.25">
      <c r="A11" s="15">
        <v>2000</v>
      </c>
      <c r="B11" s="3">
        <v>20.99818981122317</v>
      </c>
      <c r="C11" s="15">
        <v>812</v>
      </c>
      <c r="D11" s="8">
        <v>0</v>
      </c>
      <c r="E11" s="8">
        <v>0</v>
      </c>
      <c r="F11" s="17">
        <f>[2]Sheet2!J118</f>
        <v>2.1317931215542138E-2</v>
      </c>
    </row>
    <row r="12" spans="1:6" ht="15.75" customHeight="1" x14ac:dyDescent="0.25">
      <c r="A12" s="15">
        <v>2001</v>
      </c>
      <c r="B12" s="3">
        <v>65.244375484871995</v>
      </c>
      <c r="C12" s="16">
        <v>2523</v>
      </c>
      <c r="D12" s="8">
        <v>0</v>
      </c>
      <c r="E12" s="8">
        <v>0</v>
      </c>
      <c r="F12" s="17">
        <f>[2]Sheet2!J119</f>
        <v>6.606441476826394E-2</v>
      </c>
    </row>
    <row r="13" spans="1:6" ht="15.75" customHeight="1" x14ac:dyDescent="0.25">
      <c r="A13" s="15">
        <v>2002</v>
      </c>
      <c r="B13" s="3">
        <v>65.399534522885958</v>
      </c>
      <c r="C13" s="16">
        <v>2529</v>
      </c>
      <c r="D13" s="8">
        <v>0</v>
      </c>
      <c r="E13" s="8">
        <v>0</v>
      </c>
      <c r="F13" s="17">
        <f>[2]Sheet2!J120</f>
        <v>6.613493723849373E-2</v>
      </c>
    </row>
    <row r="14" spans="1:6" ht="15.75" customHeight="1" x14ac:dyDescent="0.25">
      <c r="A14" s="15">
        <v>2003</v>
      </c>
      <c r="B14" s="3">
        <v>64.546159813809155</v>
      </c>
      <c r="C14" s="16">
        <v>2496</v>
      </c>
      <c r="D14" s="8">
        <v>0</v>
      </c>
      <c r="E14" s="8">
        <v>0</v>
      </c>
      <c r="F14" s="17">
        <f>[2]Sheet2!J121</f>
        <v>6.5237846314688971E-2</v>
      </c>
    </row>
    <row r="15" spans="1:6" ht="15.75" customHeight="1" x14ac:dyDescent="0.25">
      <c r="A15" s="15">
        <v>2004</v>
      </c>
      <c r="B15" s="3">
        <v>65.451254202223936</v>
      </c>
      <c r="C15" s="16">
        <v>2531</v>
      </c>
      <c r="D15" s="8">
        <v>0</v>
      </c>
      <c r="E15" s="8">
        <v>0</v>
      </c>
      <c r="F15" s="17">
        <f>[2]Sheet2!J122</f>
        <v>6.6135354063234911E-2</v>
      </c>
    </row>
    <row r="16" spans="1:6" ht="15.75" customHeight="1" x14ac:dyDescent="0.25">
      <c r="A16" s="15">
        <v>2005</v>
      </c>
      <c r="B16" s="3">
        <v>54.150504266873547</v>
      </c>
      <c r="C16" s="16">
        <v>2094</v>
      </c>
      <c r="D16" s="8">
        <v>0</v>
      </c>
      <c r="E16" s="8">
        <v>0</v>
      </c>
      <c r="F16" s="17">
        <f>[2]Sheet2!J123</f>
        <v>5.480240774666318E-2</v>
      </c>
    </row>
    <row r="17" spans="1:6" ht="15.75" customHeight="1" x14ac:dyDescent="0.25">
      <c r="A17" s="15">
        <v>2006</v>
      </c>
      <c r="B17" s="3">
        <v>23.144556503749676</v>
      </c>
      <c r="C17" s="15">
        <v>895</v>
      </c>
      <c r="D17" s="8">
        <v>0</v>
      </c>
      <c r="E17" s="8">
        <v>0</v>
      </c>
      <c r="F17" s="17">
        <f>[2]Sheet2!J124</f>
        <v>2.3521681997371879E-2</v>
      </c>
    </row>
    <row r="18" spans="1:6" ht="15.75" customHeight="1" x14ac:dyDescent="0.25">
      <c r="A18" s="15">
        <v>2007</v>
      </c>
      <c r="B18" s="3">
        <v>35.557279544866823</v>
      </c>
      <c r="C18" s="16">
        <v>1375</v>
      </c>
      <c r="D18" s="8">
        <v>0</v>
      </c>
      <c r="E18" s="8">
        <v>0</v>
      </c>
      <c r="F18" s="17">
        <f>[2]Sheet2!J125</f>
        <v>3.6346814697330164E-2</v>
      </c>
    </row>
    <row r="19" spans="1:6" ht="15.75" customHeight="1" x14ac:dyDescent="0.25">
      <c r="A19" s="15">
        <v>2008</v>
      </c>
      <c r="B19" s="3">
        <v>34.057408844065165</v>
      </c>
      <c r="C19" s="16">
        <v>1317</v>
      </c>
      <c r="D19" s="8">
        <v>0</v>
      </c>
      <c r="E19" s="8">
        <v>0</v>
      </c>
      <c r="F19" s="17">
        <f>[2]Sheet2!J126</f>
        <v>3.5017282637596382E-2</v>
      </c>
    </row>
    <row r="20" spans="1:6" ht="15.75" customHeight="1" x14ac:dyDescent="0.25">
      <c r="A20" s="15">
        <v>2009</v>
      </c>
      <c r="B20" s="3">
        <v>30.980087923454874</v>
      </c>
      <c r="C20" s="16">
        <v>1198</v>
      </c>
      <c r="D20" s="8">
        <v>0</v>
      </c>
      <c r="E20" s="8">
        <v>0</v>
      </c>
      <c r="F20" s="17">
        <f>[2]Sheet2!J127</f>
        <v>3.203208556149733E-2</v>
      </c>
    </row>
    <row r="21" spans="1:6" ht="15.75" customHeight="1" x14ac:dyDescent="0.25">
      <c r="A21" s="15">
        <v>2010</v>
      </c>
      <c r="B21" s="3">
        <v>27.721748125161621</v>
      </c>
      <c r="C21" s="16">
        <v>1072</v>
      </c>
      <c r="D21" s="8">
        <v>0</v>
      </c>
      <c r="E21" s="8">
        <v>0</v>
      </c>
      <c r="F21" s="17">
        <f>[2]Sheet2!J128</f>
        <v>2.8809459822628326E-2</v>
      </c>
    </row>
    <row r="22" spans="1:6" ht="15.75" customHeight="1" x14ac:dyDescent="0.25">
      <c r="A22" s="15">
        <v>2011</v>
      </c>
      <c r="B22" s="3">
        <v>30.928368244116889</v>
      </c>
      <c r="C22" s="16">
        <v>1196</v>
      </c>
      <c r="D22" s="8">
        <v>0</v>
      </c>
      <c r="E22" s="8">
        <v>0</v>
      </c>
      <c r="F22" s="17">
        <f>[2]Sheet2!J129</f>
        <v>3.2508833922261483E-2</v>
      </c>
    </row>
    <row r="23" spans="1:6" ht="14.5" x14ac:dyDescent="0.25">
      <c r="A23" s="15">
        <v>2012</v>
      </c>
      <c r="B23" s="3">
        <v>31.833462632531678</v>
      </c>
      <c r="C23" s="16">
        <v>1231</v>
      </c>
      <c r="D23" s="8">
        <v>0</v>
      </c>
      <c r="E23" s="8">
        <v>0</v>
      </c>
      <c r="F23" s="17">
        <f>[2]Sheet2!J130</f>
        <v>3.3874518436984039E-2</v>
      </c>
    </row>
    <row r="24" spans="1:6" ht="14.5" x14ac:dyDescent="0.25">
      <c r="A24" s="15">
        <v>2013</v>
      </c>
      <c r="B24" s="3">
        <v>31.109387121799848</v>
      </c>
      <c r="C24" s="16">
        <v>1203</v>
      </c>
      <c r="D24" s="8">
        <v>0</v>
      </c>
      <c r="E24" s="8">
        <v>0</v>
      </c>
      <c r="F24" s="17">
        <f>[2]Sheet2!J131</f>
        <v>3.348177010854439E-2</v>
      </c>
    </row>
    <row r="25" spans="1:6" ht="14.5" x14ac:dyDescent="0.25">
      <c r="A25" s="15">
        <v>2014</v>
      </c>
      <c r="B25" s="3">
        <v>28.963020429273339</v>
      </c>
      <c r="C25" s="16">
        <v>1120</v>
      </c>
      <c r="D25" s="8">
        <v>0</v>
      </c>
      <c r="E25" s="8">
        <v>0</v>
      </c>
      <c r="F25" s="17">
        <f>[2]Sheet2!J132</f>
        <v>3.1683168316831684E-2</v>
      </c>
    </row>
    <row r="26" spans="1:6" ht="14.5" x14ac:dyDescent="0.25">
      <c r="A26" s="15">
        <v>2015</v>
      </c>
      <c r="B26" s="3">
        <v>28.963020429273339</v>
      </c>
      <c r="C26" s="16">
        <v>1120</v>
      </c>
      <c r="D26" s="8">
        <v>0</v>
      </c>
      <c r="E26" s="8">
        <v>0</v>
      </c>
      <c r="F26" s="17">
        <f>[2]Sheet2!J133</f>
        <v>3.2248776274114599E-2</v>
      </c>
    </row>
    <row r="27" spans="1:6" ht="14.5" x14ac:dyDescent="0.25">
      <c r="A27" s="15">
        <v>2016</v>
      </c>
      <c r="B27" s="3">
        <v>12.231704163434188</v>
      </c>
      <c r="C27" s="15">
        <v>473</v>
      </c>
      <c r="D27" s="8">
        <v>0</v>
      </c>
      <c r="E27" s="8">
        <v>0</v>
      </c>
      <c r="F27" s="17">
        <f>[2]Sheet2!J134</f>
        <v>1.3883181684766656E-2</v>
      </c>
    </row>
    <row r="28" spans="1:6" ht="14.5" x14ac:dyDescent="0.25">
      <c r="A28" s="15">
        <v>2017</v>
      </c>
      <c r="B28" s="3">
        <v>9.3095422808378583</v>
      </c>
      <c r="C28" s="15">
        <v>360</v>
      </c>
      <c r="D28" s="8">
        <v>0</v>
      </c>
      <c r="E28" s="8">
        <v>0</v>
      </c>
      <c r="F28" s="17">
        <f>[2]Sheet2!J135</f>
        <v>1.0827067669172932E-2</v>
      </c>
    </row>
    <row r="29" spans="1:6" ht="14.5" x14ac:dyDescent="0.25">
      <c r="A29" s="15">
        <v>2018</v>
      </c>
      <c r="B29" s="3">
        <v>7.1631755883113515</v>
      </c>
      <c r="C29" s="15">
        <v>277</v>
      </c>
      <c r="D29" s="8">
        <v>0</v>
      </c>
      <c r="E29" s="8">
        <v>0</v>
      </c>
      <c r="F29" s="17">
        <f>[2]Sheet2!J136</f>
        <v>8.6752270591919818E-3</v>
      </c>
    </row>
    <row r="30" spans="1:6" ht="14.5" x14ac:dyDescent="0.25">
      <c r="A30" s="15">
        <v>2019</v>
      </c>
      <c r="B30" s="3">
        <v>6.9821567106283942</v>
      </c>
      <c r="C30" s="15">
        <v>270</v>
      </c>
      <c r="D30" s="8">
        <v>0</v>
      </c>
      <c r="E30" s="8">
        <v>0</v>
      </c>
      <c r="F30" s="17">
        <f>[2]Sheet2!J137</f>
        <v>8.453350031308704E-3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31"/>
  <sheetViews>
    <sheetView topLeftCell="B13" workbookViewId="0">
      <selection activeCell="E2" sqref="E2:E31"/>
    </sheetView>
  </sheetViews>
  <sheetFormatPr defaultColWidth="12.54296875" defaultRowHeight="15.75" customHeight="1" x14ac:dyDescent="0.25"/>
  <cols>
    <col min="2" max="2" width="15.453125" customWidth="1"/>
    <col min="3" max="3" width="15" customWidth="1"/>
    <col min="6" max="6" width="18.453125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35">
      <c r="A2" s="2">
        <v>1991</v>
      </c>
      <c r="B2" s="8">
        <v>100</v>
      </c>
      <c r="C2" s="4">
        <v>73707</v>
      </c>
      <c r="D2" s="4">
        <v>16088</v>
      </c>
      <c r="E2" s="144">
        <f>[2]Sheet2!J138</f>
        <v>7.8851027879470568</v>
      </c>
    </row>
    <row r="3" spans="1:6" ht="15.75" customHeight="1" x14ac:dyDescent="0.35">
      <c r="A3" s="2">
        <v>1992</v>
      </c>
      <c r="B3" s="8">
        <v>149.19999999999999</v>
      </c>
      <c r="C3" s="4">
        <v>110000</v>
      </c>
      <c r="D3" s="4">
        <v>34881</v>
      </c>
      <c r="E3" s="144">
        <f>[2]Sheet2!J139</f>
        <v>7.8321678321678325</v>
      </c>
    </row>
    <row r="4" spans="1:6" ht="15.75" customHeight="1" x14ac:dyDescent="0.35">
      <c r="A4" s="2">
        <v>1993</v>
      </c>
      <c r="B4" s="8">
        <v>135.69999999999999</v>
      </c>
      <c r="C4" s="4">
        <v>100000</v>
      </c>
      <c r="D4" s="4">
        <v>30663</v>
      </c>
      <c r="E4" s="144">
        <f>[2]Sheet2!J140</f>
        <v>7.75</v>
      </c>
    </row>
    <row r="5" spans="1:6" ht="15.75" customHeight="1" x14ac:dyDescent="0.35">
      <c r="A5" s="2">
        <v>1994</v>
      </c>
      <c r="B5" s="8">
        <v>197.2</v>
      </c>
      <c r="C5" s="4">
        <v>145343</v>
      </c>
      <c r="D5" s="4">
        <v>73635</v>
      </c>
      <c r="E5" s="144">
        <f>[2]Sheet2!J141</f>
        <v>7.7198786876206231</v>
      </c>
    </row>
    <row r="6" spans="1:6" ht="15.75" customHeight="1" x14ac:dyDescent="0.35">
      <c r="A6" s="2">
        <v>1995</v>
      </c>
      <c r="B6" s="8">
        <v>232</v>
      </c>
      <c r="C6" s="4">
        <v>170991</v>
      </c>
      <c r="D6" s="4">
        <v>48535</v>
      </c>
      <c r="E6" s="144">
        <f>[2]Sheet2!J142</f>
        <v>7.6607387140902876</v>
      </c>
    </row>
    <row r="7" spans="1:6" ht="15.75" customHeight="1" x14ac:dyDescent="0.35">
      <c r="A7" s="2">
        <v>1996</v>
      </c>
      <c r="B7" s="8">
        <v>316.8</v>
      </c>
      <c r="C7" s="4">
        <v>233491</v>
      </c>
      <c r="D7" s="4">
        <v>21078</v>
      </c>
      <c r="E7" s="144">
        <f>[2]Sheet2!J143</f>
        <v>7.2835820895522385</v>
      </c>
    </row>
    <row r="8" spans="1:6" ht="15.75" customHeight="1" x14ac:dyDescent="0.35">
      <c r="A8" s="2">
        <v>1997</v>
      </c>
      <c r="B8" s="8">
        <v>300.7</v>
      </c>
      <c r="C8" s="4">
        <v>221623</v>
      </c>
      <c r="D8" s="4">
        <v>19383</v>
      </c>
      <c r="E8" s="144">
        <f>[2]Sheet2!J144</f>
        <v>6.8622174381054899</v>
      </c>
    </row>
    <row r="9" spans="1:6" ht="15.75" customHeight="1" x14ac:dyDescent="0.35">
      <c r="A9" s="2">
        <v>1998</v>
      </c>
      <c r="B9" s="8">
        <v>189.7</v>
      </c>
      <c r="C9" s="4">
        <v>139786</v>
      </c>
      <c r="D9" s="4">
        <v>20538</v>
      </c>
      <c r="E9" s="144">
        <f>[2]Sheet2!J145</f>
        <v>6.1899679829242267</v>
      </c>
    </row>
    <row r="10" spans="1:6" ht="15.75" customHeight="1" x14ac:dyDescent="0.35">
      <c r="A10" s="2">
        <v>1999</v>
      </c>
      <c r="B10" s="8">
        <v>52</v>
      </c>
      <c r="C10" s="4">
        <v>38364</v>
      </c>
      <c r="D10" s="4">
        <v>129603</v>
      </c>
      <c r="E10" s="144">
        <f>[2]Sheet2!J146</f>
        <v>3.6842105263157894</v>
      </c>
    </row>
    <row r="11" spans="1:6" ht="15.75" customHeight="1" x14ac:dyDescent="0.35">
      <c r="A11" s="2">
        <v>2000</v>
      </c>
      <c r="B11" s="8">
        <v>79.400000000000006</v>
      </c>
      <c r="C11" s="4">
        <v>58490</v>
      </c>
      <c r="D11" s="4">
        <v>211191</v>
      </c>
      <c r="E11" s="144">
        <f>[2]Sheet2!J147</f>
        <v>4.3318456287739568</v>
      </c>
    </row>
    <row r="12" spans="1:6" ht="15.75" customHeight="1" x14ac:dyDescent="0.35">
      <c r="A12" s="2">
        <v>2001</v>
      </c>
      <c r="B12" s="8">
        <v>41.4</v>
      </c>
      <c r="C12" s="4">
        <v>30544</v>
      </c>
      <c r="D12" s="4">
        <v>189750</v>
      </c>
      <c r="E12" s="144">
        <f>[2]Sheet2!J148</f>
        <v>4.5299816705943963</v>
      </c>
    </row>
    <row r="13" spans="1:6" ht="15.75" customHeight="1" x14ac:dyDescent="0.35">
      <c r="A13" s="2">
        <v>2002</v>
      </c>
      <c r="B13" s="8">
        <v>113.8</v>
      </c>
      <c r="C13" s="4">
        <v>83886</v>
      </c>
      <c r="D13" s="4">
        <v>107467</v>
      </c>
      <c r="E13" s="144">
        <f>[2]Sheet2!J149</f>
        <v>3.9748953974895396</v>
      </c>
    </row>
    <row r="14" spans="1:6" ht="15.75" customHeight="1" x14ac:dyDescent="0.35">
      <c r="A14" s="2">
        <v>2003</v>
      </c>
      <c r="B14" s="8">
        <v>112.4</v>
      </c>
      <c r="C14" s="4">
        <v>82848</v>
      </c>
      <c r="D14" s="4">
        <v>171329</v>
      </c>
      <c r="E14" s="144">
        <f>[2]Sheet2!J150</f>
        <v>5.3633037114479878</v>
      </c>
    </row>
    <row r="15" spans="1:6" ht="15.75" customHeight="1" x14ac:dyDescent="0.35">
      <c r="A15" s="2">
        <v>2004</v>
      </c>
      <c r="B15" s="8">
        <v>74.2</v>
      </c>
      <c r="C15" s="4">
        <v>54669</v>
      </c>
      <c r="D15" s="4">
        <v>187513</v>
      </c>
      <c r="E15" s="144">
        <f>[2]Sheet2!J151</f>
        <v>5.8792788084661618</v>
      </c>
    </row>
    <row r="16" spans="1:6" ht="15.75" customHeight="1" x14ac:dyDescent="0.35">
      <c r="A16" s="2">
        <v>2005</v>
      </c>
      <c r="B16" s="8">
        <v>79.900000000000006</v>
      </c>
      <c r="C16" s="4">
        <v>58901</v>
      </c>
      <c r="D16" s="4">
        <v>150005</v>
      </c>
      <c r="E16" s="144">
        <f>[2]Sheet2!J152</f>
        <v>4.5799528919131118</v>
      </c>
    </row>
    <row r="17" spans="1:5" ht="15.75" customHeight="1" x14ac:dyDescent="0.35">
      <c r="A17" s="2">
        <v>2006</v>
      </c>
      <c r="B17" s="8">
        <v>16.600000000000001</v>
      </c>
      <c r="C17" s="4">
        <v>12226</v>
      </c>
      <c r="D17" s="4">
        <v>196594</v>
      </c>
      <c r="E17" s="144">
        <f>[2]Sheet2!J153</f>
        <v>4.8488830486202366</v>
      </c>
    </row>
    <row r="18" spans="1:5" ht="15.75" customHeight="1" x14ac:dyDescent="0.35">
      <c r="A18" s="2">
        <v>2007</v>
      </c>
      <c r="B18" s="8">
        <v>82.9</v>
      </c>
      <c r="C18" s="4">
        <v>61091</v>
      </c>
      <c r="D18" s="4">
        <v>105253</v>
      </c>
      <c r="E18" s="144">
        <f>[2]Sheet2!J154</f>
        <v>4.7052603753634683</v>
      </c>
    </row>
    <row r="19" spans="1:5" ht="15.75" customHeight="1" x14ac:dyDescent="0.35">
      <c r="A19" s="2">
        <v>2008</v>
      </c>
      <c r="B19" s="8">
        <v>64.8</v>
      </c>
      <c r="C19" s="4">
        <v>47794</v>
      </c>
      <c r="D19" s="4">
        <v>111836</v>
      </c>
      <c r="E19" s="144">
        <f>[2]Sheet2!J155</f>
        <v>3.9883009837809094</v>
      </c>
    </row>
    <row r="20" spans="1:5" ht="15.75" customHeight="1" x14ac:dyDescent="0.35">
      <c r="A20" s="2">
        <v>2009</v>
      </c>
      <c r="B20" s="8">
        <v>58.5</v>
      </c>
      <c r="C20" s="4">
        <v>43147</v>
      </c>
      <c r="D20" s="4">
        <v>144551</v>
      </c>
      <c r="E20" s="144">
        <f>[2]Sheet2!J156</f>
        <v>3.2085561497326203</v>
      </c>
    </row>
    <row r="21" spans="1:5" ht="15.75" customHeight="1" x14ac:dyDescent="0.35">
      <c r="A21" s="2">
        <v>2010</v>
      </c>
      <c r="B21" s="8">
        <v>3.3</v>
      </c>
      <c r="C21" s="4">
        <v>2409</v>
      </c>
      <c r="D21" s="4">
        <v>213400</v>
      </c>
      <c r="E21" s="144">
        <f>[2]Sheet2!J157</f>
        <v>2.8218220908357967</v>
      </c>
    </row>
    <row r="22" spans="1:5" ht="15.75" customHeight="1" x14ac:dyDescent="0.35">
      <c r="A22" s="2">
        <v>2011</v>
      </c>
      <c r="B22" s="8">
        <v>3</v>
      </c>
      <c r="C22" s="4">
        <v>2226</v>
      </c>
      <c r="D22" s="4">
        <v>227281</v>
      </c>
      <c r="E22" s="144">
        <f>[2]Sheet2!J158</f>
        <v>3.0921174232128297</v>
      </c>
    </row>
    <row r="23" spans="1:5" ht="14.5" x14ac:dyDescent="0.35">
      <c r="A23" s="2">
        <v>2012</v>
      </c>
      <c r="B23" s="8">
        <v>38.9</v>
      </c>
      <c r="C23" s="4">
        <v>28692</v>
      </c>
      <c r="D23" s="4">
        <v>189243</v>
      </c>
      <c r="E23" s="144">
        <f>[2]Sheet2!J159</f>
        <v>2.6633461750137588</v>
      </c>
    </row>
    <row r="24" spans="1:5" ht="14.5" x14ac:dyDescent="0.35">
      <c r="A24" s="2">
        <v>2013</v>
      </c>
      <c r="B24" s="8">
        <v>22.6</v>
      </c>
      <c r="C24" s="4">
        <v>16658</v>
      </c>
      <c r="D24" s="4">
        <v>260265</v>
      </c>
      <c r="E24" s="144">
        <f>[2]Sheet2!J160</f>
        <v>2.4683273030893402</v>
      </c>
    </row>
    <row r="25" spans="1:5" ht="14.5" x14ac:dyDescent="0.35">
      <c r="A25" s="2">
        <v>2014</v>
      </c>
      <c r="B25" s="8">
        <v>24.8</v>
      </c>
      <c r="C25" s="4">
        <v>18271</v>
      </c>
      <c r="D25" s="4">
        <v>258495</v>
      </c>
      <c r="E25" s="144">
        <f>[2]Sheet2!J161</f>
        <v>2.8678076379066479</v>
      </c>
    </row>
    <row r="26" spans="1:5" ht="14.5" x14ac:dyDescent="0.35">
      <c r="A26" s="2">
        <v>2015</v>
      </c>
      <c r="B26" s="8">
        <v>29.3</v>
      </c>
      <c r="C26" s="4">
        <v>21592</v>
      </c>
      <c r="D26" s="4">
        <v>263838</v>
      </c>
      <c r="E26" s="144">
        <f>[2]Sheet2!J162</f>
        <v>1.7842499280161244</v>
      </c>
    </row>
    <row r="27" spans="1:5" ht="14.5" x14ac:dyDescent="0.35">
      <c r="A27" s="2">
        <v>2016</v>
      </c>
      <c r="B27" s="8">
        <v>54.4</v>
      </c>
      <c r="C27" s="4">
        <v>40063</v>
      </c>
      <c r="D27" s="4">
        <v>257932</v>
      </c>
      <c r="E27" s="144">
        <f>[2]Sheet2!J163</f>
        <v>1.4612562371587907</v>
      </c>
    </row>
    <row r="28" spans="1:5" ht="14.5" x14ac:dyDescent="0.35">
      <c r="A28" s="2">
        <v>2017</v>
      </c>
      <c r="B28" s="8">
        <v>50</v>
      </c>
      <c r="C28" s="4">
        <v>36843</v>
      </c>
      <c r="D28" s="4">
        <v>249137</v>
      </c>
      <c r="E28" s="144">
        <f>[2]Sheet2!J164</f>
        <v>1.9826766917293233</v>
      </c>
    </row>
    <row r="29" spans="1:5" ht="14.5" x14ac:dyDescent="0.35">
      <c r="A29" s="2">
        <v>2018</v>
      </c>
      <c r="B29" s="8">
        <v>18.100000000000001</v>
      </c>
      <c r="C29" s="4">
        <v>13309</v>
      </c>
      <c r="D29" s="4">
        <v>257549</v>
      </c>
      <c r="E29" s="144">
        <f>[2]Sheet2!J165</f>
        <v>1.1035389915440026</v>
      </c>
    </row>
    <row r="30" spans="1:5" ht="14.5" x14ac:dyDescent="0.35">
      <c r="A30" s="18">
        <v>2019</v>
      </c>
      <c r="B30" s="8">
        <v>16.7</v>
      </c>
      <c r="C30" s="4">
        <v>12287</v>
      </c>
      <c r="D30" s="4">
        <v>287729</v>
      </c>
      <c r="E30" s="144">
        <f>[2]Sheet2!J166</f>
        <v>0.37968065122103944</v>
      </c>
    </row>
    <row r="31" spans="1:5" ht="14.5" x14ac:dyDescent="0.35">
      <c r="A31" s="18">
        <v>2020</v>
      </c>
      <c r="B31" s="8">
        <v>29.1</v>
      </c>
      <c r="C31" s="4">
        <v>21450</v>
      </c>
      <c r="D31" s="4">
        <v>329962</v>
      </c>
      <c r="E31" s="144">
        <f>[2]Sheet2!J167</f>
        <v>0.91620766065210513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30"/>
  <sheetViews>
    <sheetView topLeftCell="C1" workbookViewId="0">
      <selection activeCell="F31" sqref="F31"/>
    </sheetView>
  </sheetViews>
  <sheetFormatPr defaultColWidth="12.54296875" defaultRowHeight="15.75" customHeight="1" x14ac:dyDescent="0.25"/>
  <cols>
    <col min="2" max="2" width="15.453125" customWidth="1"/>
    <col min="3" max="3" width="15" customWidth="1"/>
  </cols>
  <sheetData>
    <row r="1" spans="1: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5">
        <v>1991</v>
      </c>
      <c r="B2" s="3">
        <v>100</v>
      </c>
      <c r="C2" s="16">
        <v>485000</v>
      </c>
      <c r="D2">
        <v>0</v>
      </c>
      <c r="E2">
        <v>0</v>
      </c>
      <c r="F2" s="145">
        <f>Café!E2</f>
        <v>7.8851027879470568</v>
      </c>
    </row>
    <row r="3" spans="1:6" ht="15.75" customHeight="1" x14ac:dyDescent="0.25">
      <c r="A3" s="15">
        <v>1992</v>
      </c>
      <c r="B3" s="3">
        <v>99.6</v>
      </c>
      <c r="C3" s="16">
        <v>483000</v>
      </c>
      <c r="D3">
        <v>0</v>
      </c>
      <c r="E3">
        <v>0</v>
      </c>
      <c r="F3" s="145">
        <f>Café!E3</f>
        <v>7.8321678321678325</v>
      </c>
    </row>
    <row r="4" spans="1:6" ht="15.75" customHeight="1" x14ac:dyDescent="0.25">
      <c r="A4" s="15">
        <v>1993</v>
      </c>
      <c r="B4" s="3">
        <v>96.9</v>
      </c>
      <c r="C4" s="16">
        <v>470000</v>
      </c>
      <c r="D4">
        <v>0</v>
      </c>
      <c r="E4">
        <v>0</v>
      </c>
      <c r="F4" s="145">
        <f>Café!E4</f>
        <v>7.75</v>
      </c>
    </row>
    <row r="5" spans="1:6" ht="15.75" customHeight="1" x14ac:dyDescent="0.25">
      <c r="A5" s="15">
        <v>1994</v>
      </c>
      <c r="B5" s="3">
        <v>90.9</v>
      </c>
      <c r="C5" s="16">
        <v>441000</v>
      </c>
      <c r="D5">
        <v>0</v>
      </c>
      <c r="E5">
        <v>0</v>
      </c>
      <c r="F5" s="145">
        <f>Café!E5</f>
        <v>7.7198786876206231</v>
      </c>
    </row>
    <row r="6" spans="1:6" ht="15.75" customHeight="1" x14ac:dyDescent="0.25">
      <c r="A6" s="15">
        <v>1995</v>
      </c>
      <c r="B6" s="3">
        <v>79.400000000000006</v>
      </c>
      <c r="C6" s="16">
        <v>385000</v>
      </c>
      <c r="D6">
        <v>0</v>
      </c>
      <c r="E6">
        <v>0</v>
      </c>
      <c r="F6" s="145">
        <f>Café!E6</f>
        <v>7.6607387140902876</v>
      </c>
    </row>
    <row r="7" spans="1:6" ht="15.75" customHeight="1" x14ac:dyDescent="0.25">
      <c r="A7" s="15">
        <v>1996</v>
      </c>
      <c r="B7" s="3">
        <v>74.2</v>
      </c>
      <c r="C7" s="16">
        <v>360000</v>
      </c>
      <c r="D7">
        <v>0</v>
      </c>
      <c r="E7">
        <v>0</v>
      </c>
      <c r="F7" s="145">
        <f>Café!E7</f>
        <v>7.2835820895522385</v>
      </c>
    </row>
    <row r="8" spans="1:6" ht="15.75" customHeight="1" x14ac:dyDescent="0.25">
      <c r="A8" s="15">
        <v>1997</v>
      </c>
      <c r="B8" s="3">
        <v>75.7</v>
      </c>
      <c r="C8" s="16">
        <v>367000</v>
      </c>
      <c r="D8">
        <v>0</v>
      </c>
      <c r="E8">
        <v>0</v>
      </c>
      <c r="F8" s="145">
        <f>Café!E8</f>
        <v>6.8622174381054899</v>
      </c>
    </row>
    <row r="9" spans="1:6" ht="15.75" customHeight="1" x14ac:dyDescent="0.25">
      <c r="A9" s="15">
        <v>1998</v>
      </c>
      <c r="B9" s="3">
        <v>77.900000000000006</v>
      </c>
      <c r="C9" s="16">
        <v>378000</v>
      </c>
      <c r="D9">
        <v>0</v>
      </c>
      <c r="E9">
        <v>0</v>
      </c>
      <c r="F9" s="145">
        <f>Café!E9</f>
        <v>6.1899679829242267</v>
      </c>
    </row>
    <row r="10" spans="1:6" ht="15.75" customHeight="1" x14ac:dyDescent="0.25">
      <c r="A10" s="15">
        <v>1999</v>
      </c>
      <c r="B10" s="3">
        <v>63.8</v>
      </c>
      <c r="C10" s="16">
        <v>309581</v>
      </c>
      <c r="D10">
        <v>0</v>
      </c>
      <c r="E10">
        <v>0</v>
      </c>
      <c r="F10" s="145">
        <f>Café!E10</f>
        <v>3.6842105263157894</v>
      </c>
    </row>
    <row r="11" spans="1:6" ht="15.75" customHeight="1" x14ac:dyDescent="0.25">
      <c r="A11" s="15">
        <v>2000</v>
      </c>
      <c r="B11" s="3">
        <v>70.2</v>
      </c>
      <c r="C11" s="16">
        <v>340539</v>
      </c>
      <c r="D11">
        <v>0</v>
      </c>
      <c r="E11">
        <v>0</v>
      </c>
      <c r="F11" s="145">
        <f>Café!E11</f>
        <v>4.3318456287739568</v>
      </c>
    </row>
    <row r="12" spans="1:6" ht="15.75" customHeight="1" x14ac:dyDescent="0.25">
      <c r="A12" s="15">
        <v>2001</v>
      </c>
      <c r="B12" s="3">
        <v>64.8</v>
      </c>
      <c r="C12" s="16">
        <v>314093</v>
      </c>
      <c r="D12">
        <v>0</v>
      </c>
      <c r="E12">
        <v>0</v>
      </c>
      <c r="F12" s="145">
        <f>Café!E12</f>
        <v>4.5299816705943963</v>
      </c>
    </row>
    <row r="13" spans="1:6" ht="15.75" customHeight="1" x14ac:dyDescent="0.25">
      <c r="A13" s="15">
        <v>2002</v>
      </c>
      <c r="B13" s="3">
        <v>57</v>
      </c>
      <c r="C13" s="16">
        <v>276485</v>
      </c>
      <c r="D13">
        <v>0</v>
      </c>
      <c r="E13">
        <v>0</v>
      </c>
      <c r="F13" s="145">
        <f>Café!E13</f>
        <v>3.9748953974895396</v>
      </c>
    </row>
    <row r="14" spans="1:6" ht="15.75" customHeight="1" x14ac:dyDescent="0.25">
      <c r="A14" s="15">
        <v>2003</v>
      </c>
      <c r="B14" s="3">
        <v>58.9</v>
      </c>
      <c r="C14" s="16">
        <v>285903</v>
      </c>
      <c r="D14">
        <v>0</v>
      </c>
      <c r="E14">
        <v>0</v>
      </c>
      <c r="F14" s="145">
        <f>Café!E14</f>
        <v>5.3633037114479878</v>
      </c>
    </row>
    <row r="15" spans="1:6" ht="15.75" customHeight="1" x14ac:dyDescent="0.25">
      <c r="A15" s="15">
        <v>2004</v>
      </c>
      <c r="B15" s="3">
        <v>59.2</v>
      </c>
      <c r="C15" s="16">
        <v>286900</v>
      </c>
      <c r="D15">
        <v>0</v>
      </c>
      <c r="E15">
        <v>0</v>
      </c>
      <c r="F15" s="145">
        <f>Café!E15</f>
        <v>5.8792788084661618</v>
      </c>
    </row>
    <row r="16" spans="1:6" ht="15.75" customHeight="1" x14ac:dyDescent="0.25">
      <c r="A16" s="15">
        <v>2005</v>
      </c>
      <c r="B16" s="3">
        <v>64.8</v>
      </c>
      <c r="C16" s="16">
        <v>314220</v>
      </c>
      <c r="D16">
        <v>0</v>
      </c>
      <c r="E16">
        <v>0</v>
      </c>
      <c r="F16" s="145">
        <f>Café!E16</f>
        <v>4.5799528919131118</v>
      </c>
    </row>
    <row r="17" spans="1:6" ht="15.75" customHeight="1" x14ac:dyDescent="0.25">
      <c r="A17" s="15">
        <v>2006</v>
      </c>
      <c r="B17" s="3">
        <v>65.5</v>
      </c>
      <c r="C17" s="16">
        <v>317615</v>
      </c>
      <c r="D17">
        <v>0</v>
      </c>
      <c r="E17">
        <v>0</v>
      </c>
      <c r="F17" s="145">
        <f>Café!E17</f>
        <v>4.8488830486202366</v>
      </c>
    </row>
    <row r="18" spans="1:6" ht="15.75" customHeight="1" x14ac:dyDescent="0.25">
      <c r="A18" s="15">
        <v>2007</v>
      </c>
      <c r="B18" s="3">
        <v>42.9</v>
      </c>
      <c r="C18" s="16">
        <v>207871</v>
      </c>
      <c r="D18">
        <v>0</v>
      </c>
      <c r="E18">
        <v>0</v>
      </c>
      <c r="F18" s="145">
        <f>Café!E18</f>
        <v>4.7052603753634683</v>
      </c>
    </row>
    <row r="19" spans="1:6" ht="15.75" customHeight="1" x14ac:dyDescent="0.25">
      <c r="A19" s="15">
        <v>2008</v>
      </c>
      <c r="B19" s="3">
        <v>40.5</v>
      </c>
      <c r="C19" s="16">
        <v>196504</v>
      </c>
      <c r="D19">
        <v>0</v>
      </c>
      <c r="E19">
        <v>0</v>
      </c>
      <c r="F19" s="145">
        <f>Café!E19</f>
        <v>3.9883009837809094</v>
      </c>
    </row>
    <row r="20" spans="1:6" ht="15.75" customHeight="1" x14ac:dyDescent="0.25">
      <c r="A20" s="15">
        <v>2009</v>
      </c>
      <c r="B20" s="3">
        <v>38.6</v>
      </c>
      <c r="C20" s="16">
        <v>187025</v>
      </c>
      <c r="D20">
        <v>0</v>
      </c>
      <c r="E20">
        <v>0</v>
      </c>
      <c r="F20" s="145">
        <f>Café!E20</f>
        <v>3.2085561497326203</v>
      </c>
    </row>
    <row r="21" spans="1:6" ht="15.75" customHeight="1" x14ac:dyDescent="0.25">
      <c r="A21" s="15">
        <v>2010</v>
      </c>
      <c r="B21" s="3">
        <v>39.5</v>
      </c>
      <c r="C21" s="16">
        <v>191779</v>
      </c>
      <c r="D21">
        <v>0</v>
      </c>
      <c r="E21">
        <v>0</v>
      </c>
      <c r="F21" s="145">
        <f>Café!E21</f>
        <v>2.8218220908357967</v>
      </c>
    </row>
    <row r="22" spans="1:6" ht="15.75" customHeight="1" x14ac:dyDescent="0.25">
      <c r="A22" s="15">
        <v>2011</v>
      </c>
      <c r="B22" s="3">
        <v>24</v>
      </c>
      <c r="C22" s="16">
        <v>116424</v>
      </c>
      <c r="D22">
        <v>0</v>
      </c>
      <c r="E22">
        <v>0</v>
      </c>
      <c r="F22" s="145">
        <f>Café!E22</f>
        <v>3.0921174232128297</v>
      </c>
    </row>
    <row r="23" spans="1:6" ht="14.5" x14ac:dyDescent="0.25">
      <c r="A23" s="15">
        <v>2012</v>
      </c>
      <c r="B23" s="3">
        <v>14.7</v>
      </c>
      <c r="C23" s="16">
        <v>71406</v>
      </c>
      <c r="D23">
        <v>0</v>
      </c>
      <c r="E23">
        <v>0</v>
      </c>
      <c r="F23" s="145">
        <f>Café!E23</f>
        <v>2.6633461750137588</v>
      </c>
    </row>
    <row r="24" spans="1:6" ht="14.5" x14ac:dyDescent="0.25">
      <c r="A24" s="15">
        <v>2013</v>
      </c>
      <c r="B24" s="3">
        <v>24.7</v>
      </c>
      <c r="C24" s="16">
        <v>119944</v>
      </c>
      <c r="D24">
        <v>0</v>
      </c>
      <c r="E24">
        <v>0</v>
      </c>
      <c r="F24" s="145">
        <f>Café!E24</f>
        <v>2.4683273030893402</v>
      </c>
    </row>
    <row r="25" spans="1:6" ht="14.5" x14ac:dyDescent="0.25">
      <c r="A25" s="15">
        <v>2014</v>
      </c>
      <c r="B25" s="3">
        <v>50</v>
      </c>
      <c r="C25" s="16">
        <v>242737</v>
      </c>
      <c r="D25">
        <v>0</v>
      </c>
      <c r="E25">
        <v>0</v>
      </c>
      <c r="F25" s="145">
        <f>Café!E25</f>
        <v>2.8678076379066479</v>
      </c>
    </row>
    <row r="26" spans="1:6" ht="14.5" x14ac:dyDescent="0.25">
      <c r="A26" s="15">
        <v>2015</v>
      </c>
      <c r="B26" s="3">
        <v>62</v>
      </c>
      <c r="C26" s="16">
        <v>300636</v>
      </c>
      <c r="D26">
        <v>0</v>
      </c>
      <c r="E26">
        <v>0</v>
      </c>
      <c r="F26" s="145">
        <f>Café!E26</f>
        <v>1.7842499280161244</v>
      </c>
    </row>
    <row r="27" spans="1:6" ht="14.5" x14ac:dyDescent="0.25">
      <c r="A27" s="15">
        <v>2016</v>
      </c>
      <c r="B27" s="3">
        <v>45.6</v>
      </c>
      <c r="C27" s="16">
        <v>221106</v>
      </c>
      <c r="D27">
        <v>0</v>
      </c>
      <c r="E27">
        <v>0</v>
      </c>
      <c r="F27" s="145">
        <f>Café!E27</f>
        <v>1.4612562371587907</v>
      </c>
    </row>
    <row r="28" spans="1:6" ht="14.5" x14ac:dyDescent="0.25">
      <c r="A28" s="15">
        <v>2017</v>
      </c>
      <c r="B28" s="3">
        <v>52.6</v>
      </c>
      <c r="C28" s="16">
        <v>255003</v>
      </c>
      <c r="D28">
        <v>0</v>
      </c>
      <c r="E28">
        <v>0</v>
      </c>
      <c r="F28" s="145">
        <f>Café!E28</f>
        <v>1.9826766917293233</v>
      </c>
    </row>
    <row r="29" spans="1:6" ht="14.5" x14ac:dyDescent="0.25">
      <c r="A29" s="15">
        <v>2018</v>
      </c>
      <c r="B29" s="3">
        <v>29.1</v>
      </c>
      <c r="C29" s="16">
        <v>141033</v>
      </c>
      <c r="D29">
        <v>0</v>
      </c>
      <c r="E29">
        <v>0</v>
      </c>
      <c r="F29" s="145">
        <f>Café!E29</f>
        <v>1.1035389915440026</v>
      </c>
    </row>
    <row r="30" spans="1:6" ht="14.5" x14ac:dyDescent="0.25">
      <c r="A30" s="15">
        <v>2019</v>
      </c>
      <c r="B30" s="3">
        <v>31.1</v>
      </c>
      <c r="C30" s="16">
        <v>150780</v>
      </c>
      <c r="D30">
        <v>0</v>
      </c>
      <c r="E30">
        <v>0</v>
      </c>
      <c r="F30" s="145">
        <f>Café!E30</f>
        <v>0.37968065122103944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30"/>
  <sheetViews>
    <sheetView topLeftCell="D7" workbookViewId="0">
      <selection activeCell="F2" sqref="F2:F30"/>
    </sheetView>
  </sheetViews>
  <sheetFormatPr defaultColWidth="12.54296875" defaultRowHeight="15.75" customHeight="1" x14ac:dyDescent="0.25"/>
  <cols>
    <col min="2" max="2" width="15.453125" customWidth="1"/>
    <col min="3" max="3" width="15" customWidth="1"/>
    <col min="6" max="6" width="18.453125" customWidth="1"/>
  </cols>
  <sheetData>
    <row r="1" spans="1: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5">
        <v>1991</v>
      </c>
      <c r="B2" s="3">
        <v>100</v>
      </c>
      <c r="C2" s="16">
        <v>438270</v>
      </c>
      <c r="D2" s="16">
        <v>1043134</v>
      </c>
      <c r="E2" s="16">
        <v>107044</v>
      </c>
      <c r="F2" s="17">
        <f>[2]Sheet2!J198</f>
        <v>12.342157138834132</v>
      </c>
    </row>
    <row r="3" spans="1:6" ht="15.75" customHeight="1" x14ac:dyDescent="0.25">
      <c r="A3" s="15">
        <v>1992</v>
      </c>
      <c r="B3" s="3">
        <v>77.599999999999994</v>
      </c>
      <c r="C3" s="16">
        <v>340260</v>
      </c>
      <c r="D3" s="16">
        <v>1042034</v>
      </c>
      <c r="E3" s="16">
        <v>27242</v>
      </c>
      <c r="F3" s="17">
        <f>[2]Sheet2!J199</f>
        <v>9.5177622377622377</v>
      </c>
    </row>
    <row r="4" spans="1:6" ht="15.75" customHeight="1" x14ac:dyDescent="0.25">
      <c r="A4" s="15">
        <v>1993</v>
      </c>
      <c r="B4" s="3">
        <v>68.900000000000006</v>
      </c>
      <c r="C4" s="16">
        <v>301970</v>
      </c>
      <c r="D4" s="16">
        <v>1062005</v>
      </c>
      <c r="E4" s="16">
        <v>8646</v>
      </c>
      <c r="F4" s="17">
        <f>[2]Sheet2!J200</f>
        <v>8.3880555555555549</v>
      </c>
    </row>
    <row r="5" spans="1:6" ht="15.75" customHeight="1" x14ac:dyDescent="0.25">
      <c r="A5" s="15">
        <v>1994</v>
      </c>
      <c r="B5" s="3">
        <v>66.400000000000006</v>
      </c>
      <c r="C5" s="16">
        <v>291110</v>
      </c>
      <c r="D5" s="16">
        <v>1246671</v>
      </c>
      <c r="E5" s="16">
        <v>15212</v>
      </c>
      <c r="F5" s="17">
        <f>[2]Sheet2!J201</f>
        <v>0</v>
      </c>
    </row>
    <row r="6" spans="1:6" ht="15.75" customHeight="1" x14ac:dyDescent="0.25">
      <c r="A6" s="15">
        <v>1995</v>
      </c>
      <c r="B6" s="3">
        <v>68.599999999999994</v>
      </c>
      <c r="C6" s="16">
        <v>300860</v>
      </c>
      <c r="D6" s="16">
        <v>1070215</v>
      </c>
      <c r="E6" s="16">
        <v>12119</v>
      </c>
      <c r="F6" s="17">
        <f>[2]Sheet2!J202</f>
        <v>8.2314637482900128</v>
      </c>
    </row>
    <row r="7" spans="1:6" ht="15.75" customHeight="1" x14ac:dyDescent="0.25">
      <c r="A7" s="15">
        <v>1996</v>
      </c>
      <c r="B7" s="3">
        <v>68.7</v>
      </c>
      <c r="C7" s="16">
        <v>301060</v>
      </c>
      <c r="D7" s="16">
        <v>661946</v>
      </c>
      <c r="E7" s="16">
        <v>10052</v>
      </c>
      <c r="F7" s="17">
        <f>[2]Sheet2!J203</f>
        <v>8.1698778833107184</v>
      </c>
    </row>
    <row r="8" spans="1:6" ht="15.75" customHeight="1" x14ac:dyDescent="0.25">
      <c r="A8" s="15">
        <v>1997</v>
      </c>
      <c r="B8" s="3">
        <v>62.5</v>
      </c>
      <c r="C8" s="16">
        <v>274090</v>
      </c>
      <c r="D8" s="16">
        <v>629477</v>
      </c>
      <c r="E8" s="15">
        <v>384</v>
      </c>
      <c r="F8" s="17">
        <f>[2]Sheet2!J204</f>
        <v>7.3759418729817003</v>
      </c>
    </row>
    <row r="9" spans="1:6" ht="15.75" customHeight="1" x14ac:dyDescent="0.25">
      <c r="A9" s="15">
        <v>1998</v>
      </c>
      <c r="B9" s="3">
        <v>55.4</v>
      </c>
      <c r="C9" s="16">
        <v>242830</v>
      </c>
      <c r="D9" s="16">
        <v>663643</v>
      </c>
      <c r="E9" s="16">
        <v>3129</v>
      </c>
      <c r="F9" s="17">
        <f>[2]Sheet2!J205</f>
        <v>6.4789220917822838</v>
      </c>
    </row>
    <row r="10" spans="1:6" ht="15.75" customHeight="1" x14ac:dyDescent="0.25">
      <c r="A10" s="15">
        <v>1999</v>
      </c>
      <c r="B10" s="3">
        <v>47.1</v>
      </c>
      <c r="C10" s="16">
        <v>206370</v>
      </c>
      <c r="D10" s="16">
        <v>624119</v>
      </c>
      <c r="E10" s="16">
        <v>20153</v>
      </c>
      <c r="F10" s="17">
        <f>[2]Sheet2!J206</f>
        <v>5.4566367001586462</v>
      </c>
    </row>
    <row r="11" spans="1:6" ht="15.75" customHeight="1" x14ac:dyDescent="0.25">
      <c r="A11" s="15">
        <v>2000</v>
      </c>
      <c r="B11" s="3">
        <v>47.6</v>
      </c>
      <c r="C11" s="16">
        <v>208760</v>
      </c>
      <c r="D11" s="16">
        <v>953140</v>
      </c>
      <c r="E11" s="16">
        <v>6773</v>
      </c>
      <c r="F11" s="17">
        <f>[2]Sheet2!J207</f>
        <v>5.4807035967445525</v>
      </c>
    </row>
    <row r="12" spans="1:6" ht="15.75" customHeight="1" x14ac:dyDescent="0.25">
      <c r="A12" s="15">
        <v>2001</v>
      </c>
      <c r="B12" s="3">
        <v>50.8</v>
      </c>
      <c r="C12" s="16">
        <v>222550</v>
      </c>
      <c r="D12" s="16">
        <v>1539123</v>
      </c>
      <c r="E12" s="16">
        <v>3738</v>
      </c>
      <c r="F12" s="17">
        <f>[2]Sheet2!J208</f>
        <v>5.8274417386750459</v>
      </c>
    </row>
    <row r="13" spans="1:6" ht="15.75" customHeight="1" x14ac:dyDescent="0.25">
      <c r="A13" s="15">
        <v>2002</v>
      </c>
      <c r="B13" s="3">
        <v>46.6</v>
      </c>
      <c r="C13" s="16">
        <v>204190</v>
      </c>
      <c r="D13" s="16">
        <v>1040644</v>
      </c>
      <c r="E13" s="15">
        <v>206</v>
      </c>
      <c r="F13" s="17">
        <f>[2]Sheet2!J209</f>
        <v>5.339696652719665</v>
      </c>
    </row>
    <row r="14" spans="1:6" ht="15.75" customHeight="1" x14ac:dyDescent="0.25">
      <c r="A14" s="15">
        <v>2003</v>
      </c>
      <c r="B14" s="3">
        <v>46.4</v>
      </c>
      <c r="C14" s="16">
        <v>203340</v>
      </c>
      <c r="D14" s="16">
        <v>1023871</v>
      </c>
      <c r="E14" s="15">
        <v>11</v>
      </c>
      <c r="F14" s="17">
        <f>[2]Sheet2!J210</f>
        <v>5.3146889702038687</v>
      </c>
    </row>
    <row r="15" spans="1:6" ht="15.75" customHeight="1" x14ac:dyDescent="0.25">
      <c r="A15" s="15">
        <v>2004</v>
      </c>
      <c r="B15" s="3">
        <v>59.8</v>
      </c>
      <c r="C15" s="16">
        <v>262240</v>
      </c>
      <c r="D15" s="16">
        <v>1203556</v>
      </c>
      <c r="E15" s="15">
        <v>647</v>
      </c>
      <c r="F15" s="17">
        <f>[2]Sheet2!J211</f>
        <v>6.8523647765874056</v>
      </c>
    </row>
    <row r="16" spans="1:6" ht="15.75" customHeight="1" x14ac:dyDescent="0.25">
      <c r="A16" s="15">
        <v>2005</v>
      </c>
      <c r="B16" s="3">
        <v>54</v>
      </c>
      <c r="C16" s="16">
        <v>236850</v>
      </c>
      <c r="D16" s="16">
        <v>1519440</v>
      </c>
      <c r="E16" s="15">
        <v>845</v>
      </c>
      <c r="F16" s="17">
        <f>[2]Sheet2!J212</f>
        <v>6.1986390997121177</v>
      </c>
    </row>
    <row r="17" spans="1:6" ht="15.75" customHeight="1" x14ac:dyDescent="0.25">
      <c r="A17" s="15">
        <v>2006</v>
      </c>
      <c r="B17" s="3">
        <v>41</v>
      </c>
      <c r="C17" s="16">
        <v>179660</v>
      </c>
      <c r="D17" s="16">
        <v>1744641</v>
      </c>
      <c r="E17" s="15">
        <v>210</v>
      </c>
      <c r="F17" s="17">
        <f>[2]Sheet2!J213</f>
        <v>4.7216819973718795</v>
      </c>
    </row>
    <row r="18" spans="1:6" ht="15.75" customHeight="1" x14ac:dyDescent="0.25">
      <c r="A18" s="15">
        <v>2007</v>
      </c>
      <c r="B18" s="3">
        <v>43.2</v>
      </c>
      <c r="C18" s="16">
        <v>189230</v>
      </c>
      <c r="D18" s="16">
        <v>1693323</v>
      </c>
      <c r="E18" s="16">
        <v>3922</v>
      </c>
      <c r="F18" s="17">
        <f>[2]Sheet2!J214</f>
        <v>5.0021147237642083</v>
      </c>
    </row>
    <row r="19" spans="1:6" ht="15.75" customHeight="1" x14ac:dyDescent="0.25">
      <c r="A19" s="15">
        <v>2008</v>
      </c>
      <c r="B19" s="3">
        <v>39.9</v>
      </c>
      <c r="C19" s="16">
        <v>175060</v>
      </c>
      <c r="D19" s="16">
        <v>1618656</v>
      </c>
      <c r="E19" s="16">
        <v>3525</v>
      </c>
      <c r="F19" s="17">
        <f>[2]Sheet2!J215</f>
        <v>4.6546131348045732</v>
      </c>
    </row>
    <row r="20" spans="1:6" ht="15.75" customHeight="1" x14ac:dyDescent="0.25">
      <c r="A20" s="15">
        <v>2009</v>
      </c>
      <c r="B20" s="3">
        <v>32</v>
      </c>
      <c r="C20" s="16">
        <v>140260</v>
      </c>
      <c r="D20" s="16">
        <v>1776323</v>
      </c>
      <c r="E20" s="16">
        <v>5634</v>
      </c>
      <c r="F20" s="17">
        <f>[2]Sheet2!J216</f>
        <v>3.7502673796791446</v>
      </c>
    </row>
    <row r="21" spans="1:6" ht="15.75" customHeight="1" x14ac:dyDescent="0.25">
      <c r="A21" s="15">
        <v>2010</v>
      </c>
      <c r="B21" s="3">
        <v>29</v>
      </c>
      <c r="C21" s="16">
        <v>127090</v>
      </c>
      <c r="D21" s="16">
        <v>1980091</v>
      </c>
      <c r="E21" s="16">
        <v>8061</v>
      </c>
      <c r="F21" s="17">
        <f>[2]Sheet2!J217</f>
        <v>3.4154797097554419</v>
      </c>
    </row>
    <row r="22" spans="1:6" ht="15.75" customHeight="1" x14ac:dyDescent="0.25">
      <c r="A22" s="15">
        <v>2011</v>
      </c>
      <c r="B22" s="3">
        <v>28.4</v>
      </c>
      <c r="C22" s="16">
        <v>124320</v>
      </c>
      <c r="D22" s="16">
        <v>2057568</v>
      </c>
      <c r="E22" s="16">
        <v>11891</v>
      </c>
      <c r="F22" s="17">
        <f>[2]Sheet2!J218</f>
        <v>3.3791791247621634</v>
      </c>
    </row>
    <row r="23" spans="1:6" ht="14.5" x14ac:dyDescent="0.25">
      <c r="A23" s="15">
        <v>2012</v>
      </c>
      <c r="B23" s="3">
        <v>29.1</v>
      </c>
      <c r="C23" s="16">
        <v>127740</v>
      </c>
      <c r="D23" s="16">
        <v>2381214</v>
      </c>
      <c r="E23" s="16">
        <v>8827</v>
      </c>
      <c r="F23" s="17">
        <f>[2]Sheet2!J219</f>
        <v>3.5151348376444691</v>
      </c>
    </row>
    <row r="24" spans="1:6" ht="14.5" x14ac:dyDescent="0.25">
      <c r="A24" s="15">
        <v>2013</v>
      </c>
      <c r="B24" s="3">
        <v>34.9</v>
      </c>
      <c r="C24" s="16">
        <v>152870</v>
      </c>
      <c r="D24" s="16">
        <v>2140678</v>
      </c>
      <c r="E24" s="15">
        <v>759</v>
      </c>
      <c r="F24" s="17">
        <f>[2]Sheet2!J220</f>
        <v>4.2546618424714726</v>
      </c>
    </row>
    <row r="25" spans="1:6" ht="14.5" x14ac:dyDescent="0.25">
      <c r="A25" s="15">
        <v>2014</v>
      </c>
      <c r="B25" s="3">
        <v>30.2</v>
      </c>
      <c r="C25" s="16">
        <v>132400</v>
      </c>
      <c r="D25" s="16">
        <v>2081906</v>
      </c>
      <c r="E25" s="15">
        <v>683</v>
      </c>
      <c r="F25" s="17">
        <f>[2]Sheet2!J221</f>
        <v>3.7454031117397455</v>
      </c>
    </row>
    <row r="26" spans="1:6" ht="14.5" x14ac:dyDescent="0.25">
      <c r="A26" s="15">
        <v>2015</v>
      </c>
      <c r="B26" s="3">
        <v>23.9</v>
      </c>
      <c r="C26" s="16">
        <v>104890</v>
      </c>
      <c r="D26" s="16">
        <v>2324577</v>
      </c>
      <c r="E26" s="16">
        <v>1223</v>
      </c>
      <c r="F26" s="17">
        <f>[2]Sheet2!J222</f>
        <v>3.0201554851713217</v>
      </c>
    </row>
    <row r="27" spans="1:6" ht="14.5" x14ac:dyDescent="0.25">
      <c r="A27" s="15">
        <v>2016</v>
      </c>
      <c r="B27" s="3">
        <v>24</v>
      </c>
      <c r="C27" s="16">
        <v>105300</v>
      </c>
      <c r="D27" s="16">
        <v>2253782</v>
      </c>
      <c r="E27" s="16">
        <v>1250</v>
      </c>
      <c r="F27" s="17">
        <f>[2]Sheet2!J223</f>
        <v>3.0916030534351147</v>
      </c>
    </row>
    <row r="28" spans="1:6" ht="14.5" x14ac:dyDescent="0.25">
      <c r="A28" s="15">
        <v>2017</v>
      </c>
      <c r="B28" s="3">
        <v>17.399999999999999</v>
      </c>
      <c r="C28" s="16">
        <v>76210</v>
      </c>
      <c r="D28" s="16">
        <v>2165553</v>
      </c>
      <c r="E28" s="15">
        <v>490</v>
      </c>
      <c r="F28" s="17">
        <f>[2]Sheet2!J224</f>
        <v>2.2920300751879701</v>
      </c>
    </row>
    <row r="29" spans="1:6" ht="14.5" x14ac:dyDescent="0.25">
      <c r="A29" s="15">
        <v>2018</v>
      </c>
      <c r="B29" s="3">
        <v>20.3</v>
      </c>
      <c r="C29" s="16">
        <v>89120</v>
      </c>
      <c r="D29" s="16">
        <v>2113625</v>
      </c>
      <c r="E29" s="16">
        <v>3283</v>
      </c>
      <c r="F29" s="17">
        <f>[2]Sheet2!J225</f>
        <v>2.7911055433761351</v>
      </c>
    </row>
    <row r="30" spans="1:6" ht="14.5" x14ac:dyDescent="0.25">
      <c r="A30" s="15">
        <v>2019</v>
      </c>
      <c r="B30" s="146"/>
      <c r="C30" s="147">
        <v>83000</v>
      </c>
      <c r="D30" s="147">
        <v>2253853</v>
      </c>
      <c r="E30" s="148">
        <v>757</v>
      </c>
      <c r="F30" s="17">
        <f>[2]Sheet2!J226</f>
        <v>2.598622417031935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31"/>
  <sheetViews>
    <sheetView topLeftCell="D1" workbookViewId="0">
      <selection activeCell="F2" sqref="F2:F31"/>
    </sheetView>
  </sheetViews>
  <sheetFormatPr defaultColWidth="12.54296875" defaultRowHeight="15.75" customHeight="1" x14ac:dyDescent="0.25"/>
  <cols>
    <col min="2" max="2" width="15.453125" customWidth="1"/>
    <col min="3" max="3" width="15" customWidth="1"/>
    <col min="6" max="6" width="18.453125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35">
      <c r="A2" s="19">
        <v>1991</v>
      </c>
      <c r="B2" s="3">
        <v>100</v>
      </c>
      <c r="C2" s="4">
        <v>415790</v>
      </c>
      <c r="D2" s="4">
        <v>1097847</v>
      </c>
      <c r="E2" s="4">
        <v>19176</v>
      </c>
      <c r="F2" s="5">
        <f>[2]Sheet2!J227</f>
        <v>11.709096029287524</v>
      </c>
    </row>
    <row r="3" spans="1:6" ht="15.75" customHeight="1" x14ac:dyDescent="0.35">
      <c r="A3" s="19">
        <v>1992</v>
      </c>
      <c r="B3" s="3">
        <v>109</v>
      </c>
      <c r="C3" s="4">
        <v>453080</v>
      </c>
      <c r="D3" s="4">
        <v>1037245</v>
      </c>
      <c r="E3" s="4">
        <v>5553</v>
      </c>
      <c r="F3" s="5">
        <f>[2]Sheet2!J228</f>
        <v>12.673566433566434</v>
      </c>
    </row>
    <row r="4" spans="1:6" ht="15.75" customHeight="1" x14ac:dyDescent="0.35">
      <c r="A4" s="19">
        <v>1993</v>
      </c>
      <c r="B4" s="3">
        <v>99.2</v>
      </c>
      <c r="C4" s="4">
        <v>412520</v>
      </c>
      <c r="D4" s="4">
        <v>1247358</v>
      </c>
      <c r="E4" s="4">
        <v>4081</v>
      </c>
      <c r="F4" s="5">
        <f>[2]Sheet2!J229</f>
        <v>11.45888888888889</v>
      </c>
    </row>
    <row r="5" spans="1:6" ht="15.75" customHeight="1" x14ac:dyDescent="0.35">
      <c r="A5" s="19">
        <v>1994</v>
      </c>
      <c r="B5" s="3">
        <v>94.6</v>
      </c>
      <c r="C5" s="4">
        <v>393200</v>
      </c>
      <c r="D5" s="4">
        <v>1040629</v>
      </c>
      <c r="E5" s="4">
        <v>2542</v>
      </c>
      <c r="F5" s="5">
        <f>[2]Sheet2!J230</f>
        <v>10.840915357044389</v>
      </c>
    </row>
    <row r="6" spans="1:6" ht="15.75" customHeight="1" x14ac:dyDescent="0.35">
      <c r="A6" s="19">
        <v>1995</v>
      </c>
      <c r="B6" s="3">
        <v>86</v>
      </c>
      <c r="C6" s="4">
        <v>357540</v>
      </c>
      <c r="D6" s="4">
        <v>1161133</v>
      </c>
      <c r="E6" s="4">
        <v>3418</v>
      </c>
      <c r="F6" s="5">
        <f>[2]Sheet2!J231</f>
        <v>9.7822161422708618</v>
      </c>
    </row>
    <row r="7" spans="1:6" ht="15.75" customHeight="1" x14ac:dyDescent="0.35">
      <c r="A7" s="19">
        <v>1996</v>
      </c>
      <c r="B7" s="3">
        <v>72.5</v>
      </c>
      <c r="C7" s="4">
        <v>301340</v>
      </c>
      <c r="D7" s="4">
        <v>979365</v>
      </c>
      <c r="E7" s="4">
        <v>2608</v>
      </c>
      <c r="F7" s="5">
        <f>[2]Sheet2!J232</f>
        <v>8.1774762550881945</v>
      </c>
    </row>
    <row r="8" spans="1:6" ht="15.75" customHeight="1" x14ac:dyDescent="0.35">
      <c r="A8" s="19">
        <v>1997</v>
      </c>
      <c r="B8" s="3">
        <v>83.3</v>
      </c>
      <c r="C8" s="4">
        <v>346400</v>
      </c>
      <c r="D8" s="4">
        <v>803687</v>
      </c>
      <c r="E8" s="4">
        <v>2184</v>
      </c>
      <c r="F8" s="5">
        <f>[2]Sheet2!J233</f>
        <v>9.3218514531754568</v>
      </c>
    </row>
    <row r="9" spans="1:6" ht="15.75" customHeight="1" x14ac:dyDescent="0.35">
      <c r="A9" s="19">
        <v>1998</v>
      </c>
      <c r="B9" s="3">
        <v>102.1</v>
      </c>
      <c r="C9" s="4">
        <v>424420</v>
      </c>
      <c r="D9" s="4">
        <v>908029</v>
      </c>
      <c r="E9" s="4">
        <v>3008</v>
      </c>
      <c r="F9" s="5">
        <f>[2]Sheet2!J234</f>
        <v>11.323906083244397</v>
      </c>
    </row>
    <row r="10" spans="1:6" ht="15.75" customHeight="1" x14ac:dyDescent="0.35">
      <c r="A10" s="19">
        <v>1999</v>
      </c>
      <c r="B10" s="3">
        <v>93</v>
      </c>
      <c r="C10" s="4">
        <v>386800</v>
      </c>
      <c r="D10" s="4">
        <v>981331</v>
      </c>
      <c r="E10" s="4">
        <v>53381</v>
      </c>
      <c r="F10" s="5">
        <f>[2]Sheet2!J235</f>
        <v>10.227392913802221</v>
      </c>
    </row>
    <row r="11" spans="1:6" ht="15.75" customHeight="1" x14ac:dyDescent="0.35">
      <c r="A11" s="19">
        <v>2000</v>
      </c>
      <c r="B11" s="3">
        <v>80.2</v>
      </c>
      <c r="C11" s="4">
        <v>333380</v>
      </c>
      <c r="D11" s="4">
        <v>1132123</v>
      </c>
      <c r="E11" s="4">
        <v>22885</v>
      </c>
      <c r="F11" s="5">
        <f>[2]Sheet2!J236</f>
        <v>8.7524284589131014</v>
      </c>
    </row>
    <row r="12" spans="1:6" ht="15.75" customHeight="1" x14ac:dyDescent="0.35">
      <c r="A12" s="19">
        <v>2001</v>
      </c>
      <c r="B12" s="3">
        <v>66.3</v>
      </c>
      <c r="C12" s="4">
        <v>275820</v>
      </c>
      <c r="D12" s="4">
        <v>1417628</v>
      </c>
      <c r="E12" s="4">
        <v>13354</v>
      </c>
      <c r="F12" s="5">
        <f>[2]Sheet2!J237</f>
        <v>7.2223095051060486</v>
      </c>
    </row>
    <row r="13" spans="1:6" ht="15.75" customHeight="1" x14ac:dyDescent="0.35">
      <c r="A13" s="19">
        <v>2002</v>
      </c>
      <c r="B13" s="3">
        <v>56.5</v>
      </c>
      <c r="C13" s="4">
        <v>234730</v>
      </c>
      <c r="D13" s="4">
        <v>1363632</v>
      </c>
      <c r="E13" s="4">
        <v>1275</v>
      </c>
      <c r="F13" s="5">
        <f>[2]Sheet2!J238</f>
        <v>6.1383368200836816</v>
      </c>
    </row>
    <row r="14" spans="1:6" ht="15.75" customHeight="1" x14ac:dyDescent="0.35">
      <c r="A14" s="19">
        <v>2003</v>
      </c>
      <c r="B14" s="3">
        <v>51.2</v>
      </c>
      <c r="C14" s="4">
        <v>212870</v>
      </c>
      <c r="D14" s="4">
        <v>1353760</v>
      </c>
      <c r="E14" s="4">
        <v>4125</v>
      </c>
      <c r="F14" s="5">
        <f>[2]Sheet2!J239</f>
        <v>5.5637741766858335</v>
      </c>
    </row>
    <row r="15" spans="1:6" ht="15.75" customHeight="1" x14ac:dyDescent="0.35">
      <c r="A15" s="19">
        <v>2004</v>
      </c>
      <c r="B15" s="3">
        <v>66.7</v>
      </c>
      <c r="C15" s="4">
        <v>277400</v>
      </c>
      <c r="D15" s="4">
        <v>1608382</v>
      </c>
      <c r="E15" s="4">
        <v>3173</v>
      </c>
      <c r="F15" s="5">
        <f>[2]Sheet2!J240</f>
        <v>7.2484975176378361</v>
      </c>
    </row>
    <row r="16" spans="1:6" ht="15.75" customHeight="1" x14ac:dyDescent="0.35">
      <c r="A16" s="19">
        <v>2005</v>
      </c>
      <c r="B16" s="3">
        <v>52</v>
      </c>
      <c r="C16" s="4">
        <v>216100</v>
      </c>
      <c r="D16" s="4">
        <v>1508694</v>
      </c>
      <c r="E16" s="2">
        <v>917</v>
      </c>
      <c r="F16" s="5">
        <f>[2]Sheet2!J241</f>
        <v>5.6555875425281341</v>
      </c>
    </row>
    <row r="17" spans="1:6" ht="15.75" customHeight="1" x14ac:dyDescent="0.35">
      <c r="A17" s="19">
        <v>2006</v>
      </c>
      <c r="B17" s="3">
        <v>51.4</v>
      </c>
      <c r="C17" s="4">
        <v>213520</v>
      </c>
      <c r="D17" s="4">
        <v>1348691</v>
      </c>
      <c r="E17" s="2">
        <v>15</v>
      </c>
      <c r="F17" s="5">
        <f>[2]Sheet2!J242</f>
        <v>5.6115637319316685</v>
      </c>
    </row>
    <row r="18" spans="1:6" ht="15.75" customHeight="1" x14ac:dyDescent="0.35">
      <c r="A18" s="19">
        <v>2007</v>
      </c>
      <c r="B18" s="3">
        <v>54.3</v>
      </c>
      <c r="C18" s="4">
        <v>225710</v>
      </c>
      <c r="D18" s="4">
        <v>1249949</v>
      </c>
      <c r="E18" s="4">
        <v>2930</v>
      </c>
      <c r="F18" s="5">
        <f>[2]Sheet2!J243</f>
        <v>5.9664287602431934</v>
      </c>
    </row>
    <row r="19" spans="1:6" ht="15.75" customHeight="1" x14ac:dyDescent="0.35">
      <c r="A19" s="19">
        <v>2008</v>
      </c>
      <c r="B19" s="3">
        <v>52.5</v>
      </c>
      <c r="C19" s="4">
        <v>218410</v>
      </c>
      <c r="D19" s="4">
        <v>1523824</v>
      </c>
      <c r="E19" s="4">
        <v>2994</v>
      </c>
      <c r="F19" s="5">
        <f>[2]Sheet2!J244</f>
        <v>5.8072321191172565</v>
      </c>
    </row>
    <row r="20" spans="1:6" ht="15.75" customHeight="1" x14ac:dyDescent="0.35">
      <c r="A20" s="19">
        <v>2009</v>
      </c>
      <c r="B20" s="3">
        <v>47.6</v>
      </c>
      <c r="C20" s="4">
        <v>197940</v>
      </c>
      <c r="D20" s="4">
        <v>1630750</v>
      </c>
      <c r="E20" s="4">
        <v>2506</v>
      </c>
      <c r="F20" s="5">
        <f>[2]Sheet2!J245</f>
        <v>5.2925133689839576</v>
      </c>
    </row>
    <row r="21" spans="1:6" ht="15.75" customHeight="1" x14ac:dyDescent="0.35">
      <c r="A21" s="19">
        <v>2010</v>
      </c>
      <c r="B21" s="3">
        <v>43.4</v>
      </c>
      <c r="C21" s="4">
        <v>180500</v>
      </c>
      <c r="D21" s="4">
        <v>1579100</v>
      </c>
      <c r="E21" s="4">
        <v>10801</v>
      </c>
      <c r="F21" s="5">
        <f>[2]Sheet2!J246</f>
        <v>4.8508465466272508</v>
      </c>
    </row>
    <row r="22" spans="1:6" ht="15.75" customHeight="1" x14ac:dyDescent="0.35">
      <c r="A22" s="19">
        <v>2011</v>
      </c>
      <c r="B22" s="3">
        <v>38.700000000000003</v>
      </c>
      <c r="C22" s="4">
        <v>161030</v>
      </c>
      <c r="D22" s="4">
        <v>1657469</v>
      </c>
      <c r="E22" s="4">
        <v>7595</v>
      </c>
      <c r="F22" s="5">
        <f>[2]Sheet2!J247</f>
        <v>4.377004620820875</v>
      </c>
    </row>
    <row r="23" spans="1:6" ht="14.5" x14ac:dyDescent="0.35">
      <c r="A23" s="19">
        <v>2012</v>
      </c>
      <c r="B23" s="3">
        <v>37.5</v>
      </c>
      <c r="C23" s="4">
        <v>155720</v>
      </c>
      <c r="D23" s="4">
        <v>1737434</v>
      </c>
      <c r="E23" s="4">
        <v>8902</v>
      </c>
      <c r="F23" s="5">
        <f>[2]Sheet2!J248</f>
        <v>4.2850853054485416</v>
      </c>
    </row>
    <row r="24" spans="1:6" ht="14.5" x14ac:dyDescent="0.35">
      <c r="A24" s="19">
        <v>2013</v>
      </c>
      <c r="B24" s="3">
        <v>35.200000000000003</v>
      </c>
      <c r="C24" s="4">
        <v>146380</v>
      </c>
      <c r="D24" s="4">
        <v>1519142</v>
      </c>
      <c r="E24" s="4">
        <v>3409</v>
      </c>
      <c r="F24" s="5">
        <f>[2]Sheet2!J249</f>
        <v>4.074032841636515</v>
      </c>
    </row>
    <row r="25" spans="1:6" ht="14.5" x14ac:dyDescent="0.35">
      <c r="A25" s="19">
        <v>2014</v>
      </c>
      <c r="B25" s="3">
        <v>35.700000000000003</v>
      </c>
      <c r="C25" s="4">
        <v>148450</v>
      </c>
      <c r="D25" s="4">
        <v>1597232</v>
      </c>
      <c r="E25" s="4">
        <v>2435</v>
      </c>
      <c r="F25" s="5">
        <f>[2]Sheet2!J250</f>
        <v>4.1994342291371991</v>
      </c>
    </row>
    <row r="26" spans="1:6" ht="14.5" x14ac:dyDescent="0.35">
      <c r="A26" s="19">
        <v>2015</v>
      </c>
      <c r="B26" s="3">
        <v>35.1</v>
      </c>
      <c r="C26" s="4">
        <v>146110</v>
      </c>
      <c r="D26" s="4">
        <v>1372837</v>
      </c>
      <c r="E26" s="4">
        <v>2241</v>
      </c>
      <c r="F26" s="5">
        <f>[2]Sheet2!J251</f>
        <v>4.2070256262597177</v>
      </c>
    </row>
    <row r="27" spans="1:6" ht="14.5" x14ac:dyDescent="0.35">
      <c r="A27" s="19">
        <v>2016</v>
      </c>
      <c r="B27" s="3">
        <v>37.9</v>
      </c>
      <c r="C27" s="4">
        <v>157640</v>
      </c>
      <c r="D27" s="4">
        <v>1051587</v>
      </c>
      <c r="E27" s="4">
        <v>1926</v>
      </c>
      <c r="F27" s="5">
        <f>[2]Sheet2!J252</f>
        <v>4.6269445259759321</v>
      </c>
    </row>
    <row r="28" spans="1:6" ht="14.5" x14ac:dyDescent="0.35">
      <c r="A28" s="19">
        <v>2017</v>
      </c>
      <c r="B28" s="3">
        <v>26.5</v>
      </c>
      <c r="C28" s="4">
        <v>110280</v>
      </c>
      <c r="D28" s="4">
        <v>1140012</v>
      </c>
      <c r="E28" s="4">
        <v>6045</v>
      </c>
      <c r="F28" s="5">
        <f>[2]Sheet2!J253</f>
        <v>3.3166917293233085</v>
      </c>
    </row>
    <row r="29" spans="1:6" ht="14.5" x14ac:dyDescent="0.35">
      <c r="A29" s="19">
        <v>2018</v>
      </c>
      <c r="B29" s="3">
        <v>31.2</v>
      </c>
      <c r="C29" s="4">
        <v>129934</v>
      </c>
      <c r="D29" s="4">
        <v>1110835</v>
      </c>
      <c r="E29" s="4">
        <v>8838</v>
      </c>
      <c r="F29" s="5">
        <f>[2]Sheet2!J254</f>
        <v>4.0693391794550582</v>
      </c>
    </row>
    <row r="30" spans="1:6" ht="14.5" x14ac:dyDescent="0.35">
      <c r="A30" s="19">
        <v>2019</v>
      </c>
      <c r="B30" s="3">
        <v>29.2</v>
      </c>
      <c r="C30" s="4">
        <v>121564</v>
      </c>
      <c r="D30" s="4">
        <v>1131107</v>
      </c>
      <c r="E30" s="4">
        <v>9862</v>
      </c>
      <c r="F30" s="5">
        <f>[2]Sheet2!J255</f>
        <v>3.8060112711333751</v>
      </c>
    </row>
    <row r="31" spans="1:6" ht="14.5" x14ac:dyDescent="0.35">
      <c r="A31" s="19">
        <v>2020</v>
      </c>
      <c r="B31" s="3">
        <v>33.5</v>
      </c>
      <c r="C31" s="4">
        <v>139169</v>
      </c>
      <c r="D31" s="4">
        <v>1152332</v>
      </c>
      <c r="E31" s="4">
        <v>11234</v>
      </c>
      <c r="F31" s="5">
        <f>[2]Sheet2!J256</f>
        <v>4.4054764165875273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Aguacates</vt:lpstr>
      <vt:lpstr>Apio</vt:lpstr>
      <vt:lpstr>Batatas</vt:lpstr>
      <vt:lpstr>Berenjenas</vt:lpstr>
      <vt:lpstr>Berros</vt:lpstr>
      <vt:lpstr>Café</vt:lpstr>
      <vt:lpstr>Calabaza</vt:lpstr>
      <vt:lpstr>Carne de Cerdo</vt:lpstr>
      <vt:lpstr>Carne de Res y Ternera</vt:lpstr>
      <vt:lpstr>Cebollas</vt:lpstr>
      <vt:lpstr>Chayote</vt:lpstr>
      <vt:lpstr>Chinas</vt:lpstr>
      <vt:lpstr>Guineos Verdes</vt:lpstr>
      <vt:lpstr>Guineos Maduros</vt:lpstr>
      <vt:lpstr>Cilantrillo</vt:lpstr>
      <vt:lpstr>Cilatrillo y Recao</vt:lpstr>
      <vt:lpstr>Cocos</vt:lpstr>
      <vt:lpstr>Gandules Frescos</vt:lpstr>
      <vt:lpstr>Habichuelas Tiernas</vt:lpstr>
      <vt:lpstr>Hortalizas Frescas (total)</vt:lpstr>
      <vt:lpstr>Jengibre</vt:lpstr>
      <vt:lpstr>Leche Fresca y Crema</vt:lpstr>
      <vt:lpstr>Limones y Limas</vt:lpstr>
      <vt:lpstr>Malanga</vt:lpstr>
      <vt:lpstr>Mangoes</vt:lpstr>
      <vt:lpstr>Maiz Tierno</vt:lpstr>
      <vt:lpstr>Melones</vt:lpstr>
      <vt:lpstr>Otras Frutas</vt:lpstr>
      <vt:lpstr>Panapenes</vt:lpstr>
      <vt:lpstr>Papaya</vt:lpstr>
      <vt:lpstr>Pavo</vt:lpstr>
      <vt:lpstr>Pepinillos</vt:lpstr>
      <vt:lpstr>Pimientos</vt:lpstr>
      <vt:lpstr>Piñas</vt:lpstr>
      <vt:lpstr>Plátanos</vt:lpstr>
      <vt:lpstr>Quenepas</vt:lpstr>
      <vt:lpstr>Quimbombo</vt:lpstr>
      <vt:lpstr>Recao</vt:lpstr>
      <vt:lpstr>Repollo</vt:lpstr>
      <vt:lpstr>Tomates</vt:lpstr>
      <vt:lpstr>Toronjas</vt:lpstr>
      <vt:lpstr>Yautías</vt:lpstr>
      <vt:lpstr>Yuca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Aponte Lopez</cp:lastModifiedBy>
  <dcterms:modified xsi:type="dcterms:W3CDTF">2023-04-17T14:29:55Z</dcterms:modified>
</cp:coreProperties>
</file>