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p109\OneDrive\Documentos\0lps\01 U\0LaU\0000Noveno semestre\Visión por computadora\Proyecto2-VC\"/>
    </mc:Choice>
  </mc:AlternateContent>
  <xr:revisionPtr revIDLastSave="0" documentId="13_ncr:1_{9A5AF2B7-6046-42F1-821B-C0C974AF4CA5}" xr6:coauthVersionLast="47" xr6:coauthVersionMax="47" xr10:uidLastSave="{00000000-0000-0000-0000-000000000000}"/>
  <bookViews>
    <workbookView xWindow="-108" yWindow="-108" windowWidth="23256" windowHeight="12456" xr2:uid="{A9814139-DB3D-4208-92ED-99FD2206EBAA}"/>
  </bookViews>
  <sheets>
    <sheet name="Cascade" sheetId="1" r:id="rId1"/>
    <sheet name="HOG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2" l="1"/>
  <c r="Q56" i="2"/>
  <c r="P56" i="2"/>
  <c r="O56" i="2"/>
  <c r="N56" i="2"/>
  <c r="M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R46" i="2"/>
  <c r="Q46" i="2"/>
  <c r="P46" i="2"/>
  <c r="R45" i="2"/>
  <c r="Q45" i="2"/>
  <c r="P45" i="2"/>
  <c r="R44" i="2"/>
  <c r="Q44" i="2"/>
  <c r="P44" i="2"/>
  <c r="R43" i="2"/>
  <c r="Q43" i="2"/>
  <c r="R42" i="2"/>
  <c r="Q42" i="2"/>
  <c r="R41" i="2"/>
  <c r="Q41" i="2"/>
  <c r="P41" i="2"/>
  <c r="R40" i="2"/>
  <c r="Q40" i="2"/>
  <c r="R39" i="2"/>
  <c r="Q39" i="2"/>
  <c r="P39" i="2"/>
  <c r="R38" i="2"/>
  <c r="Q38" i="2"/>
  <c r="R37" i="2"/>
  <c r="Q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M55" i="1"/>
  <c r="N55" i="1"/>
  <c r="Q55" i="1"/>
  <c r="L55" i="1"/>
  <c r="P55" i="1" s="1"/>
  <c r="Q54" i="1"/>
  <c r="P54" i="1"/>
  <c r="O54" i="1"/>
  <c r="Q53" i="1"/>
  <c r="P53" i="1"/>
  <c r="O53" i="1"/>
  <c r="Q52" i="1"/>
  <c r="P52" i="1"/>
  <c r="O52" i="1"/>
  <c r="Q51" i="1"/>
  <c r="P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Q45" i="1"/>
  <c r="P45" i="1"/>
  <c r="O45" i="1"/>
  <c r="Q44" i="1"/>
  <c r="P44" i="1"/>
  <c r="O44" i="1"/>
  <c r="Q43" i="1"/>
  <c r="P43" i="1"/>
  <c r="O43" i="1"/>
  <c r="Q42" i="1"/>
  <c r="P42" i="1"/>
  <c r="Q41" i="1"/>
  <c r="P41" i="1"/>
  <c r="Q40" i="1"/>
  <c r="P40" i="1"/>
  <c r="O40" i="1"/>
  <c r="Q39" i="1"/>
  <c r="P39" i="1"/>
  <c r="Q38" i="1"/>
  <c r="P38" i="1"/>
  <c r="O38" i="1"/>
  <c r="Q37" i="1"/>
  <c r="P37" i="1"/>
  <c r="Q36" i="1"/>
  <c r="P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F51" i="2"/>
  <c r="F50" i="2"/>
  <c r="F20" i="2"/>
  <c r="F19" i="2"/>
  <c r="F21" i="2"/>
  <c r="H54" i="2"/>
  <c r="G54" i="2"/>
  <c r="F54" i="2"/>
  <c r="H53" i="2"/>
  <c r="G53" i="2"/>
  <c r="F53" i="2"/>
  <c r="H52" i="2"/>
  <c r="G52" i="2"/>
  <c r="F52" i="2"/>
  <c r="H51" i="2"/>
  <c r="G51" i="2"/>
  <c r="H50" i="2"/>
  <c r="G50" i="2"/>
  <c r="H49" i="2"/>
  <c r="G49" i="2"/>
  <c r="F49" i="2"/>
  <c r="H48" i="2"/>
  <c r="G48" i="2"/>
  <c r="F48" i="2"/>
  <c r="H47" i="2"/>
  <c r="G47" i="2"/>
  <c r="F47" i="2"/>
  <c r="H46" i="2"/>
  <c r="G46" i="2"/>
  <c r="H45" i="2"/>
  <c r="G45" i="2"/>
  <c r="F45" i="2"/>
  <c r="H44" i="2"/>
  <c r="G44" i="2"/>
  <c r="F44" i="2"/>
  <c r="H43" i="2"/>
  <c r="G43" i="2"/>
  <c r="F43" i="2"/>
  <c r="H42" i="2"/>
  <c r="G42" i="2"/>
  <c r="H41" i="2"/>
  <c r="G41" i="2"/>
  <c r="H40" i="2"/>
  <c r="G40" i="2"/>
  <c r="F40" i="2"/>
  <c r="H39" i="2"/>
  <c r="G39" i="2"/>
  <c r="H38" i="2"/>
  <c r="G38" i="2"/>
  <c r="F38" i="2"/>
  <c r="H37" i="2"/>
  <c r="G37" i="2"/>
  <c r="H36" i="2"/>
  <c r="G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H20" i="2"/>
  <c r="G20" i="2"/>
  <c r="H19" i="2"/>
  <c r="G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O55" i="1" l="1"/>
  <c r="H55" i="2"/>
  <c r="F55" i="2"/>
  <c r="G55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9" i="1"/>
  <c r="E42" i="1"/>
  <c r="E43" i="1"/>
  <c r="E44" i="1"/>
  <c r="E46" i="1"/>
  <c r="E47" i="1"/>
  <c r="E48" i="1"/>
  <c r="E49" i="1"/>
  <c r="E51" i="1"/>
  <c r="E52" i="1"/>
  <c r="E53" i="1"/>
  <c r="G3" i="1"/>
  <c r="F3" i="1"/>
  <c r="E3" i="1"/>
  <c r="E54" i="1" l="1"/>
  <c r="G54" i="1"/>
  <c r="F54" i="1"/>
</calcChain>
</file>

<file path=xl/sharedStrings.xml><?xml version="1.0" encoding="utf-8"?>
<sst xmlns="http://schemas.openxmlformats.org/spreadsheetml/2006/main" count="30" uniqueCount="16">
  <si>
    <t>TP</t>
  </si>
  <si>
    <t>FN</t>
  </si>
  <si>
    <t>FP</t>
  </si>
  <si>
    <t>PRECISION</t>
  </si>
  <si>
    <t>RECALL</t>
  </si>
  <si>
    <t>JACCARD</t>
  </si>
  <si>
    <t>Tabla X: Métricas de rendimiento para detección de personas en cascade hass</t>
  </si>
  <si>
    <t>No.</t>
  </si>
  <si>
    <t>True Positive (TP)</t>
  </si>
  <si>
    <t>False Positive (FP)</t>
  </si>
  <si>
    <t>False Negative (FN)</t>
  </si>
  <si>
    <t>Precisión</t>
  </si>
  <si>
    <t>Recall</t>
  </si>
  <si>
    <t>Jaccard</t>
  </si>
  <si>
    <t>Total</t>
  </si>
  <si>
    <t>Tabla X: Métricas de rendimiento para detección de personas en HOG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</si>
</sst>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2174-ED6D-456D-99B9-00C70734BC67}">
  <dimension ref="B2:Q55"/>
  <sheetViews>
    <sheetView tabSelected="1" topLeftCell="A29" workbookViewId="0">
      <selection activeCell="K2" sqref="K2:Q55"/>
    </sheetView>
  </sheetViews>
  <sheetFormatPr baseColWidth="10" defaultColWidth="8.88671875" defaultRowHeight="14.4" x14ac:dyDescent="0.3"/>
  <cols>
    <col min="11" max="11" width="8.77734375" bestFit="1" customWidth="1"/>
    <col min="12" max="13" width="18.77734375" customWidth="1"/>
    <col min="14" max="14" width="15.6640625" customWidth="1"/>
  </cols>
  <sheetData>
    <row r="2" spans="2:17" ht="15" thickBot="1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K2" s="2" t="s">
        <v>6</v>
      </c>
      <c r="L2" s="2"/>
      <c r="M2" s="2"/>
      <c r="N2" s="2"/>
      <c r="O2" s="2"/>
      <c r="P2" s="2"/>
      <c r="Q2" s="2"/>
    </row>
    <row r="3" spans="2:17" ht="15" thickTop="1" x14ac:dyDescent="0.3">
      <c r="B3">
        <v>2</v>
      </c>
      <c r="C3">
        <v>6</v>
      </c>
      <c r="D3">
        <v>0</v>
      </c>
      <c r="E3">
        <f>B3/(B3+D3)</f>
        <v>1</v>
      </c>
      <c r="F3">
        <f>B3/(B3+C3)</f>
        <v>0.25</v>
      </c>
      <c r="G3">
        <f>B3/(B3+C3+D3)</f>
        <v>0.25</v>
      </c>
      <c r="K3" s="4" t="s">
        <v>7</v>
      </c>
      <c r="L3" s="4" t="s">
        <v>8</v>
      </c>
      <c r="M3" s="4" t="s">
        <v>10</v>
      </c>
      <c r="N3" s="4" t="s">
        <v>9</v>
      </c>
      <c r="O3" s="4" t="s">
        <v>11</v>
      </c>
      <c r="P3" s="4" t="s">
        <v>12</v>
      </c>
      <c r="Q3" s="4" t="s">
        <v>13</v>
      </c>
    </row>
    <row r="4" spans="2:17" x14ac:dyDescent="0.3">
      <c r="B4">
        <v>0</v>
      </c>
      <c r="C4">
        <v>4</v>
      </c>
      <c r="D4">
        <v>2</v>
      </c>
      <c r="E4">
        <f t="shared" ref="E4:E53" si="0">B4/(B4+D4)</f>
        <v>0</v>
      </c>
      <c r="F4">
        <f t="shared" ref="F4:F53" si="1">B4/(B4+C4)</f>
        <v>0</v>
      </c>
      <c r="G4">
        <f t="shared" ref="G4:G53" si="2">B4/(B4+C4+D4)</f>
        <v>0</v>
      </c>
      <c r="K4" s="3">
        <v>1</v>
      </c>
      <c r="L4" s="3">
        <v>2</v>
      </c>
      <c r="M4" s="3">
        <v>6</v>
      </c>
      <c r="N4" s="3">
        <v>0</v>
      </c>
      <c r="O4" s="3">
        <f>L4/(L4+N4)</f>
        <v>1</v>
      </c>
      <c r="P4" s="3">
        <f>L4/(L4+M4)</f>
        <v>0.25</v>
      </c>
      <c r="Q4" s="3">
        <f>L4/(L4+M4+N4)</f>
        <v>0.25</v>
      </c>
    </row>
    <row r="5" spans="2:17" x14ac:dyDescent="0.3">
      <c r="B5">
        <v>1</v>
      </c>
      <c r="C5">
        <v>0</v>
      </c>
      <c r="D5">
        <v>1</v>
      </c>
      <c r="E5">
        <f t="shared" si="0"/>
        <v>0.5</v>
      </c>
      <c r="F5">
        <f t="shared" si="1"/>
        <v>1</v>
      </c>
      <c r="G5">
        <f t="shared" si="2"/>
        <v>0.5</v>
      </c>
      <c r="K5" s="3">
        <v>2</v>
      </c>
      <c r="L5" s="3">
        <v>0</v>
      </c>
      <c r="M5" s="3">
        <v>4</v>
      </c>
      <c r="N5" s="3">
        <v>2</v>
      </c>
      <c r="O5" s="3">
        <f t="shared" ref="O5:O54" si="3">L5/(L5+N5)</f>
        <v>0</v>
      </c>
      <c r="P5" s="3">
        <f t="shared" ref="P5:P54" si="4">L5/(L5+M5)</f>
        <v>0</v>
      </c>
      <c r="Q5" s="3">
        <f t="shared" ref="Q5:Q55" si="5">L5/(L5+M5+N5)</f>
        <v>0</v>
      </c>
    </row>
    <row r="6" spans="2:17" x14ac:dyDescent="0.3">
      <c r="B6">
        <v>0</v>
      </c>
      <c r="C6">
        <v>2</v>
      </c>
      <c r="D6">
        <v>2</v>
      </c>
      <c r="E6">
        <f t="shared" si="0"/>
        <v>0</v>
      </c>
      <c r="F6">
        <f t="shared" si="1"/>
        <v>0</v>
      </c>
      <c r="G6">
        <f t="shared" si="2"/>
        <v>0</v>
      </c>
      <c r="K6" s="3">
        <v>3</v>
      </c>
      <c r="L6" s="3">
        <v>1</v>
      </c>
      <c r="M6" s="3">
        <v>0</v>
      </c>
      <c r="N6" s="3">
        <v>1</v>
      </c>
      <c r="O6" s="3">
        <f t="shared" si="3"/>
        <v>0.5</v>
      </c>
      <c r="P6" s="3">
        <f t="shared" si="4"/>
        <v>1</v>
      </c>
      <c r="Q6" s="3">
        <f t="shared" si="5"/>
        <v>0.5</v>
      </c>
    </row>
    <row r="7" spans="2:17" x14ac:dyDescent="0.3">
      <c r="B7">
        <v>1</v>
      </c>
      <c r="C7">
        <v>1</v>
      </c>
      <c r="D7">
        <v>1</v>
      </c>
      <c r="E7">
        <f t="shared" si="0"/>
        <v>0.5</v>
      </c>
      <c r="F7">
        <f t="shared" si="1"/>
        <v>0.5</v>
      </c>
      <c r="G7">
        <f t="shared" si="2"/>
        <v>0.33333333333333331</v>
      </c>
      <c r="K7" s="3">
        <v>4</v>
      </c>
      <c r="L7" s="3">
        <v>0</v>
      </c>
      <c r="M7" s="3">
        <v>2</v>
      </c>
      <c r="N7" s="3">
        <v>2</v>
      </c>
      <c r="O7" s="3">
        <f t="shared" si="3"/>
        <v>0</v>
      </c>
      <c r="P7" s="3">
        <f t="shared" si="4"/>
        <v>0</v>
      </c>
      <c r="Q7" s="3">
        <f t="shared" si="5"/>
        <v>0</v>
      </c>
    </row>
    <row r="8" spans="2:17" x14ac:dyDescent="0.3">
      <c r="B8">
        <v>0</v>
      </c>
      <c r="C8">
        <v>1</v>
      </c>
      <c r="D8">
        <v>2</v>
      </c>
      <c r="E8">
        <f t="shared" si="0"/>
        <v>0</v>
      </c>
      <c r="F8">
        <f t="shared" si="1"/>
        <v>0</v>
      </c>
      <c r="G8">
        <f t="shared" si="2"/>
        <v>0</v>
      </c>
      <c r="K8" s="3">
        <v>5</v>
      </c>
      <c r="L8" s="3">
        <v>1</v>
      </c>
      <c r="M8" s="3">
        <v>1</v>
      </c>
      <c r="N8" s="3">
        <v>1</v>
      </c>
      <c r="O8" s="3">
        <f t="shared" si="3"/>
        <v>0.5</v>
      </c>
      <c r="P8" s="3">
        <f t="shared" si="4"/>
        <v>0.5</v>
      </c>
      <c r="Q8" s="3">
        <f t="shared" si="5"/>
        <v>0.33333333333333331</v>
      </c>
    </row>
    <row r="9" spans="2:17" x14ac:dyDescent="0.3">
      <c r="B9">
        <v>1</v>
      </c>
      <c r="C9">
        <v>0</v>
      </c>
      <c r="D9">
        <v>0</v>
      </c>
      <c r="E9">
        <f t="shared" si="0"/>
        <v>1</v>
      </c>
      <c r="F9">
        <f t="shared" si="1"/>
        <v>1</v>
      </c>
      <c r="G9">
        <f t="shared" si="2"/>
        <v>1</v>
      </c>
      <c r="K9" s="3">
        <v>6</v>
      </c>
      <c r="L9" s="3">
        <v>0</v>
      </c>
      <c r="M9" s="3">
        <v>1</v>
      </c>
      <c r="N9" s="3">
        <v>2</v>
      </c>
      <c r="O9" s="3">
        <f t="shared" si="3"/>
        <v>0</v>
      </c>
      <c r="P9" s="3">
        <f t="shared" si="4"/>
        <v>0</v>
      </c>
      <c r="Q9" s="3">
        <f t="shared" si="5"/>
        <v>0</v>
      </c>
    </row>
    <row r="10" spans="2:17" x14ac:dyDescent="0.3">
      <c r="B10">
        <v>1</v>
      </c>
      <c r="C10">
        <v>1</v>
      </c>
      <c r="D10">
        <v>0</v>
      </c>
      <c r="E10">
        <f t="shared" si="0"/>
        <v>1</v>
      </c>
      <c r="F10">
        <f t="shared" si="1"/>
        <v>0.5</v>
      </c>
      <c r="G10">
        <f t="shared" si="2"/>
        <v>0.5</v>
      </c>
      <c r="K10" s="3">
        <v>7</v>
      </c>
      <c r="L10" s="3">
        <v>1</v>
      </c>
      <c r="M10" s="3">
        <v>0</v>
      </c>
      <c r="N10" s="3">
        <v>0</v>
      </c>
      <c r="O10" s="3">
        <f t="shared" si="3"/>
        <v>1</v>
      </c>
      <c r="P10" s="3">
        <f t="shared" si="4"/>
        <v>1</v>
      </c>
      <c r="Q10" s="3">
        <f t="shared" si="5"/>
        <v>1</v>
      </c>
    </row>
    <row r="11" spans="2:17" x14ac:dyDescent="0.3">
      <c r="B11">
        <v>1</v>
      </c>
      <c r="C11">
        <v>2</v>
      </c>
      <c r="D11">
        <v>0</v>
      </c>
      <c r="E11">
        <f t="shared" si="0"/>
        <v>1</v>
      </c>
      <c r="F11">
        <f t="shared" si="1"/>
        <v>0.33333333333333331</v>
      </c>
      <c r="G11">
        <f t="shared" si="2"/>
        <v>0.33333333333333331</v>
      </c>
      <c r="K11" s="3">
        <v>8</v>
      </c>
      <c r="L11" s="3">
        <v>1</v>
      </c>
      <c r="M11" s="3">
        <v>1</v>
      </c>
      <c r="N11" s="3">
        <v>0</v>
      </c>
      <c r="O11" s="3">
        <f t="shared" si="3"/>
        <v>1</v>
      </c>
      <c r="P11" s="3">
        <f t="shared" si="4"/>
        <v>0.5</v>
      </c>
      <c r="Q11" s="3">
        <f t="shared" si="5"/>
        <v>0.5</v>
      </c>
    </row>
    <row r="12" spans="2:17" x14ac:dyDescent="0.3">
      <c r="B12">
        <v>0</v>
      </c>
      <c r="C12">
        <v>2</v>
      </c>
      <c r="D12">
        <v>2</v>
      </c>
      <c r="E12">
        <f t="shared" si="0"/>
        <v>0</v>
      </c>
      <c r="F12">
        <f t="shared" si="1"/>
        <v>0</v>
      </c>
      <c r="G12">
        <f t="shared" si="2"/>
        <v>0</v>
      </c>
      <c r="K12" s="3">
        <v>9</v>
      </c>
      <c r="L12" s="3">
        <v>1</v>
      </c>
      <c r="M12" s="3">
        <v>2</v>
      </c>
      <c r="N12" s="3">
        <v>0</v>
      </c>
      <c r="O12" s="3">
        <f t="shared" si="3"/>
        <v>1</v>
      </c>
      <c r="P12" s="3">
        <f t="shared" si="4"/>
        <v>0.33333333333333331</v>
      </c>
      <c r="Q12" s="3">
        <f t="shared" si="5"/>
        <v>0.33333333333333331</v>
      </c>
    </row>
    <row r="13" spans="2:17" x14ac:dyDescent="0.3">
      <c r="B13">
        <v>1</v>
      </c>
      <c r="C13">
        <v>1</v>
      </c>
      <c r="D13">
        <v>1</v>
      </c>
      <c r="E13">
        <f t="shared" si="0"/>
        <v>0.5</v>
      </c>
      <c r="F13">
        <f t="shared" si="1"/>
        <v>0.5</v>
      </c>
      <c r="G13">
        <f t="shared" si="2"/>
        <v>0.33333333333333331</v>
      </c>
      <c r="K13" s="3">
        <v>10</v>
      </c>
      <c r="L13" s="3">
        <v>0</v>
      </c>
      <c r="M13" s="3">
        <v>2</v>
      </c>
      <c r="N13" s="3">
        <v>2</v>
      </c>
      <c r="O13" s="3">
        <f t="shared" si="3"/>
        <v>0</v>
      </c>
      <c r="P13" s="3">
        <f t="shared" si="4"/>
        <v>0</v>
      </c>
      <c r="Q13" s="3">
        <f t="shared" si="5"/>
        <v>0</v>
      </c>
    </row>
    <row r="14" spans="2:17" x14ac:dyDescent="0.3">
      <c r="B14">
        <v>1</v>
      </c>
      <c r="C14">
        <v>0</v>
      </c>
      <c r="D14">
        <v>2</v>
      </c>
      <c r="E14">
        <f t="shared" si="0"/>
        <v>0.33333333333333331</v>
      </c>
      <c r="F14">
        <f t="shared" si="1"/>
        <v>1</v>
      </c>
      <c r="G14">
        <f t="shared" si="2"/>
        <v>0.33333333333333331</v>
      </c>
      <c r="K14" s="3">
        <v>11</v>
      </c>
      <c r="L14" s="3">
        <v>1</v>
      </c>
      <c r="M14" s="3">
        <v>1</v>
      </c>
      <c r="N14" s="3">
        <v>1</v>
      </c>
      <c r="O14" s="3">
        <f t="shared" si="3"/>
        <v>0.5</v>
      </c>
      <c r="P14" s="3">
        <f t="shared" si="4"/>
        <v>0.5</v>
      </c>
      <c r="Q14" s="3">
        <f t="shared" si="5"/>
        <v>0.33333333333333331</v>
      </c>
    </row>
    <row r="15" spans="2:17" x14ac:dyDescent="0.3">
      <c r="B15">
        <v>1</v>
      </c>
      <c r="C15">
        <v>0</v>
      </c>
      <c r="D15">
        <v>1</v>
      </c>
      <c r="E15">
        <f t="shared" si="0"/>
        <v>0.5</v>
      </c>
      <c r="F15">
        <f t="shared" si="1"/>
        <v>1</v>
      </c>
      <c r="G15">
        <f t="shared" si="2"/>
        <v>0.5</v>
      </c>
      <c r="K15" s="3">
        <v>12</v>
      </c>
      <c r="L15" s="3">
        <v>1</v>
      </c>
      <c r="M15" s="3">
        <v>0</v>
      </c>
      <c r="N15" s="3">
        <v>2</v>
      </c>
      <c r="O15" s="3">
        <f t="shared" si="3"/>
        <v>0.33333333333333331</v>
      </c>
      <c r="P15" s="3">
        <f t="shared" si="4"/>
        <v>1</v>
      </c>
      <c r="Q15" s="3">
        <f t="shared" si="5"/>
        <v>0.33333333333333331</v>
      </c>
    </row>
    <row r="16" spans="2:17" x14ac:dyDescent="0.3">
      <c r="B16">
        <v>1</v>
      </c>
      <c r="C16">
        <v>0</v>
      </c>
      <c r="D16">
        <v>3</v>
      </c>
      <c r="E16">
        <f t="shared" si="0"/>
        <v>0.25</v>
      </c>
      <c r="F16">
        <f t="shared" si="1"/>
        <v>1</v>
      </c>
      <c r="G16">
        <f t="shared" si="2"/>
        <v>0.25</v>
      </c>
      <c r="K16" s="3">
        <v>13</v>
      </c>
      <c r="L16" s="3">
        <v>1</v>
      </c>
      <c r="M16" s="3">
        <v>0</v>
      </c>
      <c r="N16" s="3">
        <v>1</v>
      </c>
      <c r="O16" s="3">
        <f t="shared" si="3"/>
        <v>0.5</v>
      </c>
      <c r="P16" s="3">
        <f t="shared" si="4"/>
        <v>1</v>
      </c>
      <c r="Q16" s="3">
        <f t="shared" si="5"/>
        <v>0.5</v>
      </c>
    </row>
    <row r="17" spans="2:17" x14ac:dyDescent="0.3">
      <c r="B17">
        <v>3</v>
      </c>
      <c r="C17">
        <v>2</v>
      </c>
      <c r="D17">
        <v>0</v>
      </c>
      <c r="E17">
        <f t="shared" si="0"/>
        <v>1</v>
      </c>
      <c r="F17">
        <f t="shared" si="1"/>
        <v>0.6</v>
      </c>
      <c r="G17">
        <f t="shared" si="2"/>
        <v>0.6</v>
      </c>
      <c r="K17" s="3">
        <v>14</v>
      </c>
      <c r="L17" s="3">
        <v>1</v>
      </c>
      <c r="M17" s="3">
        <v>0</v>
      </c>
      <c r="N17" s="3">
        <v>3</v>
      </c>
      <c r="O17" s="3">
        <f t="shared" si="3"/>
        <v>0.25</v>
      </c>
      <c r="P17" s="3">
        <f t="shared" si="4"/>
        <v>1</v>
      </c>
      <c r="Q17" s="3">
        <f t="shared" si="5"/>
        <v>0.25</v>
      </c>
    </row>
    <row r="18" spans="2:17" x14ac:dyDescent="0.3">
      <c r="B18">
        <v>1</v>
      </c>
      <c r="C18">
        <v>1</v>
      </c>
      <c r="D18">
        <v>1</v>
      </c>
      <c r="E18">
        <f t="shared" si="0"/>
        <v>0.5</v>
      </c>
      <c r="F18">
        <f t="shared" si="1"/>
        <v>0.5</v>
      </c>
      <c r="G18">
        <f t="shared" si="2"/>
        <v>0.33333333333333331</v>
      </c>
      <c r="K18" s="3">
        <v>15</v>
      </c>
      <c r="L18" s="3">
        <v>3</v>
      </c>
      <c r="M18" s="3">
        <v>2</v>
      </c>
      <c r="N18" s="3">
        <v>0</v>
      </c>
      <c r="O18" s="3">
        <f t="shared" si="3"/>
        <v>1</v>
      </c>
      <c r="P18" s="3">
        <f t="shared" si="4"/>
        <v>0.6</v>
      </c>
      <c r="Q18" s="3">
        <f t="shared" si="5"/>
        <v>0.6</v>
      </c>
    </row>
    <row r="19" spans="2:17" x14ac:dyDescent="0.3">
      <c r="B19">
        <v>0</v>
      </c>
      <c r="C19">
        <v>2</v>
      </c>
      <c r="D19">
        <v>0</v>
      </c>
      <c r="E19">
        <v>0</v>
      </c>
      <c r="F19">
        <f t="shared" si="1"/>
        <v>0</v>
      </c>
      <c r="G19">
        <f t="shared" si="2"/>
        <v>0</v>
      </c>
      <c r="K19" s="3">
        <v>16</v>
      </c>
      <c r="L19" s="3">
        <v>1</v>
      </c>
      <c r="M19" s="3">
        <v>1</v>
      </c>
      <c r="N19" s="3">
        <v>1</v>
      </c>
      <c r="O19" s="3">
        <f t="shared" si="3"/>
        <v>0.5</v>
      </c>
      <c r="P19" s="3">
        <f t="shared" si="4"/>
        <v>0.5</v>
      </c>
      <c r="Q19" s="3">
        <f t="shared" si="5"/>
        <v>0.33333333333333331</v>
      </c>
    </row>
    <row r="20" spans="2:17" x14ac:dyDescent="0.3">
      <c r="B20">
        <v>1</v>
      </c>
      <c r="C20">
        <v>0</v>
      </c>
      <c r="D20">
        <v>1</v>
      </c>
      <c r="E20">
        <f t="shared" si="0"/>
        <v>0.5</v>
      </c>
      <c r="F20">
        <f t="shared" si="1"/>
        <v>1</v>
      </c>
      <c r="G20">
        <f t="shared" si="2"/>
        <v>0.5</v>
      </c>
      <c r="K20" s="3">
        <v>17</v>
      </c>
      <c r="L20" s="3">
        <v>0</v>
      </c>
      <c r="M20" s="3">
        <v>2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</row>
    <row r="21" spans="2:17" x14ac:dyDescent="0.3">
      <c r="B21">
        <v>0</v>
      </c>
      <c r="C21">
        <v>1</v>
      </c>
      <c r="D21">
        <v>1</v>
      </c>
      <c r="E21">
        <f t="shared" si="0"/>
        <v>0</v>
      </c>
      <c r="F21">
        <f t="shared" si="1"/>
        <v>0</v>
      </c>
      <c r="G21">
        <f t="shared" si="2"/>
        <v>0</v>
      </c>
      <c r="K21" s="3">
        <v>18</v>
      </c>
      <c r="L21" s="3">
        <v>1</v>
      </c>
      <c r="M21" s="3">
        <v>0</v>
      </c>
      <c r="N21" s="3">
        <v>1</v>
      </c>
      <c r="O21" s="3">
        <f t="shared" ref="O21:O54" si="6">L21/(L21+N21)</f>
        <v>0.5</v>
      </c>
      <c r="P21" s="3">
        <f t="shared" si="4"/>
        <v>1</v>
      </c>
      <c r="Q21" s="3">
        <f t="shared" si="5"/>
        <v>0.5</v>
      </c>
    </row>
    <row r="22" spans="2:17" x14ac:dyDescent="0.3">
      <c r="B22">
        <v>0</v>
      </c>
      <c r="C22">
        <v>4</v>
      </c>
      <c r="D22">
        <v>1</v>
      </c>
      <c r="E22">
        <f t="shared" si="0"/>
        <v>0</v>
      </c>
      <c r="F22">
        <f t="shared" si="1"/>
        <v>0</v>
      </c>
      <c r="G22">
        <f t="shared" si="2"/>
        <v>0</v>
      </c>
      <c r="K22" s="3">
        <v>19</v>
      </c>
      <c r="L22" s="3">
        <v>0</v>
      </c>
      <c r="M22" s="3">
        <v>1</v>
      </c>
      <c r="N22" s="3">
        <v>1</v>
      </c>
      <c r="O22" s="3">
        <f t="shared" si="6"/>
        <v>0</v>
      </c>
      <c r="P22" s="3">
        <f t="shared" si="4"/>
        <v>0</v>
      </c>
      <c r="Q22" s="3">
        <f t="shared" si="5"/>
        <v>0</v>
      </c>
    </row>
    <row r="23" spans="2:17" x14ac:dyDescent="0.3">
      <c r="B23">
        <v>1</v>
      </c>
      <c r="C23">
        <v>4</v>
      </c>
      <c r="D23">
        <v>1</v>
      </c>
      <c r="E23">
        <f t="shared" si="0"/>
        <v>0.5</v>
      </c>
      <c r="F23">
        <f t="shared" si="1"/>
        <v>0.2</v>
      </c>
      <c r="G23">
        <f t="shared" si="2"/>
        <v>0.16666666666666666</v>
      </c>
      <c r="K23" s="3">
        <v>20</v>
      </c>
      <c r="L23" s="3">
        <v>0</v>
      </c>
      <c r="M23" s="3">
        <v>4</v>
      </c>
      <c r="N23" s="3">
        <v>1</v>
      </c>
      <c r="O23" s="3">
        <f t="shared" si="6"/>
        <v>0</v>
      </c>
      <c r="P23" s="3">
        <f t="shared" si="4"/>
        <v>0</v>
      </c>
      <c r="Q23" s="3">
        <f t="shared" si="5"/>
        <v>0</v>
      </c>
    </row>
    <row r="24" spans="2:17" x14ac:dyDescent="0.3">
      <c r="B24">
        <v>0</v>
      </c>
      <c r="C24">
        <v>2</v>
      </c>
      <c r="D24">
        <v>2</v>
      </c>
      <c r="E24">
        <f t="shared" si="0"/>
        <v>0</v>
      </c>
      <c r="F24">
        <f t="shared" si="1"/>
        <v>0</v>
      </c>
      <c r="G24">
        <f t="shared" si="2"/>
        <v>0</v>
      </c>
      <c r="K24" s="3">
        <v>21</v>
      </c>
      <c r="L24" s="3">
        <v>1</v>
      </c>
      <c r="M24" s="3">
        <v>4</v>
      </c>
      <c r="N24" s="3">
        <v>1</v>
      </c>
      <c r="O24" s="3">
        <f t="shared" si="6"/>
        <v>0.5</v>
      </c>
      <c r="P24" s="3">
        <f t="shared" si="4"/>
        <v>0.2</v>
      </c>
      <c r="Q24" s="3">
        <f t="shared" si="5"/>
        <v>0.16666666666666666</v>
      </c>
    </row>
    <row r="25" spans="2:17" x14ac:dyDescent="0.3">
      <c r="B25">
        <v>1</v>
      </c>
      <c r="C25">
        <v>1</v>
      </c>
      <c r="D25">
        <v>1</v>
      </c>
      <c r="E25">
        <f t="shared" si="0"/>
        <v>0.5</v>
      </c>
      <c r="F25">
        <f t="shared" si="1"/>
        <v>0.5</v>
      </c>
      <c r="G25">
        <f t="shared" si="2"/>
        <v>0.33333333333333331</v>
      </c>
      <c r="K25" s="3">
        <v>22</v>
      </c>
      <c r="L25" s="3">
        <v>0</v>
      </c>
      <c r="M25" s="3">
        <v>2</v>
      </c>
      <c r="N25" s="3">
        <v>2</v>
      </c>
      <c r="O25" s="3">
        <f t="shared" si="6"/>
        <v>0</v>
      </c>
      <c r="P25" s="3">
        <f t="shared" si="4"/>
        <v>0</v>
      </c>
      <c r="Q25" s="3">
        <f t="shared" si="5"/>
        <v>0</v>
      </c>
    </row>
    <row r="26" spans="2:17" x14ac:dyDescent="0.3">
      <c r="B26">
        <v>0</v>
      </c>
      <c r="C26">
        <v>3</v>
      </c>
      <c r="D26">
        <v>2</v>
      </c>
      <c r="E26">
        <f t="shared" si="0"/>
        <v>0</v>
      </c>
      <c r="F26">
        <f t="shared" si="1"/>
        <v>0</v>
      </c>
      <c r="G26">
        <f t="shared" si="2"/>
        <v>0</v>
      </c>
      <c r="K26" s="3">
        <v>23</v>
      </c>
      <c r="L26" s="3">
        <v>1</v>
      </c>
      <c r="M26" s="3">
        <v>1</v>
      </c>
      <c r="N26" s="3">
        <v>1</v>
      </c>
      <c r="O26" s="3">
        <f t="shared" si="6"/>
        <v>0.5</v>
      </c>
      <c r="P26" s="3">
        <f t="shared" si="4"/>
        <v>0.5</v>
      </c>
      <c r="Q26" s="3">
        <f t="shared" si="5"/>
        <v>0.33333333333333331</v>
      </c>
    </row>
    <row r="27" spans="2:17" x14ac:dyDescent="0.3">
      <c r="B27">
        <v>0</v>
      </c>
      <c r="C27">
        <v>2</v>
      </c>
      <c r="D27">
        <v>1</v>
      </c>
      <c r="E27">
        <f t="shared" si="0"/>
        <v>0</v>
      </c>
      <c r="F27">
        <f t="shared" si="1"/>
        <v>0</v>
      </c>
      <c r="G27">
        <f t="shared" si="2"/>
        <v>0</v>
      </c>
      <c r="K27" s="3">
        <v>24</v>
      </c>
      <c r="L27" s="3">
        <v>0</v>
      </c>
      <c r="M27" s="3">
        <v>3</v>
      </c>
      <c r="N27" s="3">
        <v>2</v>
      </c>
      <c r="O27" s="3">
        <f t="shared" si="6"/>
        <v>0</v>
      </c>
      <c r="P27" s="3">
        <f t="shared" si="4"/>
        <v>0</v>
      </c>
      <c r="Q27" s="3">
        <f t="shared" si="5"/>
        <v>0</v>
      </c>
    </row>
    <row r="28" spans="2:17" x14ac:dyDescent="0.3">
      <c r="B28">
        <v>2</v>
      </c>
      <c r="C28">
        <v>3</v>
      </c>
      <c r="D28">
        <v>1</v>
      </c>
      <c r="E28">
        <f t="shared" si="0"/>
        <v>0.66666666666666663</v>
      </c>
      <c r="F28">
        <f t="shared" si="1"/>
        <v>0.4</v>
      </c>
      <c r="G28">
        <f t="shared" si="2"/>
        <v>0.33333333333333331</v>
      </c>
      <c r="K28" s="3">
        <v>25</v>
      </c>
      <c r="L28" s="3">
        <v>0</v>
      </c>
      <c r="M28" s="3">
        <v>2</v>
      </c>
      <c r="N28" s="3">
        <v>1</v>
      </c>
      <c r="O28" s="3">
        <f t="shared" si="6"/>
        <v>0</v>
      </c>
      <c r="P28" s="3">
        <f t="shared" si="4"/>
        <v>0</v>
      </c>
      <c r="Q28" s="3">
        <f t="shared" si="5"/>
        <v>0</v>
      </c>
    </row>
    <row r="29" spans="2:17" x14ac:dyDescent="0.3">
      <c r="B29">
        <v>1</v>
      </c>
      <c r="C29">
        <v>0</v>
      </c>
      <c r="D29">
        <v>1</v>
      </c>
      <c r="E29">
        <f t="shared" si="0"/>
        <v>0.5</v>
      </c>
      <c r="F29">
        <f t="shared" si="1"/>
        <v>1</v>
      </c>
      <c r="G29">
        <f t="shared" si="2"/>
        <v>0.5</v>
      </c>
      <c r="K29" s="3">
        <v>26</v>
      </c>
      <c r="L29" s="3">
        <v>2</v>
      </c>
      <c r="M29" s="3">
        <v>3</v>
      </c>
      <c r="N29" s="3">
        <v>1</v>
      </c>
      <c r="O29" s="3">
        <f t="shared" si="6"/>
        <v>0.66666666666666663</v>
      </c>
      <c r="P29" s="3">
        <f t="shared" si="4"/>
        <v>0.4</v>
      </c>
      <c r="Q29" s="3">
        <f t="shared" si="5"/>
        <v>0.33333333333333331</v>
      </c>
    </row>
    <row r="30" spans="2:17" x14ac:dyDescent="0.3">
      <c r="B30">
        <v>0</v>
      </c>
      <c r="C30">
        <v>0</v>
      </c>
      <c r="D30">
        <v>2</v>
      </c>
      <c r="E30">
        <f t="shared" si="0"/>
        <v>0</v>
      </c>
      <c r="F30">
        <v>0</v>
      </c>
      <c r="G30">
        <f t="shared" si="2"/>
        <v>0</v>
      </c>
      <c r="K30" s="3">
        <v>27</v>
      </c>
      <c r="L30" s="3">
        <v>1</v>
      </c>
      <c r="M30" s="3">
        <v>0</v>
      </c>
      <c r="N30" s="3">
        <v>1</v>
      </c>
      <c r="O30" s="3">
        <f t="shared" si="6"/>
        <v>0.5</v>
      </c>
      <c r="P30" s="3">
        <f t="shared" si="4"/>
        <v>1</v>
      </c>
      <c r="Q30" s="3">
        <f t="shared" si="5"/>
        <v>0.5</v>
      </c>
    </row>
    <row r="31" spans="2:17" x14ac:dyDescent="0.3">
      <c r="B31">
        <v>1</v>
      </c>
      <c r="C31">
        <v>1</v>
      </c>
      <c r="D31">
        <v>0</v>
      </c>
      <c r="E31">
        <f t="shared" si="0"/>
        <v>1</v>
      </c>
      <c r="F31">
        <f t="shared" si="1"/>
        <v>0.5</v>
      </c>
      <c r="G31">
        <f t="shared" si="2"/>
        <v>0.5</v>
      </c>
      <c r="K31" s="3">
        <v>28</v>
      </c>
      <c r="L31" s="3">
        <v>0</v>
      </c>
      <c r="M31" s="3">
        <v>0</v>
      </c>
      <c r="N31" s="3">
        <v>2</v>
      </c>
      <c r="O31" s="3">
        <f t="shared" si="6"/>
        <v>0</v>
      </c>
      <c r="P31" s="3">
        <v>0</v>
      </c>
      <c r="Q31" s="3">
        <f t="shared" si="5"/>
        <v>0</v>
      </c>
    </row>
    <row r="32" spans="2:17" x14ac:dyDescent="0.3">
      <c r="B32">
        <v>0</v>
      </c>
      <c r="C32">
        <v>1</v>
      </c>
      <c r="D32">
        <v>2</v>
      </c>
      <c r="E32">
        <f t="shared" si="0"/>
        <v>0</v>
      </c>
      <c r="F32">
        <f t="shared" si="1"/>
        <v>0</v>
      </c>
      <c r="G32">
        <f t="shared" si="2"/>
        <v>0</v>
      </c>
      <c r="K32" s="3">
        <v>29</v>
      </c>
      <c r="L32" s="3">
        <v>1</v>
      </c>
      <c r="M32" s="3">
        <v>1</v>
      </c>
      <c r="N32" s="3">
        <v>0</v>
      </c>
      <c r="O32" s="3">
        <f t="shared" si="6"/>
        <v>1</v>
      </c>
      <c r="P32" s="3">
        <f t="shared" ref="P32:P55" si="7">L32/(L32+M32)</f>
        <v>0.5</v>
      </c>
      <c r="Q32" s="3">
        <f t="shared" si="5"/>
        <v>0.5</v>
      </c>
    </row>
    <row r="33" spans="2:17" x14ac:dyDescent="0.3">
      <c r="B33">
        <v>0</v>
      </c>
      <c r="C33">
        <v>1</v>
      </c>
      <c r="D33">
        <v>3</v>
      </c>
      <c r="E33">
        <f t="shared" si="0"/>
        <v>0</v>
      </c>
      <c r="F33">
        <f t="shared" si="1"/>
        <v>0</v>
      </c>
      <c r="G33">
        <f t="shared" si="2"/>
        <v>0</v>
      </c>
      <c r="K33" s="3">
        <v>30</v>
      </c>
      <c r="L33" s="3">
        <v>0</v>
      </c>
      <c r="M33" s="3">
        <v>1</v>
      </c>
      <c r="N33" s="3">
        <v>2</v>
      </c>
      <c r="O33" s="3">
        <f t="shared" si="6"/>
        <v>0</v>
      </c>
      <c r="P33" s="3">
        <f t="shared" si="7"/>
        <v>0</v>
      </c>
      <c r="Q33" s="3">
        <f t="shared" si="5"/>
        <v>0</v>
      </c>
    </row>
    <row r="34" spans="2:17" x14ac:dyDescent="0.3">
      <c r="B34">
        <v>2</v>
      </c>
      <c r="C34">
        <v>0</v>
      </c>
      <c r="D34">
        <v>0</v>
      </c>
      <c r="E34">
        <f t="shared" si="0"/>
        <v>1</v>
      </c>
      <c r="F34">
        <f t="shared" si="1"/>
        <v>1</v>
      </c>
      <c r="G34">
        <f t="shared" si="2"/>
        <v>1</v>
      </c>
      <c r="K34" s="3">
        <v>31</v>
      </c>
      <c r="L34" s="3">
        <v>0</v>
      </c>
      <c r="M34" s="3">
        <v>1</v>
      </c>
      <c r="N34" s="3">
        <v>3</v>
      </c>
      <c r="O34" s="3">
        <f t="shared" si="6"/>
        <v>0</v>
      </c>
      <c r="P34" s="3">
        <f t="shared" si="7"/>
        <v>0</v>
      </c>
      <c r="Q34" s="3">
        <f t="shared" si="5"/>
        <v>0</v>
      </c>
    </row>
    <row r="35" spans="2:17" x14ac:dyDescent="0.3">
      <c r="B35">
        <v>0</v>
      </c>
      <c r="C35">
        <v>3</v>
      </c>
      <c r="D35">
        <v>0</v>
      </c>
      <c r="E35">
        <v>0</v>
      </c>
      <c r="F35">
        <f t="shared" si="1"/>
        <v>0</v>
      </c>
      <c r="G35">
        <f t="shared" si="2"/>
        <v>0</v>
      </c>
      <c r="K35" s="3">
        <v>32</v>
      </c>
      <c r="L35" s="3">
        <v>2</v>
      </c>
      <c r="M35" s="3">
        <v>0</v>
      </c>
      <c r="N35" s="3">
        <v>0</v>
      </c>
      <c r="O35" s="3">
        <f t="shared" si="6"/>
        <v>1</v>
      </c>
      <c r="P35" s="3">
        <f t="shared" si="7"/>
        <v>1</v>
      </c>
      <c r="Q35" s="3">
        <f t="shared" si="5"/>
        <v>1</v>
      </c>
    </row>
    <row r="36" spans="2:17" x14ac:dyDescent="0.3">
      <c r="B36">
        <v>0</v>
      </c>
      <c r="C36">
        <v>1</v>
      </c>
      <c r="D36">
        <v>0</v>
      </c>
      <c r="E36">
        <v>0</v>
      </c>
      <c r="F36">
        <f t="shared" si="1"/>
        <v>0</v>
      </c>
      <c r="G36">
        <f t="shared" si="2"/>
        <v>0</v>
      </c>
      <c r="K36" s="3">
        <v>33</v>
      </c>
      <c r="L36" s="3">
        <v>0</v>
      </c>
      <c r="M36" s="3">
        <v>3</v>
      </c>
      <c r="N36" s="3">
        <v>0</v>
      </c>
      <c r="O36" s="3">
        <v>0</v>
      </c>
      <c r="P36" s="3">
        <f t="shared" si="7"/>
        <v>0</v>
      </c>
      <c r="Q36" s="3">
        <f t="shared" si="5"/>
        <v>0</v>
      </c>
    </row>
    <row r="37" spans="2:17" x14ac:dyDescent="0.3">
      <c r="B37">
        <v>1</v>
      </c>
      <c r="C37">
        <v>0</v>
      </c>
      <c r="D37">
        <v>0</v>
      </c>
      <c r="E37">
        <f t="shared" si="0"/>
        <v>1</v>
      </c>
      <c r="F37">
        <f t="shared" si="1"/>
        <v>1</v>
      </c>
      <c r="G37">
        <f t="shared" si="2"/>
        <v>1</v>
      </c>
      <c r="K37" s="3">
        <v>34</v>
      </c>
      <c r="L37" s="3">
        <v>0</v>
      </c>
      <c r="M37" s="3">
        <v>1</v>
      </c>
      <c r="N37" s="3">
        <v>0</v>
      </c>
      <c r="O37" s="3">
        <v>0</v>
      </c>
      <c r="P37" s="3">
        <f t="shared" si="7"/>
        <v>0</v>
      </c>
      <c r="Q37" s="3">
        <f t="shared" si="5"/>
        <v>0</v>
      </c>
    </row>
    <row r="38" spans="2:17" x14ac:dyDescent="0.3">
      <c r="B38">
        <v>0</v>
      </c>
      <c r="C38">
        <v>2</v>
      </c>
      <c r="D38">
        <v>0</v>
      </c>
      <c r="E38">
        <v>0</v>
      </c>
      <c r="F38">
        <f t="shared" si="1"/>
        <v>0</v>
      </c>
      <c r="G38">
        <f t="shared" si="2"/>
        <v>0</v>
      </c>
      <c r="K38" s="3">
        <v>35</v>
      </c>
      <c r="L38" s="3">
        <v>1</v>
      </c>
      <c r="M38" s="3">
        <v>0</v>
      </c>
      <c r="N38" s="3">
        <v>0</v>
      </c>
      <c r="O38" s="3">
        <f t="shared" ref="O38:O54" si="8">L38/(L38+N38)</f>
        <v>1</v>
      </c>
      <c r="P38" s="3">
        <f t="shared" si="7"/>
        <v>1</v>
      </c>
      <c r="Q38" s="3">
        <f t="shared" si="5"/>
        <v>1</v>
      </c>
    </row>
    <row r="39" spans="2:17" x14ac:dyDescent="0.3">
      <c r="B39">
        <v>1</v>
      </c>
      <c r="C39">
        <v>1</v>
      </c>
      <c r="D39">
        <v>2</v>
      </c>
      <c r="E39">
        <f t="shared" si="0"/>
        <v>0.33333333333333331</v>
      </c>
      <c r="F39">
        <f t="shared" si="1"/>
        <v>0.5</v>
      </c>
      <c r="G39">
        <f t="shared" si="2"/>
        <v>0.25</v>
      </c>
      <c r="K39" s="3">
        <v>36</v>
      </c>
      <c r="L39" s="3">
        <v>0</v>
      </c>
      <c r="M39" s="3">
        <v>2</v>
      </c>
      <c r="N39" s="3">
        <v>0</v>
      </c>
      <c r="O39" s="3">
        <v>0</v>
      </c>
      <c r="P39" s="3">
        <f t="shared" si="7"/>
        <v>0</v>
      </c>
      <c r="Q39" s="3">
        <f t="shared" si="5"/>
        <v>0</v>
      </c>
    </row>
    <row r="40" spans="2:17" x14ac:dyDescent="0.3">
      <c r="B40">
        <v>0</v>
      </c>
      <c r="C40">
        <v>2</v>
      </c>
      <c r="D40">
        <v>0</v>
      </c>
      <c r="E40">
        <v>0</v>
      </c>
      <c r="F40">
        <f t="shared" si="1"/>
        <v>0</v>
      </c>
      <c r="G40">
        <f t="shared" si="2"/>
        <v>0</v>
      </c>
      <c r="K40" s="3">
        <v>37</v>
      </c>
      <c r="L40" s="3">
        <v>1</v>
      </c>
      <c r="M40" s="3">
        <v>1</v>
      </c>
      <c r="N40" s="3">
        <v>2</v>
      </c>
      <c r="O40" s="3">
        <f t="shared" ref="O40:O54" si="9">L40/(L40+N40)</f>
        <v>0.33333333333333331</v>
      </c>
      <c r="P40" s="3">
        <f t="shared" si="7"/>
        <v>0.5</v>
      </c>
      <c r="Q40" s="3">
        <f t="shared" si="5"/>
        <v>0.25</v>
      </c>
    </row>
    <row r="41" spans="2:17" x14ac:dyDescent="0.3">
      <c r="B41">
        <v>0</v>
      </c>
      <c r="C41">
        <v>3</v>
      </c>
      <c r="D41">
        <v>0</v>
      </c>
      <c r="E41">
        <v>0</v>
      </c>
      <c r="F41">
        <f t="shared" si="1"/>
        <v>0</v>
      </c>
      <c r="G41">
        <f t="shared" si="2"/>
        <v>0</v>
      </c>
      <c r="K41" s="3">
        <v>38</v>
      </c>
      <c r="L41" s="3">
        <v>0</v>
      </c>
      <c r="M41" s="3">
        <v>2</v>
      </c>
      <c r="N41" s="3">
        <v>0</v>
      </c>
      <c r="O41" s="3">
        <v>0</v>
      </c>
      <c r="P41" s="3">
        <f t="shared" si="7"/>
        <v>0</v>
      </c>
      <c r="Q41" s="3">
        <f t="shared" si="5"/>
        <v>0</v>
      </c>
    </row>
    <row r="42" spans="2:17" x14ac:dyDescent="0.3">
      <c r="B42">
        <v>1</v>
      </c>
      <c r="C42">
        <v>1</v>
      </c>
      <c r="D42">
        <v>1</v>
      </c>
      <c r="E42">
        <f t="shared" si="0"/>
        <v>0.5</v>
      </c>
      <c r="F42">
        <f t="shared" si="1"/>
        <v>0.5</v>
      </c>
      <c r="G42">
        <f t="shared" si="2"/>
        <v>0.33333333333333331</v>
      </c>
      <c r="K42" s="3">
        <v>39</v>
      </c>
      <c r="L42" s="3">
        <v>0</v>
      </c>
      <c r="M42" s="3">
        <v>3</v>
      </c>
      <c r="N42" s="3">
        <v>0</v>
      </c>
      <c r="O42" s="3">
        <v>0</v>
      </c>
      <c r="P42" s="3">
        <f t="shared" si="7"/>
        <v>0</v>
      </c>
      <c r="Q42" s="3">
        <f t="shared" si="5"/>
        <v>0</v>
      </c>
    </row>
    <row r="43" spans="2:17" x14ac:dyDescent="0.3">
      <c r="B43">
        <v>1</v>
      </c>
      <c r="C43">
        <v>0</v>
      </c>
      <c r="D43">
        <v>1</v>
      </c>
      <c r="E43">
        <f t="shared" si="0"/>
        <v>0.5</v>
      </c>
      <c r="F43">
        <f t="shared" si="1"/>
        <v>1</v>
      </c>
      <c r="G43">
        <f t="shared" si="2"/>
        <v>0.5</v>
      </c>
      <c r="K43" s="3">
        <v>40</v>
      </c>
      <c r="L43" s="3">
        <v>1</v>
      </c>
      <c r="M43" s="3">
        <v>1</v>
      </c>
      <c r="N43" s="3">
        <v>1</v>
      </c>
      <c r="O43" s="3">
        <f t="shared" ref="O43:O54" si="10">L43/(L43+N43)</f>
        <v>0.5</v>
      </c>
      <c r="P43" s="3">
        <f t="shared" si="7"/>
        <v>0.5</v>
      </c>
      <c r="Q43" s="3">
        <f t="shared" si="5"/>
        <v>0.33333333333333331</v>
      </c>
    </row>
    <row r="44" spans="2:17" x14ac:dyDescent="0.3">
      <c r="B44">
        <v>2</v>
      </c>
      <c r="C44">
        <v>0</v>
      </c>
      <c r="D44">
        <v>1</v>
      </c>
      <c r="E44">
        <f t="shared" si="0"/>
        <v>0.66666666666666663</v>
      </c>
      <c r="F44">
        <f t="shared" si="1"/>
        <v>1</v>
      </c>
      <c r="G44">
        <f t="shared" si="2"/>
        <v>0.66666666666666663</v>
      </c>
      <c r="K44" s="3">
        <v>41</v>
      </c>
      <c r="L44" s="3">
        <v>1</v>
      </c>
      <c r="M44" s="3">
        <v>0</v>
      </c>
      <c r="N44" s="3">
        <v>1</v>
      </c>
      <c r="O44" s="3">
        <f t="shared" si="10"/>
        <v>0.5</v>
      </c>
      <c r="P44" s="3">
        <f t="shared" si="7"/>
        <v>1</v>
      </c>
      <c r="Q44" s="3">
        <f t="shared" si="5"/>
        <v>0.5</v>
      </c>
    </row>
    <row r="45" spans="2:17" x14ac:dyDescent="0.3">
      <c r="B45">
        <v>0</v>
      </c>
      <c r="C45">
        <v>1</v>
      </c>
      <c r="D45">
        <v>0</v>
      </c>
      <c r="E45">
        <v>0</v>
      </c>
      <c r="F45">
        <f t="shared" si="1"/>
        <v>0</v>
      </c>
      <c r="G45">
        <f t="shared" si="2"/>
        <v>0</v>
      </c>
      <c r="K45" s="3">
        <v>42</v>
      </c>
      <c r="L45" s="3">
        <v>2</v>
      </c>
      <c r="M45" s="3">
        <v>0</v>
      </c>
      <c r="N45" s="3">
        <v>1</v>
      </c>
      <c r="O45" s="3">
        <f t="shared" si="10"/>
        <v>0.66666666666666663</v>
      </c>
      <c r="P45" s="3">
        <f t="shared" si="7"/>
        <v>1</v>
      </c>
      <c r="Q45" s="3">
        <f t="shared" si="5"/>
        <v>0.66666666666666663</v>
      </c>
    </row>
    <row r="46" spans="2:17" x14ac:dyDescent="0.3">
      <c r="B46">
        <v>1</v>
      </c>
      <c r="C46">
        <v>5</v>
      </c>
      <c r="D46">
        <v>3</v>
      </c>
      <c r="E46">
        <f t="shared" si="0"/>
        <v>0.25</v>
      </c>
      <c r="F46">
        <f t="shared" si="1"/>
        <v>0.16666666666666666</v>
      </c>
      <c r="G46">
        <f t="shared" si="2"/>
        <v>0.1111111111111111</v>
      </c>
      <c r="K46" s="3">
        <v>43</v>
      </c>
      <c r="L46" s="3">
        <v>0</v>
      </c>
      <c r="M46" s="3">
        <v>1</v>
      </c>
      <c r="N46" s="3">
        <v>0</v>
      </c>
      <c r="O46" s="3">
        <v>0</v>
      </c>
      <c r="P46" s="3">
        <f t="shared" si="7"/>
        <v>0</v>
      </c>
      <c r="Q46" s="3">
        <f t="shared" si="5"/>
        <v>0</v>
      </c>
    </row>
    <row r="47" spans="2:17" x14ac:dyDescent="0.3">
      <c r="B47">
        <v>1</v>
      </c>
      <c r="C47">
        <v>0</v>
      </c>
      <c r="D47">
        <v>3</v>
      </c>
      <c r="E47">
        <f t="shared" si="0"/>
        <v>0.25</v>
      </c>
      <c r="F47">
        <f t="shared" si="1"/>
        <v>1</v>
      </c>
      <c r="G47">
        <f t="shared" si="2"/>
        <v>0.25</v>
      </c>
      <c r="K47" s="3">
        <v>44</v>
      </c>
      <c r="L47" s="3">
        <v>1</v>
      </c>
      <c r="M47" s="3">
        <v>5</v>
      </c>
      <c r="N47" s="3">
        <v>3</v>
      </c>
      <c r="O47" s="3">
        <f t="shared" ref="O47:O54" si="11">L47/(L47+N47)</f>
        <v>0.25</v>
      </c>
      <c r="P47" s="3">
        <f t="shared" si="7"/>
        <v>0.16666666666666666</v>
      </c>
      <c r="Q47" s="3">
        <f t="shared" si="5"/>
        <v>0.1111111111111111</v>
      </c>
    </row>
    <row r="48" spans="2:17" x14ac:dyDescent="0.3">
      <c r="B48">
        <v>1</v>
      </c>
      <c r="C48">
        <v>1</v>
      </c>
      <c r="D48">
        <v>0</v>
      </c>
      <c r="E48">
        <f t="shared" si="0"/>
        <v>1</v>
      </c>
      <c r="F48">
        <f t="shared" si="1"/>
        <v>0.5</v>
      </c>
      <c r="G48">
        <f t="shared" si="2"/>
        <v>0.5</v>
      </c>
      <c r="K48" s="3">
        <v>45</v>
      </c>
      <c r="L48" s="3">
        <v>1</v>
      </c>
      <c r="M48" s="3">
        <v>0</v>
      </c>
      <c r="N48" s="3">
        <v>3</v>
      </c>
      <c r="O48" s="3">
        <f t="shared" si="11"/>
        <v>0.25</v>
      </c>
      <c r="P48" s="3">
        <f t="shared" si="7"/>
        <v>1</v>
      </c>
      <c r="Q48" s="3">
        <f t="shared" si="5"/>
        <v>0.25</v>
      </c>
    </row>
    <row r="49" spans="2:17" x14ac:dyDescent="0.3">
      <c r="B49">
        <v>1</v>
      </c>
      <c r="C49">
        <v>1</v>
      </c>
      <c r="D49">
        <v>0</v>
      </c>
      <c r="E49">
        <f t="shared" si="0"/>
        <v>1</v>
      </c>
      <c r="F49">
        <f t="shared" si="1"/>
        <v>0.5</v>
      </c>
      <c r="G49">
        <f t="shared" si="2"/>
        <v>0.5</v>
      </c>
      <c r="K49" s="3">
        <v>46</v>
      </c>
      <c r="L49" s="3">
        <v>1</v>
      </c>
      <c r="M49" s="3">
        <v>1</v>
      </c>
      <c r="N49" s="3">
        <v>0</v>
      </c>
      <c r="O49" s="3">
        <f t="shared" si="11"/>
        <v>1</v>
      </c>
      <c r="P49" s="3">
        <f t="shared" si="7"/>
        <v>0.5</v>
      </c>
      <c r="Q49" s="3">
        <f t="shared" si="5"/>
        <v>0.5</v>
      </c>
    </row>
    <row r="50" spans="2:17" x14ac:dyDescent="0.3">
      <c r="B50">
        <v>0</v>
      </c>
      <c r="C50">
        <v>1</v>
      </c>
      <c r="D50">
        <v>0</v>
      </c>
      <c r="E50">
        <v>0</v>
      </c>
      <c r="F50">
        <f t="shared" si="1"/>
        <v>0</v>
      </c>
      <c r="G50">
        <f t="shared" si="2"/>
        <v>0</v>
      </c>
      <c r="K50" s="3">
        <v>47</v>
      </c>
      <c r="L50" s="3">
        <v>1</v>
      </c>
      <c r="M50" s="3">
        <v>1</v>
      </c>
      <c r="N50" s="3">
        <v>0</v>
      </c>
      <c r="O50" s="3">
        <f t="shared" si="11"/>
        <v>1</v>
      </c>
      <c r="P50" s="3">
        <f t="shared" si="7"/>
        <v>0.5</v>
      </c>
      <c r="Q50" s="3">
        <f t="shared" si="5"/>
        <v>0.5</v>
      </c>
    </row>
    <row r="51" spans="2:17" x14ac:dyDescent="0.3">
      <c r="B51">
        <v>1</v>
      </c>
      <c r="C51">
        <v>0</v>
      </c>
      <c r="D51">
        <v>2</v>
      </c>
      <c r="E51">
        <f t="shared" si="0"/>
        <v>0.33333333333333331</v>
      </c>
      <c r="F51">
        <f t="shared" si="1"/>
        <v>1</v>
      </c>
      <c r="G51">
        <f t="shared" si="2"/>
        <v>0.33333333333333331</v>
      </c>
      <c r="K51" s="3">
        <v>48</v>
      </c>
      <c r="L51" s="3">
        <v>0</v>
      </c>
      <c r="M51" s="3">
        <v>1</v>
      </c>
      <c r="N51" s="3">
        <v>0</v>
      </c>
      <c r="O51" s="3">
        <v>0</v>
      </c>
      <c r="P51" s="3">
        <f t="shared" si="7"/>
        <v>0</v>
      </c>
      <c r="Q51" s="3">
        <f t="shared" si="5"/>
        <v>0</v>
      </c>
    </row>
    <row r="52" spans="2:17" x14ac:dyDescent="0.3">
      <c r="B52">
        <v>0</v>
      </c>
      <c r="C52">
        <v>1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  <c r="K52" s="3">
        <v>49</v>
      </c>
      <c r="L52" s="3">
        <v>1</v>
      </c>
      <c r="M52" s="3">
        <v>0</v>
      </c>
      <c r="N52" s="3">
        <v>2</v>
      </c>
      <c r="O52" s="3">
        <f t="shared" ref="O52:O54" si="12">L52/(L52+N52)</f>
        <v>0.33333333333333331</v>
      </c>
      <c r="P52" s="3">
        <f t="shared" si="7"/>
        <v>1</v>
      </c>
      <c r="Q52" s="3">
        <f t="shared" si="5"/>
        <v>0.33333333333333331</v>
      </c>
    </row>
    <row r="53" spans="2:17" x14ac:dyDescent="0.3">
      <c r="B53">
        <v>0</v>
      </c>
      <c r="C53">
        <v>1</v>
      </c>
      <c r="D53">
        <v>2</v>
      </c>
      <c r="E53">
        <f t="shared" si="0"/>
        <v>0</v>
      </c>
      <c r="F53">
        <f t="shared" si="1"/>
        <v>0</v>
      </c>
      <c r="G53">
        <f t="shared" si="2"/>
        <v>0</v>
      </c>
      <c r="K53" s="3">
        <v>50</v>
      </c>
      <c r="L53" s="3">
        <v>0</v>
      </c>
      <c r="M53" s="3">
        <v>1</v>
      </c>
      <c r="N53" s="3">
        <v>1</v>
      </c>
      <c r="O53" s="3">
        <f t="shared" si="12"/>
        <v>0</v>
      </c>
      <c r="P53" s="3">
        <f t="shared" si="7"/>
        <v>0</v>
      </c>
      <c r="Q53" s="3">
        <f t="shared" si="5"/>
        <v>0</v>
      </c>
    </row>
    <row r="54" spans="2:17" x14ac:dyDescent="0.3">
      <c r="E54">
        <f>AVERAGE(E3:E53)</f>
        <v>0.36437908496732024</v>
      </c>
      <c r="F54">
        <f t="shared" ref="F54:G54" si="13">AVERAGE(F3:F53)</f>
        <v>0.39117647058823529</v>
      </c>
      <c r="G54">
        <f t="shared" si="13"/>
        <v>0.25577342047930285</v>
      </c>
      <c r="K54" s="5">
        <v>51</v>
      </c>
      <c r="L54" s="5">
        <v>0</v>
      </c>
      <c r="M54" s="5">
        <v>1</v>
      </c>
      <c r="N54" s="5">
        <v>2</v>
      </c>
      <c r="O54" s="5">
        <f t="shared" si="12"/>
        <v>0</v>
      </c>
      <c r="P54" s="5">
        <f t="shared" si="7"/>
        <v>0</v>
      </c>
      <c r="Q54" s="5">
        <f t="shared" si="5"/>
        <v>0</v>
      </c>
    </row>
    <row r="55" spans="2:17" x14ac:dyDescent="0.3">
      <c r="K55" s="7" t="s">
        <v>14</v>
      </c>
      <c r="L55" s="7">
        <f>SUM(L4:L54)</f>
        <v>35</v>
      </c>
      <c r="M55" s="7">
        <f>SUM(M4:M54)</f>
        <v>72</v>
      </c>
      <c r="N55" s="7">
        <f>SUM(N4:N54)</f>
        <v>53</v>
      </c>
      <c r="O55" s="6">
        <f>L55/(L55+N55)</f>
        <v>0.39772727272727271</v>
      </c>
      <c r="P55" s="7">
        <f>L55/(L55+M55)</f>
        <v>0.32710280373831774</v>
      </c>
      <c r="Q55" s="7">
        <f>L55/(L55+M55+N55)</f>
        <v>0.21875</v>
      </c>
    </row>
  </sheetData>
  <mergeCells count="1">
    <mergeCell ref="K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7501-39D2-4E71-AB9C-0FC2F6BE6F43}">
  <dimension ref="C3:R56"/>
  <sheetViews>
    <sheetView topLeftCell="C30" workbookViewId="0">
      <selection activeCell="L3" sqref="L3:R56"/>
    </sheetView>
  </sheetViews>
  <sheetFormatPr baseColWidth="10" defaultColWidth="8.88671875" defaultRowHeight="14.4" x14ac:dyDescent="0.3"/>
  <cols>
    <col min="13" max="13" width="20.21875" customWidth="1"/>
    <col min="14" max="14" width="22.109375" customWidth="1"/>
    <col min="15" max="15" width="21.33203125" customWidth="1"/>
    <col min="16" max="16" width="13.6640625" customWidth="1"/>
    <col min="17" max="17" width="13.77734375" customWidth="1"/>
    <col min="18" max="18" width="19.88671875" customWidth="1"/>
  </cols>
  <sheetData>
    <row r="3" spans="3:18" ht="15" thickBot="1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L3" s="2" t="s">
        <v>15</v>
      </c>
      <c r="M3" s="2"/>
      <c r="N3" s="2"/>
      <c r="O3" s="2"/>
      <c r="P3" s="2"/>
      <c r="Q3" s="2"/>
      <c r="R3" s="2"/>
    </row>
    <row r="4" spans="3:18" ht="15" thickTop="1" x14ac:dyDescent="0.3">
      <c r="C4">
        <v>1</v>
      </c>
      <c r="D4">
        <v>0</v>
      </c>
      <c r="E4">
        <v>1</v>
      </c>
      <c r="F4">
        <f>C4/(C4+E4)</f>
        <v>0.5</v>
      </c>
      <c r="G4">
        <f>C4/(C4+D4)</f>
        <v>1</v>
      </c>
      <c r="H4">
        <f>C4/(C4+D4+E4)</f>
        <v>0.5</v>
      </c>
      <c r="L4" s="4" t="s">
        <v>7</v>
      </c>
      <c r="M4" s="4" t="s">
        <v>8</v>
      </c>
      <c r="N4" s="4" t="s">
        <v>10</v>
      </c>
      <c r="O4" s="4" t="s">
        <v>9</v>
      </c>
      <c r="P4" s="4" t="s">
        <v>11</v>
      </c>
      <c r="Q4" s="4" t="s">
        <v>12</v>
      </c>
      <c r="R4" s="4" t="s">
        <v>13</v>
      </c>
    </row>
    <row r="5" spans="3:18" x14ac:dyDescent="0.3">
      <c r="C5">
        <v>1</v>
      </c>
      <c r="D5">
        <v>0</v>
      </c>
      <c r="E5">
        <v>2</v>
      </c>
      <c r="F5">
        <f t="shared" ref="F5:F54" si="0">C5/(C5+E5)</f>
        <v>0.33333333333333331</v>
      </c>
      <c r="G5">
        <f t="shared" ref="G5:G54" si="1">C5/(C5+D5)</f>
        <v>1</v>
      </c>
      <c r="H5">
        <f t="shared" ref="H5:H54" si="2">C5/(C5+D5+E5)</f>
        <v>0.33333333333333331</v>
      </c>
      <c r="L5" s="1">
        <v>1</v>
      </c>
      <c r="M5" s="1">
        <v>1</v>
      </c>
      <c r="N5" s="1">
        <v>0</v>
      </c>
      <c r="O5" s="1">
        <v>1</v>
      </c>
      <c r="P5" s="9">
        <f>M5/(M5+O5)</f>
        <v>0.5</v>
      </c>
      <c r="Q5" s="9">
        <f>M5/(M5+N5)</f>
        <v>1</v>
      </c>
      <c r="R5" s="9">
        <f>M5/(M5+N5+O5)</f>
        <v>0.5</v>
      </c>
    </row>
    <row r="6" spans="3:18" x14ac:dyDescent="0.3">
      <c r="C6">
        <v>0</v>
      </c>
      <c r="D6">
        <v>1</v>
      </c>
      <c r="E6">
        <v>2</v>
      </c>
      <c r="F6">
        <f t="shared" si="0"/>
        <v>0</v>
      </c>
      <c r="G6">
        <f t="shared" si="1"/>
        <v>0</v>
      </c>
      <c r="H6">
        <f t="shared" si="2"/>
        <v>0</v>
      </c>
      <c r="L6" s="1">
        <v>2</v>
      </c>
      <c r="M6" s="1">
        <v>1</v>
      </c>
      <c r="N6" s="1">
        <v>0</v>
      </c>
      <c r="O6" s="1">
        <v>2</v>
      </c>
      <c r="P6" s="9">
        <f t="shared" ref="P6:P55" si="3">M6/(M6+O6)</f>
        <v>0.33333333333333331</v>
      </c>
      <c r="Q6" s="9">
        <f t="shared" ref="Q6:Q55" si="4">M6/(M6+N6)</f>
        <v>1</v>
      </c>
      <c r="R6" s="9">
        <f t="shared" ref="R6:R55" si="5">M6/(M6+N6+O6)</f>
        <v>0.33333333333333331</v>
      </c>
    </row>
    <row r="7" spans="3:18" x14ac:dyDescent="0.3">
      <c r="C7">
        <v>2</v>
      </c>
      <c r="D7">
        <v>2</v>
      </c>
      <c r="E7">
        <v>0</v>
      </c>
      <c r="F7">
        <f t="shared" si="0"/>
        <v>1</v>
      </c>
      <c r="G7">
        <f t="shared" si="1"/>
        <v>0.5</v>
      </c>
      <c r="H7">
        <f t="shared" si="2"/>
        <v>0.5</v>
      </c>
      <c r="L7" s="1">
        <v>3</v>
      </c>
      <c r="M7" s="1">
        <v>0</v>
      </c>
      <c r="N7" s="1">
        <v>1</v>
      </c>
      <c r="O7" s="1">
        <v>2</v>
      </c>
      <c r="P7" s="9">
        <f t="shared" si="3"/>
        <v>0</v>
      </c>
      <c r="Q7" s="9">
        <f t="shared" si="4"/>
        <v>0</v>
      </c>
      <c r="R7" s="9">
        <f t="shared" si="5"/>
        <v>0</v>
      </c>
    </row>
    <row r="8" spans="3:18" x14ac:dyDescent="0.3">
      <c r="C8">
        <v>1</v>
      </c>
      <c r="D8">
        <v>1</v>
      </c>
      <c r="E8">
        <v>2</v>
      </c>
      <c r="F8">
        <f t="shared" si="0"/>
        <v>0.33333333333333331</v>
      </c>
      <c r="G8">
        <f t="shared" si="1"/>
        <v>0.5</v>
      </c>
      <c r="H8">
        <f t="shared" si="2"/>
        <v>0.25</v>
      </c>
      <c r="L8" s="1">
        <v>4</v>
      </c>
      <c r="M8" s="1">
        <v>2</v>
      </c>
      <c r="N8" s="1">
        <v>2</v>
      </c>
      <c r="O8" s="1">
        <v>0</v>
      </c>
      <c r="P8" s="9">
        <f t="shared" si="3"/>
        <v>1</v>
      </c>
      <c r="Q8" s="9">
        <f t="shared" si="4"/>
        <v>0.5</v>
      </c>
      <c r="R8" s="9">
        <f t="shared" si="5"/>
        <v>0.5</v>
      </c>
    </row>
    <row r="9" spans="3:18" x14ac:dyDescent="0.3">
      <c r="C9">
        <v>2</v>
      </c>
      <c r="D9">
        <v>1</v>
      </c>
      <c r="E9">
        <v>0</v>
      </c>
      <c r="F9">
        <f t="shared" si="0"/>
        <v>1</v>
      </c>
      <c r="G9">
        <f t="shared" si="1"/>
        <v>0.66666666666666663</v>
      </c>
      <c r="H9">
        <f t="shared" si="2"/>
        <v>0.66666666666666663</v>
      </c>
      <c r="L9" s="1">
        <v>5</v>
      </c>
      <c r="M9" s="1">
        <v>1</v>
      </c>
      <c r="N9" s="1">
        <v>1</v>
      </c>
      <c r="O9" s="1">
        <v>2</v>
      </c>
      <c r="P9" s="9">
        <f t="shared" si="3"/>
        <v>0.33333333333333331</v>
      </c>
      <c r="Q9" s="9">
        <f t="shared" si="4"/>
        <v>0.5</v>
      </c>
      <c r="R9" s="9">
        <f t="shared" si="5"/>
        <v>0.25</v>
      </c>
    </row>
    <row r="10" spans="3:18" x14ac:dyDescent="0.3">
      <c r="C10">
        <v>2</v>
      </c>
      <c r="D10">
        <v>1</v>
      </c>
      <c r="E10">
        <v>2</v>
      </c>
      <c r="F10">
        <f t="shared" si="0"/>
        <v>0.5</v>
      </c>
      <c r="G10">
        <f t="shared" si="1"/>
        <v>0.66666666666666663</v>
      </c>
      <c r="H10">
        <f t="shared" si="2"/>
        <v>0.4</v>
      </c>
      <c r="L10" s="1">
        <v>6</v>
      </c>
      <c r="M10" s="1">
        <v>2</v>
      </c>
      <c r="N10" s="1">
        <v>1</v>
      </c>
      <c r="O10" s="1">
        <v>0</v>
      </c>
      <c r="P10" s="9">
        <f t="shared" si="3"/>
        <v>1</v>
      </c>
      <c r="Q10" s="9">
        <f t="shared" si="4"/>
        <v>0.66666666666666663</v>
      </c>
      <c r="R10" s="9">
        <f t="shared" si="5"/>
        <v>0.66666666666666663</v>
      </c>
    </row>
    <row r="11" spans="3:18" x14ac:dyDescent="0.3">
      <c r="C11">
        <v>2</v>
      </c>
      <c r="D11">
        <v>0</v>
      </c>
      <c r="E11">
        <v>1</v>
      </c>
      <c r="F11">
        <f t="shared" si="0"/>
        <v>0.66666666666666663</v>
      </c>
      <c r="G11">
        <f t="shared" si="1"/>
        <v>1</v>
      </c>
      <c r="H11">
        <f t="shared" si="2"/>
        <v>0.66666666666666663</v>
      </c>
      <c r="L11" s="1">
        <v>7</v>
      </c>
      <c r="M11" s="1">
        <v>2</v>
      </c>
      <c r="N11" s="1">
        <v>1</v>
      </c>
      <c r="O11" s="1">
        <v>2</v>
      </c>
      <c r="P11" s="9">
        <f t="shared" si="3"/>
        <v>0.5</v>
      </c>
      <c r="Q11" s="9">
        <f t="shared" si="4"/>
        <v>0.66666666666666663</v>
      </c>
      <c r="R11" s="9">
        <f t="shared" si="5"/>
        <v>0.4</v>
      </c>
    </row>
    <row r="12" spans="3:18" x14ac:dyDescent="0.3">
      <c r="C12">
        <v>2</v>
      </c>
      <c r="D12">
        <v>1</v>
      </c>
      <c r="E12">
        <v>2</v>
      </c>
      <c r="F12">
        <f t="shared" si="0"/>
        <v>0.5</v>
      </c>
      <c r="G12">
        <f t="shared" si="1"/>
        <v>0.66666666666666663</v>
      </c>
      <c r="H12">
        <f t="shared" si="2"/>
        <v>0.4</v>
      </c>
      <c r="L12" s="1">
        <v>8</v>
      </c>
      <c r="M12" s="1">
        <v>2</v>
      </c>
      <c r="N12" s="1">
        <v>0</v>
      </c>
      <c r="O12" s="1">
        <v>1</v>
      </c>
      <c r="P12" s="9">
        <f t="shared" si="3"/>
        <v>0.66666666666666663</v>
      </c>
      <c r="Q12" s="9">
        <f t="shared" si="4"/>
        <v>1</v>
      </c>
      <c r="R12" s="9">
        <f t="shared" si="5"/>
        <v>0.66666666666666663</v>
      </c>
    </row>
    <row r="13" spans="3:18" x14ac:dyDescent="0.3">
      <c r="C13">
        <v>1</v>
      </c>
      <c r="D13">
        <v>0</v>
      </c>
      <c r="E13">
        <v>1</v>
      </c>
      <c r="F13">
        <f t="shared" si="0"/>
        <v>0.5</v>
      </c>
      <c r="G13">
        <f t="shared" si="1"/>
        <v>1</v>
      </c>
      <c r="H13">
        <f t="shared" si="2"/>
        <v>0.5</v>
      </c>
      <c r="L13" s="1">
        <v>9</v>
      </c>
      <c r="M13" s="1">
        <v>2</v>
      </c>
      <c r="N13" s="1">
        <v>1</v>
      </c>
      <c r="O13" s="1">
        <v>2</v>
      </c>
      <c r="P13" s="9">
        <f t="shared" si="3"/>
        <v>0.5</v>
      </c>
      <c r="Q13" s="9">
        <f t="shared" si="4"/>
        <v>0.66666666666666663</v>
      </c>
      <c r="R13" s="9">
        <f t="shared" si="5"/>
        <v>0.4</v>
      </c>
    </row>
    <row r="14" spans="3:18" x14ac:dyDescent="0.3">
      <c r="C14">
        <v>3</v>
      </c>
      <c r="D14">
        <v>5</v>
      </c>
      <c r="E14">
        <v>1</v>
      </c>
      <c r="F14">
        <f t="shared" si="0"/>
        <v>0.75</v>
      </c>
      <c r="G14">
        <f t="shared" si="1"/>
        <v>0.375</v>
      </c>
      <c r="H14">
        <f t="shared" si="2"/>
        <v>0.33333333333333331</v>
      </c>
      <c r="L14" s="1">
        <v>10</v>
      </c>
      <c r="M14" s="1">
        <v>1</v>
      </c>
      <c r="N14" s="1">
        <v>0</v>
      </c>
      <c r="O14" s="1">
        <v>1</v>
      </c>
      <c r="P14" s="9">
        <f t="shared" si="3"/>
        <v>0.5</v>
      </c>
      <c r="Q14" s="9">
        <f t="shared" si="4"/>
        <v>1</v>
      </c>
      <c r="R14" s="9">
        <f t="shared" si="5"/>
        <v>0.5</v>
      </c>
    </row>
    <row r="15" spans="3:18" x14ac:dyDescent="0.3">
      <c r="C15">
        <v>2</v>
      </c>
      <c r="D15">
        <v>4</v>
      </c>
      <c r="E15">
        <v>1</v>
      </c>
      <c r="F15">
        <f t="shared" si="0"/>
        <v>0.66666666666666663</v>
      </c>
      <c r="G15">
        <f t="shared" si="1"/>
        <v>0.33333333333333331</v>
      </c>
      <c r="H15">
        <f t="shared" si="2"/>
        <v>0.2857142857142857</v>
      </c>
      <c r="L15" s="1">
        <v>11</v>
      </c>
      <c r="M15" s="1">
        <v>3</v>
      </c>
      <c r="N15" s="1">
        <v>5</v>
      </c>
      <c r="O15" s="1">
        <v>1</v>
      </c>
      <c r="P15" s="9">
        <f t="shared" si="3"/>
        <v>0.75</v>
      </c>
      <c r="Q15" s="9">
        <f t="shared" si="4"/>
        <v>0.375</v>
      </c>
      <c r="R15" s="9">
        <f t="shared" si="5"/>
        <v>0.33333333333333331</v>
      </c>
    </row>
    <row r="16" spans="3:18" x14ac:dyDescent="0.3">
      <c r="C16">
        <v>1</v>
      </c>
      <c r="D16">
        <v>0</v>
      </c>
      <c r="E16">
        <v>0</v>
      </c>
      <c r="F16">
        <f t="shared" si="0"/>
        <v>1</v>
      </c>
      <c r="G16">
        <f t="shared" si="1"/>
        <v>1</v>
      </c>
      <c r="H16">
        <f t="shared" si="2"/>
        <v>1</v>
      </c>
      <c r="L16" s="1">
        <v>12</v>
      </c>
      <c r="M16" s="1">
        <v>2</v>
      </c>
      <c r="N16" s="1">
        <v>4</v>
      </c>
      <c r="O16" s="1">
        <v>1</v>
      </c>
      <c r="P16" s="9">
        <f t="shared" si="3"/>
        <v>0.66666666666666663</v>
      </c>
      <c r="Q16" s="9">
        <f t="shared" si="4"/>
        <v>0.33333333333333331</v>
      </c>
      <c r="R16" s="9">
        <f t="shared" si="5"/>
        <v>0.2857142857142857</v>
      </c>
    </row>
    <row r="17" spans="3:18" x14ac:dyDescent="0.3">
      <c r="C17">
        <v>0</v>
      </c>
      <c r="D17">
        <v>2</v>
      </c>
      <c r="E17">
        <v>1</v>
      </c>
      <c r="F17">
        <f t="shared" si="0"/>
        <v>0</v>
      </c>
      <c r="G17">
        <f t="shared" si="1"/>
        <v>0</v>
      </c>
      <c r="H17">
        <f t="shared" si="2"/>
        <v>0</v>
      </c>
      <c r="L17" s="1">
        <v>13</v>
      </c>
      <c r="M17" s="1">
        <v>1</v>
      </c>
      <c r="N17" s="1">
        <v>0</v>
      </c>
      <c r="O17" s="1">
        <v>0</v>
      </c>
      <c r="P17" s="9">
        <f t="shared" si="3"/>
        <v>1</v>
      </c>
      <c r="Q17" s="9">
        <f t="shared" si="4"/>
        <v>1</v>
      </c>
      <c r="R17" s="9">
        <f t="shared" si="5"/>
        <v>1</v>
      </c>
    </row>
    <row r="18" spans="3:18" x14ac:dyDescent="0.3">
      <c r="C18">
        <v>1</v>
      </c>
      <c r="D18">
        <v>2</v>
      </c>
      <c r="E18">
        <v>0</v>
      </c>
      <c r="F18">
        <f t="shared" si="0"/>
        <v>1</v>
      </c>
      <c r="G18">
        <f t="shared" si="1"/>
        <v>0.33333333333333331</v>
      </c>
      <c r="H18">
        <f t="shared" si="2"/>
        <v>0.33333333333333331</v>
      </c>
      <c r="L18" s="1">
        <v>14</v>
      </c>
      <c r="M18" s="1">
        <v>0</v>
      </c>
      <c r="N18" s="1">
        <v>2</v>
      </c>
      <c r="O18" s="1">
        <v>1</v>
      </c>
      <c r="P18" s="9">
        <f t="shared" si="3"/>
        <v>0</v>
      </c>
      <c r="Q18" s="9">
        <f t="shared" si="4"/>
        <v>0</v>
      </c>
      <c r="R18" s="9">
        <f t="shared" si="5"/>
        <v>0</v>
      </c>
    </row>
    <row r="19" spans="3:18" x14ac:dyDescent="0.3">
      <c r="C19">
        <v>0</v>
      </c>
      <c r="D19">
        <v>1</v>
      </c>
      <c r="E19">
        <v>7</v>
      </c>
      <c r="F19">
        <f t="shared" si="0"/>
        <v>0</v>
      </c>
      <c r="G19">
        <f t="shared" si="1"/>
        <v>0</v>
      </c>
      <c r="H19">
        <f t="shared" si="2"/>
        <v>0</v>
      </c>
      <c r="L19" s="1">
        <v>15</v>
      </c>
      <c r="M19" s="1">
        <v>1</v>
      </c>
      <c r="N19" s="1">
        <v>2</v>
      </c>
      <c r="O19" s="1">
        <v>0</v>
      </c>
      <c r="P19" s="9">
        <f t="shared" si="3"/>
        <v>1</v>
      </c>
      <c r="Q19" s="9">
        <f t="shared" si="4"/>
        <v>0.33333333333333331</v>
      </c>
      <c r="R19" s="9">
        <f t="shared" si="5"/>
        <v>0.33333333333333331</v>
      </c>
    </row>
    <row r="20" spans="3:18" x14ac:dyDescent="0.3">
      <c r="C20">
        <v>3</v>
      </c>
      <c r="D20">
        <v>0</v>
      </c>
      <c r="E20">
        <v>1</v>
      </c>
      <c r="F20">
        <f>C20/(C20+E20)</f>
        <v>0.75</v>
      </c>
      <c r="G20">
        <f t="shared" si="1"/>
        <v>1</v>
      </c>
      <c r="H20">
        <f t="shared" si="2"/>
        <v>0.75</v>
      </c>
      <c r="L20" s="1">
        <v>16</v>
      </c>
      <c r="M20" s="1">
        <v>0</v>
      </c>
      <c r="N20" s="1">
        <v>1</v>
      </c>
      <c r="O20" s="1">
        <v>7</v>
      </c>
      <c r="P20" s="9">
        <f t="shared" si="3"/>
        <v>0</v>
      </c>
      <c r="Q20" s="9">
        <f t="shared" si="4"/>
        <v>0</v>
      </c>
      <c r="R20" s="9">
        <f t="shared" si="5"/>
        <v>0</v>
      </c>
    </row>
    <row r="21" spans="3:18" x14ac:dyDescent="0.3">
      <c r="C21">
        <v>3</v>
      </c>
      <c r="D21">
        <v>1</v>
      </c>
      <c r="E21">
        <v>1</v>
      </c>
      <c r="F21">
        <f t="shared" si="0"/>
        <v>0.75</v>
      </c>
      <c r="G21">
        <f t="shared" si="1"/>
        <v>0.75</v>
      </c>
      <c r="H21">
        <f t="shared" si="2"/>
        <v>0.6</v>
      </c>
      <c r="L21" s="1">
        <v>17</v>
      </c>
      <c r="M21" s="1">
        <v>3</v>
      </c>
      <c r="N21" s="1">
        <v>0</v>
      </c>
      <c r="O21" s="1">
        <v>1</v>
      </c>
      <c r="P21" s="9">
        <f>M21/(M21+O21)</f>
        <v>0.75</v>
      </c>
      <c r="Q21" s="9">
        <f t="shared" si="4"/>
        <v>1</v>
      </c>
      <c r="R21" s="9">
        <f t="shared" si="5"/>
        <v>0.75</v>
      </c>
    </row>
    <row r="22" spans="3:18" x14ac:dyDescent="0.3">
      <c r="C22">
        <v>0</v>
      </c>
      <c r="D22">
        <v>1</v>
      </c>
      <c r="E22">
        <v>3</v>
      </c>
      <c r="F22">
        <f t="shared" si="0"/>
        <v>0</v>
      </c>
      <c r="G22">
        <f t="shared" si="1"/>
        <v>0</v>
      </c>
      <c r="H22">
        <f t="shared" si="2"/>
        <v>0</v>
      </c>
      <c r="L22" s="1">
        <v>18</v>
      </c>
      <c r="M22" s="1">
        <v>3</v>
      </c>
      <c r="N22" s="1">
        <v>1</v>
      </c>
      <c r="O22" s="1">
        <v>1</v>
      </c>
      <c r="P22" s="9">
        <f t="shared" ref="P22:P55" si="6">M22/(M22+O22)</f>
        <v>0.75</v>
      </c>
      <c r="Q22" s="9">
        <f t="shared" si="4"/>
        <v>0.75</v>
      </c>
      <c r="R22" s="9">
        <f t="shared" si="5"/>
        <v>0.6</v>
      </c>
    </row>
    <row r="23" spans="3:18" x14ac:dyDescent="0.3">
      <c r="C23">
        <v>2</v>
      </c>
      <c r="D23">
        <v>0</v>
      </c>
      <c r="E23">
        <v>3</v>
      </c>
      <c r="F23">
        <f t="shared" si="0"/>
        <v>0.4</v>
      </c>
      <c r="G23">
        <f t="shared" si="1"/>
        <v>1</v>
      </c>
      <c r="H23">
        <f t="shared" si="2"/>
        <v>0.4</v>
      </c>
      <c r="L23" s="1">
        <v>19</v>
      </c>
      <c r="M23" s="1">
        <v>0</v>
      </c>
      <c r="N23" s="1">
        <v>1</v>
      </c>
      <c r="O23" s="1">
        <v>3</v>
      </c>
      <c r="P23" s="9">
        <f t="shared" si="6"/>
        <v>0</v>
      </c>
      <c r="Q23" s="9">
        <f t="shared" si="4"/>
        <v>0</v>
      </c>
      <c r="R23" s="9">
        <f t="shared" si="5"/>
        <v>0</v>
      </c>
    </row>
    <row r="24" spans="3:18" x14ac:dyDescent="0.3">
      <c r="C24">
        <v>2</v>
      </c>
      <c r="D24">
        <v>0</v>
      </c>
      <c r="E24">
        <v>2</v>
      </c>
      <c r="F24">
        <f t="shared" si="0"/>
        <v>0.5</v>
      </c>
      <c r="G24">
        <f t="shared" si="1"/>
        <v>1</v>
      </c>
      <c r="H24">
        <f t="shared" si="2"/>
        <v>0.5</v>
      </c>
      <c r="L24" s="1">
        <v>20</v>
      </c>
      <c r="M24" s="1">
        <v>2</v>
      </c>
      <c r="N24" s="1">
        <v>0</v>
      </c>
      <c r="O24" s="1">
        <v>3</v>
      </c>
      <c r="P24" s="9">
        <f t="shared" si="6"/>
        <v>0.4</v>
      </c>
      <c r="Q24" s="9">
        <f t="shared" si="4"/>
        <v>1</v>
      </c>
      <c r="R24" s="9">
        <f t="shared" si="5"/>
        <v>0.4</v>
      </c>
    </row>
    <row r="25" spans="3:18" x14ac:dyDescent="0.3">
      <c r="C25">
        <v>2</v>
      </c>
      <c r="D25">
        <v>2</v>
      </c>
      <c r="E25">
        <v>2</v>
      </c>
      <c r="F25">
        <f t="shared" si="0"/>
        <v>0.5</v>
      </c>
      <c r="G25">
        <f t="shared" si="1"/>
        <v>0.5</v>
      </c>
      <c r="H25">
        <f t="shared" si="2"/>
        <v>0.33333333333333331</v>
      </c>
      <c r="L25" s="1">
        <v>21</v>
      </c>
      <c r="M25" s="1">
        <v>2</v>
      </c>
      <c r="N25" s="1">
        <v>0</v>
      </c>
      <c r="O25" s="1">
        <v>2</v>
      </c>
      <c r="P25" s="9">
        <f t="shared" si="6"/>
        <v>0.5</v>
      </c>
      <c r="Q25" s="9">
        <f t="shared" si="4"/>
        <v>1</v>
      </c>
      <c r="R25" s="9">
        <f t="shared" si="5"/>
        <v>0.5</v>
      </c>
    </row>
    <row r="26" spans="3:18" x14ac:dyDescent="0.3">
      <c r="C26">
        <v>3</v>
      </c>
      <c r="D26">
        <v>2</v>
      </c>
      <c r="E26">
        <v>2</v>
      </c>
      <c r="F26">
        <f t="shared" si="0"/>
        <v>0.6</v>
      </c>
      <c r="G26">
        <f t="shared" si="1"/>
        <v>0.6</v>
      </c>
      <c r="H26">
        <f t="shared" si="2"/>
        <v>0.42857142857142855</v>
      </c>
      <c r="L26" s="1">
        <v>22</v>
      </c>
      <c r="M26" s="1">
        <v>2</v>
      </c>
      <c r="N26" s="1">
        <v>2</v>
      </c>
      <c r="O26" s="1">
        <v>2</v>
      </c>
      <c r="P26" s="9">
        <f t="shared" si="6"/>
        <v>0.5</v>
      </c>
      <c r="Q26" s="9">
        <f t="shared" si="4"/>
        <v>0.5</v>
      </c>
      <c r="R26" s="9">
        <f t="shared" si="5"/>
        <v>0.33333333333333331</v>
      </c>
    </row>
    <row r="27" spans="3:18" x14ac:dyDescent="0.3">
      <c r="C27">
        <v>2</v>
      </c>
      <c r="D27">
        <v>3</v>
      </c>
      <c r="E27">
        <v>0</v>
      </c>
      <c r="F27">
        <f t="shared" si="0"/>
        <v>1</v>
      </c>
      <c r="G27">
        <f t="shared" si="1"/>
        <v>0.4</v>
      </c>
      <c r="H27">
        <f t="shared" si="2"/>
        <v>0.4</v>
      </c>
      <c r="L27" s="1">
        <v>23</v>
      </c>
      <c r="M27" s="1">
        <v>3</v>
      </c>
      <c r="N27" s="1">
        <v>2</v>
      </c>
      <c r="O27" s="1">
        <v>2</v>
      </c>
      <c r="P27" s="9">
        <f t="shared" si="6"/>
        <v>0.6</v>
      </c>
      <c r="Q27" s="9">
        <f t="shared" si="4"/>
        <v>0.6</v>
      </c>
      <c r="R27" s="9">
        <f t="shared" si="5"/>
        <v>0.42857142857142855</v>
      </c>
    </row>
    <row r="28" spans="3:18" x14ac:dyDescent="0.3">
      <c r="C28">
        <v>2</v>
      </c>
      <c r="D28">
        <v>5</v>
      </c>
      <c r="E28">
        <v>1</v>
      </c>
      <c r="F28">
        <f t="shared" si="0"/>
        <v>0.66666666666666663</v>
      </c>
      <c r="G28">
        <f t="shared" si="1"/>
        <v>0.2857142857142857</v>
      </c>
      <c r="H28">
        <f t="shared" si="2"/>
        <v>0.25</v>
      </c>
      <c r="L28" s="1">
        <v>24</v>
      </c>
      <c r="M28" s="1">
        <v>2</v>
      </c>
      <c r="N28" s="1">
        <v>3</v>
      </c>
      <c r="O28" s="1">
        <v>0</v>
      </c>
      <c r="P28" s="9">
        <f t="shared" si="6"/>
        <v>1</v>
      </c>
      <c r="Q28" s="9">
        <f t="shared" si="4"/>
        <v>0.4</v>
      </c>
      <c r="R28" s="9">
        <f t="shared" si="5"/>
        <v>0.4</v>
      </c>
    </row>
    <row r="29" spans="3:18" x14ac:dyDescent="0.3">
      <c r="C29">
        <v>2</v>
      </c>
      <c r="D29">
        <v>5</v>
      </c>
      <c r="E29">
        <v>0</v>
      </c>
      <c r="F29">
        <f t="shared" si="0"/>
        <v>1</v>
      </c>
      <c r="G29">
        <f t="shared" si="1"/>
        <v>0.2857142857142857</v>
      </c>
      <c r="H29">
        <f t="shared" si="2"/>
        <v>0.2857142857142857</v>
      </c>
      <c r="L29" s="1">
        <v>25</v>
      </c>
      <c r="M29" s="1">
        <v>2</v>
      </c>
      <c r="N29" s="1">
        <v>5</v>
      </c>
      <c r="O29" s="1">
        <v>1</v>
      </c>
      <c r="P29" s="9">
        <f t="shared" si="6"/>
        <v>0.66666666666666663</v>
      </c>
      <c r="Q29" s="9">
        <f t="shared" si="4"/>
        <v>0.2857142857142857</v>
      </c>
      <c r="R29" s="9">
        <f t="shared" si="5"/>
        <v>0.25</v>
      </c>
    </row>
    <row r="30" spans="3:18" x14ac:dyDescent="0.3">
      <c r="C30">
        <v>2</v>
      </c>
      <c r="D30">
        <v>9</v>
      </c>
      <c r="E30">
        <v>0</v>
      </c>
      <c r="F30">
        <f t="shared" si="0"/>
        <v>1</v>
      </c>
      <c r="G30">
        <f t="shared" si="1"/>
        <v>0.18181818181818182</v>
      </c>
      <c r="H30">
        <f t="shared" si="2"/>
        <v>0.18181818181818182</v>
      </c>
      <c r="L30" s="1">
        <v>26</v>
      </c>
      <c r="M30" s="1">
        <v>2</v>
      </c>
      <c r="N30" s="1">
        <v>5</v>
      </c>
      <c r="O30" s="1">
        <v>0</v>
      </c>
      <c r="P30" s="9">
        <f t="shared" si="6"/>
        <v>1</v>
      </c>
      <c r="Q30" s="9">
        <f t="shared" si="4"/>
        <v>0.2857142857142857</v>
      </c>
      <c r="R30" s="9">
        <f t="shared" si="5"/>
        <v>0.2857142857142857</v>
      </c>
    </row>
    <row r="31" spans="3:18" x14ac:dyDescent="0.3">
      <c r="C31">
        <v>4</v>
      </c>
      <c r="D31">
        <v>3</v>
      </c>
      <c r="E31">
        <v>0</v>
      </c>
      <c r="F31">
        <f t="shared" si="0"/>
        <v>1</v>
      </c>
      <c r="G31">
        <v>0</v>
      </c>
      <c r="H31">
        <f t="shared" si="2"/>
        <v>0.5714285714285714</v>
      </c>
      <c r="L31" s="1">
        <v>27</v>
      </c>
      <c r="M31" s="1">
        <v>2</v>
      </c>
      <c r="N31" s="1">
        <v>9</v>
      </c>
      <c r="O31" s="1">
        <v>0</v>
      </c>
      <c r="P31" s="9">
        <f t="shared" si="6"/>
        <v>1</v>
      </c>
      <c r="Q31" s="9">
        <f t="shared" si="4"/>
        <v>0.18181818181818182</v>
      </c>
      <c r="R31" s="9">
        <f t="shared" si="5"/>
        <v>0.18181818181818182</v>
      </c>
    </row>
    <row r="32" spans="3:18" x14ac:dyDescent="0.3">
      <c r="C32">
        <v>1</v>
      </c>
      <c r="D32">
        <v>1</v>
      </c>
      <c r="E32">
        <v>1</v>
      </c>
      <c r="F32">
        <f t="shared" si="0"/>
        <v>0.5</v>
      </c>
      <c r="G32">
        <f t="shared" si="1"/>
        <v>0.5</v>
      </c>
      <c r="H32">
        <f t="shared" si="2"/>
        <v>0.33333333333333331</v>
      </c>
      <c r="L32" s="1">
        <v>28</v>
      </c>
      <c r="M32" s="1">
        <v>4</v>
      </c>
      <c r="N32" s="1">
        <v>3</v>
      </c>
      <c r="O32" s="1">
        <v>0</v>
      </c>
      <c r="P32" s="9">
        <f t="shared" si="6"/>
        <v>1</v>
      </c>
      <c r="Q32" s="9">
        <v>0</v>
      </c>
      <c r="R32" s="9">
        <f t="shared" si="5"/>
        <v>0.5714285714285714</v>
      </c>
    </row>
    <row r="33" spans="3:18" x14ac:dyDescent="0.3">
      <c r="C33">
        <v>1</v>
      </c>
      <c r="D33">
        <v>3</v>
      </c>
      <c r="E33">
        <v>1</v>
      </c>
      <c r="F33">
        <f t="shared" si="0"/>
        <v>0.5</v>
      </c>
      <c r="G33">
        <f t="shared" si="1"/>
        <v>0.25</v>
      </c>
      <c r="H33">
        <f t="shared" si="2"/>
        <v>0.2</v>
      </c>
      <c r="L33" s="1">
        <v>29</v>
      </c>
      <c r="M33" s="1">
        <v>1</v>
      </c>
      <c r="N33" s="1">
        <v>1</v>
      </c>
      <c r="O33" s="1">
        <v>1</v>
      </c>
      <c r="P33" s="9">
        <f t="shared" si="6"/>
        <v>0.5</v>
      </c>
      <c r="Q33" s="9">
        <f t="shared" ref="Q33:Q55" si="7">M33/(M33+N33)</f>
        <v>0.5</v>
      </c>
      <c r="R33" s="9">
        <f t="shared" si="5"/>
        <v>0.33333333333333331</v>
      </c>
    </row>
    <row r="34" spans="3:18" x14ac:dyDescent="0.3">
      <c r="C34">
        <v>1</v>
      </c>
      <c r="D34">
        <v>0</v>
      </c>
      <c r="E34">
        <v>1</v>
      </c>
      <c r="F34">
        <f t="shared" si="0"/>
        <v>0.5</v>
      </c>
      <c r="G34">
        <f t="shared" si="1"/>
        <v>1</v>
      </c>
      <c r="H34">
        <f t="shared" si="2"/>
        <v>0.5</v>
      </c>
      <c r="L34" s="1">
        <v>30</v>
      </c>
      <c r="M34" s="1">
        <v>1</v>
      </c>
      <c r="N34" s="1">
        <v>3</v>
      </c>
      <c r="O34" s="1">
        <v>1</v>
      </c>
      <c r="P34" s="9">
        <f t="shared" si="6"/>
        <v>0.5</v>
      </c>
      <c r="Q34" s="9">
        <f t="shared" si="7"/>
        <v>0.25</v>
      </c>
      <c r="R34" s="9">
        <f t="shared" si="5"/>
        <v>0.2</v>
      </c>
    </row>
    <row r="35" spans="3:18" x14ac:dyDescent="0.3">
      <c r="C35">
        <v>1</v>
      </c>
      <c r="D35">
        <v>0</v>
      </c>
      <c r="E35">
        <v>0</v>
      </c>
      <c r="F35">
        <f t="shared" si="0"/>
        <v>1</v>
      </c>
      <c r="G35">
        <f t="shared" si="1"/>
        <v>1</v>
      </c>
      <c r="H35">
        <f t="shared" si="2"/>
        <v>1</v>
      </c>
      <c r="L35" s="1">
        <v>31</v>
      </c>
      <c r="M35" s="1">
        <v>1</v>
      </c>
      <c r="N35" s="1">
        <v>0</v>
      </c>
      <c r="O35" s="1">
        <v>1</v>
      </c>
      <c r="P35" s="9">
        <f t="shared" si="6"/>
        <v>0.5</v>
      </c>
      <c r="Q35" s="9">
        <f t="shared" si="7"/>
        <v>1</v>
      </c>
      <c r="R35" s="9">
        <f t="shared" si="5"/>
        <v>0.5</v>
      </c>
    </row>
    <row r="36" spans="3:18" x14ac:dyDescent="0.3">
      <c r="C36">
        <v>1</v>
      </c>
      <c r="D36">
        <v>0</v>
      </c>
      <c r="E36">
        <v>1</v>
      </c>
      <c r="F36">
        <v>0</v>
      </c>
      <c r="G36">
        <f t="shared" si="1"/>
        <v>1</v>
      </c>
      <c r="H36">
        <f t="shared" si="2"/>
        <v>0.5</v>
      </c>
      <c r="L36" s="1">
        <v>32</v>
      </c>
      <c r="M36" s="1">
        <v>1</v>
      </c>
      <c r="N36" s="1">
        <v>0</v>
      </c>
      <c r="O36" s="1">
        <v>0</v>
      </c>
      <c r="P36" s="9">
        <f t="shared" si="6"/>
        <v>1</v>
      </c>
      <c r="Q36" s="9">
        <f t="shared" si="7"/>
        <v>1</v>
      </c>
      <c r="R36" s="9">
        <f t="shared" si="5"/>
        <v>1</v>
      </c>
    </row>
    <row r="37" spans="3:18" x14ac:dyDescent="0.3">
      <c r="C37">
        <v>0</v>
      </c>
      <c r="D37">
        <v>1</v>
      </c>
      <c r="E37">
        <v>4</v>
      </c>
      <c r="F37">
        <v>0</v>
      </c>
      <c r="G37">
        <f t="shared" si="1"/>
        <v>0</v>
      </c>
      <c r="H37">
        <f t="shared" si="2"/>
        <v>0</v>
      </c>
      <c r="L37" s="1">
        <v>33</v>
      </c>
      <c r="M37" s="1">
        <v>1</v>
      </c>
      <c r="N37" s="1">
        <v>0</v>
      </c>
      <c r="O37" s="1">
        <v>1</v>
      </c>
      <c r="P37" s="9">
        <v>0</v>
      </c>
      <c r="Q37" s="9">
        <f t="shared" si="7"/>
        <v>1</v>
      </c>
      <c r="R37" s="9">
        <f t="shared" si="5"/>
        <v>0.5</v>
      </c>
    </row>
    <row r="38" spans="3:18" x14ac:dyDescent="0.3">
      <c r="C38">
        <v>1</v>
      </c>
      <c r="D38">
        <v>0</v>
      </c>
      <c r="E38">
        <v>0</v>
      </c>
      <c r="F38">
        <f t="shared" si="0"/>
        <v>1</v>
      </c>
      <c r="G38">
        <f t="shared" si="1"/>
        <v>1</v>
      </c>
      <c r="H38">
        <f t="shared" si="2"/>
        <v>1</v>
      </c>
      <c r="L38" s="1">
        <v>34</v>
      </c>
      <c r="M38" s="1">
        <v>0</v>
      </c>
      <c r="N38" s="1">
        <v>1</v>
      </c>
      <c r="O38" s="1">
        <v>4</v>
      </c>
      <c r="P38" s="9">
        <v>0</v>
      </c>
      <c r="Q38" s="9">
        <f t="shared" si="7"/>
        <v>0</v>
      </c>
      <c r="R38" s="9">
        <f t="shared" si="5"/>
        <v>0</v>
      </c>
    </row>
    <row r="39" spans="3:18" x14ac:dyDescent="0.3">
      <c r="C39">
        <v>1</v>
      </c>
      <c r="D39">
        <v>0</v>
      </c>
      <c r="E39">
        <v>0</v>
      </c>
      <c r="F39">
        <v>0</v>
      </c>
      <c r="G39">
        <f t="shared" si="1"/>
        <v>1</v>
      </c>
      <c r="H39">
        <f t="shared" si="2"/>
        <v>1</v>
      </c>
      <c r="L39" s="1">
        <v>35</v>
      </c>
      <c r="M39" s="1">
        <v>1</v>
      </c>
      <c r="N39" s="1">
        <v>0</v>
      </c>
      <c r="O39" s="1">
        <v>0</v>
      </c>
      <c r="P39" s="9">
        <f t="shared" ref="P39:P55" si="8">M39/(M39+O39)</f>
        <v>1</v>
      </c>
      <c r="Q39" s="9">
        <f t="shared" si="7"/>
        <v>1</v>
      </c>
      <c r="R39" s="9">
        <f t="shared" si="5"/>
        <v>1</v>
      </c>
    </row>
    <row r="40" spans="3:18" x14ac:dyDescent="0.3">
      <c r="C40">
        <v>1</v>
      </c>
      <c r="D40">
        <v>0</v>
      </c>
      <c r="E40">
        <v>0</v>
      </c>
      <c r="F40">
        <f t="shared" si="0"/>
        <v>1</v>
      </c>
      <c r="G40">
        <f t="shared" si="1"/>
        <v>1</v>
      </c>
      <c r="H40">
        <f t="shared" si="2"/>
        <v>1</v>
      </c>
      <c r="L40" s="1">
        <v>36</v>
      </c>
      <c r="M40" s="1">
        <v>1</v>
      </c>
      <c r="N40" s="1">
        <v>0</v>
      </c>
      <c r="O40" s="1">
        <v>0</v>
      </c>
      <c r="P40" s="9">
        <v>0</v>
      </c>
      <c r="Q40" s="9">
        <f t="shared" si="7"/>
        <v>1</v>
      </c>
      <c r="R40" s="9">
        <f t="shared" si="5"/>
        <v>1</v>
      </c>
    </row>
    <row r="41" spans="3:18" x14ac:dyDescent="0.3">
      <c r="C41">
        <v>0</v>
      </c>
      <c r="D41">
        <v>1</v>
      </c>
      <c r="E41">
        <v>1</v>
      </c>
      <c r="F41">
        <v>0</v>
      </c>
      <c r="G41">
        <f t="shared" si="1"/>
        <v>0</v>
      </c>
      <c r="H41">
        <f t="shared" si="2"/>
        <v>0</v>
      </c>
      <c r="L41" s="1">
        <v>37</v>
      </c>
      <c r="M41" s="1">
        <v>1</v>
      </c>
      <c r="N41" s="1">
        <v>0</v>
      </c>
      <c r="O41" s="1">
        <v>0</v>
      </c>
      <c r="P41" s="9">
        <f t="shared" ref="P41:P55" si="9">M41/(M41+O41)</f>
        <v>1</v>
      </c>
      <c r="Q41" s="9">
        <f t="shared" si="7"/>
        <v>1</v>
      </c>
      <c r="R41" s="9">
        <f t="shared" si="5"/>
        <v>1</v>
      </c>
    </row>
    <row r="42" spans="3:18" x14ac:dyDescent="0.3">
      <c r="C42">
        <v>1</v>
      </c>
      <c r="D42">
        <v>0</v>
      </c>
      <c r="E42">
        <v>1</v>
      </c>
      <c r="F42">
        <v>0</v>
      </c>
      <c r="G42">
        <f t="shared" si="1"/>
        <v>1</v>
      </c>
      <c r="H42">
        <f t="shared" si="2"/>
        <v>0.5</v>
      </c>
      <c r="L42" s="1">
        <v>38</v>
      </c>
      <c r="M42" s="1">
        <v>0</v>
      </c>
      <c r="N42" s="1">
        <v>1</v>
      </c>
      <c r="O42" s="1">
        <v>1</v>
      </c>
      <c r="P42" s="9">
        <v>0</v>
      </c>
      <c r="Q42" s="9">
        <f t="shared" si="7"/>
        <v>0</v>
      </c>
      <c r="R42" s="9">
        <f t="shared" si="5"/>
        <v>0</v>
      </c>
    </row>
    <row r="43" spans="3:18" x14ac:dyDescent="0.3">
      <c r="C43">
        <v>1</v>
      </c>
      <c r="D43">
        <v>1</v>
      </c>
      <c r="E43">
        <v>0</v>
      </c>
      <c r="F43">
        <f t="shared" si="0"/>
        <v>1</v>
      </c>
      <c r="G43">
        <f t="shared" si="1"/>
        <v>0.5</v>
      </c>
      <c r="H43">
        <f t="shared" si="2"/>
        <v>0.5</v>
      </c>
      <c r="L43" s="1">
        <v>39</v>
      </c>
      <c r="M43" s="1">
        <v>1</v>
      </c>
      <c r="N43" s="1">
        <v>0</v>
      </c>
      <c r="O43" s="1">
        <v>1</v>
      </c>
      <c r="P43" s="9">
        <v>0</v>
      </c>
      <c r="Q43" s="9">
        <f t="shared" si="7"/>
        <v>1</v>
      </c>
      <c r="R43" s="9">
        <f t="shared" si="5"/>
        <v>0.5</v>
      </c>
    </row>
    <row r="44" spans="3:18" x14ac:dyDescent="0.3">
      <c r="C44">
        <v>0</v>
      </c>
      <c r="D44">
        <v>2</v>
      </c>
      <c r="E44">
        <v>3</v>
      </c>
      <c r="F44">
        <f t="shared" si="0"/>
        <v>0</v>
      </c>
      <c r="G44">
        <f t="shared" si="1"/>
        <v>0</v>
      </c>
      <c r="H44">
        <f t="shared" si="2"/>
        <v>0</v>
      </c>
      <c r="L44" s="1">
        <v>40</v>
      </c>
      <c r="M44" s="1">
        <v>1</v>
      </c>
      <c r="N44" s="1">
        <v>1</v>
      </c>
      <c r="O44" s="1">
        <v>0</v>
      </c>
      <c r="P44" s="9">
        <f t="shared" ref="P44:P55" si="10">M44/(M44+O44)</f>
        <v>1</v>
      </c>
      <c r="Q44" s="9">
        <f t="shared" si="7"/>
        <v>0.5</v>
      </c>
      <c r="R44" s="9">
        <f t="shared" si="5"/>
        <v>0.5</v>
      </c>
    </row>
    <row r="45" spans="3:18" x14ac:dyDescent="0.3">
      <c r="C45">
        <v>0</v>
      </c>
      <c r="D45">
        <v>2</v>
      </c>
      <c r="E45">
        <v>2</v>
      </c>
      <c r="F45">
        <f t="shared" si="0"/>
        <v>0</v>
      </c>
      <c r="G45">
        <f t="shared" si="1"/>
        <v>0</v>
      </c>
      <c r="H45">
        <f t="shared" si="2"/>
        <v>0</v>
      </c>
      <c r="L45" s="1">
        <v>41</v>
      </c>
      <c r="M45" s="1">
        <v>0</v>
      </c>
      <c r="N45" s="1">
        <v>2</v>
      </c>
      <c r="O45" s="1">
        <v>3</v>
      </c>
      <c r="P45" s="9">
        <f t="shared" si="10"/>
        <v>0</v>
      </c>
      <c r="Q45" s="9">
        <f t="shared" si="7"/>
        <v>0</v>
      </c>
      <c r="R45" s="9">
        <f t="shared" si="5"/>
        <v>0</v>
      </c>
    </row>
    <row r="46" spans="3:18" x14ac:dyDescent="0.3">
      <c r="C46">
        <v>1</v>
      </c>
      <c r="D46">
        <v>1</v>
      </c>
      <c r="E46">
        <v>2</v>
      </c>
      <c r="F46">
        <v>0</v>
      </c>
      <c r="G46">
        <f t="shared" si="1"/>
        <v>0.5</v>
      </c>
      <c r="H46">
        <f t="shared" si="2"/>
        <v>0.25</v>
      </c>
      <c r="L46" s="1">
        <v>42</v>
      </c>
      <c r="M46" s="1">
        <v>0</v>
      </c>
      <c r="N46" s="1">
        <v>2</v>
      </c>
      <c r="O46" s="1">
        <v>2</v>
      </c>
      <c r="P46" s="9">
        <f t="shared" si="10"/>
        <v>0</v>
      </c>
      <c r="Q46" s="9">
        <f t="shared" si="7"/>
        <v>0</v>
      </c>
      <c r="R46" s="9">
        <f t="shared" si="5"/>
        <v>0</v>
      </c>
    </row>
    <row r="47" spans="3:18" x14ac:dyDescent="0.3">
      <c r="C47">
        <v>2</v>
      </c>
      <c r="D47">
        <v>0</v>
      </c>
      <c r="E47">
        <v>0</v>
      </c>
      <c r="F47">
        <f t="shared" si="0"/>
        <v>1</v>
      </c>
      <c r="G47">
        <f t="shared" si="1"/>
        <v>1</v>
      </c>
      <c r="H47">
        <f t="shared" si="2"/>
        <v>1</v>
      </c>
      <c r="L47" s="1">
        <v>43</v>
      </c>
      <c r="M47" s="1">
        <v>1</v>
      </c>
      <c r="N47" s="1">
        <v>1</v>
      </c>
      <c r="O47" s="1">
        <v>2</v>
      </c>
      <c r="P47" s="9">
        <v>0</v>
      </c>
      <c r="Q47" s="9">
        <f t="shared" si="7"/>
        <v>0.5</v>
      </c>
      <c r="R47" s="9">
        <f t="shared" si="5"/>
        <v>0.25</v>
      </c>
    </row>
    <row r="48" spans="3:18" x14ac:dyDescent="0.3">
      <c r="C48">
        <v>2</v>
      </c>
      <c r="D48">
        <v>0</v>
      </c>
      <c r="E48">
        <v>0</v>
      </c>
      <c r="F48">
        <f t="shared" si="0"/>
        <v>1</v>
      </c>
      <c r="G48">
        <f t="shared" si="1"/>
        <v>1</v>
      </c>
      <c r="H48">
        <f t="shared" si="2"/>
        <v>1</v>
      </c>
      <c r="L48" s="1">
        <v>44</v>
      </c>
      <c r="M48" s="1">
        <v>2</v>
      </c>
      <c r="N48" s="1">
        <v>0</v>
      </c>
      <c r="O48" s="1">
        <v>0</v>
      </c>
      <c r="P48" s="9">
        <f t="shared" ref="P48:P55" si="11">M48/(M48+O48)</f>
        <v>1</v>
      </c>
      <c r="Q48" s="9">
        <f t="shared" si="7"/>
        <v>1</v>
      </c>
      <c r="R48" s="9">
        <f t="shared" si="5"/>
        <v>1</v>
      </c>
    </row>
    <row r="49" spans="3:18" x14ac:dyDescent="0.3">
      <c r="C49">
        <v>1</v>
      </c>
      <c r="D49">
        <v>0</v>
      </c>
      <c r="E49">
        <v>0</v>
      </c>
      <c r="F49">
        <f t="shared" si="0"/>
        <v>1</v>
      </c>
      <c r="G49">
        <f t="shared" si="1"/>
        <v>1</v>
      </c>
      <c r="H49">
        <f t="shared" si="2"/>
        <v>1</v>
      </c>
      <c r="L49" s="1">
        <v>45</v>
      </c>
      <c r="M49" s="1">
        <v>2</v>
      </c>
      <c r="N49" s="1">
        <v>0</v>
      </c>
      <c r="O49" s="1">
        <v>0</v>
      </c>
      <c r="P49" s="9">
        <f t="shared" si="11"/>
        <v>1</v>
      </c>
      <c r="Q49" s="9">
        <f t="shared" si="7"/>
        <v>1</v>
      </c>
      <c r="R49" s="9">
        <f t="shared" si="5"/>
        <v>1</v>
      </c>
    </row>
    <row r="50" spans="3:18" x14ac:dyDescent="0.3">
      <c r="C50">
        <v>2</v>
      </c>
      <c r="D50">
        <v>0</v>
      </c>
      <c r="E50">
        <v>1</v>
      </c>
      <c r="F50">
        <f t="shared" si="0"/>
        <v>0.66666666666666663</v>
      </c>
      <c r="G50">
        <f t="shared" si="1"/>
        <v>1</v>
      </c>
      <c r="H50">
        <f t="shared" si="2"/>
        <v>0.66666666666666663</v>
      </c>
      <c r="L50" s="1">
        <v>46</v>
      </c>
      <c r="M50" s="1">
        <v>1</v>
      </c>
      <c r="N50" s="1">
        <v>0</v>
      </c>
      <c r="O50" s="1">
        <v>0</v>
      </c>
      <c r="P50" s="9">
        <f t="shared" si="11"/>
        <v>1</v>
      </c>
      <c r="Q50" s="9">
        <f t="shared" si="7"/>
        <v>1</v>
      </c>
      <c r="R50" s="9">
        <f t="shared" si="5"/>
        <v>1</v>
      </c>
    </row>
    <row r="51" spans="3:18" x14ac:dyDescent="0.3">
      <c r="C51">
        <v>2</v>
      </c>
      <c r="D51">
        <v>0</v>
      </c>
      <c r="E51">
        <v>1</v>
      </c>
      <c r="F51">
        <f>C51/(C51+E51)</f>
        <v>0.66666666666666663</v>
      </c>
      <c r="G51">
        <f t="shared" si="1"/>
        <v>1</v>
      </c>
      <c r="H51">
        <f t="shared" si="2"/>
        <v>0.66666666666666663</v>
      </c>
      <c r="L51" s="1">
        <v>47</v>
      </c>
      <c r="M51" s="1">
        <v>2</v>
      </c>
      <c r="N51" s="1">
        <v>0</v>
      </c>
      <c r="O51" s="1">
        <v>1</v>
      </c>
      <c r="P51" s="9">
        <f t="shared" si="11"/>
        <v>0.66666666666666663</v>
      </c>
      <c r="Q51" s="9">
        <f t="shared" si="7"/>
        <v>1</v>
      </c>
      <c r="R51" s="9">
        <f t="shared" si="5"/>
        <v>0.66666666666666663</v>
      </c>
    </row>
    <row r="52" spans="3:18" x14ac:dyDescent="0.3">
      <c r="C52">
        <v>1</v>
      </c>
      <c r="D52">
        <v>0</v>
      </c>
      <c r="E52">
        <v>0</v>
      </c>
      <c r="F52">
        <f t="shared" si="0"/>
        <v>1</v>
      </c>
      <c r="G52">
        <f t="shared" si="1"/>
        <v>1</v>
      </c>
      <c r="H52">
        <f t="shared" si="2"/>
        <v>1</v>
      </c>
      <c r="L52" s="1">
        <v>48</v>
      </c>
      <c r="M52" s="1">
        <v>2</v>
      </c>
      <c r="N52" s="1">
        <v>0</v>
      </c>
      <c r="O52" s="1">
        <v>1</v>
      </c>
      <c r="P52" s="9">
        <f>M52/(M52+O52)</f>
        <v>0.66666666666666663</v>
      </c>
      <c r="Q52" s="9">
        <f t="shared" si="7"/>
        <v>1</v>
      </c>
      <c r="R52" s="9">
        <f t="shared" si="5"/>
        <v>0.66666666666666663</v>
      </c>
    </row>
    <row r="53" spans="3:18" x14ac:dyDescent="0.3">
      <c r="C53">
        <v>1</v>
      </c>
      <c r="D53">
        <v>2</v>
      </c>
      <c r="E53">
        <v>5</v>
      </c>
      <c r="F53">
        <f t="shared" si="0"/>
        <v>0.16666666666666666</v>
      </c>
      <c r="G53">
        <f t="shared" si="1"/>
        <v>0.33333333333333331</v>
      </c>
      <c r="H53">
        <f t="shared" si="2"/>
        <v>0.125</v>
      </c>
      <c r="L53" s="1">
        <v>49</v>
      </c>
      <c r="M53" s="1">
        <v>1</v>
      </c>
      <c r="N53" s="1">
        <v>0</v>
      </c>
      <c r="O53" s="1">
        <v>0</v>
      </c>
      <c r="P53" s="9">
        <f t="shared" ref="P53:P55" si="12">M53/(M53+O53)</f>
        <v>1</v>
      </c>
      <c r="Q53" s="9">
        <f t="shared" si="7"/>
        <v>1</v>
      </c>
      <c r="R53" s="9">
        <f t="shared" si="5"/>
        <v>1</v>
      </c>
    </row>
    <row r="54" spans="3:18" x14ac:dyDescent="0.3">
      <c r="C54">
        <v>1</v>
      </c>
      <c r="D54">
        <v>0</v>
      </c>
      <c r="E54">
        <v>1</v>
      </c>
      <c r="F54">
        <f t="shared" si="0"/>
        <v>0.5</v>
      </c>
      <c r="G54">
        <f t="shared" si="1"/>
        <v>1</v>
      </c>
      <c r="H54">
        <f t="shared" si="2"/>
        <v>0.5</v>
      </c>
      <c r="L54" s="1">
        <v>50</v>
      </c>
      <c r="M54" s="1">
        <v>1</v>
      </c>
      <c r="N54" s="1">
        <v>2</v>
      </c>
      <c r="O54" s="1">
        <v>5</v>
      </c>
      <c r="P54" s="9">
        <f t="shared" si="12"/>
        <v>0.16666666666666666</v>
      </c>
      <c r="Q54" s="9">
        <f t="shared" si="7"/>
        <v>0.33333333333333331</v>
      </c>
      <c r="R54" s="9">
        <f t="shared" si="5"/>
        <v>0.125</v>
      </c>
    </row>
    <row r="55" spans="3:18" x14ac:dyDescent="0.3">
      <c r="F55">
        <f>AVERAGE(F4:F54)</f>
        <v>0.55718954248366015</v>
      </c>
      <c r="G55">
        <f t="shared" ref="G55:H55" si="13">AVERAGE(G4:G54)</f>
        <v>0.61035777947542658</v>
      </c>
      <c r="H55">
        <f t="shared" si="13"/>
        <v>0.46297215856039392</v>
      </c>
      <c r="L55" s="8">
        <v>51</v>
      </c>
      <c r="M55" s="8">
        <v>1</v>
      </c>
      <c r="N55" s="8">
        <v>0</v>
      </c>
      <c r="O55" s="8">
        <v>1</v>
      </c>
      <c r="P55" s="10">
        <f t="shared" si="12"/>
        <v>0.5</v>
      </c>
      <c r="Q55" s="10">
        <f t="shared" si="7"/>
        <v>1</v>
      </c>
      <c r="R55" s="10">
        <f t="shared" si="5"/>
        <v>0.5</v>
      </c>
    </row>
    <row r="56" spans="3:18" x14ac:dyDescent="0.3">
      <c r="L56" s="1" t="s">
        <v>14</v>
      </c>
      <c r="M56" s="1">
        <f>SUM(M5:M55)</f>
        <v>71</v>
      </c>
      <c r="N56" s="1">
        <f>SUM(N5:N55)</f>
        <v>66</v>
      </c>
      <c r="O56" s="1">
        <f>SUM(O5:O55)</f>
        <v>63</v>
      </c>
      <c r="P56" s="9">
        <f t="shared" ref="P56" si="14">M56/(M56+O56)</f>
        <v>0.52985074626865669</v>
      </c>
      <c r="Q56" s="9">
        <f t="shared" ref="Q56" si="15">M56/(M56+N56)</f>
        <v>0.51824817518248179</v>
      </c>
      <c r="R56" s="9">
        <f t="shared" ref="R56" si="16">M56/(M56+N56+O56)</f>
        <v>0.35499999999999998</v>
      </c>
    </row>
  </sheetData>
  <mergeCells count="1">
    <mergeCell ref="L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810F-CC7A-4151-A436-7C40F13961B2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Cascade</vt:lpstr>
      <vt:lpstr>HOG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Carrera</dc:creator>
  <cp:lastModifiedBy>Ele P</cp:lastModifiedBy>
  <dcterms:created xsi:type="dcterms:W3CDTF">2024-04-03T22:00:15Z</dcterms:created>
  <dcterms:modified xsi:type="dcterms:W3CDTF">2024-04-04T08:53:31Z</dcterms:modified>
</cp:coreProperties>
</file>