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tilla" sheetId="1" r:id="rId3"/>
    <sheet state="visible" name="Requerimientos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7">
      <text>
        <t xml:space="preserve">Fernando De la Rosa:
Monitor quien califica
Valor {Diana, Santiago}</t>
      </text>
    </comment>
    <comment authorId="0" ref="F7">
      <text>
        <t xml:space="preserve">Fernando De la Rosa:
Entrega en repositorio personal en Bitbucket.
Valor {Si, No}</t>
      </text>
    </comment>
    <comment authorId="0" ref="G7">
      <text>
        <t xml:space="preserve">Fernando De la Rosa:
La entrega cumple con la estructura definida para talleres.
Valor {Si, No}</t>
      </text>
    </comment>
    <comment authorId="0" ref="H7">
      <text>
        <t xml:space="preserve">Fernando De la Rosa:
Parte 1. Ejercicio La Tienda (Definición y uso de enumeraciones). Valor [0, 10]</t>
      </text>
    </comment>
    <comment authorId="0" ref="I7">
      <text>
        <t xml:space="preserve">Fernando De la Rosa:
Parte 2. Ejercicio Zoo (Genericidad) - Puntos 2i - 2iv
Valor [0, 10]</t>
      </text>
    </comment>
    <comment authorId="0" ref="J7">
      <text>
        <t xml:space="preserve">Fernando De la Rosa:
Parte 2. Ejercicio Zoo (Genericidad) - Puntos 3i - 3vi
Valor [0, 10]</t>
      </text>
    </comment>
    <comment authorId="0" ref="K7">
      <text>
        <t xml:space="preserve">Fernando De la Rosa:
Parte 2. Casos de pruebas sobre Zoo</t>
      </text>
    </comment>
    <comment authorId="0" ref="L7">
      <text>
        <t xml:space="preserve">Fernando De la Rosa:
Parte 2. Funcionamiento Interfaz Consola</t>
      </text>
    </comment>
    <comment authorId="0" ref="M7">
      <text>
        <t xml:space="preserve">Fernando De la Rosa:
Funcionamiento del reto opcional (Implementacion de interface Collection).
Valor [0, 10]</t>
      </text>
    </comment>
    <comment authorId="0" ref="N7">
      <text>
        <t xml:space="preserve">Fernando De la Rosa:
Calificación si cumple criterios de Entrega y Estructura.
Valor poderado</t>
      </text>
    </comment>
    <comment authorId="0" ref="F12">
      <text>
        <t xml:space="preserve">No tiene calificación.txt</t>
      </text>
    </comment>
    <comment authorId="0" ref="J12">
      <text>
        <t xml:space="preserve">No compila</t>
      </text>
    </comment>
    <comment authorId="0" ref="L12">
      <text>
        <t xml:space="preserve">No compila</t>
      </text>
    </comment>
    <comment authorId="0" ref="J15">
      <text>
        <t xml:space="preserve">Incompleto</t>
      </text>
    </comment>
    <comment authorId="0" ref="L15">
      <text>
        <t xml:space="preserve">No compila</t>
      </text>
    </comment>
    <comment authorId="0" ref="H16">
      <text>
        <t xml:space="preserve">No compila</t>
      </text>
    </comment>
    <comment authorId="0" ref="J16">
      <text>
        <t xml:space="preserve">Incompleto</t>
      </text>
    </comment>
    <comment authorId="0" ref="L16">
      <text>
        <t xml:space="preserve">No compila</t>
      </text>
    </comment>
    <comment authorId="0" ref="F17">
      <text>
        <t xml:space="preserve">No tiene calificación.txt</t>
      </text>
    </comment>
    <comment authorId="0" ref="I17">
      <text>
        <t xml:space="preserve">Errores</t>
      </text>
    </comment>
    <comment authorId="0" ref="J17">
      <text>
        <t xml:space="preserve">Incompleto</t>
      </text>
    </comment>
    <comment authorId="0" ref="K17">
      <text>
        <t xml:space="preserve">Con errrores</t>
      </text>
    </comment>
    <comment authorId="0" ref="L17">
      <text>
        <t xml:space="preserve">No compila</t>
      </text>
    </comment>
    <comment authorId="0" ref="H18">
      <text>
        <t xml:space="preserve">Incorrecto uso del enum</t>
      </text>
    </comment>
    <comment authorId="0" ref="I19">
      <text>
        <t xml:space="preserve">Incompleto</t>
      </text>
    </comment>
    <comment authorId="0" ref="J19">
      <text>
        <t xml:space="preserve">Incompleto</t>
      </text>
    </comment>
    <comment authorId="0" ref="K19">
      <text>
        <t xml:space="preserve">Incompleto</t>
      </text>
    </comment>
    <comment authorId="0" ref="L19">
      <text>
        <t xml:space="preserve">No compila</t>
      </text>
    </comment>
    <comment authorId="0" ref="L22">
      <text>
        <t xml:space="preserve">No está completo</t>
      </text>
    </comment>
    <comment authorId="0" ref="H30">
      <text>
        <t xml:space="preserve">No hay calificacion.txt</t>
      </text>
    </comment>
    <comment authorId="0" ref="L30">
      <text>
        <t xml:space="preserve">No se muestran todos los casos que debían aparecer en la consola</t>
      </text>
    </comment>
    <comment authorId="0" ref="I32">
      <text>
        <t xml:space="preserve">Falta decir que la jaula solo puede tener elementos de tipo "Animal"</t>
      </text>
    </comment>
    <comment authorId="0" ref="J32">
      <text>
        <t xml:space="preserve">escribe aquí
1) Comparable siempre debe llevar "C" mayúscula
2) 
No funciona correctamente
</t>
      </text>
    </comment>
    <comment authorId="0" ref="L32">
      <text>
        <t xml:space="preserve">No funciona correctamente
</t>
      </text>
    </comment>
  </commentList>
</comments>
</file>

<file path=xl/sharedStrings.xml><?xml version="1.0" encoding="utf-8"?>
<sst xmlns="http://schemas.openxmlformats.org/spreadsheetml/2006/main" count="184" uniqueCount="101">
  <si>
    <t>Entrega</t>
  </si>
  <si>
    <t>ISIS-1206 Estructuras de Datos Sección 2</t>
  </si>
  <si>
    <t>Prof. Fernando De la Rosa R. (fde@uniandes.edu.co)</t>
  </si>
  <si>
    <t>Martes y Viernes AU301, Jueves laboratorio ML-109B (2:00 -3:20pm)</t>
  </si>
  <si>
    <t>Monitores (Diana C. Solano B. &lt;dc.solano10&gt;, Santiago Liñan R. &lt;s.linan10&gt;)</t>
  </si>
  <si>
    <t>Laboratorio: Revisión Java (Genericidad)</t>
  </si>
  <si>
    <t>Se hizo entrega en el repositorio individual del estudiante en Bitbucket con nombre Isis1206/201520_s1_private_&lt;login-uniandes&gt;</t>
  </si>
  <si>
    <t>Estructura</t>
  </si>
  <si>
    <t>La entrega cumple con la estructura definida en http://ticsw.gitbooks.io/talleres/content/rules/main.html</t>
  </si>
  <si>
    <t>RF 1</t>
  </si>
  <si>
    <t>Parte 1. Ejercicio La Tienda (Definición y uso de enumeraciones)</t>
  </si>
  <si>
    <t>RF 2.2</t>
  </si>
  <si>
    <t>Parte 2. Ejercicio Zoo (Genericidad) - Puntos 2i - 2iv</t>
  </si>
  <si>
    <t>RF 2.3</t>
  </si>
  <si>
    <t>Parte 2. Ejercicio Zoo (Genericidad) - Puntos 3i - 3vi</t>
  </si>
  <si>
    <t>Pruebas Unitarias</t>
  </si>
  <si>
    <t>Parte 2. Definición y funcionamiento de pruebas unitarias de casos probados de Zoo</t>
  </si>
  <si>
    <t>RNF</t>
  </si>
  <si>
    <t>Parte 2. Funcionamiento Interfaz Consola (visualizar Jaulas, Agregar animal a Jaula, Comparar edad de animales)</t>
  </si>
  <si>
    <t>Reto</t>
  </si>
  <si>
    <t>Funcionamiento del reto opcional (Implementacion de interface Collection)</t>
  </si>
  <si>
    <t>Carnet</t>
  </si>
  <si>
    <t>Apellidos</t>
  </si>
  <si>
    <t>Nombres</t>
  </si>
  <si>
    <t>E-mail</t>
  </si>
  <si>
    <t>Monitor</t>
  </si>
  <si>
    <t>Nota</t>
  </si>
  <si>
    <t>Estudiante</t>
  </si>
  <si>
    <t>Modelo</t>
  </si>
  <si>
    <t>Profesor</t>
  </si>
  <si>
    <t>Si</t>
  </si>
  <si>
    <t xml:space="preserve">ALVARADO CERON                </t>
  </si>
  <si>
    <t xml:space="preserve">PABLO ALEJANDRO     </t>
  </si>
  <si>
    <t>pa.alvarado10</t>
  </si>
  <si>
    <t>Diana</t>
  </si>
  <si>
    <t>No</t>
  </si>
  <si>
    <t xml:space="preserve">ARCINIEGAS HURTADO            </t>
  </si>
  <si>
    <t xml:space="preserve">JUAN SEBASTIAN      </t>
  </si>
  <si>
    <t>js.arciniegas10</t>
  </si>
  <si>
    <t xml:space="preserve">BOHORQUEZ MUÑOZ               </t>
  </si>
  <si>
    <t xml:space="preserve">JUAN PABLO          </t>
  </si>
  <si>
    <t>jp.bohorquez10</t>
  </si>
  <si>
    <t xml:space="preserve">CALDERON LOPEZ                </t>
  </si>
  <si>
    <t xml:space="preserve">SANTIAGO            </t>
  </si>
  <si>
    <t>s.calderon10</t>
  </si>
  <si>
    <t xml:space="preserve">CASTELLANOS SALAMANCA         </t>
  </si>
  <si>
    <t xml:space="preserve">MIGUEL ANGEL        </t>
  </si>
  <si>
    <t>ma.castellanos959</t>
  </si>
  <si>
    <t xml:space="preserve">CASTRO CUELLAR                </t>
  </si>
  <si>
    <t xml:space="preserve">LAURA               </t>
  </si>
  <si>
    <t>l.castro12</t>
  </si>
  <si>
    <t xml:space="preserve">DALEL RUEDA                   </t>
  </si>
  <si>
    <t xml:space="preserve">ESTEBAN             </t>
  </si>
  <si>
    <t>e.dalel10</t>
  </si>
  <si>
    <t xml:space="preserve">DELGADO CASTILLO              </t>
  </si>
  <si>
    <t xml:space="preserve">DANIEL ALBERTO      </t>
  </si>
  <si>
    <t>da.delgado11</t>
  </si>
  <si>
    <t xml:space="preserve">GALAN ZAMBRANO                </t>
  </si>
  <si>
    <t>e.galan10</t>
  </si>
  <si>
    <t xml:space="preserve">GOMEZ BALLEN                  </t>
  </si>
  <si>
    <t xml:space="preserve">MARGARITA MARIA     </t>
  </si>
  <si>
    <t>mm.gomez10</t>
  </si>
  <si>
    <t xml:space="preserve">GOMEZ CELIS                   </t>
  </si>
  <si>
    <t>js.gomez14</t>
  </si>
  <si>
    <t xml:space="preserve">LAGUNA GUANTIVA               </t>
  </si>
  <si>
    <t xml:space="preserve">MATEO               </t>
  </si>
  <si>
    <t>m.laguna10</t>
  </si>
  <si>
    <t>Santiago</t>
  </si>
  <si>
    <t xml:space="preserve">LOPEZ CORREDOR                </t>
  </si>
  <si>
    <t xml:space="preserve">FABIO ANDRES        </t>
  </si>
  <si>
    <t>fa.lopez10</t>
  </si>
  <si>
    <t xml:space="preserve">MARTHA PIÑEROS                </t>
  </si>
  <si>
    <t xml:space="preserve">JUAN CAMILO         </t>
  </si>
  <si>
    <t>jc.martha10</t>
  </si>
  <si>
    <t xml:space="preserve">MURILLO CASTILLO              </t>
  </si>
  <si>
    <t xml:space="preserve">JUAN GUILLERMO      </t>
  </si>
  <si>
    <t>jg.murillo10</t>
  </si>
  <si>
    <t xml:space="preserve">PARRA GOMEZ                   </t>
  </si>
  <si>
    <t>pa.parra12</t>
  </si>
  <si>
    <t xml:space="preserve">PEREZ GIL                     </t>
  </si>
  <si>
    <t>jp.perez12</t>
  </si>
  <si>
    <t xml:space="preserve">QUIROGA PELAEZ                </t>
  </si>
  <si>
    <t xml:space="preserve">JOSE FELIPE         </t>
  </si>
  <si>
    <t>jf.quiroga10</t>
  </si>
  <si>
    <t xml:space="preserve">SANABRIA DIMATE               </t>
  </si>
  <si>
    <t xml:space="preserve">DIEGO FRANCISCO     </t>
  </si>
  <si>
    <t>df.sanabria761</t>
  </si>
  <si>
    <t xml:space="preserve">SANABRIA LEAL                 </t>
  </si>
  <si>
    <t xml:space="preserve">NICOLAS             </t>
  </si>
  <si>
    <t>n.sanabria10</t>
  </si>
  <si>
    <t xml:space="preserve">SOSA FLOREZ                   </t>
  </si>
  <si>
    <t>js.sosa10</t>
  </si>
  <si>
    <t xml:space="preserve">STANDER                       </t>
  </si>
  <si>
    <t xml:space="preserve">DEEJAY JUSTIN       </t>
  </si>
  <si>
    <t>dj.stander10</t>
  </si>
  <si>
    <t xml:space="preserve">TAMURA LARA                   </t>
  </si>
  <si>
    <t xml:space="preserve">JOSE GABRIEL        </t>
  </si>
  <si>
    <t>jg.tamura10</t>
  </si>
  <si>
    <t xml:space="preserve">VERA HERNANDEZ                </t>
  </si>
  <si>
    <t xml:space="preserve">FREDDY ANDRES       </t>
  </si>
  <si>
    <t>fa.vera10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</si>
</sst>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4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left"/>
    </xf>
    <xf borderId="0" fillId="0" fontId="0" numFmtId="9" xfId="0" applyFont="1" applyNumberFormat="1"/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0" fontId="1" numFmtId="16" xfId="0" applyAlignment="1" applyBorder="1" applyFont="1" applyNumberFormat="1">
      <alignment horizontal="center"/>
    </xf>
    <xf borderId="5" fillId="0" fontId="1" numFmtId="16" xfId="0" applyAlignment="1" applyBorder="1" applyFont="1" applyNumberFormat="1">
      <alignment horizontal="center"/>
    </xf>
    <xf borderId="2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7" fillId="0" fontId="1" numFmtId="16" xfId="0" applyAlignment="1" applyBorder="1" applyFont="1" applyNumberFormat="1">
      <alignment horizontal="center"/>
    </xf>
    <xf borderId="11" fillId="0" fontId="1" numFmtId="16" xfId="0" applyAlignment="1" applyBorder="1" applyFont="1" applyNumberFormat="1">
      <alignment horizontal="center"/>
    </xf>
    <xf borderId="8" fillId="0" fontId="1" numFmtId="9" xfId="0" applyAlignment="1" applyBorder="1" applyFont="1" applyNumberFormat="1">
      <alignment horizontal="center"/>
    </xf>
    <xf borderId="9" fillId="0" fontId="1" numFmtId="9" xfId="0" applyAlignment="1" applyBorder="1" applyFont="1" applyNumberFormat="1">
      <alignment horizontal="center"/>
    </xf>
    <xf borderId="12" fillId="0" fontId="1" numFmtId="9" xfId="0" applyAlignment="1" applyBorder="1" applyFont="1" applyNumberFormat="1">
      <alignment horizontal="center"/>
    </xf>
    <xf borderId="8" fillId="0" fontId="1" numFmtId="1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/>
    </xf>
    <xf borderId="12" fillId="0" fontId="1" numFmtId="2" xfId="0" applyAlignment="1" applyBorder="1" applyFont="1" applyNumberFormat="1">
      <alignment horizontal="center"/>
    </xf>
    <xf borderId="13" fillId="0" fontId="0" numFmtId="0" xfId="0" applyAlignment="1" applyBorder="1" applyFont="1">
      <alignment horizontal="center"/>
    </xf>
    <xf borderId="14" fillId="0" fontId="0" numFmtId="0" xfId="0" applyBorder="1" applyFont="1"/>
    <xf borderId="15" fillId="0" fontId="0" numFmtId="0" xfId="0" applyBorder="1" applyFont="1"/>
    <xf borderId="10" fillId="0" fontId="0" numFmtId="0" xfId="0" applyAlignment="1" applyBorder="1" applyFont="1">
      <alignment/>
    </xf>
    <xf borderId="13" fillId="0" fontId="0" numFmtId="1" xfId="0" applyAlignment="1" applyBorder="1" applyFont="1" applyNumberFormat="1">
      <alignment horizontal="center"/>
    </xf>
    <xf borderId="16" fillId="0" fontId="0" numFmtId="1" xfId="0" applyAlignment="1" applyBorder="1" applyFont="1" applyNumberFormat="1">
      <alignment horizontal="center"/>
    </xf>
    <xf borderId="14" fillId="0" fontId="0" numFmtId="1" xfId="0" applyAlignment="1" applyBorder="1" applyFont="1" applyNumberFormat="1">
      <alignment horizontal="center"/>
    </xf>
    <xf borderId="15" fillId="0" fontId="0" numFmtId="1" xfId="0" applyAlignment="1" applyBorder="1" applyFont="1" applyNumberFormat="1">
      <alignment horizontal="center"/>
    </xf>
    <xf borderId="17" fillId="0" fontId="1" numFmtId="2" xfId="0" applyAlignment="1" applyBorder="1" applyFont="1" applyNumberFormat="1">
      <alignment horizontal="center"/>
    </xf>
    <xf borderId="18" fillId="0" fontId="0" numFmtId="0" xfId="0" applyAlignment="1" applyBorder="1" applyFont="1">
      <alignment horizontal="center"/>
    </xf>
    <xf borderId="19" fillId="0" fontId="0" numFmtId="0" xfId="0" applyBorder="1" applyFont="1"/>
    <xf borderId="20" fillId="0" fontId="0" numFmtId="0" xfId="0" applyBorder="1" applyFont="1"/>
    <xf borderId="21" fillId="0" fontId="0" numFmtId="0" xfId="0" applyAlignment="1" applyBorder="1" applyFont="1">
      <alignment/>
    </xf>
    <xf borderId="18" fillId="0" fontId="0" numFmtId="1" xfId="0" applyAlignment="1" applyBorder="1" applyFont="1" applyNumberFormat="1">
      <alignment horizontal="center"/>
    </xf>
    <xf borderId="22" fillId="0" fontId="0" numFmtId="1" xfId="0" applyAlignment="1" applyBorder="1" applyFont="1" applyNumberFormat="1">
      <alignment horizontal="center"/>
    </xf>
    <xf borderId="19" fillId="0" fontId="0" numFmtId="1" xfId="0" applyAlignment="1" applyBorder="1" applyFont="1" applyNumberFormat="1">
      <alignment horizontal="center"/>
    </xf>
    <xf borderId="20" fillId="0" fontId="0" numFmtId="1" xfId="0" applyAlignment="1" applyBorder="1" applyFont="1" applyNumberFormat="1">
      <alignment horizontal="center"/>
    </xf>
    <xf borderId="23" fillId="0" fontId="1" numFmtId="2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ticsw.gitbooks.io/talleres/content/cli/lab_cli.html" TargetMode="External"/><Relationship Id="rId3" Type="http://schemas.openxmlformats.org/officeDocument/2006/relationships/drawing" Target="../drawings/worksheet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6">
      <c r="A6" s="1" t="s">
        <v>0</v>
      </c>
      <c r="B6" s="3"/>
      <c r="C6" s="1" t="s">
        <v>6</v>
      </c>
    </row>
    <row r="7">
      <c r="A7" s="1" t="s">
        <v>7</v>
      </c>
      <c r="B7" s="3"/>
      <c r="C7" s="1" t="s">
        <v>8</v>
      </c>
    </row>
    <row r="8">
      <c r="A8" s="1" t="s">
        <v>9</v>
      </c>
      <c r="B8" s="3">
        <v>0.2</v>
      </c>
      <c r="C8" s="1" t="s">
        <v>10</v>
      </c>
    </row>
    <row r="9">
      <c r="A9" s="1" t="s">
        <v>11</v>
      </c>
      <c r="B9" s="3">
        <v>0.2</v>
      </c>
      <c r="C9" s="1" t="s">
        <v>12</v>
      </c>
    </row>
    <row r="10">
      <c r="A10" s="1" t="s">
        <v>13</v>
      </c>
      <c r="B10" s="3">
        <v>0.2</v>
      </c>
      <c r="C10" s="1" t="s">
        <v>14</v>
      </c>
    </row>
    <row r="11">
      <c r="A11" s="1" t="s">
        <v>15</v>
      </c>
      <c r="B11" s="3">
        <v>0.2</v>
      </c>
      <c r="C11" s="1" t="s">
        <v>16</v>
      </c>
    </row>
    <row r="12">
      <c r="A12" s="1" t="s">
        <v>17</v>
      </c>
      <c r="B12" s="3">
        <v>0.2</v>
      </c>
      <c r="C12" s="1" t="s">
        <v>18</v>
      </c>
    </row>
    <row r="13">
      <c r="A13" s="1" t="s">
        <v>19</v>
      </c>
      <c r="B13" s="3">
        <v>0.2</v>
      </c>
      <c r="C13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16.38"/>
    <col customWidth="1" min="3" max="3" width="15.5"/>
    <col customWidth="1" min="4" max="5" width="14.63"/>
    <col customWidth="1" min="6" max="13" width="11.13"/>
    <col customWidth="1" min="14" max="26" width="9.38"/>
  </cols>
  <sheetData>
    <row r="1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75" customHeight="1">
      <c r="A6" s="4" t="str">
        <f>HYPERLINK("http://ticsw.gitbooks.io/talleres/content/cli/lab_cli.html","http://ticsw.gitbooks.io/talleres/content/cli/lab_cli.html")</f>
        <v>http://ticsw.gitbooks.io/talleres/content/cli/lab_cli.html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5" t="s">
        <v>21</v>
      </c>
      <c r="B7" s="6" t="s">
        <v>22</v>
      </c>
      <c r="C7" s="6" t="s">
        <v>23</v>
      </c>
      <c r="D7" s="7" t="s">
        <v>24</v>
      </c>
      <c r="E7" s="8" t="s">
        <v>25</v>
      </c>
      <c r="F7" s="9" t="s">
        <v>0</v>
      </c>
      <c r="G7" s="10" t="s">
        <v>7</v>
      </c>
      <c r="H7" s="6" t="s">
        <v>9</v>
      </c>
      <c r="I7" s="6" t="s">
        <v>11</v>
      </c>
      <c r="J7" s="6" t="s">
        <v>13</v>
      </c>
      <c r="K7" s="11" t="s">
        <v>15</v>
      </c>
      <c r="L7" s="6" t="s">
        <v>17</v>
      </c>
      <c r="M7" s="7" t="s">
        <v>19</v>
      </c>
      <c r="N7" s="12" t="s">
        <v>26</v>
      </c>
    </row>
    <row r="8">
      <c r="A8" s="13"/>
      <c r="B8" s="14"/>
      <c r="C8" s="14"/>
      <c r="D8" s="15"/>
      <c r="E8" s="16"/>
      <c r="F8" s="17"/>
      <c r="G8" s="18"/>
      <c r="H8" s="19">
        <v>0.2</v>
      </c>
      <c r="I8" s="19">
        <v>0.2</v>
      </c>
      <c r="J8" s="19">
        <v>0.2</v>
      </c>
      <c r="K8" s="19">
        <v>0.2</v>
      </c>
      <c r="L8" s="19">
        <v>0.2</v>
      </c>
      <c r="M8" s="20">
        <v>0.2</v>
      </c>
      <c r="N8" s="21" t="str">
        <f>SUM(H8:M8)</f>
        <v>120%</v>
      </c>
    </row>
    <row r="9">
      <c r="A9" s="13"/>
      <c r="B9" s="14" t="s">
        <v>27</v>
      </c>
      <c r="C9" s="14" t="s">
        <v>28</v>
      </c>
      <c r="D9" s="15"/>
      <c r="E9" s="16" t="s">
        <v>29</v>
      </c>
      <c r="F9" s="17" t="s">
        <v>30</v>
      </c>
      <c r="G9" s="18" t="s">
        <v>30</v>
      </c>
      <c r="H9" s="22">
        <v>10.0</v>
      </c>
      <c r="I9" s="22">
        <v>10.0</v>
      </c>
      <c r="J9" s="22">
        <v>10.0</v>
      </c>
      <c r="K9" s="22">
        <v>10.0</v>
      </c>
      <c r="L9" s="22">
        <v>10.0</v>
      </c>
      <c r="M9" s="23">
        <v>10.0</v>
      </c>
      <c r="N9" s="24" t="str">
        <f t="shared" ref="N9:N33" si="1">H9*H$8+I9*I$8+J9*J$8+K9*K$8+L9*L$8+M9*M$8</f>
        <v>12.00</v>
      </c>
    </row>
    <row r="10" ht="27.0" customHeight="1">
      <c r="A10" s="25">
        <v>2.01325754E8</v>
      </c>
      <c r="B10" s="26" t="s">
        <v>31</v>
      </c>
      <c r="C10" s="26" t="s">
        <v>32</v>
      </c>
      <c r="D10" s="27" t="s">
        <v>33</v>
      </c>
      <c r="E10" s="28" t="s">
        <v>34</v>
      </c>
      <c r="F10" s="29" t="s">
        <v>35</v>
      </c>
      <c r="G10" s="30" t="s">
        <v>35</v>
      </c>
      <c r="H10" s="31">
        <v>0.0</v>
      </c>
      <c r="I10" s="31">
        <v>0.0</v>
      </c>
      <c r="J10" s="31">
        <v>0.0</v>
      </c>
      <c r="K10" s="31">
        <v>0.0</v>
      </c>
      <c r="L10" s="31">
        <v>0.0</v>
      </c>
      <c r="M10" s="32">
        <v>0.0</v>
      </c>
      <c r="N10" s="33" t="str">
        <f t="shared" si="1"/>
        <v>0.00</v>
      </c>
    </row>
    <row r="11" ht="27.0" customHeight="1">
      <c r="A11" s="25">
        <v>2.01325828E8</v>
      </c>
      <c r="B11" s="26" t="s">
        <v>36</v>
      </c>
      <c r="C11" s="26" t="s">
        <v>37</v>
      </c>
      <c r="D11" s="27" t="s">
        <v>38</v>
      </c>
      <c r="E11" s="28" t="s">
        <v>34</v>
      </c>
      <c r="F11" s="29" t="s">
        <v>35</v>
      </c>
      <c r="G11" s="30" t="s">
        <v>35</v>
      </c>
      <c r="H11" s="31">
        <v>0.0</v>
      </c>
      <c r="I11" s="31">
        <v>0.0</v>
      </c>
      <c r="J11" s="31">
        <v>0.0</v>
      </c>
      <c r="K11" s="31">
        <v>0.0</v>
      </c>
      <c r="L11" s="31">
        <v>0.0</v>
      </c>
      <c r="M11" s="32">
        <v>0.0</v>
      </c>
      <c r="N11" s="33" t="str">
        <f t="shared" si="1"/>
        <v>0.00</v>
      </c>
    </row>
    <row r="12" ht="27.0" customHeight="1">
      <c r="A12" s="25">
        <v>2.01316189E8</v>
      </c>
      <c r="B12" s="26" t="s">
        <v>39</v>
      </c>
      <c r="C12" s="26" t="s">
        <v>40</v>
      </c>
      <c r="D12" s="27" t="s">
        <v>41</v>
      </c>
      <c r="E12" s="28" t="s">
        <v>34</v>
      </c>
      <c r="F12" s="29" t="s">
        <v>30</v>
      </c>
      <c r="G12" s="30" t="s">
        <v>35</v>
      </c>
      <c r="H12" s="31">
        <v>10.0</v>
      </c>
      <c r="I12" s="31">
        <v>10.0</v>
      </c>
      <c r="J12" s="31">
        <v>7.0</v>
      </c>
      <c r="K12" s="31">
        <v>10.0</v>
      </c>
      <c r="L12" s="31">
        <v>0.0</v>
      </c>
      <c r="M12" s="32">
        <v>0.0</v>
      </c>
      <c r="N12" s="33" t="str">
        <f t="shared" si="1"/>
        <v>7.40</v>
      </c>
    </row>
    <row r="13" ht="27.0" customHeight="1">
      <c r="A13" s="25">
        <v>2.01326042E8</v>
      </c>
      <c r="B13" s="26" t="s">
        <v>42</v>
      </c>
      <c r="C13" s="26" t="s">
        <v>43</v>
      </c>
      <c r="D13" s="27" t="s">
        <v>44</v>
      </c>
      <c r="E13" s="28" t="s">
        <v>34</v>
      </c>
      <c r="F13" s="29" t="s">
        <v>35</v>
      </c>
      <c r="G13" s="30" t="s">
        <v>35</v>
      </c>
      <c r="H13" s="31">
        <v>0.0</v>
      </c>
      <c r="I13" s="31">
        <v>0.0</v>
      </c>
      <c r="J13" s="31">
        <v>0.0</v>
      </c>
      <c r="K13" s="31">
        <v>0.0</v>
      </c>
      <c r="L13" s="31">
        <v>0.0</v>
      </c>
      <c r="M13" s="32">
        <v>0.0</v>
      </c>
      <c r="N13" s="33" t="str">
        <f t="shared" si="1"/>
        <v>0.00</v>
      </c>
    </row>
    <row r="14" ht="27.0" customHeight="1">
      <c r="A14" s="25">
        <v>2.01213088E8</v>
      </c>
      <c r="B14" s="26" t="s">
        <v>45</v>
      </c>
      <c r="C14" s="26" t="s">
        <v>46</v>
      </c>
      <c r="D14" s="27" t="s">
        <v>47</v>
      </c>
      <c r="E14" s="28" t="s">
        <v>34</v>
      </c>
      <c r="F14" s="29" t="s">
        <v>35</v>
      </c>
      <c r="G14" s="30" t="s">
        <v>35</v>
      </c>
      <c r="H14" s="31">
        <v>0.0</v>
      </c>
      <c r="I14" s="31">
        <v>0.0</v>
      </c>
      <c r="J14" s="31">
        <v>0.0</v>
      </c>
      <c r="K14" s="31">
        <v>0.0</v>
      </c>
      <c r="L14" s="31">
        <v>0.0</v>
      </c>
      <c r="M14" s="32">
        <v>0.0</v>
      </c>
      <c r="N14" s="33" t="str">
        <f t="shared" si="1"/>
        <v>0.00</v>
      </c>
    </row>
    <row r="15" ht="27.0" customHeight="1">
      <c r="A15" s="25">
        <v>2.01423296E8</v>
      </c>
      <c r="B15" s="26" t="s">
        <v>48</v>
      </c>
      <c r="C15" s="26" t="s">
        <v>49</v>
      </c>
      <c r="D15" s="27" t="s">
        <v>50</v>
      </c>
      <c r="E15" s="28" t="s">
        <v>34</v>
      </c>
      <c r="F15" s="29" t="s">
        <v>30</v>
      </c>
      <c r="G15" s="30" t="s">
        <v>30</v>
      </c>
      <c r="H15" s="31">
        <v>10.0</v>
      </c>
      <c r="I15" s="31">
        <v>10.0</v>
      </c>
      <c r="J15" s="31">
        <v>2.0</v>
      </c>
      <c r="K15" s="31">
        <v>0.0</v>
      </c>
      <c r="L15" s="31">
        <v>0.0</v>
      </c>
      <c r="M15" s="32">
        <v>0.0</v>
      </c>
      <c r="N15" s="33" t="str">
        <f t="shared" si="1"/>
        <v>4.40</v>
      </c>
    </row>
    <row r="16" ht="27.0" customHeight="1">
      <c r="A16" s="25">
        <v>2.01227078E8</v>
      </c>
      <c r="B16" s="26" t="s">
        <v>51</v>
      </c>
      <c r="C16" s="26" t="s">
        <v>52</v>
      </c>
      <c r="D16" s="27" t="s">
        <v>53</v>
      </c>
      <c r="E16" s="28" t="s">
        <v>34</v>
      </c>
      <c r="F16" s="29" t="s">
        <v>30</v>
      </c>
      <c r="G16" s="30" t="s">
        <v>30</v>
      </c>
      <c r="H16" s="31">
        <v>8.0</v>
      </c>
      <c r="I16" s="31">
        <v>10.0</v>
      </c>
      <c r="J16" s="31">
        <v>3.0</v>
      </c>
      <c r="K16" s="31">
        <v>0.0</v>
      </c>
      <c r="L16" s="31">
        <v>0.0</v>
      </c>
      <c r="M16" s="32">
        <v>0.0</v>
      </c>
      <c r="N16" s="33" t="str">
        <f t="shared" si="1"/>
        <v>4.20</v>
      </c>
    </row>
    <row r="17" ht="27.0" customHeight="1">
      <c r="A17" s="25">
        <v>2.01425475E8</v>
      </c>
      <c r="B17" s="26" t="s">
        <v>54</v>
      </c>
      <c r="C17" s="26" t="s">
        <v>55</v>
      </c>
      <c r="D17" s="27" t="s">
        <v>56</v>
      </c>
      <c r="E17" s="28" t="s">
        <v>34</v>
      </c>
      <c r="F17" s="29" t="s">
        <v>30</v>
      </c>
      <c r="G17" s="30" t="s">
        <v>35</v>
      </c>
      <c r="H17" s="31">
        <v>10.0</v>
      </c>
      <c r="I17" s="31">
        <v>3.0</v>
      </c>
      <c r="J17" s="31">
        <v>2.0</v>
      </c>
      <c r="K17" s="31">
        <v>1.0</v>
      </c>
      <c r="L17" s="31">
        <v>0.0</v>
      </c>
      <c r="M17" s="32">
        <v>0.0</v>
      </c>
      <c r="N17" s="33" t="str">
        <f t="shared" si="1"/>
        <v>3.20</v>
      </c>
    </row>
    <row r="18" ht="27.0" customHeight="1">
      <c r="A18" s="25">
        <v>2.01425045E8</v>
      </c>
      <c r="B18" s="26" t="s">
        <v>57</v>
      </c>
      <c r="C18" s="26" t="s">
        <v>52</v>
      </c>
      <c r="D18" s="27" t="s">
        <v>58</v>
      </c>
      <c r="E18" s="28" t="s">
        <v>34</v>
      </c>
      <c r="F18" s="29" t="s">
        <v>30</v>
      </c>
      <c r="G18" s="30" t="s">
        <v>30</v>
      </c>
      <c r="H18" s="31">
        <v>7.0</v>
      </c>
      <c r="I18" s="31">
        <v>10.0</v>
      </c>
      <c r="J18" s="31">
        <v>10.0</v>
      </c>
      <c r="K18" s="31">
        <v>10.0</v>
      </c>
      <c r="L18" s="31">
        <v>10.0</v>
      </c>
      <c r="M18" s="32">
        <v>0.0</v>
      </c>
      <c r="N18" s="33" t="str">
        <f t="shared" si="1"/>
        <v>9.40</v>
      </c>
    </row>
    <row r="19" ht="27.0" customHeight="1">
      <c r="A19" s="25">
        <v>2.01423591E8</v>
      </c>
      <c r="B19" s="26" t="s">
        <v>59</v>
      </c>
      <c r="C19" s="26" t="s">
        <v>60</v>
      </c>
      <c r="D19" s="27" t="s">
        <v>61</v>
      </c>
      <c r="E19" s="28" t="s">
        <v>34</v>
      </c>
      <c r="F19" s="29" t="s">
        <v>30</v>
      </c>
      <c r="G19" s="30" t="s">
        <v>30</v>
      </c>
      <c r="H19" s="31">
        <v>10.0</v>
      </c>
      <c r="I19" s="31">
        <v>10.0</v>
      </c>
      <c r="J19" s="31">
        <v>3.0</v>
      </c>
      <c r="K19" s="31">
        <v>3.0</v>
      </c>
      <c r="L19" s="31">
        <v>0.0</v>
      </c>
      <c r="M19" s="32">
        <v>0.0</v>
      </c>
      <c r="N19" s="33" t="str">
        <f t="shared" si="1"/>
        <v>5.20</v>
      </c>
    </row>
    <row r="20" ht="27.0" customHeight="1">
      <c r="A20" s="25">
        <v>2.01414022E8</v>
      </c>
      <c r="B20" s="26" t="s">
        <v>62</v>
      </c>
      <c r="C20" s="26" t="s">
        <v>37</v>
      </c>
      <c r="D20" s="27" t="s">
        <v>63</v>
      </c>
      <c r="E20" s="28" t="s">
        <v>34</v>
      </c>
      <c r="F20" s="29" t="s">
        <v>35</v>
      </c>
      <c r="G20" s="30" t="s">
        <v>35</v>
      </c>
      <c r="H20" s="31">
        <v>0.0</v>
      </c>
      <c r="I20" s="31">
        <v>0.0</v>
      </c>
      <c r="J20" s="31">
        <v>0.0</v>
      </c>
      <c r="K20" s="31">
        <v>0.0</v>
      </c>
      <c r="L20" s="31">
        <v>0.0</v>
      </c>
      <c r="M20" s="32">
        <v>0.0</v>
      </c>
      <c r="N20" s="33" t="str">
        <f t="shared" si="1"/>
        <v>0.00</v>
      </c>
    </row>
    <row r="21" ht="27.0" customHeight="1">
      <c r="A21" s="25">
        <v>2.01414158E8</v>
      </c>
      <c r="B21" s="26" t="s">
        <v>64</v>
      </c>
      <c r="C21" s="26" t="s">
        <v>65</v>
      </c>
      <c r="D21" s="27" t="s">
        <v>66</v>
      </c>
      <c r="E21" s="28" t="s">
        <v>67</v>
      </c>
      <c r="F21" s="29" t="s">
        <v>30</v>
      </c>
      <c r="G21" s="30" t="s">
        <v>30</v>
      </c>
      <c r="H21" s="31">
        <v>10.0</v>
      </c>
      <c r="I21" s="31">
        <v>10.0</v>
      </c>
      <c r="J21" s="31">
        <v>7.0</v>
      </c>
      <c r="K21" s="31">
        <v>10.0</v>
      </c>
      <c r="L21" s="31">
        <v>5.0</v>
      </c>
      <c r="M21" s="32">
        <v>0.0</v>
      </c>
      <c r="N21" s="33" t="str">
        <f t="shared" si="1"/>
        <v>8.40</v>
      </c>
    </row>
    <row r="22" ht="27.0" customHeight="1">
      <c r="A22" s="25">
        <v>2.01423782E8</v>
      </c>
      <c r="B22" s="26" t="s">
        <v>68</v>
      </c>
      <c r="C22" s="26" t="s">
        <v>69</v>
      </c>
      <c r="D22" s="27" t="s">
        <v>70</v>
      </c>
      <c r="E22" s="28" t="s">
        <v>67</v>
      </c>
      <c r="F22" s="29" t="s">
        <v>30</v>
      </c>
      <c r="G22" s="30" t="s">
        <v>30</v>
      </c>
      <c r="H22" s="31">
        <v>10.0</v>
      </c>
      <c r="I22" s="31">
        <v>10.0</v>
      </c>
      <c r="J22" s="31">
        <v>10.0</v>
      </c>
      <c r="K22" s="31">
        <v>0.0</v>
      </c>
      <c r="L22" s="31">
        <v>4.0</v>
      </c>
      <c r="M22" s="32">
        <v>0.0</v>
      </c>
      <c r="N22" s="33" t="str">
        <f t="shared" si="1"/>
        <v>6.80</v>
      </c>
    </row>
    <row r="23" ht="27.0" customHeight="1">
      <c r="A23" s="25">
        <v>2.01423827E8</v>
      </c>
      <c r="B23" s="26" t="s">
        <v>71</v>
      </c>
      <c r="C23" s="26" t="s">
        <v>72</v>
      </c>
      <c r="D23" s="27" t="s">
        <v>73</v>
      </c>
      <c r="E23" s="28" t="s">
        <v>67</v>
      </c>
      <c r="F23" s="29" t="s">
        <v>35</v>
      </c>
      <c r="G23" s="30" t="s">
        <v>35</v>
      </c>
      <c r="H23" s="31">
        <v>0.0</v>
      </c>
      <c r="I23" s="31">
        <v>0.0</v>
      </c>
      <c r="J23" s="31">
        <v>0.0</v>
      </c>
      <c r="K23" s="31">
        <v>0.0</v>
      </c>
      <c r="L23" s="31">
        <v>0.0</v>
      </c>
      <c r="M23" s="32">
        <v>0.0</v>
      </c>
      <c r="N23" s="33" t="str">
        <f t="shared" si="1"/>
        <v>0.00</v>
      </c>
    </row>
    <row r="24" ht="27.0" customHeight="1">
      <c r="A24" s="25">
        <v>2.01423979E8</v>
      </c>
      <c r="B24" s="26" t="s">
        <v>74</v>
      </c>
      <c r="C24" s="26" t="s">
        <v>75</v>
      </c>
      <c r="D24" s="27" t="s">
        <v>76</v>
      </c>
      <c r="E24" s="28" t="s">
        <v>67</v>
      </c>
      <c r="F24" s="29" t="s">
        <v>35</v>
      </c>
      <c r="G24" s="30" t="s">
        <v>35</v>
      </c>
      <c r="H24" s="31">
        <v>0.0</v>
      </c>
      <c r="I24" s="31">
        <v>0.0</v>
      </c>
      <c r="J24" s="31">
        <v>0.0</v>
      </c>
      <c r="K24" s="31">
        <v>0.0</v>
      </c>
      <c r="L24" s="31">
        <v>0.0</v>
      </c>
      <c r="M24" s="32">
        <v>0.0</v>
      </c>
      <c r="N24" s="33" t="str">
        <f t="shared" si="1"/>
        <v>0.00</v>
      </c>
    </row>
    <row r="25" ht="27.0" customHeight="1">
      <c r="A25" s="25">
        <v>2.01422454E8</v>
      </c>
      <c r="B25" s="26" t="s">
        <v>77</v>
      </c>
      <c r="C25" s="26" t="s">
        <v>32</v>
      </c>
      <c r="D25" s="27" t="s">
        <v>78</v>
      </c>
      <c r="E25" s="28" t="s">
        <v>67</v>
      </c>
      <c r="F25" s="29" t="s">
        <v>35</v>
      </c>
      <c r="G25" s="30" t="s">
        <v>35</v>
      </c>
      <c r="H25" s="31">
        <v>0.0</v>
      </c>
      <c r="I25" s="31">
        <v>0.0</v>
      </c>
      <c r="J25" s="31">
        <v>0.0</v>
      </c>
      <c r="K25" s="31">
        <v>0.0</v>
      </c>
      <c r="L25" s="31">
        <v>0.0</v>
      </c>
      <c r="M25" s="32">
        <v>0.0</v>
      </c>
      <c r="N25" s="33" t="str">
        <f t="shared" si="1"/>
        <v>0.00</v>
      </c>
    </row>
    <row r="26" ht="27.0" customHeight="1">
      <c r="A26" s="25">
        <v>2.01424809E8</v>
      </c>
      <c r="B26" s="26" t="s">
        <v>79</v>
      </c>
      <c r="C26" s="26" t="s">
        <v>40</v>
      </c>
      <c r="D26" s="27" t="s">
        <v>80</v>
      </c>
      <c r="E26" s="28" t="s">
        <v>67</v>
      </c>
      <c r="F26" s="29" t="s">
        <v>35</v>
      </c>
      <c r="G26" s="30" t="s">
        <v>35</v>
      </c>
      <c r="H26" s="31">
        <v>0.0</v>
      </c>
      <c r="I26" s="31">
        <v>0.0</v>
      </c>
      <c r="J26" s="31">
        <v>0.0</v>
      </c>
      <c r="K26" s="31">
        <v>0.0</v>
      </c>
      <c r="L26" s="31">
        <v>0.0</v>
      </c>
      <c r="M26" s="32">
        <v>0.0</v>
      </c>
      <c r="N26" s="33" t="str">
        <f t="shared" si="1"/>
        <v>0.00</v>
      </c>
    </row>
    <row r="27" ht="27.0" customHeight="1">
      <c r="A27" s="25">
        <v>2.01424212E8</v>
      </c>
      <c r="B27" s="26" t="s">
        <v>81</v>
      </c>
      <c r="C27" s="26" t="s">
        <v>82</v>
      </c>
      <c r="D27" s="27" t="s">
        <v>83</v>
      </c>
      <c r="E27" s="28" t="s">
        <v>67</v>
      </c>
      <c r="F27" s="29" t="s">
        <v>30</v>
      </c>
      <c r="G27" s="30" t="s">
        <v>30</v>
      </c>
      <c r="H27" s="31">
        <v>10.0</v>
      </c>
      <c r="I27" s="31">
        <v>10.0</v>
      </c>
      <c r="J27" s="31">
        <v>10.0</v>
      </c>
      <c r="K27" s="31">
        <v>10.0</v>
      </c>
      <c r="L27" s="31">
        <v>10.0</v>
      </c>
      <c r="M27" s="32">
        <v>0.0</v>
      </c>
      <c r="N27" s="33" t="str">
        <f t="shared" si="1"/>
        <v>10.00</v>
      </c>
    </row>
    <row r="28" ht="27.0" customHeight="1">
      <c r="A28" s="25">
        <v>2.01217484E8</v>
      </c>
      <c r="B28" s="26" t="s">
        <v>84</v>
      </c>
      <c r="C28" s="26" t="s">
        <v>85</v>
      </c>
      <c r="D28" s="27" t="s">
        <v>86</v>
      </c>
      <c r="E28" s="28" t="s">
        <v>67</v>
      </c>
      <c r="F28" s="29" t="s">
        <v>35</v>
      </c>
      <c r="G28" s="30" t="s">
        <v>35</v>
      </c>
      <c r="H28" s="31">
        <v>0.0</v>
      </c>
      <c r="I28" s="31">
        <v>0.0</v>
      </c>
      <c r="J28" s="31">
        <v>0.0</v>
      </c>
      <c r="K28" s="31">
        <v>0.0</v>
      </c>
      <c r="L28" s="31">
        <v>0.0</v>
      </c>
      <c r="M28" s="32">
        <v>0.0</v>
      </c>
      <c r="N28" s="33" t="str">
        <f t="shared" si="1"/>
        <v>0.00</v>
      </c>
    </row>
    <row r="29" ht="27.0" customHeight="1">
      <c r="A29" s="25">
        <v>2.01417265E8</v>
      </c>
      <c r="B29" s="26" t="s">
        <v>87</v>
      </c>
      <c r="C29" s="26" t="s">
        <v>88</v>
      </c>
      <c r="D29" s="27" t="s">
        <v>89</v>
      </c>
      <c r="E29" s="28" t="s">
        <v>67</v>
      </c>
      <c r="F29" s="29" t="s">
        <v>35</v>
      </c>
      <c r="G29" s="30" t="s">
        <v>35</v>
      </c>
      <c r="H29" s="31">
        <v>0.0</v>
      </c>
      <c r="I29" s="31">
        <v>0.0</v>
      </c>
      <c r="J29" s="31">
        <v>0.0</v>
      </c>
      <c r="K29" s="31">
        <v>0.0</v>
      </c>
      <c r="L29" s="31">
        <v>0.0</v>
      </c>
      <c r="M29" s="32">
        <v>0.0</v>
      </c>
      <c r="N29" s="33" t="str">
        <f t="shared" si="1"/>
        <v>0.00</v>
      </c>
    </row>
    <row r="30" ht="27.0" customHeight="1">
      <c r="A30" s="25">
        <v>2.01425255E8</v>
      </c>
      <c r="B30" s="26" t="s">
        <v>90</v>
      </c>
      <c r="C30" s="26" t="s">
        <v>37</v>
      </c>
      <c r="D30" s="27" t="s">
        <v>91</v>
      </c>
      <c r="E30" s="28" t="s">
        <v>67</v>
      </c>
      <c r="F30" s="29" t="s">
        <v>30</v>
      </c>
      <c r="G30" s="30" t="s">
        <v>30</v>
      </c>
      <c r="H30" s="31">
        <v>0.0</v>
      </c>
      <c r="I30" s="31">
        <v>10.0</v>
      </c>
      <c r="J30" s="31">
        <v>10.0</v>
      </c>
      <c r="K30" s="31">
        <v>0.0</v>
      </c>
      <c r="L30" s="31">
        <v>1.0</v>
      </c>
      <c r="M30" s="32">
        <v>0.0</v>
      </c>
      <c r="N30" s="33" t="str">
        <f t="shared" si="1"/>
        <v>4.20</v>
      </c>
    </row>
    <row r="31" ht="27.0" customHeight="1">
      <c r="A31" s="25">
        <v>2.01315634E8</v>
      </c>
      <c r="B31" s="26" t="s">
        <v>92</v>
      </c>
      <c r="C31" s="26" t="s">
        <v>93</v>
      </c>
      <c r="D31" s="27" t="s">
        <v>94</v>
      </c>
      <c r="E31" s="28" t="s">
        <v>67</v>
      </c>
      <c r="F31" s="29" t="s">
        <v>30</v>
      </c>
      <c r="G31" s="30" t="s">
        <v>30</v>
      </c>
      <c r="H31" s="31">
        <v>10.0</v>
      </c>
      <c r="I31" s="31">
        <v>10.0</v>
      </c>
      <c r="J31" s="31">
        <v>10.0</v>
      </c>
      <c r="K31" s="31">
        <v>10.0</v>
      </c>
      <c r="L31" s="31">
        <v>10.0</v>
      </c>
      <c r="M31" s="32">
        <v>0.0</v>
      </c>
      <c r="N31" s="33" t="str">
        <f t="shared" si="1"/>
        <v>10.00</v>
      </c>
    </row>
    <row r="32" ht="27.0" customHeight="1">
      <c r="A32" s="25">
        <v>2.01424484E8</v>
      </c>
      <c r="B32" s="26" t="s">
        <v>95</v>
      </c>
      <c r="C32" s="26" t="s">
        <v>96</v>
      </c>
      <c r="D32" s="27" t="s">
        <v>97</v>
      </c>
      <c r="E32" s="28" t="s">
        <v>67</v>
      </c>
      <c r="F32" s="29" t="s">
        <v>30</v>
      </c>
      <c r="G32" s="30" t="s">
        <v>30</v>
      </c>
      <c r="H32" s="31">
        <v>10.0</v>
      </c>
      <c r="I32" s="31">
        <v>7.0</v>
      </c>
      <c r="J32" s="31">
        <v>4.0</v>
      </c>
      <c r="K32" s="31">
        <v>0.0</v>
      </c>
      <c r="L32" s="31">
        <v>0.0</v>
      </c>
      <c r="M32" s="32">
        <v>0.0</v>
      </c>
      <c r="N32" s="33" t="str">
        <f t="shared" si="1"/>
        <v>4.20</v>
      </c>
    </row>
    <row r="33" ht="27.0" customHeight="1">
      <c r="A33" s="34">
        <v>2.01417333E8</v>
      </c>
      <c r="B33" s="35" t="s">
        <v>98</v>
      </c>
      <c r="C33" s="35" t="s">
        <v>99</v>
      </c>
      <c r="D33" s="36" t="s">
        <v>100</v>
      </c>
      <c r="E33" s="37" t="s">
        <v>67</v>
      </c>
      <c r="F33" s="38" t="s">
        <v>35</v>
      </c>
      <c r="G33" s="39" t="s">
        <v>35</v>
      </c>
      <c r="H33" s="40">
        <v>0.0</v>
      </c>
      <c r="I33" s="40">
        <v>0.0</v>
      </c>
      <c r="J33" s="40">
        <v>0.0</v>
      </c>
      <c r="K33" s="40">
        <v>0.0</v>
      </c>
      <c r="L33" s="40">
        <v>0.0</v>
      </c>
      <c r="M33" s="41">
        <v>0.0</v>
      </c>
      <c r="N33" s="42" t="str">
        <f t="shared" si="1"/>
        <v>0.00</v>
      </c>
    </row>
    <row r="34">
      <c r="A34" s="4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4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4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4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4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4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4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4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4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4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4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4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4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4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4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4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4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4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4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4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4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4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4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4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4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4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4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4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4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4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4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4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4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4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4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4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4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4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4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4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4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4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4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4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4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4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4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4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4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4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4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4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4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4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4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4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4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4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4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4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4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4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4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4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4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4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4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4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4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4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4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4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4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4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4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4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4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4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4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4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4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4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4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4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4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4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4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4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4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4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4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4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4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4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4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4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4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4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4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4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4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4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4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4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4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4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4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4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4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4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4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4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4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4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4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4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4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4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4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4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4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4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4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4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4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4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4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4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4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4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4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4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4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4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4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4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4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4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4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4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4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4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4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4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4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4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4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4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4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4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4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4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4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4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4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4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4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4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4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4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4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4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4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4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4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4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4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4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4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4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4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4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4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4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4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4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4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4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4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4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4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4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4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4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4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4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4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4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4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4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4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4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4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4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4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4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4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4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4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4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4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4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4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4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4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4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4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4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4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4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4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4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4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4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4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4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4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4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4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4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4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4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4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4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4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4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4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4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4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4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4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4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4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4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4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4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4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4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4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4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4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4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4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4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4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4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4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4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4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4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4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4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4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4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4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4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4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4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4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4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4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4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4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4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4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4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4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4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4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4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4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4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4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4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4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4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4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4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4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4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4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4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4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4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4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4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4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4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4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4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4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4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4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4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4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4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4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4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4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4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4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4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4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4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4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4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4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4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4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4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4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4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4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4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4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4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4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4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4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4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4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4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4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4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4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4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4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4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4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4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4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4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4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4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4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4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4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4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4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4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4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4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4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4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4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4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4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4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4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4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4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4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4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4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4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4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4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4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4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4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4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4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4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4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4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4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4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4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4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4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4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4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4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4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4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4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4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4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4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4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4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4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4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4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4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4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4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4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4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4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4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4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4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4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4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4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4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4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4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4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4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4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4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4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4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4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4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4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4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4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4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4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4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4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4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4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4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4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4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4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4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4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4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4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4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4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4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4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4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4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4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4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4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4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4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4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4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4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4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4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4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4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4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4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4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4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4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4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4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4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4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4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4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4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4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4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4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4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4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4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4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4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4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4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4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4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4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4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4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4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4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4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4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4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4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4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4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4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4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4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4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4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4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4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4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4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4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4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4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4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4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4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4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4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4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4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4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4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4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4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4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4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4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4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4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4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4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4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4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4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4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4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4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4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4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4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4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4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4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4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4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4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4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4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4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4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4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4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4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4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4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4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4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4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4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4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4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4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4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4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4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4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4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4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4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4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4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4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4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4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4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4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4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4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4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4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4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4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4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4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4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4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4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4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4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4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4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4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4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4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4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4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4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4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4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4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4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4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4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4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4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4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4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4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4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4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4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4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4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4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4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4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4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4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4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4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4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4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4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4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4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4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4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4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4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4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4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4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4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4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4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4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4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4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4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4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4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4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4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4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4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4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4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4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4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4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4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4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4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4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4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4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4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4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4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4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4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4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4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4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4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4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4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4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4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4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4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4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4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4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4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4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4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4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4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4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4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4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4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4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4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4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4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4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4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4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4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4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4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4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4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4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4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4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4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4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4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4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4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4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4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4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4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4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4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4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4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4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4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4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4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4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4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4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4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4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4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4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4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4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4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4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4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4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4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4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4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4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4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4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4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4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4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4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4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4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4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4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4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4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4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4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4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4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4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4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4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4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4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4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4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4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4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4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4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4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4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4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4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4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4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4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4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4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4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4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4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4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4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4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4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4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4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4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4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4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4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4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4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4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4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4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4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4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4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4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4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4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4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4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4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4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4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4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4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4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4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4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4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4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4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4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4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4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4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4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4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4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4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4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4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4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4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4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4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4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4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4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4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4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4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4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4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4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4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4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4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4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4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4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4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4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4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4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4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4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4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4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4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4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4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4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4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4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4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4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4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4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4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4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4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4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4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4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4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4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4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4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4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4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4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4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4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4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4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4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4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4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4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4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4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4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4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4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4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4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4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4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4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4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4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4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4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4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4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4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4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4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4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4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4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4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4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4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4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4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4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4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4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4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4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4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4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4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4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4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4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4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4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4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4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4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4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4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4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4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4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4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4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4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4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4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4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4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4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4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4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4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4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4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4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4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4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4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4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4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4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4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4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4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4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4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4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4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4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4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4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4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4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4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4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4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4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4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4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4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4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4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4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4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4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4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4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4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4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4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4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4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4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4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4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hyperlinks>
    <hyperlink r:id="rId2" ref="A6"/>
  </hyperlinks>
  <drawing r:id="rId3"/>
  <legacyDrawing r:id="rId4"/>
</worksheet>
</file>