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abels_and_postproc" sheetId="1" r:id="rId1"/>
  </sheets>
  <definedNames>
    <definedName name="_xlnm._FilterDatabase" localSheetId="0" hidden="1">labels_and_postproc!$A$1:$M$1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K11" i="1" s="1"/>
  <c r="J27" i="1"/>
  <c r="K27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K252" i="1" s="1"/>
  <c r="I253" i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76" i="1"/>
  <c r="J276" i="1" s="1"/>
  <c r="K276" i="1" s="1"/>
  <c r="I277" i="1"/>
  <c r="J277" i="1" s="1"/>
  <c r="K277" i="1" s="1"/>
  <c r="I278" i="1"/>
  <c r="J278" i="1" s="1"/>
  <c r="K278" i="1" s="1"/>
  <c r="I279" i="1"/>
  <c r="J279" i="1" s="1"/>
  <c r="K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J285" i="1" s="1"/>
  <c r="K285" i="1" s="1"/>
  <c r="I286" i="1"/>
  <c r="J286" i="1" s="1"/>
  <c r="K286" i="1" s="1"/>
  <c r="I287" i="1"/>
  <c r="J287" i="1" s="1"/>
  <c r="K287" i="1" s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J292" i="1" s="1"/>
  <c r="K292" i="1" s="1"/>
  <c r="I293" i="1"/>
  <c r="J293" i="1" s="1"/>
  <c r="K293" i="1" s="1"/>
  <c r="I294" i="1"/>
  <c r="J294" i="1" s="1"/>
  <c r="K294" i="1" s="1"/>
  <c r="I295" i="1"/>
  <c r="J295" i="1" s="1"/>
  <c r="K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 s="1"/>
  <c r="K304" i="1" s="1"/>
  <c r="I305" i="1"/>
  <c r="J305" i="1" s="1"/>
  <c r="K305" i="1" s="1"/>
  <c r="I306" i="1"/>
  <c r="J306" i="1" s="1"/>
  <c r="K306" i="1" s="1"/>
  <c r="I307" i="1"/>
  <c r="J307" i="1" s="1"/>
  <c r="K307" i="1" s="1"/>
  <c r="I308" i="1"/>
  <c r="J308" i="1" s="1"/>
  <c r="K308" i="1" s="1"/>
  <c r="I309" i="1"/>
  <c r="J309" i="1" s="1"/>
  <c r="K309" i="1" s="1"/>
  <c r="I310" i="1"/>
  <c r="J310" i="1" s="1"/>
  <c r="K310" i="1" s="1"/>
  <c r="I311" i="1"/>
  <c r="J311" i="1" s="1"/>
  <c r="K311" i="1" s="1"/>
  <c r="I312" i="1"/>
  <c r="J312" i="1" s="1"/>
  <c r="K312" i="1" s="1"/>
  <c r="I313" i="1"/>
  <c r="J313" i="1" s="1"/>
  <c r="K313" i="1" s="1"/>
  <c r="I314" i="1"/>
  <c r="J314" i="1" s="1"/>
  <c r="K314" i="1" s="1"/>
  <c r="I315" i="1"/>
  <c r="J315" i="1" s="1"/>
  <c r="K315" i="1" s="1"/>
  <c r="I316" i="1"/>
  <c r="J316" i="1" s="1"/>
  <c r="K316" i="1" s="1"/>
  <c r="I317" i="1"/>
  <c r="J317" i="1" s="1"/>
  <c r="K317" i="1" s="1"/>
  <c r="I2" i="1"/>
  <c r="J2" i="1" s="1"/>
  <c r="K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2" i="1"/>
  <c r="M125" i="1" s="1"/>
  <c r="M275" i="1" l="1"/>
  <c r="M211" i="1"/>
  <c r="M147" i="1"/>
  <c r="M83" i="1"/>
  <c r="M19" i="1"/>
  <c r="M317" i="1"/>
  <c r="M305" i="1"/>
  <c r="M289" i="1"/>
  <c r="M265" i="1"/>
  <c r="M169" i="1"/>
  <c r="M105" i="1"/>
  <c r="M41" i="1"/>
  <c r="M281" i="1"/>
  <c r="M233" i="1"/>
  <c r="M313" i="1"/>
  <c r="M297" i="1"/>
  <c r="M273" i="1"/>
  <c r="M249" i="1"/>
  <c r="M193" i="1"/>
  <c r="M113" i="1"/>
  <c r="M65" i="1"/>
  <c r="M25" i="1"/>
  <c r="M315" i="1"/>
  <c r="M299" i="1"/>
  <c r="M283" i="1"/>
  <c r="M267" i="1"/>
  <c r="M251" i="1"/>
  <c r="M235" i="1"/>
  <c r="M219" i="1"/>
  <c r="M195" i="1"/>
  <c r="M179" i="1"/>
  <c r="M163" i="1"/>
  <c r="M123" i="1"/>
  <c r="M314" i="1"/>
  <c r="M306" i="1"/>
  <c r="M298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M217" i="1"/>
  <c r="M137" i="1"/>
  <c r="M312" i="1"/>
  <c r="M304" i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M32" i="1"/>
  <c r="M24" i="1"/>
  <c r="M16" i="1"/>
  <c r="M8" i="1"/>
  <c r="M201" i="1"/>
  <c r="M145" i="1"/>
  <c r="M81" i="1"/>
  <c r="M303" i="1"/>
  <c r="M271" i="1"/>
  <c r="M239" i="1"/>
  <c r="M215" i="1"/>
  <c r="M199" i="1"/>
  <c r="M175" i="1"/>
  <c r="M225" i="1"/>
  <c r="M161" i="1"/>
  <c r="M89" i="1"/>
  <c r="M295" i="1"/>
  <c r="M279" i="1"/>
  <c r="M255" i="1"/>
  <c r="M231" i="1"/>
  <c r="M207" i="1"/>
  <c r="M191" i="1"/>
  <c r="M167" i="1"/>
  <c r="M2" i="1"/>
  <c r="M310" i="1"/>
  <c r="M302" i="1"/>
  <c r="M294" i="1"/>
  <c r="M286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30" i="1"/>
  <c r="M253" i="1"/>
  <c r="M241" i="1"/>
  <c r="M177" i="1"/>
  <c r="M121" i="1"/>
  <c r="M57" i="1"/>
  <c r="M17" i="1"/>
  <c r="M311" i="1"/>
  <c r="M287" i="1"/>
  <c r="M263" i="1"/>
  <c r="M247" i="1"/>
  <c r="M223" i="1"/>
  <c r="M183" i="1"/>
  <c r="M309" i="1"/>
  <c r="M301" i="1"/>
  <c r="M293" i="1"/>
  <c r="M285" i="1"/>
  <c r="M277" i="1"/>
  <c r="M269" i="1"/>
  <c r="M261" i="1"/>
  <c r="M245" i="1"/>
  <c r="M237" i="1"/>
  <c r="M229" i="1"/>
  <c r="M221" i="1"/>
  <c r="M213" i="1"/>
  <c r="M205" i="1"/>
  <c r="M197" i="1"/>
  <c r="M181" i="1"/>
  <c r="M173" i="1"/>
  <c r="M165" i="1"/>
  <c r="M157" i="1"/>
  <c r="M149" i="1"/>
  <c r="M141" i="1"/>
  <c r="M133" i="1"/>
  <c r="M117" i="1"/>
  <c r="M109" i="1"/>
  <c r="M101" i="1"/>
  <c r="M93" i="1"/>
  <c r="M85" i="1"/>
  <c r="M77" i="1"/>
  <c r="M69" i="1"/>
  <c r="M53" i="1"/>
  <c r="M45" i="1"/>
  <c r="M37" i="1"/>
  <c r="M29" i="1"/>
  <c r="M21" i="1"/>
  <c r="M13" i="1"/>
  <c r="M5" i="1"/>
  <c r="M61" i="1"/>
  <c r="M209" i="1"/>
  <c r="M153" i="1"/>
  <c r="M97" i="1"/>
  <c r="M49" i="1"/>
  <c r="M9" i="1"/>
  <c r="M316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M4" i="1"/>
  <c r="M257" i="1"/>
  <c r="M185" i="1"/>
  <c r="M129" i="1"/>
  <c r="M73" i="1"/>
  <c r="M33" i="1"/>
  <c r="M307" i="1"/>
  <c r="M291" i="1"/>
  <c r="M259" i="1"/>
  <c r="M243" i="1"/>
  <c r="M227" i="1"/>
  <c r="M203" i="1"/>
  <c r="M187" i="1"/>
  <c r="M171" i="1"/>
  <c r="M155" i="1"/>
  <c r="M139" i="1"/>
  <c r="M131" i="1"/>
  <c r="M115" i="1"/>
  <c r="M107" i="1"/>
  <c r="M99" i="1"/>
  <c r="M91" i="1"/>
  <c r="M75" i="1"/>
  <c r="M67" i="1"/>
  <c r="M59" i="1"/>
  <c r="M51" i="1"/>
  <c r="M43" i="1"/>
  <c r="M35" i="1"/>
  <c r="M27" i="1"/>
  <c r="M11" i="1"/>
  <c r="M3" i="1"/>
  <c r="M189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M7" i="1"/>
  <c r="M46" i="1"/>
  <c r="M38" i="1"/>
  <c r="M22" i="1"/>
  <c r="M14" i="1"/>
  <c r="M6" i="1"/>
</calcChain>
</file>

<file path=xl/sharedStrings.xml><?xml version="1.0" encoding="utf-8"?>
<sst xmlns="http://schemas.openxmlformats.org/spreadsheetml/2006/main" count="1909" uniqueCount="1595">
  <si>
    <t>orig_file_name</t>
  </si>
  <si>
    <t>preproc_file_name</t>
  </si>
  <si>
    <t>color</t>
  </si>
  <si>
    <t>label</t>
  </si>
  <si>
    <t>label_eos</t>
  </si>
  <si>
    <t>raw_prediction</t>
  </si>
  <si>
    <t>raw_cer</t>
  </si>
  <si>
    <t>arrow_position</t>
  </si>
  <si>
    <t>prediction</t>
  </si>
  <si>
    <t>correct</t>
  </si>
  <si>
    <t>cer</t>
  </si>
  <si>
    <t>wcer</t>
  </si>
  <si>
    <t>length</t>
  </si>
  <si>
    <t>Green</t>
  </si>
  <si>
    <t>GANADOR</t>
  </si>
  <si>
    <t>GANADOR@O</t>
  </si>
  <si>
    <t>GAFAR2</t>
  </si>
  <si>
    <t>GAFAR@O</t>
  </si>
  <si>
    <t>GASSON</t>
  </si>
  <si>
    <t>GASSON@O</t>
  </si>
  <si>
    <t>GASADOR</t>
  </si>
  <si>
    <t>GASADOR@O</t>
  </si>
  <si>
    <t>GARROTADA</t>
  </si>
  <si>
    <t>GARROTADA@O</t>
  </si>
  <si>
    <t>GARAN3</t>
  </si>
  <si>
    <t>GARAN@</t>
  </si>
  <si>
    <t>GAMATA</t>
  </si>
  <si>
    <t>GAMATA@O</t>
  </si>
  <si>
    <t>Yellow</t>
  </si>
  <si>
    <t>GEMEL</t>
  </si>
  <si>
    <t>GEMEL@</t>
  </si>
  <si>
    <t>GALILEU</t>
  </si>
  <si>
    <t>GALILEU@O</t>
  </si>
  <si>
    <t>GENERATIU</t>
  </si>
  <si>
    <t>GENERATIU@</t>
  </si>
  <si>
    <t>GAVIET</t>
  </si>
  <si>
    <t>GAVIET@</t>
  </si>
  <si>
    <t>GAIART</t>
  </si>
  <si>
    <t>GAIART@O</t>
  </si>
  <si>
    <t>GAIA</t>
  </si>
  <si>
    <t>GAIA@O</t>
  </si>
  <si>
    <t>GALITRE</t>
  </si>
  <si>
    <t>GALITRE@O</t>
  </si>
  <si>
    <t>GAROTA</t>
  </si>
  <si>
    <t>BAROTA@A</t>
  </si>
  <si>
    <t>GARSAR</t>
  </si>
  <si>
    <t>GARSAR@O</t>
  </si>
  <si>
    <t>GEISSARIA2</t>
  </si>
  <si>
    <t>GEISSARIA2@</t>
  </si>
  <si>
    <t>GAFETA</t>
  </si>
  <si>
    <t>GAFETA@O</t>
  </si>
  <si>
    <t>GEN2</t>
  </si>
  <si>
    <t>GENZ@</t>
  </si>
  <si>
    <t>GARGATISAR</t>
  </si>
  <si>
    <t>GARGATISAR@O</t>
  </si>
  <si>
    <t>GENESTAR</t>
  </si>
  <si>
    <t>GENESTAR@O</t>
  </si>
  <si>
    <t>GAVIER</t>
  </si>
  <si>
    <t>GAVIER@GAVIER</t>
  </si>
  <si>
    <t>GARRAU</t>
  </si>
  <si>
    <t>GARRAU@</t>
  </si>
  <si>
    <t>Red</t>
  </si>
  <si>
    <t>GAZANCHA</t>
  </si>
  <si>
    <t>GAZANCHA@A</t>
  </si>
  <si>
    <t>GASTA-PAN</t>
  </si>
  <si>
    <t>GASTA-PAN@O</t>
  </si>
  <si>
    <t>GABELADURA</t>
  </si>
  <si>
    <t>GABELADURA@O</t>
  </si>
  <si>
    <t>GARDABRASIER</t>
  </si>
  <si>
    <t>GARDABRASIER@A</t>
  </si>
  <si>
    <t>GENESI</t>
  </si>
  <si>
    <t>GENESI@</t>
  </si>
  <si>
    <t>GAUDICHON</t>
  </si>
  <si>
    <t>GAUDICHON@ON</t>
  </si>
  <si>
    <t>GENEBRAL</t>
  </si>
  <si>
    <t>GENEBRAL@O</t>
  </si>
  <si>
    <t>GARBEL</t>
  </si>
  <si>
    <t>GARBEL@O</t>
  </si>
  <si>
    <t>GAROLHA</t>
  </si>
  <si>
    <t>GAROLHA@O</t>
  </si>
  <si>
    <t>GAUDAR</t>
  </si>
  <si>
    <t>GAUDAR@AR</t>
  </si>
  <si>
    <t>GENESTAR2</t>
  </si>
  <si>
    <t>GENEST</t>
  </si>
  <si>
    <t>GENEST@O</t>
  </si>
  <si>
    <t>GAUTIER</t>
  </si>
  <si>
    <t>GAUTIER@E</t>
  </si>
  <si>
    <t>GALMA</t>
  </si>
  <si>
    <t>GALMA@O</t>
  </si>
  <si>
    <t>GAUJADOR</t>
  </si>
  <si>
    <t>GAUJADOR@</t>
  </si>
  <si>
    <t>GAUDINA</t>
  </si>
  <si>
    <t>GAUDINA@NA</t>
  </si>
  <si>
    <t>GASON</t>
  </si>
  <si>
    <t>GASON@O</t>
  </si>
  <si>
    <t>GALA2</t>
  </si>
  <si>
    <t>GALA@O</t>
  </si>
  <si>
    <t>GAZANHAMEN</t>
  </si>
  <si>
    <t>GAZANHAMEN@</t>
  </si>
  <si>
    <t>GANHONA</t>
  </si>
  <si>
    <t>GANHONA@</t>
  </si>
  <si>
    <t>GAUTEJAR</t>
  </si>
  <si>
    <t>GAUTEJAR@</t>
  </si>
  <si>
    <t>GALIA</t>
  </si>
  <si>
    <t>GALIA@O</t>
  </si>
  <si>
    <t>GASTOS</t>
  </si>
  <si>
    <t>GASTOS@</t>
  </si>
  <si>
    <t>GAUJATGE</t>
  </si>
  <si>
    <t>GAUJATGE@O</t>
  </si>
  <si>
    <t>GARGATAIS</t>
  </si>
  <si>
    <t>GARGATAIS@O</t>
  </si>
  <si>
    <t>GALEON</t>
  </si>
  <si>
    <t>GALEON@O</t>
  </si>
  <si>
    <t>GALACIAN</t>
  </si>
  <si>
    <t>GALACIAN@</t>
  </si>
  <si>
    <t>GARROTJA</t>
  </si>
  <si>
    <t>GARROTJA@GARRA</t>
  </si>
  <si>
    <t>GASTIER</t>
  </si>
  <si>
    <t>GASTIER@O</t>
  </si>
  <si>
    <t>GELOZESCA</t>
  </si>
  <si>
    <t>GELOZESCA@</t>
  </si>
  <si>
    <t>GENERALMEN</t>
  </si>
  <si>
    <t>GENERALMEN@</t>
  </si>
  <si>
    <t>GAMACHA</t>
  </si>
  <si>
    <t>GAMACHA@O</t>
  </si>
  <si>
    <t>GEMELA</t>
  </si>
  <si>
    <t>GEMELA@</t>
  </si>
  <si>
    <t>GEN</t>
  </si>
  <si>
    <t>GEN@GEN</t>
  </si>
  <si>
    <t>GAZANHABLE</t>
  </si>
  <si>
    <t>GAZANHABLE@ABLE</t>
  </si>
  <si>
    <t>GAUJOS</t>
  </si>
  <si>
    <t>GAUJOS@</t>
  </si>
  <si>
    <t>GARDACORSIA</t>
  </si>
  <si>
    <t>GARDACORSIA@O</t>
  </si>
  <si>
    <t>GAUNHA</t>
  </si>
  <si>
    <t>GAUNHA@</t>
  </si>
  <si>
    <t>GARDINIER</t>
  </si>
  <si>
    <t>GARDINIER@OR</t>
  </si>
  <si>
    <t>GAMBON</t>
  </si>
  <si>
    <t>GAMBON@O</t>
  </si>
  <si>
    <t>GAUDAL</t>
  </si>
  <si>
    <t>GAUDAL@AL</t>
  </si>
  <si>
    <t>GARACHADA</t>
  </si>
  <si>
    <t>GARACHADA@</t>
  </si>
  <si>
    <t>GAUFRE</t>
  </si>
  <si>
    <t>GAUFRE@</t>
  </si>
  <si>
    <t>GAZANHATGE</t>
  </si>
  <si>
    <t>GAZANHATGE@</t>
  </si>
  <si>
    <t>GENERAL</t>
  </si>
  <si>
    <t>GENERAL@CENE</t>
  </si>
  <si>
    <t>GAU</t>
  </si>
  <si>
    <t>GAU@GAU</t>
  </si>
  <si>
    <t>GAIETA</t>
  </si>
  <si>
    <t>GAIETA@O</t>
  </si>
  <si>
    <t>GATILHON</t>
  </si>
  <si>
    <t>GATILHON@</t>
  </si>
  <si>
    <t>GATJAT</t>
  </si>
  <si>
    <t>GATJAT@O</t>
  </si>
  <si>
    <t>GALICIAN</t>
  </si>
  <si>
    <t>GALICIAN@O</t>
  </si>
  <si>
    <t>GASP</t>
  </si>
  <si>
    <t>GASP@O</t>
  </si>
  <si>
    <t>GEISSARIA</t>
  </si>
  <si>
    <t>GEISSARIA@</t>
  </si>
  <si>
    <t>GANHANA</t>
  </si>
  <si>
    <t>GANHANA@A</t>
  </si>
  <si>
    <t>GALIANA</t>
  </si>
  <si>
    <t>GALIANA@O</t>
  </si>
  <si>
    <t>GARSA2</t>
  </si>
  <si>
    <t>GARSA@O</t>
  </si>
  <si>
    <t>GARGARIR</t>
  </si>
  <si>
    <t>GARGARIR@O</t>
  </si>
  <si>
    <t>GARACHOLEN</t>
  </si>
  <si>
    <t>GARACHOLEN@O</t>
  </si>
  <si>
    <t>GATON</t>
  </si>
  <si>
    <t>GATON@</t>
  </si>
  <si>
    <t>GEMAT</t>
  </si>
  <si>
    <t>GEMAT@</t>
  </si>
  <si>
    <t>GEL</t>
  </si>
  <si>
    <t>GEL@</t>
  </si>
  <si>
    <t>GANADO</t>
  </si>
  <si>
    <t>GANADO@GANADO</t>
  </si>
  <si>
    <t>GAUDIER?</t>
  </si>
  <si>
    <t>GAUDIER@?</t>
  </si>
  <si>
    <t>GEISIER</t>
  </si>
  <si>
    <t>GEISIER@E</t>
  </si>
  <si>
    <t>GAVIER2</t>
  </si>
  <si>
    <t>GAVIER@</t>
  </si>
  <si>
    <t>GAUZENHATGE?</t>
  </si>
  <si>
    <t>GAUZENHATGE@2</t>
  </si>
  <si>
    <t>GAVACH</t>
  </si>
  <si>
    <t>GAVACH@</t>
  </si>
  <si>
    <t>GAI4</t>
  </si>
  <si>
    <t>GAI@</t>
  </si>
  <si>
    <t>GANCHO</t>
  </si>
  <si>
    <t>GANCHO@JON(</t>
  </si>
  <si>
    <t>GAVENH</t>
  </si>
  <si>
    <t>GAVENH@O</t>
  </si>
  <si>
    <t>GADASA</t>
  </si>
  <si>
    <t>GADASA@</t>
  </si>
  <si>
    <t>GAVARRON</t>
  </si>
  <si>
    <t>GAVARRON@O</t>
  </si>
  <si>
    <t>GARBUGI</t>
  </si>
  <si>
    <t>GARBUGI@</t>
  </si>
  <si>
    <t>GARITA</t>
  </si>
  <si>
    <t>GARITA@O</t>
  </si>
  <si>
    <t>GAZIADOR</t>
  </si>
  <si>
    <t>GAZIADOR@</t>
  </si>
  <si>
    <t>GENEROS</t>
  </si>
  <si>
    <t>GENEROS@</t>
  </si>
  <si>
    <t>GAMORA</t>
  </si>
  <si>
    <t>GAMORA@O</t>
  </si>
  <si>
    <t>GASTAUDIA</t>
  </si>
  <si>
    <t>GASTAUDIA@O</t>
  </si>
  <si>
    <t>GEMEC</t>
  </si>
  <si>
    <t>GEMEC@O</t>
  </si>
  <si>
    <t>GAVOT2</t>
  </si>
  <si>
    <t>GAVOT@</t>
  </si>
  <si>
    <t>GAVINA</t>
  </si>
  <si>
    <t>GAVINA@</t>
  </si>
  <si>
    <t>GAUCHAR</t>
  </si>
  <si>
    <t>GAUCHAR@</t>
  </si>
  <si>
    <t>GASALHATGE</t>
  </si>
  <si>
    <t>GASALHATGE@O</t>
  </si>
  <si>
    <t>GENERACION</t>
  </si>
  <si>
    <t>GENERACION@</t>
  </si>
  <si>
    <t>GATONIERA</t>
  </si>
  <si>
    <t>GATONIERA@O</t>
  </si>
  <si>
    <t>GARRULITAT</t>
  </si>
  <si>
    <t>GARRULITAT@O</t>
  </si>
  <si>
    <t>GALHA</t>
  </si>
  <si>
    <t>GALHA@O</t>
  </si>
  <si>
    <t>GARACH2</t>
  </si>
  <si>
    <t>GARACHL@O</t>
  </si>
  <si>
    <t>GELIMA</t>
  </si>
  <si>
    <t>GELIMA@RA</t>
  </si>
  <si>
    <t>GEM</t>
  </si>
  <si>
    <t>GEM@</t>
  </si>
  <si>
    <t>GAUSIR</t>
  </si>
  <si>
    <t>BAUSIR@BAUCHAR</t>
  </si>
  <si>
    <t>GASTAUDARIA</t>
  </si>
  <si>
    <t>GASTAUDARIA@A</t>
  </si>
  <si>
    <t>GASPA</t>
  </si>
  <si>
    <t>GASPA@O</t>
  </si>
  <si>
    <t>GAZAL</t>
  </si>
  <si>
    <t>GAZAL@GAZAL</t>
  </si>
  <si>
    <t>GAUTA</t>
  </si>
  <si>
    <t>GAUTA@</t>
  </si>
  <si>
    <t>GASTINEL</t>
  </si>
  <si>
    <t>GASTINEL@</t>
  </si>
  <si>
    <t>GARNIMENTA</t>
  </si>
  <si>
    <t>GARNIMENTA@</t>
  </si>
  <si>
    <t>GAZALHAR</t>
  </si>
  <si>
    <t>GAZALHAR@</t>
  </si>
  <si>
    <t>GAVOT</t>
  </si>
  <si>
    <t>GAVOT@O</t>
  </si>
  <si>
    <t>GARENTIER</t>
  </si>
  <si>
    <t>GARENTIER@O</t>
  </si>
  <si>
    <t>GENERALITAT</t>
  </si>
  <si>
    <t>GENERALITAT@</t>
  </si>
  <si>
    <t>GAVARRIER</t>
  </si>
  <si>
    <t>GAVARRIER@</t>
  </si>
  <si>
    <t>GASARDONABLE</t>
  </si>
  <si>
    <t>GASARDONABLE@O</t>
  </si>
  <si>
    <t>GASALHAR</t>
  </si>
  <si>
    <t>GASALHAR@O</t>
  </si>
  <si>
    <t>GELI</t>
  </si>
  <si>
    <t>GELI@O</t>
  </si>
  <si>
    <t>GENHER</t>
  </si>
  <si>
    <t>GENHER@E</t>
  </si>
  <si>
    <t>GALANTIN</t>
  </si>
  <si>
    <t>GALANTIN@O</t>
  </si>
  <si>
    <t>GALHARDA</t>
  </si>
  <si>
    <t>GALHARDA@O</t>
  </si>
  <si>
    <t>GATJAR</t>
  </si>
  <si>
    <t>GATJAR@</t>
  </si>
  <si>
    <t>GELDA</t>
  </si>
  <si>
    <t>GELDA@</t>
  </si>
  <si>
    <t>GAZARDONAR</t>
  </si>
  <si>
    <t>GAZARDONAR@</t>
  </si>
  <si>
    <t>GARNIER</t>
  </si>
  <si>
    <t>GARNIER@O</t>
  </si>
  <si>
    <t>GATGE2</t>
  </si>
  <si>
    <t>GATGE@</t>
  </si>
  <si>
    <t>GAVIS</t>
  </si>
  <si>
    <t>GAVIS@O</t>
  </si>
  <si>
    <t>GELIU</t>
  </si>
  <si>
    <t>GELIU@</t>
  </si>
  <si>
    <t>GAZANHAR</t>
  </si>
  <si>
    <t>GAZANHAR@</t>
  </si>
  <si>
    <t>GAUGAT</t>
  </si>
  <si>
    <t>GAUGAT@</t>
  </si>
  <si>
    <t>GELAT</t>
  </si>
  <si>
    <t>GELAT@</t>
  </si>
  <si>
    <t>GEMAMEN</t>
  </si>
  <si>
    <t>GEMAMEN@</t>
  </si>
  <si>
    <t>GANTARIA</t>
  </si>
  <si>
    <t>GANTARIA@A</t>
  </si>
  <si>
    <t>GASTA-CONDUCHS</t>
  </si>
  <si>
    <t>GASTACONDUCHS@O</t>
  </si>
  <si>
    <t>GABARRADA</t>
  </si>
  <si>
    <t>GABARRADA@O</t>
  </si>
  <si>
    <t>GALBANON</t>
  </si>
  <si>
    <t>GALBANON@O</t>
  </si>
  <si>
    <t>GAVANH2</t>
  </si>
  <si>
    <t>GAVANHZ@</t>
  </si>
  <si>
    <t>GAVOEN</t>
  </si>
  <si>
    <t>GAVOEN@</t>
  </si>
  <si>
    <t>GAVENC</t>
  </si>
  <si>
    <t>GAVENC@</t>
  </si>
  <si>
    <t>GARDARAUBA</t>
  </si>
  <si>
    <t>GARDARAUBA@O</t>
  </si>
  <si>
    <t>GAUJOZAMEN</t>
  </si>
  <si>
    <t>GAUJOZAMEN@GAMEN</t>
  </si>
  <si>
    <t>GARBAIRONAR</t>
  </si>
  <si>
    <t>GARBAIRONAR@O</t>
  </si>
  <si>
    <t>GENERAR</t>
  </si>
  <si>
    <t>GENERAR@</t>
  </si>
  <si>
    <t>GAUJAR</t>
  </si>
  <si>
    <t>GAUJAR@</t>
  </si>
  <si>
    <t>GELDON</t>
  </si>
  <si>
    <t>GELDON@</t>
  </si>
  <si>
    <t>GABAMEN</t>
  </si>
  <si>
    <t>GABAMEN@O</t>
  </si>
  <si>
    <t>GAVANH</t>
  </si>
  <si>
    <t>GAVANH@</t>
  </si>
  <si>
    <t>GASANHASON</t>
  </si>
  <si>
    <t>GASANHASON@O</t>
  </si>
  <si>
    <t>GALINORA</t>
  </si>
  <si>
    <t>GALINORA@O</t>
  </si>
  <si>
    <t>GASANHAT</t>
  </si>
  <si>
    <t>GASANHAT@O</t>
  </si>
  <si>
    <t>GALANTIER</t>
  </si>
  <si>
    <t>GALANTIER@O</t>
  </si>
  <si>
    <t>GARBAT</t>
  </si>
  <si>
    <t>GARAAT@O</t>
  </si>
  <si>
    <t>GATJADOR</t>
  </si>
  <si>
    <t>GATJADOR@</t>
  </si>
  <si>
    <t>GALOINA</t>
  </si>
  <si>
    <t>GALOINA@O</t>
  </si>
  <si>
    <t>GAZANHIER</t>
  </si>
  <si>
    <t>GAZANHIER@</t>
  </si>
  <si>
    <t>GARGALHADOR</t>
  </si>
  <si>
    <t>GARGALHADOR@A</t>
  </si>
  <si>
    <t>GAZARMA</t>
  </si>
  <si>
    <t>GAZARMA@</t>
  </si>
  <si>
    <t>GASQUETA</t>
  </si>
  <si>
    <t>GASQUETA@O</t>
  </si>
  <si>
    <t>GAZANHA</t>
  </si>
  <si>
    <t>GAZANHA@</t>
  </si>
  <si>
    <t>GATJARIA</t>
  </si>
  <si>
    <t>GATJARIA@ARIA</t>
  </si>
  <si>
    <t>GARDACOL</t>
  </si>
  <si>
    <t>GARDACOL@O</t>
  </si>
  <si>
    <t>GENGIVA</t>
  </si>
  <si>
    <t>GENGIVA@</t>
  </si>
  <si>
    <t>GABIER2</t>
  </si>
  <si>
    <t>GABIER@O</t>
  </si>
  <si>
    <t>GAUBRE</t>
  </si>
  <si>
    <t>GAUBRE@</t>
  </si>
  <si>
    <t>GELADA</t>
  </si>
  <si>
    <t>GELADA@</t>
  </si>
  <si>
    <t>GARBEJAR</t>
  </si>
  <si>
    <t>GARBEJAR@O</t>
  </si>
  <si>
    <t>GANGUE</t>
  </si>
  <si>
    <t>GANGUE@</t>
  </si>
  <si>
    <t>GAZALHANA</t>
  </si>
  <si>
    <t>GAZALHANA@</t>
  </si>
  <si>
    <t>GENH</t>
  </si>
  <si>
    <t>GENH@</t>
  </si>
  <si>
    <t>GAIRON</t>
  </si>
  <si>
    <t>GAIRON@O</t>
  </si>
  <si>
    <t>GAL3</t>
  </si>
  <si>
    <t>GAL@</t>
  </si>
  <si>
    <t>GASA2</t>
  </si>
  <si>
    <t>GASA2@</t>
  </si>
  <si>
    <t>GAIERA</t>
  </si>
  <si>
    <t>GAIERA@O</t>
  </si>
  <si>
    <t>GALEASSA</t>
  </si>
  <si>
    <t>GALEASSA@O</t>
  </si>
  <si>
    <t>GASIL</t>
  </si>
  <si>
    <t>GASIL@O</t>
  </si>
  <si>
    <t>GARSONAT</t>
  </si>
  <si>
    <t>GARSONAT@O</t>
  </si>
  <si>
    <t>GALICAN</t>
  </si>
  <si>
    <t>GALICAN@GALICANH</t>
  </si>
  <si>
    <t>GELOS</t>
  </si>
  <si>
    <t>GELOS@</t>
  </si>
  <si>
    <t>GAUJA</t>
  </si>
  <si>
    <t>GAUJA@GA</t>
  </si>
  <si>
    <t>GAVIA</t>
  </si>
  <si>
    <t>GAVIA@BUR</t>
  </si>
  <si>
    <t>GAZANHARIA</t>
  </si>
  <si>
    <t>GAZANHARIA@</t>
  </si>
  <si>
    <t>GAZANHANSA</t>
  </si>
  <si>
    <t>GAZANHANSA@</t>
  </si>
  <si>
    <t>GARGALHAR</t>
  </si>
  <si>
    <t>GARGALHAR@O</t>
  </si>
  <si>
    <t>GARENTIER2</t>
  </si>
  <si>
    <t>GARENTIER2@</t>
  </si>
  <si>
    <t>GARDAVIN</t>
  </si>
  <si>
    <t>GARDAVIN@O</t>
  </si>
  <si>
    <t>GALAN2</t>
  </si>
  <si>
    <t>GALAN2@O</t>
  </si>
  <si>
    <t>GARENCHON</t>
  </si>
  <si>
    <t>GARENCHON@O</t>
  </si>
  <si>
    <t>GAUDINELAR</t>
  </si>
  <si>
    <t>GAUDINELAR@LAR</t>
  </si>
  <si>
    <t>GELAR</t>
  </si>
  <si>
    <t>GELAR@</t>
  </si>
  <si>
    <t>GARDAPALHA</t>
  </si>
  <si>
    <t>GARDAPALHA@O</t>
  </si>
  <si>
    <t>GAZANH</t>
  </si>
  <si>
    <t>GAZANH@</t>
  </si>
  <si>
    <t>GEMEMEN</t>
  </si>
  <si>
    <t>GEMEMEN@</t>
  </si>
  <si>
    <t>GELOZIA</t>
  </si>
  <si>
    <t>GELOZIA@</t>
  </si>
  <si>
    <t>GARA2</t>
  </si>
  <si>
    <t>GARA2@</t>
  </si>
  <si>
    <t>GENIER</t>
  </si>
  <si>
    <t>GENIER@GENIER</t>
  </si>
  <si>
    <t>GENERES?</t>
  </si>
  <si>
    <t>GENERES@2</t>
  </si>
  <si>
    <t>GALCANTAN</t>
  </si>
  <si>
    <t>GALCANTAN@O</t>
  </si>
  <si>
    <t>GAVANHAMEN</t>
  </si>
  <si>
    <t>GAVANHAMEN@</t>
  </si>
  <si>
    <t>GAZALES</t>
  </si>
  <si>
    <t>GAZALES@</t>
  </si>
  <si>
    <t>GAZANOIS</t>
  </si>
  <si>
    <t>GAZANOIS@</t>
  </si>
  <si>
    <t>GEMINAR</t>
  </si>
  <si>
    <t>GEMINAR@</t>
  </si>
  <si>
    <t>GAZARDONAMEN</t>
  </si>
  <si>
    <t>GAZARDONAMEN@GANAMEN</t>
  </si>
  <si>
    <t>GARACORS</t>
  </si>
  <si>
    <t>GARACORS@ORDACORS</t>
  </si>
  <si>
    <t>GAZIAR</t>
  </si>
  <si>
    <t>GAZIAR@GAR</t>
  </si>
  <si>
    <t>GARLANDARIA</t>
  </si>
  <si>
    <t>GARLANDARIA@O</t>
  </si>
  <si>
    <t>GAUZINHAL</t>
  </si>
  <si>
    <t>GAUZINHAL@</t>
  </si>
  <si>
    <t>GASTEL</t>
  </si>
  <si>
    <t>GASTEL@</t>
  </si>
  <si>
    <t>GADIA</t>
  </si>
  <si>
    <t>GADIA@</t>
  </si>
  <si>
    <t>GEIS</t>
  </si>
  <si>
    <t>GEIS@</t>
  </si>
  <si>
    <t>GENEDRITZ</t>
  </si>
  <si>
    <t>GENEDRITZ@</t>
  </si>
  <si>
    <t>GACHET</t>
  </si>
  <si>
    <t>GACHET@O</t>
  </si>
  <si>
    <t>GARITAR</t>
  </si>
  <si>
    <t>GARITAR@O</t>
  </si>
  <si>
    <t>GATJAN</t>
  </si>
  <si>
    <t>GATJAN@</t>
  </si>
  <si>
    <t>GASTAUDEJAR</t>
  </si>
  <si>
    <t>GASTAUDEJAR@O</t>
  </si>
  <si>
    <t>GAVADAL</t>
  </si>
  <si>
    <t>GAVADAL@O</t>
  </si>
  <si>
    <t>GARGATEL</t>
  </si>
  <si>
    <t>GARGATEL@O</t>
  </si>
  <si>
    <t>GANTIERA</t>
  </si>
  <si>
    <t>GANTIERA@O</t>
  </si>
  <si>
    <t>GALBE</t>
  </si>
  <si>
    <t>GALBE@O</t>
  </si>
  <si>
    <t>GAUTADA</t>
  </si>
  <si>
    <t>GAUTADA@A</t>
  </si>
  <si>
    <t>GAVELA</t>
  </si>
  <si>
    <t>GAVELA@</t>
  </si>
  <si>
    <t>GAZANHESC</t>
  </si>
  <si>
    <t>GAZANHESC@</t>
  </si>
  <si>
    <t>GATJA</t>
  </si>
  <si>
    <t>GATJA@C</t>
  </si>
  <si>
    <t>GENA</t>
  </si>
  <si>
    <t>GENA@</t>
  </si>
  <si>
    <t>GAUG</t>
  </si>
  <si>
    <t>GAUG@GAU</t>
  </si>
  <si>
    <t>GARANS</t>
  </si>
  <si>
    <t>GARANS@</t>
  </si>
  <si>
    <t>GASTAUT</t>
  </si>
  <si>
    <t>GASTAUT@O</t>
  </si>
  <si>
    <t>GANDOLE</t>
  </si>
  <si>
    <t>GANDOLE@O</t>
  </si>
  <si>
    <t>GEMINI</t>
  </si>
  <si>
    <t>GEMINI@</t>
  </si>
  <si>
    <t>GAUDRE</t>
  </si>
  <si>
    <t>GAUDRE@O</t>
  </si>
  <si>
    <t>GEMER</t>
  </si>
  <si>
    <t>GEMER@</t>
  </si>
  <si>
    <t>GALAMANHA</t>
  </si>
  <si>
    <t>GALAMANHA@O</t>
  </si>
  <si>
    <t>GAULE</t>
  </si>
  <si>
    <t>GAULE@O</t>
  </si>
  <si>
    <t>GAUZAR</t>
  </si>
  <si>
    <t>GAUZAR@</t>
  </si>
  <si>
    <t>GANA2</t>
  </si>
  <si>
    <t>GANA@</t>
  </si>
  <si>
    <t>GATJAMEN</t>
  </si>
  <si>
    <t>GATJAMEN@</t>
  </si>
  <si>
    <t>GAVET</t>
  </si>
  <si>
    <t>GAVET@A(V.</t>
  </si>
  <si>
    <t>GARBEJADOR</t>
  </si>
  <si>
    <t>GARBEJADOR@O</t>
  </si>
  <si>
    <t>GANDILHAR</t>
  </si>
  <si>
    <t>GANDILHAR@</t>
  </si>
  <si>
    <t>GACHAVIN</t>
  </si>
  <si>
    <t>GACHAVIN@O</t>
  </si>
  <si>
    <t>GARBAIRAR</t>
  </si>
  <si>
    <t>GARBAIRAR@O</t>
  </si>
  <si>
    <t>GELDIN</t>
  </si>
  <si>
    <t>GELDIN@O</t>
  </si>
  <si>
    <t>GAVANHAR</t>
  </si>
  <si>
    <t>GAVANHAR@</t>
  </si>
  <si>
    <t>GARLANDRAN</t>
  </si>
  <si>
    <t>GARLANDRAN@O</t>
  </si>
  <si>
    <t>GENERAL2</t>
  </si>
  <si>
    <t>GENERAL@</t>
  </si>
  <si>
    <t>GAUCHARETZ</t>
  </si>
  <si>
    <t>GAUCHARETZ@O</t>
  </si>
  <si>
    <t>GATGIERA</t>
  </si>
  <si>
    <t>GATGIERA@</t>
  </si>
  <si>
    <t>GAZAN</t>
  </si>
  <si>
    <t>GAZAN@</t>
  </si>
  <si>
    <t>GALEJAR</t>
  </si>
  <si>
    <t>GALEJAR@O</t>
  </si>
  <si>
    <t>GAZALHA</t>
  </si>
  <si>
    <t>GAZALHA@</t>
  </si>
  <si>
    <t>GARGAL</t>
  </si>
  <si>
    <t>GARGAL@O</t>
  </si>
  <si>
    <t>GAVETA</t>
  </si>
  <si>
    <t>GAVETA@O</t>
  </si>
  <si>
    <t>GAFA2</t>
  </si>
  <si>
    <t>GAFA2@O</t>
  </si>
  <si>
    <t>GASILAR</t>
  </si>
  <si>
    <t>GASILAR@O</t>
  </si>
  <si>
    <t>GATGE</t>
  </si>
  <si>
    <t>GATGE@MAG</t>
  </si>
  <si>
    <t>GARDAPORTA</t>
  </si>
  <si>
    <t>GARDAPORTA@O</t>
  </si>
  <si>
    <t>GART3</t>
  </si>
  <si>
    <t>GART3@O</t>
  </si>
  <si>
    <t>GAZALHAN</t>
  </si>
  <si>
    <t>GAZALHAN@</t>
  </si>
  <si>
    <t>GART2</t>
  </si>
  <si>
    <t>GART2@O</t>
  </si>
  <si>
    <t>GAUDA</t>
  </si>
  <si>
    <t>GAUDA@GAUDA</t>
  </si>
  <si>
    <t>GENEBRA</t>
  </si>
  <si>
    <t>GENEBRA@</t>
  </si>
  <si>
    <t>GELOS2</t>
  </si>
  <si>
    <t>GELOS2@S.V.</t>
  </si>
  <si>
    <t>GARDAFOC</t>
  </si>
  <si>
    <t>GARDAFOC@O</t>
  </si>
  <si>
    <t>GARGATET</t>
  </si>
  <si>
    <t>GARGATET@O</t>
  </si>
  <si>
    <t>GABION</t>
  </si>
  <si>
    <t>GABION@O</t>
  </si>
  <si>
    <t>GARIVENH</t>
  </si>
  <si>
    <t>GARIVENH@O</t>
  </si>
  <si>
    <t>GADIAMEN</t>
  </si>
  <si>
    <t>GADIAMEN@O</t>
  </si>
  <si>
    <t>GALANGA</t>
  </si>
  <si>
    <t>GALANGA@O</t>
  </si>
  <si>
    <t>GEMINIERA</t>
  </si>
  <si>
    <t>GEMINIERA@O</t>
  </si>
  <si>
    <t>GARDIER</t>
  </si>
  <si>
    <t>GARDIER@O</t>
  </si>
  <si>
    <t>GAVAR</t>
  </si>
  <si>
    <t>GAVAR@O</t>
  </si>
  <si>
    <t>GASARDONAIRITZ</t>
  </si>
  <si>
    <t>GASARDONAIRITZ@O</t>
  </si>
  <si>
    <t>GARROTAR</t>
  </si>
  <si>
    <t>GARROTAR@O</t>
  </si>
  <si>
    <t>GALINSECTA</t>
  </si>
  <si>
    <t>GALINSECTA@</t>
  </si>
  <si>
    <t>GAZARDON</t>
  </si>
  <si>
    <t>GAZARDON@</t>
  </si>
  <si>
    <t>GENESTA</t>
  </si>
  <si>
    <t>GENESTA@</t>
  </si>
  <si>
    <t>GALEGO</t>
  </si>
  <si>
    <t>GALEGO@GALEGO</t>
  </si>
  <si>
    <t>GENEBRIER</t>
  </si>
  <si>
    <t>GENEBRIER@O</t>
  </si>
  <si>
    <t>GAZORDIR</t>
  </si>
  <si>
    <t>GAZORDIR@</t>
  </si>
  <si>
    <t>GAVEL</t>
  </si>
  <si>
    <t>GAVEL@GAVEL</t>
  </si>
  <si>
    <t>GATGIER</t>
  </si>
  <si>
    <t>GATGIER@</t>
  </si>
  <si>
    <t>GASSETAR</t>
  </si>
  <si>
    <t>GASSETAR@O</t>
  </si>
  <si>
    <t>GARSELHAR</t>
  </si>
  <si>
    <t>GARSELHAR@O</t>
  </si>
  <si>
    <t>GALHA2</t>
  </si>
  <si>
    <t>GALHA2@O</t>
  </si>
  <si>
    <t>GEMA2</t>
  </si>
  <si>
    <t>GEMA2@</t>
  </si>
  <si>
    <t>GENESTELA</t>
  </si>
  <si>
    <t>GENESTELA@O</t>
  </si>
  <si>
    <t>GAZANHOLA</t>
  </si>
  <si>
    <t>GAZANHOLA@</t>
  </si>
  <si>
    <t>GAZANHADOR</t>
  </si>
  <si>
    <t>GAZANHADOR@</t>
  </si>
  <si>
    <t>GAZEL</t>
  </si>
  <si>
    <t>GAZEL@GAZEL</t>
  </si>
  <si>
    <t>GALITROS</t>
  </si>
  <si>
    <t>GALITROS@O</t>
  </si>
  <si>
    <t>GENESTON</t>
  </si>
  <si>
    <t>GENESTON@</t>
  </si>
  <si>
    <t>GAZARDONADOR</t>
  </si>
  <si>
    <t>BAZARDONADOR@BANADOR</t>
  </si>
  <si>
    <t>GABARDINA</t>
  </si>
  <si>
    <t>GABARDINA@O</t>
  </si>
  <si>
    <t>GEISA</t>
  </si>
  <si>
    <t>GEISA@</t>
  </si>
  <si>
    <t>GENDARMA(S)</t>
  </si>
  <si>
    <t>GENDARMA(S)@</t>
  </si>
  <si>
    <t>GALHAC</t>
  </si>
  <si>
    <t>GALHAC@AC</t>
  </si>
  <si>
    <t>GASARDONAN</t>
  </si>
  <si>
    <t>GASARDONAN@O</t>
  </si>
  <si>
    <t>GENEBRE</t>
  </si>
  <si>
    <t>GENEBRE@</t>
  </si>
  <si>
    <t>GAZANHAIRITZ</t>
  </si>
  <si>
    <t>GAZANHAIRITZ@</t>
  </si>
  <si>
    <t>GEMA</t>
  </si>
  <si>
    <t>GEMA@GEM</t>
  </si>
  <si>
    <t>GARRON</t>
  </si>
  <si>
    <t>GARRON@O</t>
  </si>
  <si>
    <t>GAIMENTACION</t>
  </si>
  <si>
    <t>GAIMENTACION@O</t>
  </si>
  <si>
    <t>GAZAR</t>
  </si>
  <si>
    <t>GAZAR@GAZAR</t>
  </si>
  <si>
    <t>GAUDA2</t>
  </si>
  <si>
    <t>GAUDA@</t>
  </si>
  <si>
    <t>GAUDEHA</t>
  </si>
  <si>
    <t>GAUDEHA@O</t>
  </si>
  <si>
    <t>GARLANDETA</t>
  </si>
  <si>
    <t>GARLANDETA@O</t>
  </si>
  <si>
    <t>GENERABLE</t>
  </si>
  <si>
    <t>GENERABLE@CENE</t>
  </si>
  <si>
    <t>GARANH</t>
  </si>
  <si>
    <t>GARANH@O</t>
  </si>
  <si>
    <t>Scan2021-03-05_142157_033.jpg</t>
  </si>
  <si>
    <t>Scan2021-03-05_142157_033.png</t>
  </si>
  <si>
    <t>GANADOR[SEP]</t>
  </si>
  <si>
    <t>Scan2021-03-05_131311_049.jpg</t>
  </si>
  <si>
    <t>Scan2021-03-05_131311_049.png</t>
  </si>
  <si>
    <t>GAFAR2[SEP]</t>
  </si>
  <si>
    <t>Scan2021-03-19_154008_056.jpg</t>
  </si>
  <si>
    <t>Scan2021-03-19_154008_056.png</t>
  </si>
  <si>
    <t>GASSON[SEP]</t>
  </si>
  <si>
    <t>Scan2021-03-19_153550_037.jpg</t>
  </si>
  <si>
    <t>Scan2021-03-19_153550_037.png</t>
  </si>
  <si>
    <t>GASADOR[SEP]</t>
  </si>
  <si>
    <t>Scan2021-03-19_153039_017.jpg</t>
  </si>
  <si>
    <t>Scan2021-03-19_153039_017.png</t>
  </si>
  <si>
    <t>GARROTADA[SEP]</t>
  </si>
  <si>
    <t>Scan2021-03-19_132551_011.jpg</t>
  </si>
  <si>
    <t>Scan2021-03-19_132551_011.png</t>
  </si>
  <si>
    <t>GARAN3[SEP]</t>
  </si>
  <si>
    <t>Scan2021-03-05_141524_017.jpg</t>
  </si>
  <si>
    <t>Scan2021-03-05_141524_017.png</t>
  </si>
  <si>
    <t>GAMATA[SEP]</t>
  </si>
  <si>
    <t>Scan2021-03-19_171830_056.jpg</t>
  </si>
  <si>
    <t>Scan2021-03-19_171830_056.png</t>
  </si>
  <si>
    <t>GEMEL[SEP]</t>
  </si>
  <si>
    <t>Scan2021-03-05_140442_048.jpg</t>
  </si>
  <si>
    <t>Scan2021-03-05_140442_048.png</t>
  </si>
  <si>
    <t>GALILEU[SEP]</t>
  </si>
  <si>
    <t>Scan2021-03-19_173636_040.jpg</t>
  </si>
  <si>
    <t>Scan2021-03-19_173636_040.png</t>
  </si>
  <si>
    <t>GENERATIU[SEP]</t>
  </si>
  <si>
    <t>Scan2021-03-19_163401_037.jpg</t>
  </si>
  <si>
    <t>Scan2021-03-19_163401_037.png</t>
  </si>
  <si>
    <t>GAVIET[SEP]</t>
  </si>
  <si>
    <t>Scan2021-03-05_132631_023.jpg</t>
  </si>
  <si>
    <t>Scan2021-03-05_132631_023.png</t>
  </si>
  <si>
    <t>GAIART[SEP]</t>
  </si>
  <si>
    <t>Scan2021-03-05_132631_011.jpg</t>
  </si>
  <si>
    <t>Scan2021-03-05_132631_011.png</t>
  </si>
  <si>
    <t>GAIA[SEP]</t>
  </si>
  <si>
    <t>Scan2021-03-05_141109_005.jpg</t>
  </si>
  <si>
    <t>Scan2021-03-05_141109_005.png</t>
  </si>
  <si>
    <t>GALITRE[SEP]</t>
  </si>
  <si>
    <t>Scan2021-03-19_152407_053.jpg</t>
  </si>
  <si>
    <t>Scan2021-03-19_152407_053.png</t>
  </si>
  <si>
    <t>GAROTA[SEP]</t>
  </si>
  <si>
    <t>Scan2021-03-19_153039_053.jpg</t>
  </si>
  <si>
    <t>Scan2021-03-19_153039_053.png</t>
  </si>
  <si>
    <t>GARSAR[SEP]</t>
  </si>
  <si>
    <t>Scan2021-03-19_170716_068.jpg</t>
  </si>
  <si>
    <t>Scan2021-03-19_170716_068.png</t>
  </si>
  <si>
    <t>GEISSARIA2[SEP]</t>
  </si>
  <si>
    <t>Scan2021-03-05_131447_054.jpg</t>
  </si>
  <si>
    <t>Scan2021-03-05_131447_054.png</t>
  </si>
  <si>
    <t>GAFETA[SEP]</t>
  </si>
  <si>
    <t>Scan2021-03-19_172525_045.jpg</t>
  </si>
  <si>
    <t>Scan2021-03-19_172525_045.png</t>
  </si>
  <si>
    <t>GEN2[SEP]</t>
  </si>
  <si>
    <t>Scan2021-03-19_150157_051.jpg</t>
  </si>
  <si>
    <t>Scan2021-03-19_150157_051.png</t>
  </si>
  <si>
    <t>GARGATISAR[SEP]</t>
  </si>
  <si>
    <t>Scan2021-03-19_173841_025.jpg</t>
  </si>
  <si>
    <t>Scan2021-03-19_173841_025.png</t>
  </si>
  <si>
    <t>GENESTAR[SEP]</t>
  </si>
  <si>
    <t>Scan2021-03-19_163401_027.jpg</t>
  </si>
  <si>
    <t>Scan2021-03-19_163401_027.png</t>
  </si>
  <si>
    <t>GAVIER[SEP]</t>
  </si>
  <si>
    <t>Scan2021-03-19_152528_030.jpg</t>
  </si>
  <si>
    <t>Scan2021-03-19_152528_030.png</t>
  </si>
  <si>
    <t>GARRAU[SEP]</t>
  </si>
  <si>
    <t>Scan2021-03-19_163809_039.jpg</t>
  </si>
  <si>
    <t>Scan2021-03-19_163809_039.png</t>
  </si>
  <si>
    <t>GAZANCHA[SEP]</t>
  </si>
  <si>
    <t>Scan2021-03-19_154523_058.jpg</t>
  </si>
  <si>
    <t>Scan2021-03-19_154523_058.png</t>
  </si>
  <si>
    <t>GASTA-PAN[SEP]</t>
  </si>
  <si>
    <t>Scan2021-03-05_125723_006.jpg</t>
  </si>
  <si>
    <t>Scan2021-03-05_125723_006.png</t>
  </si>
  <si>
    <t>GABELADURA[SEP]</t>
  </si>
  <si>
    <t>Scan2021-03-19_141728_002.jpg</t>
  </si>
  <si>
    <t>Scan2021-03-19_141728_002.png</t>
  </si>
  <si>
    <t>GARDABRASIER[SEP]</t>
  </si>
  <si>
    <t>Scan2021-03-19_173636_055.jpg</t>
  </si>
  <si>
    <t>Scan2021-03-19_173636_055.png</t>
  </si>
  <si>
    <t>GENESI[SEP]</t>
  </si>
  <si>
    <t>Scan2021-03-19_161750_049.jpg</t>
  </si>
  <si>
    <t>Scan2021-03-19_161750_049.png</t>
  </si>
  <si>
    <t>GAUDICHON[SEP]</t>
  </si>
  <si>
    <t>Scan2021-03-19_173112_037.jpg</t>
  </si>
  <si>
    <t>Scan2021-03-19_173112_037.png</t>
  </si>
  <si>
    <t>GENEBRAL[SEP]</t>
  </si>
  <si>
    <t>Scan2021-03-19_140539_031.jpg</t>
  </si>
  <si>
    <t>Scan2021-03-19_140539_031.png</t>
  </si>
  <si>
    <t>GARBEL[SEP]</t>
  </si>
  <si>
    <t>Scan2021-03-19_152407_043.jpg</t>
  </si>
  <si>
    <t>Scan2021-03-19_152407_043.png</t>
  </si>
  <si>
    <t>GAROLHA[SEP]</t>
  </si>
  <si>
    <t>Scan2021-03-19_161750_035.jpg</t>
  </si>
  <si>
    <t>Scan2021-03-19_161750_035.png</t>
  </si>
  <si>
    <t>GAUDAR[SEP]</t>
  </si>
  <si>
    <t>Scan2021-03-19_173841_035.jpg</t>
  </si>
  <si>
    <t>Scan2021-03-19_173841_035.png</t>
  </si>
  <si>
    <t>GENESTAR2[SEP]</t>
  </si>
  <si>
    <t>Scan2021-03-19_173636_058.jpg</t>
  </si>
  <si>
    <t>Scan2021-03-19_173636_058.png</t>
  </si>
  <si>
    <t>GENEST[SEP]</t>
  </si>
  <si>
    <t>Scan2021-03-19_162814_024.jpg</t>
  </si>
  <si>
    <t>Scan2021-03-19_162814_024.png</t>
  </si>
  <si>
    <t>GAUTIER[SEP]</t>
  </si>
  <si>
    <t>Scan2021-03-05_141109_053.jpg</t>
  </si>
  <si>
    <t>Scan2021-03-05_141109_053.png</t>
  </si>
  <si>
    <t>GALMA[SEP]</t>
  </si>
  <si>
    <t>Scan2021-03-19_162457_018.jpg</t>
  </si>
  <si>
    <t>Scan2021-03-19_162457_018.png</t>
  </si>
  <si>
    <t>GAUJADOR[SEP]</t>
  </si>
  <si>
    <t>Scan2021-03-19_161911_001.jpg</t>
  </si>
  <si>
    <t>Scan2021-03-19_161911_001.png</t>
  </si>
  <si>
    <t>GAUDINA[SEP]</t>
  </si>
  <si>
    <t>Scan2021-03-19_154008_018.jpg</t>
  </si>
  <si>
    <t>Scan2021-03-19_154008_018.png</t>
  </si>
  <si>
    <t>GASON[SEP]</t>
  </si>
  <si>
    <t>Scan2021-03-05_133825_043.jpg</t>
  </si>
  <si>
    <t>Scan2021-03-05_133825_043.png</t>
  </si>
  <si>
    <t>GALA2[SEP]</t>
  </si>
  <si>
    <t>Scan2021-03-19_164324_029.jpg</t>
  </si>
  <si>
    <t>Scan2021-03-19_164324_029.png</t>
  </si>
  <si>
    <t>GAZANHAMEN[SEP]</t>
  </si>
  <si>
    <t>Scan2021-03-05_143159_028.jpg</t>
  </si>
  <si>
    <t>Scan2021-03-05_143159_028.png</t>
  </si>
  <si>
    <t>GANHONA[SEP]</t>
  </si>
  <si>
    <t>Scan2021-03-19_162814_017.jpg</t>
  </si>
  <si>
    <t>Scan2021-03-19_162814_017.png</t>
  </si>
  <si>
    <t>GAUTEJAR[SEP]</t>
  </si>
  <si>
    <t>Scan2021-03-05_140049_007.jpg</t>
  </si>
  <si>
    <t>Scan2021-03-05_140049_007.png</t>
  </si>
  <si>
    <t>GALIA[SEP]</t>
  </si>
  <si>
    <t>Scan2021-03-19_160531_010.jpg</t>
  </si>
  <si>
    <t>Scan2021-03-19_160531_010.png</t>
  </si>
  <si>
    <t>GASTOS[SEP]</t>
  </si>
  <si>
    <t>Scan2021-03-19_162457_028.jpg</t>
  </si>
  <si>
    <t>Scan2021-03-19_162457_028.png</t>
  </si>
  <si>
    <t>GAUJATGE[SEP]</t>
  </si>
  <si>
    <t>Scan2021-03-19_150157_040.jpg</t>
  </si>
  <si>
    <t>Scan2021-03-19_150157_040.png</t>
  </si>
  <si>
    <t>GARGATAIS[SEP]</t>
  </si>
  <si>
    <t>Scan2021-03-05_135413_026.jpg</t>
  </si>
  <si>
    <t>Scan2021-03-05_135413_026.png</t>
  </si>
  <si>
    <t>GALEON[SEP]</t>
  </si>
  <si>
    <t>Scan2021-03-05_133924_022.jpg</t>
  </si>
  <si>
    <t>Scan2021-03-05_133924_022.png</t>
  </si>
  <si>
    <t>GALACIAN[SEP]</t>
  </si>
  <si>
    <t>Scan2021-03-19_153039_027.jpg</t>
  </si>
  <si>
    <t>Scan2021-03-19_153039_027.png</t>
  </si>
  <si>
    <t>GARROTJA[SEP]</t>
  </si>
  <si>
    <t>Scan2021-03-19_160037_036.jpg</t>
  </si>
  <si>
    <t>Scan2021-03-19_160037_036.png</t>
  </si>
  <si>
    <t>GASTIER[SEP]</t>
  </si>
  <si>
    <t>Scan2021-03-19_171701_024.jpg</t>
  </si>
  <si>
    <t>Scan2021-03-19_171701_024.png</t>
  </si>
  <si>
    <t>GELOZESCA[SEP]</t>
  </si>
  <si>
    <t>Scan2021-03-19_173636_012.jpg</t>
  </si>
  <si>
    <t>Scan2021-03-19_173636_012.png</t>
  </si>
  <si>
    <t>GENERALMEN[SEP]</t>
  </si>
  <si>
    <t>Scan2021-03-05_141407_059.jpg</t>
  </si>
  <si>
    <t>Scan2021-03-05_141407_059.png</t>
  </si>
  <si>
    <t>GAMACHA[SEP]</t>
  </si>
  <si>
    <t>Scan2021-03-19_171830_070.jpg</t>
  </si>
  <si>
    <t>Scan2021-03-19_171830_070.png</t>
  </si>
  <si>
    <t>GEMELA[SEP]</t>
  </si>
  <si>
    <t>Scan2021-03-19_172022_055.jpg</t>
  </si>
  <si>
    <t>Scan2021-03-19_172022_055.png</t>
  </si>
  <si>
    <t>GEN[SEP]</t>
  </si>
  <si>
    <t>Scan2021-03-19_164213_045.jpg</t>
  </si>
  <si>
    <t>Scan2021-03-19_164213_045.png</t>
  </si>
  <si>
    <t>GAZANHABLE[SEP]</t>
  </si>
  <si>
    <t>Scan2021-03-19_162457_032.jpg</t>
  </si>
  <si>
    <t>Scan2021-03-19_162457_032.png</t>
  </si>
  <si>
    <t>GAUJOS[SEP]</t>
  </si>
  <si>
    <t>Scan2021-03-19_141728_044.jpg</t>
  </si>
  <si>
    <t>Scan2021-03-19_141728_044.png</t>
  </si>
  <si>
    <t>GARDACORSIA[SEP]</t>
  </si>
  <si>
    <t>Scan2021-03-19_162457_065.jpg</t>
  </si>
  <si>
    <t>Scan2021-03-19_162457_065.png</t>
  </si>
  <si>
    <t>GAUNHA[SEP]</t>
  </si>
  <si>
    <t>Scan2021-03-19_143002_064.jpg</t>
  </si>
  <si>
    <t>Scan2021-03-19_143002_064.png</t>
  </si>
  <si>
    <t>GARDINIER[SEP]</t>
  </si>
  <si>
    <t>Scan2021-03-05_141725_017.jpg</t>
  </si>
  <si>
    <t>Scan2021-03-05_141725_017.png</t>
  </si>
  <si>
    <t>GAMBON[SEP]</t>
  </si>
  <si>
    <t>Scan2021-03-19_161750_032.jpg</t>
  </si>
  <si>
    <t>Scan2021-03-19_161750_032.png</t>
  </si>
  <si>
    <t>GAUDAL[SEP]</t>
  </si>
  <si>
    <t>Scan2021-03-19_131942_040.jpg</t>
  </si>
  <si>
    <t>Scan2021-03-19_131942_040.png</t>
  </si>
  <si>
    <t>GARACHADA[SEP]</t>
  </si>
  <si>
    <t>Scan2021-03-19_161911_028.jpg</t>
  </si>
  <si>
    <t>Scan2021-03-19_161911_028.png</t>
  </si>
  <si>
    <t>GAUFRE[SEP]</t>
  </si>
  <si>
    <t>Scan2021-03-19_164944_014.jpg</t>
  </si>
  <si>
    <t>Scan2021-03-19_164944_014.png</t>
  </si>
  <si>
    <t>GAZANHATGE[SEP]</t>
  </si>
  <si>
    <t>Scan2021-03-19_173532_016.jpg</t>
  </si>
  <si>
    <t>Scan2021-03-19_173532_016.png</t>
  </si>
  <si>
    <t>GENERAL[SEP]</t>
  </si>
  <si>
    <t>Scan2021-03-19_161405_069.jpg</t>
  </si>
  <si>
    <t>Scan2021-03-19_161405_069.png</t>
  </si>
  <si>
    <t>GAU[SEP]</t>
  </si>
  <si>
    <t>Scan2021-03-05_132631_053.jpg</t>
  </si>
  <si>
    <t>Scan2021-03-05_132631_053.png</t>
  </si>
  <si>
    <t>GAIETA[SEP]</t>
  </si>
  <si>
    <t>Scan2021-03-19_161022_018.jpg</t>
  </si>
  <si>
    <t>Scan2021-03-19_161022_018.png</t>
  </si>
  <si>
    <t>GATILHON[SEP]</t>
  </si>
  <si>
    <t>Scan2021-03-19_161405_050.jpg</t>
  </si>
  <si>
    <t>Scan2021-03-19_161405_050.png</t>
  </si>
  <si>
    <t>GATJAT[SEP]</t>
  </si>
  <si>
    <t>Scan2021-03-05_140442_038.jpg</t>
  </si>
  <si>
    <t>Scan2021-03-05_140442_038.png</t>
  </si>
  <si>
    <t>GALICIAN[SEP]</t>
  </si>
  <si>
    <t>Scan2021-03-19_154008_023.jpg</t>
  </si>
  <si>
    <t>Scan2021-03-19_154008_023.png</t>
  </si>
  <si>
    <t>GASP[SEP]</t>
  </si>
  <si>
    <t>Scan2021-03-19_170716_065.jpg</t>
  </si>
  <si>
    <t>Scan2021-03-19_170716_065.png</t>
  </si>
  <si>
    <t>GEISSARIA[SEP]</t>
  </si>
  <si>
    <t>Scan2021-03-05_143159_007.jpg</t>
  </si>
  <si>
    <t>Scan2021-03-05_143159_007.png</t>
  </si>
  <si>
    <t>GANHANA[SEP]</t>
  </si>
  <si>
    <t>Scan2021-03-05_140204_049.jpg</t>
  </si>
  <si>
    <t>Scan2021-03-05_140204_049.png</t>
  </si>
  <si>
    <t>GALIANA[SEP]</t>
  </si>
  <si>
    <t>Scan2021-03-19_153039_051.jpg</t>
  </si>
  <si>
    <t>Scan2021-03-19_153039_051.png</t>
  </si>
  <si>
    <t>GARSA2[SEP]</t>
  </si>
  <si>
    <t>Scan2021-03-19_150006_033.jpg</t>
  </si>
  <si>
    <t>Scan2021-03-19_150006_033.png</t>
  </si>
  <si>
    <t>GARGARIR[SEP]</t>
  </si>
  <si>
    <t>Scan2021-03-19_131942_044.jpg</t>
  </si>
  <si>
    <t>Scan2021-03-19_131942_044.png</t>
  </si>
  <si>
    <t>GARACHOLEN[SEP]</t>
  </si>
  <si>
    <t>Scan2021-03-19_161405_054.jpg</t>
  </si>
  <si>
    <t>Scan2021-03-19_161405_054.png</t>
  </si>
  <si>
    <t>GATON[SEP]</t>
  </si>
  <si>
    <t>Scan2021-03-19_171830_044.jpg</t>
  </si>
  <si>
    <t>Scan2021-03-19_171830_044.png</t>
  </si>
  <si>
    <t>GEMAT[SEP]</t>
  </si>
  <si>
    <t>Scan2021-03-19_170716_077.jpg</t>
  </si>
  <si>
    <t>Scan2021-03-19_170716_077.png</t>
  </si>
  <si>
    <t>GEL[SEP]</t>
  </si>
  <si>
    <t>Scan2021-03-05_142157_031.jpg</t>
  </si>
  <si>
    <t>Scan2021-03-05_142157_031.png</t>
  </si>
  <si>
    <t>GANADO[SEP]</t>
  </si>
  <si>
    <t>Scan2021-03-19_161750_056.jpg</t>
  </si>
  <si>
    <t>Scan2021-03-19_161750_056.png</t>
  </si>
  <si>
    <t>GAUDIER?[SEP]</t>
  </si>
  <si>
    <t>Scan2021-03-19_170716_057.jpg</t>
  </si>
  <si>
    <t>Scan2021-03-19_170716_057.png</t>
  </si>
  <si>
    <t>GEISIER[SEP]</t>
  </si>
  <si>
    <t>Scan2021-03-19_163401_032.jpg</t>
  </si>
  <si>
    <t>Scan2021-03-19_163401_032.png</t>
  </si>
  <si>
    <t>GAVIER2[SEP]</t>
  </si>
  <si>
    <t>Scan2021-03-19_162814_050.jpg</t>
  </si>
  <si>
    <t>Scan2021-03-19_162814_050.png</t>
  </si>
  <si>
    <t>GAUZENHATGE?[SEP]</t>
  </si>
  <si>
    <t>Scan2021-03-19_163000_027.jpg</t>
  </si>
  <si>
    <t>Scan2021-03-19_163000_027.png</t>
  </si>
  <si>
    <t>GAVACH[SEP]</t>
  </si>
  <si>
    <t>Scan2021-03-05_132631_008.jpg</t>
  </si>
  <si>
    <t>Scan2021-03-05_132631_008.png</t>
  </si>
  <si>
    <t>GAI4[SEP]</t>
  </si>
  <si>
    <t>Scan2021-03-05_142314_025.jpg</t>
  </si>
  <si>
    <t>Scan2021-03-05_142314_025.png</t>
  </si>
  <si>
    <t>GANCHO[SEP]</t>
  </si>
  <si>
    <t>Scan2021-03-19_163401_010.jpg</t>
  </si>
  <si>
    <t>Scan2021-03-19_163401_010.png</t>
  </si>
  <si>
    <t>GAVENH[SEP]</t>
  </si>
  <si>
    <t>Scan2021-03-05_130805_023.jpg</t>
  </si>
  <si>
    <t>Scan2021-03-05_130805_023.png</t>
  </si>
  <si>
    <t>GADASA[SEP]</t>
  </si>
  <si>
    <t>Scan2021-03-19_163229_015.jpg</t>
  </si>
  <si>
    <t>Scan2021-03-19_163229_015.png</t>
  </si>
  <si>
    <t>GAVARRON[SEP]</t>
  </si>
  <si>
    <t>Scan2021-03-19_140756_056.jpg</t>
  </si>
  <si>
    <t>Scan2021-03-19_140756_056.png</t>
  </si>
  <si>
    <t>GARBUGI[SEP]</t>
  </si>
  <si>
    <t>Scan2021-03-19_151025_055.jpg</t>
  </si>
  <si>
    <t>Scan2021-03-19_151025_055.png</t>
  </si>
  <si>
    <t>GARITA[SEP]</t>
  </si>
  <si>
    <t>Scan2021-03-19_170342_020.jpg</t>
  </si>
  <si>
    <t>Scan2021-03-19_170342_020.png</t>
  </si>
  <si>
    <t>GAZIADOR[SEP]</t>
  </si>
  <si>
    <t>Scan2021-03-19_173636_050.jpg</t>
  </si>
  <si>
    <t>Scan2021-03-19_173636_050.png</t>
  </si>
  <si>
    <t>GENEROS[SEP]</t>
  </si>
  <si>
    <t>Scan2021-03-05_141725_030.jpg</t>
  </si>
  <si>
    <t>Scan2021-03-05_141725_030.png</t>
  </si>
  <si>
    <t>GAMORA[SEP]</t>
  </si>
  <si>
    <t>Scan2021-03-19_160037_008.jpg</t>
  </si>
  <si>
    <t>Scan2021-03-19_160037_008.png</t>
  </si>
  <si>
    <t>GASTAUDIA[SEP]</t>
  </si>
  <si>
    <t>Scan2021-03-19_171830_051.jpg</t>
  </si>
  <si>
    <t>Scan2021-03-19_171830_051.png</t>
  </si>
  <si>
    <t>GEMEC[SEP]</t>
  </si>
  <si>
    <t>Scan2021-03-19_163401_064.jpg</t>
  </si>
  <si>
    <t>Scan2021-03-19_163401_064.png</t>
  </si>
  <si>
    <t>GAVOT2[SEP]</t>
  </si>
  <si>
    <t>Scan2021-03-19_163401_040.jpg</t>
  </si>
  <si>
    <t>Scan2021-03-19_163401_040.png</t>
  </si>
  <si>
    <t>GAVINA[SEP]</t>
  </si>
  <si>
    <t>Scan2021-03-19_161541_021.jpg</t>
  </si>
  <si>
    <t>Scan2021-03-19_161541_021.png</t>
  </si>
  <si>
    <t>GAUCHAR[SEP]</t>
  </si>
  <si>
    <t>Scan2021-03-19_153550_054.jpg</t>
  </si>
  <si>
    <t>Scan2021-03-19_153550_054.png</t>
  </si>
  <si>
    <t>GASALHATGE[SEP]</t>
  </si>
  <si>
    <t>Scan2021-03-19_173112_078.jpg</t>
  </si>
  <si>
    <t>Scan2021-03-19_173112_078.png</t>
  </si>
  <si>
    <t>GENERACION[SEP]</t>
  </si>
  <si>
    <t>Scan2021-03-19_161405_060.jpg</t>
  </si>
  <si>
    <t>Scan2021-03-19_161405_060.png</t>
  </si>
  <si>
    <t>GATONIERA[SEP]</t>
  </si>
  <si>
    <t>Scan2021-03-19_153039_039.jpg</t>
  </si>
  <si>
    <t>Scan2021-03-19_153039_039.png</t>
  </si>
  <si>
    <t>GARRULITAT[SEP]</t>
  </si>
  <si>
    <t>Scan2021-03-05_135659_010.jpg</t>
  </si>
  <si>
    <t>Scan2021-03-05_135659_010.png</t>
  </si>
  <si>
    <t>GALHA[SEP]</t>
  </si>
  <si>
    <t>Scan2021-03-19_131942_035.jpg</t>
  </si>
  <si>
    <t>Scan2021-03-19_131942_035.png</t>
  </si>
  <si>
    <t>GARACH2[SEP]</t>
  </si>
  <si>
    <t>Scan2021-03-19_171435_017.jpg</t>
  </si>
  <si>
    <t>Scan2021-03-19_171435_017.png</t>
  </si>
  <si>
    <t>GELIMA[SEP]</t>
  </si>
  <si>
    <t>Scan2021-03-19_171701_067.jpg</t>
  </si>
  <si>
    <t>Scan2021-03-19_171701_067.png</t>
  </si>
  <si>
    <t>GEM[SEP]</t>
  </si>
  <si>
    <t>Scan2021-03-19_162457_096.jpg</t>
  </si>
  <si>
    <t>Scan2021-03-19_162457_096.png</t>
  </si>
  <si>
    <t>GAUSIR[SEP]</t>
  </si>
  <si>
    <t>Scan2021-03-19_160037_001.jpg</t>
  </si>
  <si>
    <t>Scan2021-03-19_160037_001.png</t>
  </si>
  <si>
    <t>GASTAUDARIA[SEP]</t>
  </si>
  <si>
    <t>Scan2021-03-19_154008_027.jpg</t>
  </si>
  <si>
    <t>Scan2021-03-19_154008_027.png</t>
  </si>
  <si>
    <t>GASPA[SEP]</t>
  </si>
  <si>
    <t>Scan2021-03-19_163602_050.jpg</t>
  </si>
  <si>
    <t>Scan2021-03-19_163602_050.png</t>
  </si>
  <si>
    <t>GAZAL[SEP]</t>
  </si>
  <si>
    <t>Scan2021-03-19_162457_105.jpg</t>
  </si>
  <si>
    <t>Scan2021-03-19_162457_105.png</t>
  </si>
  <si>
    <t>GAUTA[SEP]</t>
  </si>
  <si>
    <t>Scan2021-03-19_160531_001.jpg</t>
  </si>
  <si>
    <t>Scan2021-03-19_160531_001.png</t>
  </si>
  <si>
    <t>GASTINEL[SEP]</t>
  </si>
  <si>
    <t>Scan2021-03-19_151743_054.jpg</t>
  </si>
  <si>
    <t>Scan2021-03-19_151743_054.png</t>
  </si>
  <si>
    <t>GARNIMENTA[SEP]</t>
  </si>
  <si>
    <t>Scan2021-03-19_163809_025.jpg</t>
  </si>
  <si>
    <t>Scan2021-03-19_163809_025.png</t>
  </si>
  <si>
    <t>GAZALHAR[SEP]</t>
  </si>
  <si>
    <t>Scan2021-03-19_163401_055.jpg</t>
  </si>
  <si>
    <t>Scan2021-03-19_163401_055.png</t>
  </si>
  <si>
    <t>GAVOT[SEP]</t>
  </si>
  <si>
    <t>Scan2021-03-19_145718_018.jpg</t>
  </si>
  <si>
    <t>Scan2021-03-19_145718_018.png</t>
  </si>
  <si>
    <t>GARENTIER[SEP]</t>
  </si>
  <si>
    <t>Scan2021-03-19_173636_006.jpg</t>
  </si>
  <si>
    <t>Scan2021-03-19_173636_006.png</t>
  </si>
  <si>
    <t>GENERALITAT[SEP]</t>
  </si>
  <si>
    <t>Scan2021-03-19_163123_045.jpg</t>
  </si>
  <si>
    <t>Scan2021-03-19_163123_045.png</t>
  </si>
  <si>
    <t>GAVARRIER[SEP]</t>
  </si>
  <si>
    <t>Scan2021-03-19_153821_014.jpg</t>
  </si>
  <si>
    <t>Scan2021-03-19_153821_014.png</t>
  </si>
  <si>
    <t>GASARDONABLE[SEP]</t>
  </si>
  <si>
    <t>Scan2021-03-19_153550_052.jpg</t>
  </si>
  <si>
    <t>Scan2021-03-19_153550_052.png</t>
  </si>
  <si>
    <t>GASALHAR[SEP]</t>
  </si>
  <si>
    <t>Scan2021-03-19_171435_014.jpg</t>
  </si>
  <si>
    <t>Scan2021-03-19_171435_014.png</t>
  </si>
  <si>
    <t>GELI[SEP]</t>
  </si>
  <si>
    <t>Scan2021-03-19_174247_026.jpg</t>
  </si>
  <si>
    <t>Scan2021-03-19_174247_026.png</t>
  </si>
  <si>
    <t>GENHER[SEP]</t>
  </si>
  <si>
    <t>Scan2021-03-05_134129_013.jpg</t>
  </si>
  <si>
    <t>Scan2021-03-05_134129_013.png</t>
  </si>
  <si>
    <t>GALANTIN[SEP]</t>
  </si>
  <si>
    <t>Scan2021-03-05_135659_023.jpg</t>
  </si>
  <si>
    <t>Scan2021-03-05_135659_023.png</t>
  </si>
  <si>
    <t>GALHARDA[SEP]</t>
  </si>
  <si>
    <t>Scan2021-03-19_161142_031.jpg</t>
  </si>
  <si>
    <t>Scan2021-03-19_161142_031.png</t>
  </si>
  <si>
    <t>GATJAR[SEP]</t>
  </si>
  <si>
    <t>Scan2021-03-19_171227_041.jpg</t>
  </si>
  <si>
    <t>Scan2021-03-19_171227_041.png</t>
  </si>
  <si>
    <t>GELDA[SEP]</t>
  </si>
  <si>
    <t>Scan2021-03-19_170113_015.jpg</t>
  </si>
  <si>
    <t>Scan2021-03-19_170113_015.png</t>
  </si>
  <si>
    <t>GAZARDONAR[SEP]</t>
  </si>
  <si>
    <t>Scan2021-03-19_151345_091.jpg</t>
  </si>
  <si>
    <t>Scan2021-03-19_151345_091.png</t>
  </si>
  <si>
    <t>GARNIER[SEP]</t>
  </si>
  <si>
    <t>Scan2021-03-19_160919_016.jpg</t>
  </si>
  <si>
    <t>Scan2021-03-19_160919_016.png</t>
  </si>
  <si>
    <t>GATGE2[SEP]</t>
  </si>
  <si>
    <t>Scan2021-03-19_163401_046.jpg</t>
  </si>
  <si>
    <t>Scan2021-03-19_163401_046.png</t>
  </si>
  <si>
    <t>GAVIS[SEP]</t>
  </si>
  <si>
    <t>Scan2021-03-19_171435_022.jpg</t>
  </si>
  <si>
    <t>Scan2021-03-19_171435_022.png</t>
  </si>
  <si>
    <t>GELIU[SEP]</t>
  </si>
  <si>
    <t>Scan2021-03-19_164324_037.jpg</t>
  </si>
  <si>
    <t>Scan2021-03-19_164324_037.png</t>
  </si>
  <si>
    <t>GAZANHAR[SEP]</t>
  </si>
  <si>
    <t>Scan2021-03-19_162300_046.jpg</t>
  </si>
  <si>
    <t>Scan2021-03-19_162300_046.png</t>
  </si>
  <si>
    <t>GAUGAT[SEP]</t>
  </si>
  <si>
    <t>Scan2021-03-19_171227_031.jpg</t>
  </si>
  <si>
    <t>Scan2021-03-19_171227_031.png</t>
  </si>
  <si>
    <t>GELAT[SEP]</t>
  </si>
  <si>
    <t>Scan2021-03-19_171830_035.jpg</t>
  </si>
  <si>
    <t>Scan2021-03-19_171830_035.png</t>
  </si>
  <si>
    <t>GEMAMEN[SEP]</t>
  </si>
  <si>
    <t>Scan2021-03-19_131343_026.jpg</t>
  </si>
  <si>
    <t>Scan2021-03-19_131343_026.png</t>
  </si>
  <si>
    <t>GANTARIA[SEP]</t>
  </si>
  <si>
    <t>Scan2021-03-19_154523_027.jpg</t>
  </si>
  <si>
    <t>Scan2021-03-19_154523_027.png</t>
  </si>
  <si>
    <t>GASTA-CONDUCHS[SEP]</t>
  </si>
  <si>
    <t>Scan2021-03-05_125434_052.jpg</t>
  </si>
  <si>
    <t>Scan2021-03-05_125434_052.png</t>
  </si>
  <si>
    <t>GABARRADA[SEP]</t>
  </si>
  <si>
    <t>Scan2021-03-05_135103_012.jpg</t>
  </si>
  <si>
    <t>Scan2021-03-05_135103_012.png</t>
  </si>
  <si>
    <t>GALBANON[SEP]</t>
  </si>
  <si>
    <t>Scan2021-03-19_163000_053.jpg</t>
  </si>
  <si>
    <t>Scan2021-03-19_163000_053.png</t>
  </si>
  <si>
    <t>GAVANH2[SEP]</t>
  </si>
  <si>
    <t>Scan2021-03-19_163401_052.jpg</t>
  </si>
  <si>
    <t>Scan2021-03-19_163401_052.png</t>
  </si>
  <si>
    <t>GAVOEN[SEP]</t>
  </si>
  <si>
    <t>Scan2021-03-19_163229_053.jpg</t>
  </si>
  <si>
    <t>Scan2021-03-19_163229_053.png</t>
  </si>
  <si>
    <t>GAVENC[SEP]</t>
  </si>
  <si>
    <t>Scan2021-03-19_142646_017.jpg</t>
  </si>
  <si>
    <t>Scan2021-03-19_142646_017.png</t>
  </si>
  <si>
    <t>GARDARAUBA[SEP]</t>
  </si>
  <si>
    <t>Scan2021-03-19_162457_044.jpg</t>
  </si>
  <si>
    <t>Scan2021-03-19_162457_044.png</t>
  </si>
  <si>
    <t>GAUJOZAMEN[SEP]</t>
  </si>
  <si>
    <t>Scan2021-03-19_140539_004.jpg</t>
  </si>
  <si>
    <t>Scan2021-03-19_140539_004.png</t>
  </si>
  <si>
    <t>GARBAIRONAR[SEP]</t>
  </si>
  <si>
    <t>Scan2021-03-19_173636_035.jpg</t>
  </si>
  <si>
    <t>Scan2021-03-19_173636_035.png</t>
  </si>
  <si>
    <t>GENERAR[SEP]</t>
  </si>
  <si>
    <t>Scan2021-03-19_162457_021.jpg</t>
  </si>
  <si>
    <t>Scan2021-03-19_162457_021.png</t>
  </si>
  <si>
    <t>GAUJAR[SEP]</t>
  </si>
  <si>
    <t>Scan2021-03-19_171435_005.jpg</t>
  </si>
  <si>
    <t>Scan2021-03-19_171435_005.png</t>
  </si>
  <si>
    <t>GELDON[SEP]</t>
  </si>
  <si>
    <t>Scan2021-03-05_125016_022.jpg</t>
  </si>
  <si>
    <t>Scan2021-03-05_125016_022.png</t>
  </si>
  <si>
    <t>GABAMEN[SEP]</t>
  </si>
  <si>
    <t>Scan2021-03-19_163000_050.jpg</t>
  </si>
  <si>
    <t>Scan2021-03-19_163000_050.png</t>
  </si>
  <si>
    <t>GAVANH[SEP]</t>
  </si>
  <si>
    <t>Scan2021-03-19_153550_071.jpg</t>
  </si>
  <si>
    <t>Scan2021-03-19_153550_071.png</t>
  </si>
  <si>
    <t>GASANHASON[SEP]</t>
  </si>
  <si>
    <t>Scan2021-03-05_140853_027.jpg</t>
  </si>
  <si>
    <t>Scan2021-03-05_140853_027.png</t>
  </si>
  <si>
    <t>GALINORA[SEP]</t>
  </si>
  <si>
    <t>Scan2021-03-19_153550_074.jpg</t>
  </si>
  <si>
    <t>Scan2021-03-19_153550_074.png</t>
  </si>
  <si>
    <t>GASANHAT[SEP]</t>
  </si>
  <si>
    <t>Scan2021-03-05_134129_010.jpg</t>
  </si>
  <si>
    <t>Scan2021-03-05_134129_010.png</t>
  </si>
  <si>
    <t>GALANTIER[SEP]</t>
  </si>
  <si>
    <t>Scan2021-03-19_140539_009.jpg</t>
  </si>
  <si>
    <t>Scan2021-03-19_140539_009.png</t>
  </si>
  <si>
    <t>GARBAT[SEP]</t>
  </si>
  <si>
    <t>Scan2021-03-19_161142_002.jpg</t>
  </si>
  <si>
    <t>Scan2021-03-19_161142_002.png</t>
  </si>
  <si>
    <t>GATJADOR[SEP]</t>
  </si>
  <si>
    <t>Scan2021-03-05_141255_009.jpg</t>
  </si>
  <si>
    <t>Scan2021-03-05_141255_009.png</t>
  </si>
  <si>
    <t>GALOINA[SEP]</t>
  </si>
  <si>
    <t>Scan2021-03-19_164944_033.jpg</t>
  </si>
  <si>
    <t>Scan2021-03-19_164944_033.png</t>
  </si>
  <si>
    <t>GAZANHIER[SEP]</t>
  </si>
  <si>
    <t>Scan2021-03-19_145810_040.jpg</t>
  </si>
  <si>
    <t>Scan2021-03-19_145810_040.png</t>
  </si>
  <si>
    <t>GARGALHADOR[SEP]</t>
  </si>
  <si>
    <t>Scan2021-03-19_170222_011.jpg</t>
  </si>
  <si>
    <t>Scan2021-03-19_170222_011.png</t>
  </si>
  <si>
    <t>GAZARMA[SEP]</t>
  </si>
  <si>
    <t>Scan2021-03-19_154008_033.jpg</t>
  </si>
  <si>
    <t>Scan2021-03-19_154008_033.png</t>
  </si>
  <si>
    <t>GASQUETA[SEP]</t>
  </si>
  <si>
    <t>Scan2021-03-19_164213_030.jpg</t>
  </si>
  <si>
    <t>Scan2021-03-19_164213_030.png</t>
  </si>
  <si>
    <t>GAZANHA[SEP]</t>
  </si>
  <si>
    <t>Scan2021-03-19_161405_042.jpg</t>
  </si>
  <si>
    <t>Scan2021-03-19_161405_042.png</t>
  </si>
  <si>
    <t>GATJARIA[SEP]</t>
  </si>
  <si>
    <t>Scan2021-03-19_141728_015.jpg</t>
  </si>
  <si>
    <t>Scan2021-03-19_141728_015.png</t>
  </si>
  <si>
    <t>GARDACOL[SEP]</t>
  </si>
  <si>
    <t>Scan2021-03-19_173930_030.jpg</t>
  </si>
  <si>
    <t>Scan2021-03-19_173930_030.png</t>
  </si>
  <si>
    <t>GENGIVA[SEP]</t>
  </si>
  <si>
    <t>Scan2021-03-05_130056_010.jpg</t>
  </si>
  <si>
    <t>Scan2021-03-05_130056_010.png</t>
  </si>
  <si>
    <t>GABIER2[SEP]</t>
  </si>
  <si>
    <t>Scan2021-03-19_161541_017.jpg</t>
  </si>
  <si>
    <t>Scan2021-03-19_161541_017.png</t>
  </si>
  <si>
    <t>GAUBRE[SEP]</t>
  </si>
  <si>
    <t>Scan2021-03-19_171002_042.jpg</t>
  </si>
  <si>
    <t>Scan2021-03-19_171002_042.png</t>
  </si>
  <si>
    <t>GELADA[SEP]</t>
  </si>
  <si>
    <t>Scan2021-03-19_140539_027.jpg</t>
  </si>
  <si>
    <t>Scan2021-03-19_140539_027.png</t>
  </si>
  <si>
    <t>GARBEJAR[SEP]</t>
  </si>
  <si>
    <t>Scan2021-03-05_142949_015.jpg</t>
  </si>
  <si>
    <t>Scan2021-03-05_142949_015.png</t>
  </si>
  <si>
    <t>GANGUE[SEP]</t>
  </si>
  <si>
    <t>Scan2021-03-19_163809_021.jpg</t>
  </si>
  <si>
    <t>Scan2021-03-19_163809_021.png</t>
  </si>
  <si>
    <t>GAZALHANA[SEP]</t>
  </si>
  <si>
    <t>Scan2021-03-19_173930_048.jpg</t>
  </si>
  <si>
    <t>Scan2021-03-19_173930_048.png</t>
  </si>
  <si>
    <t>GENH[SEP]</t>
  </si>
  <si>
    <t>Scan2021-03-05_133516_029.jpg</t>
  </si>
  <si>
    <t>Scan2021-03-05_133516_029.png</t>
  </si>
  <si>
    <t>GAIRON[SEP]</t>
  </si>
  <si>
    <t>Scan2021-03-05_133825_018.jpg</t>
  </si>
  <si>
    <t>Scan2021-03-05_133825_018.png</t>
  </si>
  <si>
    <t>GAL3[SEP]</t>
  </si>
  <si>
    <t>Scan2021-03-19_153550_034.jpg</t>
  </si>
  <si>
    <t>Scan2021-03-19_153550_034.png</t>
  </si>
  <si>
    <t>GASA2[SEP]</t>
  </si>
  <si>
    <t>Scan2021-03-05_132631_040.jpg</t>
  </si>
  <si>
    <t>Scan2021-03-05_132631_040.png</t>
  </si>
  <si>
    <t>GAIERA[SEP]</t>
  </si>
  <si>
    <t>Scan2021-03-05_135242_046.jpg</t>
  </si>
  <si>
    <t>Scan2021-03-05_135242_046.png</t>
  </si>
  <si>
    <t>GALEASSA[SEP]</t>
  </si>
  <si>
    <t>Scan2021-03-19_153821_078.jpg</t>
  </si>
  <si>
    <t>Scan2021-03-19_153821_078.png</t>
  </si>
  <si>
    <t>GASIL[SEP]</t>
  </si>
  <si>
    <t>Scan2021-03-19_153419_032.jpg</t>
  </si>
  <si>
    <t>Scan2021-03-19_153419_032.png</t>
  </si>
  <si>
    <t>GARSONAT[SEP]</t>
  </si>
  <si>
    <t>Scan2021-03-05_140442_036.jpg</t>
  </si>
  <si>
    <t>Scan2021-03-05_140442_036.png</t>
  </si>
  <si>
    <t>GALICAN[SEP]</t>
  </si>
  <si>
    <t>Scan2021-03-19_171435_030.jpg</t>
  </si>
  <si>
    <t>Scan2021-03-19_171435_030.png</t>
  </si>
  <si>
    <t>GELOS[SEP]</t>
  </si>
  <si>
    <t>Scan2021-03-19_162457_011.jpg</t>
  </si>
  <si>
    <t>Scan2021-03-19_162457_011.png</t>
  </si>
  <si>
    <t>GAUJA[SEP]</t>
  </si>
  <si>
    <t>Scan2021-03-19_163401_023.jpg</t>
  </si>
  <si>
    <t>Scan2021-03-19_163401_023.png</t>
  </si>
  <si>
    <t>GAVIA[SEP]</t>
  </si>
  <si>
    <t>Scan2021-03-19_164944_009.jpg</t>
  </si>
  <si>
    <t>Scan2021-03-19_164944_009.png</t>
  </si>
  <si>
    <t>GAZANHARIA[SEP]</t>
  </si>
  <si>
    <t>Scan2021-03-19_164324_034.jpg</t>
  </si>
  <si>
    <t>Scan2021-03-19_164324_034.png</t>
  </si>
  <si>
    <t>GAZANHANSA[SEP]</t>
  </si>
  <si>
    <t>Scan2021-03-19_150006_003.jpg</t>
  </si>
  <si>
    <t>Scan2021-03-19_150006_003.png</t>
  </si>
  <si>
    <t>GARGALHAR[SEP]</t>
  </si>
  <si>
    <t>Scan2021-03-19_145718_021.jpg</t>
  </si>
  <si>
    <t>Scan2021-03-19_145718_021.png</t>
  </si>
  <si>
    <t>GARENTIER2[SEP]</t>
  </si>
  <si>
    <t>Scan2021-03-19_142646_032.jpg</t>
  </si>
  <si>
    <t>Scan2021-03-19_142646_032.png</t>
  </si>
  <si>
    <t>GARDAVIN[SEP]</t>
  </si>
  <si>
    <t>Scan2021-03-05_133924_062.jpg</t>
  </si>
  <si>
    <t>Scan2021-03-05_133924_062.png</t>
  </si>
  <si>
    <t>GALAN2[SEP]</t>
  </si>
  <si>
    <t>Scan2021-03-19_144954_001.jpg</t>
  </si>
  <si>
    <t>Scan2021-03-19_144954_001.png</t>
  </si>
  <si>
    <t>GARENCHON[SEP]</t>
  </si>
  <si>
    <t>Scan2021-03-19_161911_014.jpg</t>
  </si>
  <si>
    <t>Scan2021-03-19_161911_014.png</t>
  </si>
  <si>
    <t>GAUDINELAR[SEP]</t>
  </si>
  <si>
    <t>Scan2021-03-19_171002_067.jpg</t>
  </si>
  <si>
    <t>Scan2021-03-19_171002_067.png</t>
  </si>
  <si>
    <t>GELAR[SEP]</t>
  </si>
  <si>
    <t>Scan2021-03-19_142016_039.jpg</t>
  </si>
  <si>
    <t>Scan2021-03-19_142016_039.png</t>
  </si>
  <si>
    <t>GARDAPALHA[SEP]</t>
  </si>
  <si>
    <t>Scan2021-03-19_163809_043.jpg</t>
  </si>
  <si>
    <t>Scan2021-03-19_163809_043.png</t>
  </si>
  <si>
    <t>GAZANH[SEP]</t>
  </si>
  <si>
    <t>Scan2021-03-19_172022_005.jpg</t>
  </si>
  <si>
    <t>Scan2021-03-19_172022_005.png</t>
  </si>
  <si>
    <t>GEMEMEN[SEP]</t>
  </si>
  <si>
    <t>Scan2021-03-19_171701_034.jpg</t>
  </si>
  <si>
    <t>Scan2021-03-19_171701_034.png</t>
  </si>
  <si>
    <t>GELOZIA[SEP]</t>
  </si>
  <si>
    <t>Scan2021-03-19_131712_033.jpg</t>
  </si>
  <si>
    <t>Scan2021-03-19_131712_033.png</t>
  </si>
  <si>
    <t>GARA2[SEP]</t>
  </si>
  <si>
    <t>Scan2021-03-19_174247_035.jpg</t>
  </si>
  <si>
    <t>Scan2021-03-19_174247_035.png</t>
  </si>
  <si>
    <t>GENIER[SEP]</t>
  </si>
  <si>
    <t>Scan2021-03-19_173636_047.jpg</t>
  </si>
  <si>
    <t>Scan2021-03-19_173636_047.png</t>
  </si>
  <si>
    <t>GENERES?[SEP]</t>
  </si>
  <si>
    <t>Scan2021-03-05_135103_046.jpg</t>
  </si>
  <si>
    <t>Scan2021-03-05_135103_046.png</t>
  </si>
  <si>
    <t>GALCANTAN[SEP]</t>
  </si>
  <si>
    <t>Scan2021-03-19_163000_057.jpg</t>
  </si>
  <si>
    <t>Scan2021-03-19_163000_057.png</t>
  </si>
  <si>
    <t>GAVANHAMEN[SEP]</t>
  </si>
  <si>
    <t>Scan2021-03-19_163602_068.jpg</t>
  </si>
  <si>
    <t>Scan2021-03-19_163602_068.png</t>
  </si>
  <si>
    <t>GAZALES[SEP]</t>
  </si>
  <si>
    <t>Scan2021-03-19_164944_041.jpg</t>
  </si>
  <si>
    <t>Scan2021-03-19_164944_041.png</t>
  </si>
  <si>
    <t>GAZANOIS[SEP]</t>
  </si>
  <si>
    <t>Scan2021-03-19_172022_040.jpg</t>
  </si>
  <si>
    <t>Scan2021-03-19_172022_040.png</t>
  </si>
  <si>
    <t>GEMINAR[SEP]</t>
  </si>
  <si>
    <t>Scan2021-03-19_170113_009.jpg</t>
  </si>
  <si>
    <t>Scan2021-03-19_170113_009.png</t>
  </si>
  <si>
    <t>GAZARDONAMEN[SEP]</t>
  </si>
  <si>
    <t>Scan2021-03-19_131942_047.jpg</t>
  </si>
  <si>
    <t>Scan2021-03-19_131942_047.png</t>
  </si>
  <si>
    <t>GARACORS[SEP]</t>
  </si>
  <si>
    <t>Scan2021-03-19_170342_028.jpg</t>
  </si>
  <si>
    <t>Scan2021-03-19_170342_028.png</t>
  </si>
  <si>
    <t>GAZIAR[SEP]</t>
  </si>
  <si>
    <t>Scan2021-03-19_151345_045.jpg</t>
  </si>
  <si>
    <t>Scan2021-03-19_151345_045.png</t>
  </si>
  <si>
    <t>GARLANDARIA[SEP]</t>
  </si>
  <si>
    <t>Scan2021-03-19_162814_062.jpg</t>
  </si>
  <si>
    <t>Scan2021-03-19_162814_062.png</t>
  </si>
  <si>
    <t>GAUZINHAL[SEP]</t>
  </si>
  <si>
    <t>Scan2021-03-19_160037_019.jpg</t>
  </si>
  <si>
    <t>Scan2021-03-19_160037_019.png</t>
  </si>
  <si>
    <t>GASTEL[SEP]</t>
  </si>
  <si>
    <t>Scan2021-03-05_130805_049.jpg</t>
  </si>
  <si>
    <t>Scan2021-03-05_130805_049.png</t>
  </si>
  <si>
    <t>GADIA[SEP]</t>
  </si>
  <si>
    <t>Scan2021-03-19_170342_078.jpg</t>
  </si>
  <si>
    <t>Scan2021-03-19_170342_078.png</t>
  </si>
  <si>
    <t>GEIS[SEP]</t>
  </si>
  <si>
    <t>Scan2021-03-19_173112_069.jpg</t>
  </si>
  <si>
    <t>Scan2021-03-19_173112_069.png</t>
  </si>
  <si>
    <t>GENEDRITZ[SEP]</t>
  </si>
  <si>
    <t>Scan2021-03-05_130639_016.jpg</t>
  </si>
  <si>
    <t>Scan2021-03-05_130639_016.png</t>
  </si>
  <si>
    <t>GACHET[SEP]</t>
  </si>
  <si>
    <t>Scan2021-03-19_151025_058.jpg</t>
  </si>
  <si>
    <t>Scan2021-03-19_151025_058.png</t>
  </si>
  <si>
    <t>GARITAR[SEP]</t>
  </si>
  <si>
    <t>Scan2021-03-19_161142_029.jpg</t>
  </si>
  <si>
    <t>Scan2021-03-19_161142_029.png</t>
  </si>
  <si>
    <t>GATJAN[SEP]</t>
  </si>
  <si>
    <t>Scan2021-03-19_160037_005.jpg</t>
  </si>
  <si>
    <t>Scan2021-03-19_160037_005.png</t>
  </si>
  <si>
    <t>GASTAUDEJAR[SEP]</t>
  </si>
  <si>
    <t>Scan2021-03-19_163000_041.jpg</t>
  </si>
  <si>
    <t>Scan2021-03-19_163000_041.png</t>
  </si>
  <si>
    <t>GAVADAL[SEP]</t>
  </si>
  <si>
    <t>Scan2021-03-19_150157_044.jpg</t>
  </si>
  <si>
    <t>Scan2021-03-19_150157_044.png</t>
  </si>
  <si>
    <t>GARGATEL[SEP]</t>
  </si>
  <si>
    <t>Scan2021-03-19_131343_058.jpg</t>
  </si>
  <si>
    <t>Scan2021-03-19_131343_058.png</t>
  </si>
  <si>
    <t>GANTIERA[SEP]</t>
  </si>
  <si>
    <t>Scan2021-03-05_135103_027.jpg</t>
  </si>
  <si>
    <t>Scan2021-03-05_135103_027.png</t>
  </si>
  <si>
    <t>GALBE[SEP]</t>
  </si>
  <si>
    <t>Scan2021-03-19_162711_043.jpg</t>
  </si>
  <si>
    <t>Scan2021-03-19_162711_043.png</t>
  </si>
  <si>
    <t>GAUTADA[SEP]</t>
  </si>
  <si>
    <t>Scan2021-03-19_163229_036.jpg</t>
  </si>
  <si>
    <t>Scan2021-03-19_163229_036.png</t>
  </si>
  <si>
    <t>GAVELA[SEP]</t>
  </si>
  <si>
    <t>Scan2021-03-19_164944_030.jpg</t>
  </si>
  <si>
    <t>Scan2021-03-19_164944_030.png</t>
  </si>
  <si>
    <t>GAZANHESC[SEP]</t>
  </si>
  <si>
    <t>Scan2021-03-19_161022_023.jpg</t>
  </si>
  <si>
    <t>Scan2021-03-19_161022_023.png</t>
  </si>
  <si>
    <t>GATJA[SEP]</t>
  </si>
  <si>
    <t>Scan2021-03-19_173016_039.jpg</t>
  </si>
  <si>
    <t>Scan2021-03-19_173016_039.png</t>
  </si>
  <si>
    <t>GENA[SEP]</t>
  </si>
  <si>
    <t>Scan2021-03-19_161911_034.jpg</t>
  </si>
  <si>
    <t>Scan2021-03-19_161911_034.png</t>
  </si>
  <si>
    <t>GAUG[SEP]</t>
  </si>
  <si>
    <t>Scan2021-03-19_135752_009.jpg</t>
  </si>
  <si>
    <t>Scan2021-03-19_135752_009.png</t>
  </si>
  <si>
    <t>GARANS[SEP]</t>
  </si>
  <si>
    <t>Scan2021-03-19_160037_011.jpg</t>
  </si>
  <si>
    <t>Scan2021-03-19_160037_011.png</t>
  </si>
  <si>
    <t>GASTAUT[SEP]</t>
  </si>
  <si>
    <t>Scan2021-03-05_142858_034.jpg</t>
  </si>
  <si>
    <t>Scan2021-03-05_142858_034.png</t>
  </si>
  <si>
    <t>GANDOLE[SEP]</t>
  </si>
  <si>
    <t>Scan2021-03-19_172022_043.jpg</t>
  </si>
  <si>
    <t>Scan2021-03-19_172022_043.png</t>
  </si>
  <si>
    <t>GEMINI[SEP]</t>
  </si>
  <si>
    <t>Scan2021-03-19_161911_019.jpg</t>
  </si>
  <si>
    <t>Scan2021-03-19_161911_019.png</t>
  </si>
  <si>
    <t>GAUDRE[SEP]</t>
  </si>
  <si>
    <t>Scan2021-03-19_172022_019.jpg</t>
  </si>
  <si>
    <t>Scan2021-03-19_172022_019.png</t>
  </si>
  <si>
    <t>GEMER[SEP]</t>
  </si>
  <si>
    <t>Scan2021-03-05_133924_037.jpg</t>
  </si>
  <si>
    <t>Scan2021-03-05_133924_037.png</t>
  </si>
  <si>
    <t>GALAMANHA[SEP]</t>
  </si>
  <si>
    <t>Scan2021-03-19_162457_049.jpg</t>
  </si>
  <si>
    <t>Scan2021-03-19_162457_049.png</t>
  </si>
  <si>
    <t>GAULE[SEP]</t>
  </si>
  <si>
    <t>Scan2021-03-19_162814_035.jpg</t>
  </si>
  <si>
    <t>Scan2021-03-19_162814_035.png</t>
  </si>
  <si>
    <t>GAUZAR[SEP]</t>
  </si>
  <si>
    <t>Scan2021-03-05_142058_019.jpg</t>
  </si>
  <si>
    <t>Scan2021-03-05_142058_019.png</t>
  </si>
  <si>
    <t>GANA2[SEP]</t>
  </si>
  <si>
    <t>Scan2021-03-19_161142_012.jpg</t>
  </si>
  <si>
    <t>Scan2021-03-19_161142_012.png</t>
  </si>
  <si>
    <t>GATJAMEN[SEP]</t>
  </si>
  <si>
    <t>Scan2021-03-19_163401_016.jpg</t>
  </si>
  <si>
    <t>Scan2021-03-19_163401_016.png</t>
  </si>
  <si>
    <t>GAVET[SEP]</t>
  </si>
  <si>
    <t>Scan2021-03-19_140539_025.jpg</t>
  </si>
  <si>
    <t>Scan2021-03-19_140539_025.png</t>
  </si>
  <si>
    <t>GARBEJADOR[SEP]</t>
  </si>
  <si>
    <t>Scan2021-03-05_142544_049.jpg</t>
  </si>
  <si>
    <t>Scan2021-03-05_142544_049.png</t>
  </si>
  <si>
    <t>GANDILHAR[SEP]</t>
  </si>
  <si>
    <t>Scan2021-03-05_130639_013.jpg</t>
  </si>
  <si>
    <t>Scan2021-03-05_130639_013.png</t>
  </si>
  <si>
    <t>GACHAVIN[SEP]</t>
  </si>
  <si>
    <t>Scan2021-03-19_140309_032.jpg</t>
  </si>
  <si>
    <t>Scan2021-03-19_140309_032.png</t>
  </si>
  <si>
    <t>GARBAIRAR[SEP]</t>
  </si>
  <si>
    <t>Scan2021-03-19_171435_001.jpg</t>
  </si>
  <si>
    <t>Scan2021-03-19_171435_001.png</t>
  </si>
  <si>
    <t>GELDIN[SEP]</t>
  </si>
  <si>
    <t>Scan2021-03-19_163000_062.jpg</t>
  </si>
  <si>
    <t>Scan2021-03-19_163000_062.png</t>
  </si>
  <si>
    <t>GAVANHAR[SEP]</t>
  </si>
  <si>
    <t>Scan2021-03-19_151345_054.jpg</t>
  </si>
  <si>
    <t>Scan2021-03-19_151345_054.png</t>
  </si>
  <si>
    <t>GARLANDRAN[SEP]</t>
  </si>
  <si>
    <t>Scan2021-03-19_173532_044.jpg</t>
  </si>
  <si>
    <t>Scan2021-03-19_173532_044.png</t>
  </si>
  <si>
    <t>GENERAL2[SEP]</t>
  </si>
  <si>
    <t>Scan2021-03-19_161541_029.jpg</t>
  </si>
  <si>
    <t>Scan2021-03-19_161541_029.png</t>
  </si>
  <si>
    <t>GAUCHARETZ[SEP]</t>
  </si>
  <si>
    <t>Scan2021-03-19_160919_040.jpg</t>
  </si>
  <si>
    <t>Scan2021-03-19_160919_040.png</t>
  </si>
  <si>
    <t>GATGIERA[SEP]</t>
  </si>
  <si>
    <t>Scan2021-03-19_163809_032.jpg</t>
  </si>
  <si>
    <t>Scan2021-03-19_163809_032.png</t>
  </si>
  <si>
    <t>GAZAN[SEP]</t>
  </si>
  <si>
    <t>Scan2021-03-05_135242_065.jpg</t>
  </si>
  <si>
    <t>Scan2021-03-05_135242_065.png</t>
  </si>
  <si>
    <t>GALEJAR[SEP]</t>
  </si>
  <si>
    <t>Scan2021-03-19_163602_071.jpg</t>
  </si>
  <si>
    <t>Scan2021-03-19_163602_071.png</t>
  </si>
  <si>
    <t>GAZALHA[SEP]</t>
  </si>
  <si>
    <t>Scan2021-03-19_145810_032.jpg</t>
  </si>
  <si>
    <t>Scan2021-03-19_145810_032.png</t>
  </si>
  <si>
    <t>GARGAL[SEP]</t>
  </si>
  <si>
    <t>Scan2021-03-19_163401_019.jpg</t>
  </si>
  <si>
    <t>Scan2021-03-19_163401_019.png</t>
  </si>
  <si>
    <t>GAVETA[SEP]</t>
  </si>
  <si>
    <t>Scan2021-03-05_131311_026.jpg</t>
  </si>
  <si>
    <t>Scan2021-03-05_131311_026.png</t>
  </si>
  <si>
    <t>GAFA2[SEP]</t>
  </si>
  <si>
    <t>Scan2021-03-19_154008_006.jpg</t>
  </si>
  <si>
    <t>Scan2021-03-19_154008_006.png</t>
  </si>
  <si>
    <t>GASILAR[SEP]</t>
  </si>
  <si>
    <t>Scan2021-03-19_160531_030.jpg</t>
  </si>
  <si>
    <t>Scan2021-03-19_160531_030.png</t>
  </si>
  <si>
    <t>GATGE[SEP]</t>
  </si>
  <si>
    <t>Scan2021-03-19_142016_042.jpg</t>
  </si>
  <si>
    <t>Scan2021-03-19_142016_042.png</t>
  </si>
  <si>
    <t>GARDAPORTA[SEP]</t>
  </si>
  <si>
    <t>Scan2021-03-19_153550_005.jpg</t>
  </si>
  <si>
    <t>Scan2021-03-19_153550_005.png</t>
  </si>
  <si>
    <t>GART3[SEP]</t>
  </si>
  <si>
    <t>Scan2021-03-19_163809_011.jpg</t>
  </si>
  <si>
    <t>Scan2021-03-19_163809_011.png</t>
  </si>
  <si>
    <t>GAZALHAN[SEP]</t>
  </si>
  <si>
    <t>Scan2021-03-19_153419_059.jpg</t>
  </si>
  <si>
    <t>Scan2021-03-19_153419_059.png</t>
  </si>
  <si>
    <t>GART2[SEP]</t>
  </si>
  <si>
    <t>Scan2021-03-19_161541_065.jpg</t>
  </si>
  <si>
    <t>Scan2021-03-19_161541_065.png</t>
  </si>
  <si>
    <t>GAUDA[SEP]</t>
  </si>
  <si>
    <t>Scan2021-03-19_173112_035.jpg</t>
  </si>
  <si>
    <t>Scan2021-03-19_173112_035.png</t>
  </si>
  <si>
    <t>GENEBRA[SEP]</t>
  </si>
  <si>
    <t>Scan2021-03-19_171701_010.jpg</t>
  </si>
  <si>
    <t>Scan2021-03-19_171701_010.png</t>
  </si>
  <si>
    <t>GELOS2[SEP]</t>
  </si>
  <si>
    <t>Scan2021-03-19_142016_005.jpg</t>
  </si>
  <si>
    <t>Scan2021-03-19_142016_005.png</t>
  </si>
  <si>
    <t>GARDAFOC[SEP]</t>
  </si>
  <si>
    <t>Scan2021-03-19_150157_046.jpg</t>
  </si>
  <si>
    <t>Scan2021-03-19_150157_046.png</t>
  </si>
  <si>
    <t>GARGATET[SEP]</t>
  </si>
  <si>
    <t>Scan2021-03-05_130056_020.jpg</t>
  </si>
  <si>
    <t>Scan2021-03-05_130056_020.png</t>
  </si>
  <si>
    <t>GABION[SEP]</t>
  </si>
  <si>
    <t>Scan2021-03-19_151025_060.jpg</t>
  </si>
  <si>
    <t>Scan2021-03-19_151025_060.png</t>
  </si>
  <si>
    <t>GARIVENH[SEP]</t>
  </si>
  <si>
    <t>Scan2021-03-05_130805_055.jpg</t>
  </si>
  <si>
    <t>Scan2021-03-05_130805_055.png</t>
  </si>
  <si>
    <t>GADIAMEN[SEP]</t>
  </si>
  <si>
    <t>Scan2021-03-05_134051_005.jpg</t>
  </si>
  <si>
    <t>Scan2021-03-05_134051_005.png</t>
  </si>
  <si>
    <t>GALANGA[SEP]</t>
  </si>
  <si>
    <t>Scan2021-03-19_172022_048.jpg</t>
  </si>
  <si>
    <t>Scan2021-03-19_172022_048.png</t>
  </si>
  <si>
    <t>GEMINIERA[SEP]</t>
  </si>
  <si>
    <t>Scan2021-03-19_143002_008.jpg</t>
  </si>
  <si>
    <t>Scan2021-03-19_143002_008.png</t>
  </si>
  <si>
    <t>GARDIER[SEP]</t>
  </si>
  <si>
    <t>Scan2021-03-19_163123_034.jpg</t>
  </si>
  <si>
    <t>Scan2021-03-19_163123_034.png</t>
  </si>
  <si>
    <t>GAVAR[SEP]</t>
  </si>
  <si>
    <t>Scan2021-03-19_153821_016.jpg</t>
  </si>
  <si>
    <t>Scan2021-03-19_153821_016.png</t>
  </si>
  <si>
    <t>GASARDONAIRITZ[SEP]</t>
  </si>
  <si>
    <t>Scan2021-03-19_153039_022.jpg</t>
  </si>
  <si>
    <t>Scan2021-03-19_153039_022.png</t>
  </si>
  <si>
    <t>GARROTAR[SEP]</t>
  </si>
  <si>
    <t>Scan2021-03-05_140853_031.jpg</t>
  </si>
  <si>
    <t>Scan2021-03-05_140853_031.png</t>
  </si>
  <si>
    <t>GALINSECTA[SEP]</t>
  </si>
  <si>
    <t>Scan2021-03-19_165606_017.jpg</t>
  </si>
  <si>
    <t>Scan2021-03-19_165606_017.png</t>
  </si>
  <si>
    <t>GAZARDON[SEP]</t>
  </si>
  <si>
    <t>Scan2021-03-19_173636_065.jpg</t>
  </si>
  <si>
    <t>Scan2021-03-19_173636_065.png</t>
  </si>
  <si>
    <t>GENESTA[SEP]</t>
  </si>
  <si>
    <t>Scan2021-03-05_135242_062.jpg</t>
  </si>
  <si>
    <t>Scan2021-03-05_135242_062.png</t>
  </si>
  <si>
    <t>GALEGO[SEP]</t>
  </si>
  <si>
    <t>Scan2021-03-19_173112_065.jpg</t>
  </si>
  <si>
    <t>Scan2021-03-19_173112_065.png</t>
  </si>
  <si>
    <t>GENEBRIER[SEP]</t>
  </si>
  <si>
    <t>Scan2021-03-19_170342_035.jpg</t>
  </si>
  <si>
    <t>Scan2021-03-19_170342_035.png</t>
  </si>
  <si>
    <t>GAZORDIR[SEP]</t>
  </si>
  <si>
    <t>Scan2021-03-19_163229_027.jpg</t>
  </si>
  <si>
    <t>Scan2021-03-19_163229_027.png</t>
  </si>
  <si>
    <t>GAVEL[SEP]</t>
  </si>
  <si>
    <t>Scan2021-03-19_160919_031.jpg</t>
  </si>
  <si>
    <t>Scan2021-03-19_160919_031.png</t>
  </si>
  <si>
    <t>GATGIER[SEP]</t>
  </si>
  <si>
    <t>Scan2021-03-19_154008_048.jpg</t>
  </si>
  <si>
    <t>Scan2021-03-19_154008_048.png</t>
  </si>
  <si>
    <t>GASSETAR[SEP]</t>
  </si>
  <si>
    <t>Scan2021-03-19_153039_058.jpg</t>
  </si>
  <si>
    <t>Scan2021-03-19_153039_058.png</t>
  </si>
  <si>
    <t>GARSELHAR[SEP]</t>
  </si>
  <si>
    <t>Scan2021-03-05_135659_013.jpg</t>
  </si>
  <si>
    <t>Scan2021-03-05_135659_013.png</t>
  </si>
  <si>
    <t>GALHA2[SEP]</t>
  </si>
  <si>
    <t>Scan2021-03-19_171830_021.jpg</t>
  </si>
  <si>
    <t>Scan2021-03-19_171830_021.png</t>
  </si>
  <si>
    <t>GEMA2[SEP]</t>
  </si>
  <si>
    <t>Scan2021-03-19_173930_003.jpg</t>
  </si>
  <si>
    <t>Scan2021-03-19_173930_003.png</t>
  </si>
  <si>
    <t>GENESTELA[SEP]</t>
  </si>
  <si>
    <t>Scan2021-03-19_164944_038.jpg</t>
  </si>
  <si>
    <t>Scan2021-03-19_164944_038.png</t>
  </si>
  <si>
    <t>GAZANHOLA[SEP]</t>
  </si>
  <si>
    <t>Scan2021-03-19_164324_003.jpg</t>
  </si>
  <si>
    <t>Scan2021-03-19_164324_003.png</t>
  </si>
  <si>
    <t>GAZANHADOR[SEP]</t>
  </si>
  <si>
    <t>Scan2021-03-19_170342_003.jpg</t>
  </si>
  <si>
    <t>Scan2021-03-19_170342_003.png</t>
  </si>
  <si>
    <t>GAZEL[SEP]</t>
  </si>
  <si>
    <t>Scan2021-03-05_141109_014.jpg</t>
  </si>
  <si>
    <t>Scan2021-03-05_141109_014.png</t>
  </si>
  <si>
    <t>GALITROS[SEP]</t>
  </si>
  <si>
    <t>Scan2021-03-19_173930_009.jpg</t>
  </si>
  <si>
    <t>Scan2021-03-19_173930_009.png</t>
  </si>
  <si>
    <t>GENESTON[SEP]</t>
  </si>
  <si>
    <t>Scan2021-03-19_165856_042.jpg</t>
  </si>
  <si>
    <t>Scan2021-03-19_165856_042.png</t>
  </si>
  <si>
    <t>GAZARDONADOR[SEP]</t>
  </si>
  <si>
    <t>Scan2021-03-05_125434_022.jpg</t>
  </si>
  <si>
    <t>Scan2021-03-05_125434_022.png</t>
  </si>
  <si>
    <t>GABARDINA[SEP]</t>
  </si>
  <si>
    <t>Scan2021-03-19_170716_022.jpg</t>
  </si>
  <si>
    <t>Scan2021-03-19_170716_022.png</t>
  </si>
  <si>
    <t>GEISA[SEP]</t>
  </si>
  <si>
    <t>Scan2021-03-19_173112_019.jpg</t>
  </si>
  <si>
    <t>Scan2021-03-19_173112_019.png</t>
  </si>
  <si>
    <t>GENDARMA(S)[SEP]</t>
  </si>
  <si>
    <t>Scan2021-03-05_135659_019.jpg</t>
  </si>
  <si>
    <t>Scan2021-03-05_135659_019.png</t>
  </si>
  <si>
    <t>GALHAC[SEP]</t>
  </si>
  <si>
    <t>Scan2021-03-19_153821_018.jpg</t>
  </si>
  <si>
    <t>Scan2021-03-19_153821_018.png</t>
  </si>
  <si>
    <t>GASARDONAN[SEP]</t>
  </si>
  <si>
    <t>Scan2021-03-19_173112_040.jpg</t>
  </si>
  <si>
    <t>Scan2021-03-19_173112_040.png</t>
  </si>
  <si>
    <t>GENEBRE[SEP]</t>
  </si>
  <si>
    <t>Scan2021-03-19_164324_026.jpg</t>
  </si>
  <si>
    <t>Scan2021-03-19_164324_026.png</t>
  </si>
  <si>
    <t>GAZANHAIRITZ[SEP]</t>
  </si>
  <si>
    <t>Scan2021-03-19_171830_006.jpg</t>
  </si>
  <si>
    <t>Scan2021-03-19_171830_006.png</t>
  </si>
  <si>
    <t>GEMA[SEP]</t>
  </si>
  <si>
    <t>Scan2021-03-19_152906_047.jpg</t>
  </si>
  <si>
    <t>Scan2021-03-19_152906_047.png</t>
  </si>
  <si>
    <t>GARRON[SEP]</t>
  </si>
  <si>
    <t>Scan2021-03-05_132751_066.jpg</t>
  </si>
  <si>
    <t>Scan2021-03-05_132751_066.png</t>
  </si>
  <si>
    <t>GAIMENTACION[SEP]</t>
  </si>
  <si>
    <t>Scan2021-03-19_165606_001.jpg</t>
  </si>
  <si>
    <t>Scan2021-03-19_165606_001.png</t>
  </si>
  <si>
    <t>GAZAR[SEP]</t>
  </si>
  <si>
    <t>Scan2021-03-19_161750_021.jpg</t>
  </si>
  <si>
    <t>Scan2021-03-19_161750_021.png</t>
  </si>
  <si>
    <t>GAUDA2[SEP]</t>
  </si>
  <si>
    <t>Scan2021-03-19_161750_038.jpg</t>
  </si>
  <si>
    <t>Scan2021-03-19_161750_038.png</t>
  </si>
  <si>
    <t>GAUDEHA[SEP]</t>
  </si>
  <si>
    <t>Scan2021-03-19_151345_052.jpg</t>
  </si>
  <si>
    <t>Scan2021-03-19_151345_052.png</t>
  </si>
  <si>
    <t>GARLANDETA[SEP]</t>
  </si>
  <si>
    <t>Scan2021-03-19_173112_076.jpg</t>
  </si>
  <si>
    <t>Scan2021-03-19_173112_076.png</t>
  </si>
  <si>
    <t>GENERABLE[SEP]</t>
  </si>
  <si>
    <t>Scan2021-03-19_135626_026.jpg</t>
  </si>
  <si>
    <t>Scan2021-03-19_135626_026.png</t>
  </si>
  <si>
    <t>GARANH[SEP]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</si>
</sst>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tabSelected="1" workbookViewId="0"/>
  </sheetViews>
  <sheetFormatPr baseColWidth="10" defaultColWidth="27.53125" defaultRowHeight="14.25" x14ac:dyDescent="0.45"/>
  <cols>
    <col min="1" max="1" width="27.46484375" style="5" bestFit="1" customWidth="1"/>
    <col min="2" max="2" width="28" style="5" bestFit="1" customWidth="1"/>
    <col min="3" max="3" width="9.19921875" style="5" bestFit="1" customWidth="1"/>
    <col min="4" max="4" width="15.6640625" style="5" bestFit="1" customWidth="1"/>
    <col min="5" max="5" width="10.33203125" style="5" bestFit="1" customWidth="1"/>
    <col min="6" max="6" width="19.73046875" style="5" bestFit="1" customWidth="1"/>
    <col min="7" max="7" width="25.3984375" style="5" bestFit="1" customWidth="1"/>
    <col min="8" max="8" width="11.59765625" style="5" bestFit="1" customWidth="1"/>
    <col min="9" max="9" width="17.53125" style="5" bestFit="1" customWidth="1"/>
    <col min="10" max="10" width="15.06640625" style="5" bestFit="1" customWidth="1"/>
    <col min="11" max="11" width="10.796875" style="5" bestFit="1" customWidth="1"/>
    <col min="12" max="12" width="11.73046875" style="5" bestFit="1" customWidth="1"/>
    <col min="13" max="13" width="10.73046875" style="5" bestFit="1" customWidth="1"/>
    <col min="14" max="16384" width="27.53125" style="5"/>
  </cols>
  <sheetData>
    <row r="1" spans="1:13" s="3" customFormat="1" x14ac:dyDescent="0.45">
      <c r="A1" s="1" t="s">
        <v>0</v>
      </c>
      <c r="B1" s="1" t="s">
        <v>1</v>
      </c>
      <c r="C1" s="1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45">
      <c r="A2" s="4" t="s">
        <v>647</v>
      </c>
      <c r="B2" s="4" t="s">
        <v>648</v>
      </c>
      <c r="C2" s="4" t="s">
        <v>13</v>
      </c>
      <c r="D2" s="4" t="s">
        <v>14</v>
      </c>
      <c r="E2" s="4">
        <f>LEN($D2)</f>
        <v>7</v>
      </c>
      <c r="F2" s="4" t="s">
        <v>649</v>
      </c>
      <c r="G2" s="4" t="s">
        <v>15</v>
      </c>
      <c r="H2" s="4">
        <v>0.28999999999999998</v>
      </c>
      <c r="I2" s="4">
        <f>IF(ISERROR(SEARCH("@",$G2)),999,SEARCH("@",$G2))</f>
        <v>8</v>
      </c>
      <c r="J2" s="4" t="str">
        <f>IF($I2&lt;&gt;999,LEFT($G2,$I2-1),$G2)</f>
        <v>GANADOR</v>
      </c>
      <c r="K2" s="4">
        <f>IF($J2=$D2,1,0)</f>
        <v>1</v>
      </c>
      <c r="L2" s="4">
        <v>0</v>
      </c>
      <c r="M2" s="4">
        <f>$L2*$E2/SUM($E$2:$E$317)</f>
        <v>0</v>
      </c>
    </row>
    <row r="3" spans="1:13" x14ac:dyDescent="0.45">
      <c r="A3" s="4" t="s">
        <v>650</v>
      </c>
      <c r="B3" s="4" t="s">
        <v>651</v>
      </c>
      <c r="C3" s="4" t="s">
        <v>13</v>
      </c>
      <c r="D3" s="4" t="s">
        <v>16</v>
      </c>
      <c r="E3" s="4">
        <f t="shared" ref="E3:E66" si="0">LEN($D3)</f>
        <v>6</v>
      </c>
      <c r="F3" s="4" t="s">
        <v>652</v>
      </c>
      <c r="G3" s="4" t="s">
        <v>17</v>
      </c>
      <c r="H3" s="4">
        <v>0.33</v>
      </c>
      <c r="I3" s="4">
        <f t="shared" ref="I3:I66" si="1">IF(ISERROR(SEARCH("@",$G3)),999,SEARCH("@",$G3))</f>
        <v>6</v>
      </c>
      <c r="J3" s="4" t="str">
        <f t="shared" ref="J3:J66" si="2">IF($I3&lt;&gt;999,LEFT($G3,$I3-1),$G3)</f>
        <v>GAFAR</v>
      </c>
      <c r="K3" s="4">
        <f t="shared" ref="K3:K66" si="3">IF($J3=$D3,1,0)</f>
        <v>0</v>
      </c>
      <c r="L3" s="4">
        <v>0.1666666716337204</v>
      </c>
      <c r="M3" s="4">
        <f t="shared" ref="M3:M66" si="4">$L3*$E3/SUM($E$2:$E$317)</f>
        <v>4.3591980374992257E-4</v>
      </c>
    </row>
    <row r="4" spans="1:13" x14ac:dyDescent="0.45">
      <c r="A4" s="4" t="s">
        <v>653</v>
      </c>
      <c r="B4" s="4" t="s">
        <v>654</v>
      </c>
      <c r="C4" s="4" t="s">
        <v>13</v>
      </c>
      <c r="D4" s="4" t="s">
        <v>18</v>
      </c>
      <c r="E4" s="4">
        <f t="shared" si="0"/>
        <v>6</v>
      </c>
      <c r="F4" s="4" t="s">
        <v>655</v>
      </c>
      <c r="G4" s="4" t="s">
        <v>19</v>
      </c>
      <c r="H4" s="4">
        <v>0.33</v>
      </c>
      <c r="I4" s="4">
        <f t="shared" si="1"/>
        <v>7</v>
      </c>
      <c r="J4" s="4" t="str">
        <f t="shared" si="2"/>
        <v>GASSON</v>
      </c>
      <c r="K4" s="4">
        <f t="shared" si="3"/>
        <v>1</v>
      </c>
      <c r="L4" s="4">
        <v>0</v>
      </c>
      <c r="M4" s="4">
        <f t="shared" si="4"/>
        <v>0</v>
      </c>
    </row>
    <row r="5" spans="1:13" x14ac:dyDescent="0.45">
      <c r="A5" s="4" t="s">
        <v>656</v>
      </c>
      <c r="B5" s="4" t="s">
        <v>657</v>
      </c>
      <c r="C5" s="4" t="s">
        <v>13</v>
      </c>
      <c r="D5" s="4" t="s">
        <v>20</v>
      </c>
      <c r="E5" s="4">
        <f t="shared" si="0"/>
        <v>7</v>
      </c>
      <c r="F5" s="4" t="s">
        <v>658</v>
      </c>
      <c r="G5" s="4" t="s">
        <v>21</v>
      </c>
      <c r="H5" s="4">
        <v>0.28999999999999998</v>
      </c>
      <c r="I5" s="4">
        <f t="shared" si="1"/>
        <v>8</v>
      </c>
      <c r="J5" s="4" t="str">
        <f t="shared" si="2"/>
        <v>GASADOR</v>
      </c>
      <c r="K5" s="4">
        <f t="shared" si="3"/>
        <v>1</v>
      </c>
      <c r="L5" s="4">
        <v>0</v>
      </c>
      <c r="M5" s="4">
        <f t="shared" si="4"/>
        <v>0</v>
      </c>
    </row>
    <row r="6" spans="1:13" x14ac:dyDescent="0.45">
      <c r="A6" s="4" t="s">
        <v>659</v>
      </c>
      <c r="B6" s="4" t="s">
        <v>660</v>
      </c>
      <c r="C6" s="4" t="s">
        <v>13</v>
      </c>
      <c r="D6" s="4" t="s">
        <v>22</v>
      </c>
      <c r="E6" s="4">
        <f t="shared" si="0"/>
        <v>9</v>
      </c>
      <c r="F6" s="4" t="s">
        <v>661</v>
      </c>
      <c r="G6" s="4" t="s">
        <v>23</v>
      </c>
      <c r="H6" s="4">
        <v>0.22</v>
      </c>
      <c r="I6" s="4">
        <f t="shared" si="1"/>
        <v>10</v>
      </c>
      <c r="J6" s="4" t="str">
        <f t="shared" si="2"/>
        <v>GARROTADA</v>
      </c>
      <c r="K6" s="4">
        <f t="shared" si="3"/>
        <v>1</v>
      </c>
      <c r="L6" s="4">
        <v>0</v>
      </c>
      <c r="M6" s="4">
        <f t="shared" si="4"/>
        <v>0</v>
      </c>
    </row>
    <row r="7" spans="1:13" x14ac:dyDescent="0.45">
      <c r="A7" s="4" t="s">
        <v>662</v>
      </c>
      <c r="B7" s="4" t="s">
        <v>663</v>
      </c>
      <c r="C7" s="4" t="s">
        <v>13</v>
      </c>
      <c r="D7" s="4" t="s">
        <v>24</v>
      </c>
      <c r="E7" s="4">
        <f t="shared" si="0"/>
        <v>6</v>
      </c>
      <c r="F7" s="4" t="s">
        <v>664</v>
      </c>
      <c r="G7" s="4" t="s">
        <v>25</v>
      </c>
      <c r="H7" s="4">
        <v>0.17</v>
      </c>
      <c r="I7" s="4">
        <f t="shared" si="1"/>
        <v>6</v>
      </c>
      <c r="J7" s="4" t="str">
        <f t="shared" si="2"/>
        <v>GARAN</v>
      </c>
      <c r="K7" s="4">
        <f t="shared" si="3"/>
        <v>0</v>
      </c>
      <c r="L7" s="4">
        <v>0.1666666716337204</v>
      </c>
      <c r="M7" s="4">
        <f t="shared" si="4"/>
        <v>4.3591980374992257E-4</v>
      </c>
    </row>
    <row r="8" spans="1:13" x14ac:dyDescent="0.45">
      <c r="A8" s="4" t="s">
        <v>665</v>
      </c>
      <c r="B8" s="4" t="s">
        <v>666</v>
      </c>
      <c r="C8" s="4" t="s">
        <v>13</v>
      </c>
      <c r="D8" s="4" t="s">
        <v>26</v>
      </c>
      <c r="E8" s="4">
        <f t="shared" si="0"/>
        <v>6</v>
      </c>
      <c r="F8" s="4" t="s">
        <v>667</v>
      </c>
      <c r="G8" s="4" t="s">
        <v>27</v>
      </c>
      <c r="H8" s="4">
        <v>0.33</v>
      </c>
      <c r="I8" s="4">
        <f t="shared" si="1"/>
        <v>7</v>
      </c>
      <c r="J8" s="4" t="str">
        <f t="shared" si="2"/>
        <v>GAMATA</v>
      </c>
      <c r="K8" s="4">
        <f t="shared" si="3"/>
        <v>1</v>
      </c>
      <c r="L8" s="4">
        <v>0</v>
      </c>
      <c r="M8" s="4">
        <f t="shared" si="4"/>
        <v>0</v>
      </c>
    </row>
    <row r="9" spans="1:13" x14ac:dyDescent="0.45">
      <c r="A9" s="4" t="s">
        <v>668</v>
      </c>
      <c r="B9" s="4" t="s">
        <v>669</v>
      </c>
      <c r="C9" s="4" t="s">
        <v>28</v>
      </c>
      <c r="D9" s="4" t="s">
        <v>29</v>
      </c>
      <c r="E9" s="4">
        <f t="shared" si="0"/>
        <v>5</v>
      </c>
      <c r="F9" s="4" t="s">
        <v>670</v>
      </c>
      <c r="G9" s="4" t="s">
        <v>30</v>
      </c>
      <c r="H9" s="4">
        <v>0.2</v>
      </c>
      <c r="I9" s="4">
        <f t="shared" si="1"/>
        <v>6</v>
      </c>
      <c r="J9" s="4" t="str">
        <f t="shared" si="2"/>
        <v>GEMEL</v>
      </c>
      <c r="K9" s="4">
        <f t="shared" si="3"/>
        <v>1</v>
      </c>
      <c r="L9" s="4">
        <v>0</v>
      </c>
      <c r="M9" s="4">
        <f t="shared" si="4"/>
        <v>0</v>
      </c>
    </row>
    <row r="10" spans="1:13" x14ac:dyDescent="0.45">
      <c r="A10" s="4" t="s">
        <v>671</v>
      </c>
      <c r="B10" s="4" t="s">
        <v>672</v>
      </c>
      <c r="C10" s="4" t="s">
        <v>13</v>
      </c>
      <c r="D10" s="4" t="s">
        <v>31</v>
      </c>
      <c r="E10" s="4">
        <f t="shared" si="0"/>
        <v>7</v>
      </c>
      <c r="F10" s="4" t="s">
        <v>673</v>
      </c>
      <c r="G10" s="4" t="s">
        <v>32</v>
      </c>
      <c r="H10" s="4">
        <v>0.28999999999999998</v>
      </c>
      <c r="I10" s="4">
        <f t="shared" si="1"/>
        <v>8</v>
      </c>
      <c r="J10" s="4" t="str">
        <f t="shared" si="2"/>
        <v>GALILEU</v>
      </c>
      <c r="K10" s="4">
        <f t="shared" si="3"/>
        <v>1</v>
      </c>
      <c r="L10" s="4">
        <v>0</v>
      </c>
      <c r="M10" s="4">
        <f t="shared" si="4"/>
        <v>0</v>
      </c>
    </row>
    <row r="11" spans="1:13" x14ac:dyDescent="0.45">
      <c r="A11" s="4" t="s">
        <v>674</v>
      </c>
      <c r="B11" s="4" t="s">
        <v>675</v>
      </c>
      <c r="C11" s="4" t="s">
        <v>28</v>
      </c>
      <c r="D11" s="4" t="s">
        <v>33</v>
      </c>
      <c r="E11" s="4">
        <f t="shared" si="0"/>
        <v>9</v>
      </c>
      <c r="F11" s="4" t="s">
        <v>676</v>
      </c>
      <c r="G11" s="4" t="s">
        <v>34</v>
      </c>
      <c r="H11" s="4">
        <v>0.11</v>
      </c>
      <c r="I11" s="4">
        <f t="shared" si="1"/>
        <v>10</v>
      </c>
      <c r="J11" s="4" t="str">
        <f t="shared" si="2"/>
        <v>GENERATIU</v>
      </c>
      <c r="K11" s="4">
        <f t="shared" si="3"/>
        <v>1</v>
      </c>
      <c r="L11" s="4">
        <v>0</v>
      </c>
      <c r="M11" s="4">
        <f t="shared" si="4"/>
        <v>0</v>
      </c>
    </row>
    <row r="12" spans="1:13" x14ac:dyDescent="0.45">
      <c r="A12" s="4" t="s">
        <v>677</v>
      </c>
      <c r="B12" s="4" t="s">
        <v>678</v>
      </c>
      <c r="C12" s="4" t="s">
        <v>28</v>
      </c>
      <c r="D12" s="4" t="s">
        <v>35</v>
      </c>
      <c r="E12" s="4">
        <f t="shared" si="0"/>
        <v>6</v>
      </c>
      <c r="F12" s="4" t="s">
        <v>679</v>
      </c>
      <c r="G12" s="4" t="s">
        <v>36</v>
      </c>
      <c r="H12" s="4">
        <v>0.17</v>
      </c>
      <c r="I12" s="4">
        <f t="shared" si="1"/>
        <v>7</v>
      </c>
      <c r="J12" s="4" t="str">
        <f t="shared" si="2"/>
        <v>GAVIET</v>
      </c>
      <c r="K12" s="4">
        <f t="shared" si="3"/>
        <v>1</v>
      </c>
      <c r="L12" s="4">
        <v>0</v>
      </c>
      <c r="M12" s="4">
        <f t="shared" si="4"/>
        <v>0</v>
      </c>
    </row>
    <row r="13" spans="1:13" x14ac:dyDescent="0.45">
      <c r="A13" s="4" t="s">
        <v>680</v>
      </c>
      <c r="B13" s="4" t="s">
        <v>681</v>
      </c>
      <c r="C13" s="4" t="s">
        <v>13</v>
      </c>
      <c r="D13" s="4" t="s">
        <v>37</v>
      </c>
      <c r="E13" s="4">
        <f t="shared" si="0"/>
        <v>6</v>
      </c>
      <c r="F13" s="4" t="s">
        <v>682</v>
      </c>
      <c r="G13" s="4" t="s">
        <v>38</v>
      </c>
      <c r="H13" s="4">
        <v>0.33</v>
      </c>
      <c r="I13" s="4">
        <f t="shared" si="1"/>
        <v>7</v>
      </c>
      <c r="J13" s="4" t="str">
        <f t="shared" si="2"/>
        <v>GAIART</v>
      </c>
      <c r="K13" s="4">
        <f t="shared" si="3"/>
        <v>1</v>
      </c>
      <c r="L13" s="4">
        <v>0</v>
      </c>
      <c r="M13" s="4">
        <f t="shared" si="4"/>
        <v>0</v>
      </c>
    </row>
    <row r="14" spans="1:13" x14ac:dyDescent="0.45">
      <c r="A14" s="4" t="s">
        <v>683</v>
      </c>
      <c r="B14" s="4" t="s">
        <v>684</v>
      </c>
      <c r="C14" s="4" t="s">
        <v>13</v>
      </c>
      <c r="D14" s="4" t="s">
        <v>39</v>
      </c>
      <c r="E14" s="4">
        <f t="shared" si="0"/>
        <v>4</v>
      </c>
      <c r="F14" s="4" t="s">
        <v>685</v>
      </c>
      <c r="G14" s="4" t="s">
        <v>40</v>
      </c>
      <c r="H14" s="4">
        <v>0.5</v>
      </c>
      <c r="I14" s="4">
        <f t="shared" si="1"/>
        <v>5</v>
      </c>
      <c r="J14" s="4" t="str">
        <f t="shared" si="2"/>
        <v>GAIA</v>
      </c>
      <c r="K14" s="4">
        <f t="shared" si="3"/>
        <v>1</v>
      </c>
      <c r="L14" s="4">
        <v>0</v>
      </c>
      <c r="M14" s="4">
        <f t="shared" si="4"/>
        <v>0</v>
      </c>
    </row>
    <row r="15" spans="1:13" x14ac:dyDescent="0.45">
      <c r="A15" s="4" t="s">
        <v>686</v>
      </c>
      <c r="B15" s="4" t="s">
        <v>687</v>
      </c>
      <c r="C15" s="4" t="s">
        <v>13</v>
      </c>
      <c r="D15" s="4" t="s">
        <v>41</v>
      </c>
      <c r="E15" s="4">
        <f t="shared" si="0"/>
        <v>7</v>
      </c>
      <c r="F15" s="4" t="s">
        <v>688</v>
      </c>
      <c r="G15" s="4" t="s">
        <v>42</v>
      </c>
      <c r="H15" s="4">
        <v>0.28999999999999998</v>
      </c>
      <c r="I15" s="4">
        <f t="shared" si="1"/>
        <v>8</v>
      </c>
      <c r="J15" s="4" t="str">
        <f t="shared" si="2"/>
        <v>GALITRE</v>
      </c>
      <c r="K15" s="4">
        <f t="shared" si="3"/>
        <v>1</v>
      </c>
      <c r="L15" s="4">
        <v>0</v>
      </c>
      <c r="M15" s="4">
        <f t="shared" si="4"/>
        <v>0</v>
      </c>
    </row>
    <row r="16" spans="1:13" x14ac:dyDescent="0.45">
      <c r="A16" s="4" t="s">
        <v>689</v>
      </c>
      <c r="B16" s="4" t="s">
        <v>690</v>
      </c>
      <c r="C16" s="4" t="s">
        <v>13</v>
      </c>
      <c r="D16" s="4" t="s">
        <v>43</v>
      </c>
      <c r="E16" s="4">
        <f t="shared" si="0"/>
        <v>6</v>
      </c>
      <c r="F16" s="4" t="s">
        <v>691</v>
      </c>
      <c r="G16" s="4" t="s">
        <v>44</v>
      </c>
      <c r="H16" s="4">
        <v>0.5</v>
      </c>
      <c r="I16" s="4">
        <f t="shared" si="1"/>
        <v>7</v>
      </c>
      <c r="J16" s="4" t="str">
        <f t="shared" si="2"/>
        <v>BAROTA</v>
      </c>
      <c r="K16" s="4">
        <f t="shared" si="3"/>
        <v>0</v>
      </c>
      <c r="L16" s="4">
        <v>0.1666666716337204</v>
      </c>
      <c r="M16" s="4">
        <f t="shared" si="4"/>
        <v>4.3591980374992257E-4</v>
      </c>
    </row>
    <row r="17" spans="1:13" x14ac:dyDescent="0.45">
      <c r="A17" s="4" t="s">
        <v>692</v>
      </c>
      <c r="B17" s="4" t="s">
        <v>693</v>
      </c>
      <c r="C17" s="4" t="s">
        <v>13</v>
      </c>
      <c r="D17" s="4" t="s">
        <v>45</v>
      </c>
      <c r="E17" s="4">
        <f t="shared" si="0"/>
        <v>6</v>
      </c>
      <c r="F17" s="4" t="s">
        <v>694</v>
      </c>
      <c r="G17" s="4" t="s">
        <v>46</v>
      </c>
      <c r="H17" s="4">
        <v>0.33</v>
      </c>
      <c r="I17" s="4">
        <f t="shared" si="1"/>
        <v>7</v>
      </c>
      <c r="J17" s="4" t="str">
        <f t="shared" si="2"/>
        <v>GARSAR</v>
      </c>
      <c r="K17" s="4">
        <f t="shared" si="3"/>
        <v>1</v>
      </c>
      <c r="L17" s="4">
        <v>0</v>
      </c>
      <c r="M17" s="4">
        <f t="shared" si="4"/>
        <v>0</v>
      </c>
    </row>
    <row r="18" spans="1:13" x14ac:dyDescent="0.45">
      <c r="A18" s="4" t="s">
        <v>695</v>
      </c>
      <c r="B18" s="4" t="s">
        <v>696</v>
      </c>
      <c r="C18" s="4" t="s">
        <v>13</v>
      </c>
      <c r="D18" s="4" t="s">
        <v>47</v>
      </c>
      <c r="E18" s="4">
        <f t="shared" si="0"/>
        <v>10</v>
      </c>
      <c r="F18" s="4" t="s">
        <v>697</v>
      </c>
      <c r="G18" s="4" t="s">
        <v>48</v>
      </c>
      <c r="H18" s="4">
        <v>0.1</v>
      </c>
      <c r="I18" s="4">
        <f t="shared" si="1"/>
        <v>11</v>
      </c>
      <c r="J18" s="4" t="str">
        <f t="shared" si="2"/>
        <v>GEISSARIA2</v>
      </c>
      <c r="K18" s="4">
        <f t="shared" si="3"/>
        <v>1</v>
      </c>
      <c r="L18" s="4">
        <v>0</v>
      </c>
      <c r="M18" s="4">
        <f t="shared" si="4"/>
        <v>0</v>
      </c>
    </row>
    <row r="19" spans="1:13" x14ac:dyDescent="0.45">
      <c r="A19" s="4" t="s">
        <v>698</v>
      </c>
      <c r="B19" s="4" t="s">
        <v>699</v>
      </c>
      <c r="C19" s="4" t="s">
        <v>13</v>
      </c>
      <c r="D19" s="4" t="s">
        <v>49</v>
      </c>
      <c r="E19" s="4">
        <f t="shared" si="0"/>
        <v>6</v>
      </c>
      <c r="F19" s="4" t="s">
        <v>700</v>
      </c>
      <c r="G19" s="4" t="s">
        <v>50</v>
      </c>
      <c r="H19" s="4">
        <v>0.33</v>
      </c>
      <c r="I19" s="4">
        <f t="shared" si="1"/>
        <v>7</v>
      </c>
      <c r="J19" s="4" t="str">
        <f t="shared" si="2"/>
        <v>GAFETA</v>
      </c>
      <c r="K19" s="4">
        <f t="shared" si="3"/>
        <v>1</v>
      </c>
      <c r="L19" s="4">
        <v>0</v>
      </c>
      <c r="M19" s="4">
        <f t="shared" si="4"/>
        <v>0</v>
      </c>
    </row>
    <row r="20" spans="1:13" x14ac:dyDescent="0.45">
      <c r="A20" s="4" t="s">
        <v>701</v>
      </c>
      <c r="B20" s="4" t="s">
        <v>702</v>
      </c>
      <c r="C20" s="4" t="s">
        <v>28</v>
      </c>
      <c r="D20" s="4" t="s">
        <v>51</v>
      </c>
      <c r="E20" s="4">
        <f t="shared" si="0"/>
        <v>4</v>
      </c>
      <c r="F20" s="4" t="s">
        <v>703</v>
      </c>
      <c r="G20" s="4" t="s">
        <v>52</v>
      </c>
      <c r="H20" s="4">
        <v>0.5</v>
      </c>
      <c r="I20" s="4">
        <f t="shared" si="1"/>
        <v>5</v>
      </c>
      <c r="J20" s="4" t="str">
        <f t="shared" si="2"/>
        <v>GENZ</v>
      </c>
      <c r="K20" s="4">
        <f t="shared" si="3"/>
        <v>0</v>
      </c>
      <c r="L20" s="4">
        <v>0.25</v>
      </c>
      <c r="M20" s="4">
        <f t="shared" si="4"/>
        <v>4.3591979075850045E-4</v>
      </c>
    </row>
    <row r="21" spans="1:13" x14ac:dyDescent="0.45">
      <c r="A21" s="4" t="s">
        <v>704</v>
      </c>
      <c r="B21" s="4" t="s">
        <v>705</v>
      </c>
      <c r="C21" s="4" t="s">
        <v>13</v>
      </c>
      <c r="D21" s="4" t="s">
        <v>53</v>
      </c>
      <c r="E21" s="4">
        <f t="shared" si="0"/>
        <v>10</v>
      </c>
      <c r="F21" s="4" t="s">
        <v>706</v>
      </c>
      <c r="G21" s="4" t="s">
        <v>54</v>
      </c>
      <c r="H21" s="4">
        <v>0.2</v>
      </c>
      <c r="I21" s="4">
        <f t="shared" si="1"/>
        <v>11</v>
      </c>
      <c r="J21" s="4" t="str">
        <f t="shared" si="2"/>
        <v>GARGATISAR</v>
      </c>
      <c r="K21" s="4">
        <f t="shared" si="3"/>
        <v>1</v>
      </c>
      <c r="L21" s="4">
        <v>0</v>
      </c>
      <c r="M21" s="4">
        <f t="shared" si="4"/>
        <v>0</v>
      </c>
    </row>
    <row r="22" spans="1:13" x14ac:dyDescent="0.45">
      <c r="A22" s="4" t="s">
        <v>707</v>
      </c>
      <c r="B22" s="4" t="s">
        <v>708</v>
      </c>
      <c r="C22" s="4" t="s">
        <v>13</v>
      </c>
      <c r="D22" s="4" t="s">
        <v>55</v>
      </c>
      <c r="E22" s="4">
        <f t="shared" si="0"/>
        <v>8</v>
      </c>
      <c r="F22" s="4" t="s">
        <v>709</v>
      </c>
      <c r="G22" s="4" t="s">
        <v>56</v>
      </c>
      <c r="H22" s="4">
        <v>0.25</v>
      </c>
      <c r="I22" s="4">
        <f t="shared" si="1"/>
        <v>9</v>
      </c>
      <c r="J22" s="4" t="str">
        <f t="shared" si="2"/>
        <v>GENESTAR</v>
      </c>
      <c r="K22" s="4">
        <f t="shared" si="3"/>
        <v>1</v>
      </c>
      <c r="L22" s="4">
        <v>0</v>
      </c>
      <c r="M22" s="4">
        <f t="shared" si="4"/>
        <v>0</v>
      </c>
    </row>
    <row r="23" spans="1:13" x14ac:dyDescent="0.45">
      <c r="A23" s="4" t="s">
        <v>710</v>
      </c>
      <c r="B23" s="4" t="s">
        <v>711</v>
      </c>
      <c r="C23" s="4" t="s">
        <v>28</v>
      </c>
      <c r="D23" s="4" t="s">
        <v>57</v>
      </c>
      <c r="E23" s="4">
        <f t="shared" si="0"/>
        <v>6</v>
      </c>
      <c r="F23" s="4" t="s">
        <v>712</v>
      </c>
      <c r="G23" s="4" t="s">
        <v>58</v>
      </c>
      <c r="H23" s="4">
        <v>1.17</v>
      </c>
      <c r="I23" s="4">
        <f t="shared" si="1"/>
        <v>7</v>
      </c>
      <c r="J23" s="4" t="str">
        <f t="shared" si="2"/>
        <v>GAVIER</v>
      </c>
      <c r="K23" s="4">
        <f t="shared" si="3"/>
        <v>1</v>
      </c>
      <c r="L23" s="4">
        <v>0</v>
      </c>
      <c r="M23" s="4">
        <f t="shared" si="4"/>
        <v>0</v>
      </c>
    </row>
    <row r="24" spans="1:13" x14ac:dyDescent="0.45">
      <c r="A24" s="4" t="s">
        <v>713</v>
      </c>
      <c r="B24" s="4" t="s">
        <v>714</v>
      </c>
      <c r="C24" s="4" t="s">
        <v>13</v>
      </c>
      <c r="D24" s="4" t="s">
        <v>59</v>
      </c>
      <c r="E24" s="4">
        <f t="shared" si="0"/>
        <v>6</v>
      </c>
      <c r="F24" s="4" t="s">
        <v>715</v>
      </c>
      <c r="G24" s="4" t="s">
        <v>60</v>
      </c>
      <c r="H24" s="4">
        <v>0.17</v>
      </c>
      <c r="I24" s="4">
        <f t="shared" si="1"/>
        <v>7</v>
      </c>
      <c r="J24" s="4" t="str">
        <f t="shared" si="2"/>
        <v>GARRAU</v>
      </c>
      <c r="K24" s="4">
        <f t="shared" si="3"/>
        <v>1</v>
      </c>
      <c r="L24" s="4">
        <v>0</v>
      </c>
      <c r="M24" s="4">
        <f t="shared" si="4"/>
        <v>0</v>
      </c>
    </row>
    <row r="25" spans="1:13" x14ac:dyDescent="0.45">
      <c r="A25" s="4" t="s">
        <v>716</v>
      </c>
      <c r="B25" s="4" t="s">
        <v>717</v>
      </c>
      <c r="C25" s="4" t="s">
        <v>61</v>
      </c>
      <c r="D25" s="4" t="s">
        <v>62</v>
      </c>
      <c r="E25" s="4">
        <f t="shared" si="0"/>
        <v>8</v>
      </c>
      <c r="F25" s="4" t="s">
        <v>718</v>
      </c>
      <c r="G25" s="4" t="s">
        <v>63</v>
      </c>
      <c r="H25" s="4">
        <v>0.25</v>
      </c>
      <c r="I25" s="4">
        <f t="shared" si="1"/>
        <v>9</v>
      </c>
      <c r="J25" s="4" t="str">
        <f t="shared" si="2"/>
        <v>GAZANCHA</v>
      </c>
      <c r="K25" s="4">
        <f t="shared" si="3"/>
        <v>1</v>
      </c>
      <c r="L25" s="4">
        <v>0</v>
      </c>
      <c r="M25" s="4">
        <f t="shared" si="4"/>
        <v>0</v>
      </c>
    </row>
    <row r="26" spans="1:13" x14ac:dyDescent="0.45">
      <c r="A26" s="4" t="s">
        <v>719</v>
      </c>
      <c r="B26" s="4" t="s">
        <v>720</v>
      </c>
      <c r="C26" s="4" t="s">
        <v>13</v>
      </c>
      <c r="D26" s="4" t="s">
        <v>64</v>
      </c>
      <c r="E26" s="4">
        <f t="shared" si="0"/>
        <v>9</v>
      </c>
      <c r="F26" s="4" t="s">
        <v>721</v>
      </c>
      <c r="G26" s="4" t="s">
        <v>65</v>
      </c>
      <c r="H26" s="4">
        <v>0.22</v>
      </c>
      <c r="I26" s="4">
        <f t="shared" si="1"/>
        <v>10</v>
      </c>
      <c r="J26" s="4" t="str">
        <f t="shared" si="2"/>
        <v>GASTA-PAN</v>
      </c>
      <c r="K26" s="4">
        <f t="shared" si="3"/>
        <v>1</v>
      </c>
      <c r="L26" s="4">
        <v>0</v>
      </c>
      <c r="M26" s="4">
        <f t="shared" si="4"/>
        <v>0</v>
      </c>
    </row>
    <row r="27" spans="1:13" x14ac:dyDescent="0.45">
      <c r="A27" s="4" t="s">
        <v>722</v>
      </c>
      <c r="B27" s="4" t="s">
        <v>723</v>
      </c>
      <c r="C27" s="4" t="s">
        <v>13</v>
      </c>
      <c r="D27" s="4" t="s">
        <v>66</v>
      </c>
      <c r="E27" s="4">
        <f t="shared" si="0"/>
        <v>10</v>
      </c>
      <c r="F27" s="4" t="s">
        <v>724</v>
      </c>
      <c r="G27" s="4" t="s">
        <v>67</v>
      </c>
      <c r="H27" s="4">
        <v>0.2</v>
      </c>
      <c r="I27" s="4">
        <f t="shared" si="1"/>
        <v>11</v>
      </c>
      <c r="J27" s="4" t="str">
        <f t="shared" si="2"/>
        <v>GABELADURA</v>
      </c>
      <c r="K27" s="4">
        <f t="shared" si="3"/>
        <v>1</v>
      </c>
      <c r="L27" s="4">
        <v>0</v>
      </c>
      <c r="M27" s="4">
        <f t="shared" si="4"/>
        <v>0</v>
      </c>
    </row>
    <row r="28" spans="1:13" x14ac:dyDescent="0.45">
      <c r="A28" s="4" t="s">
        <v>725</v>
      </c>
      <c r="B28" s="4" t="s">
        <v>726</v>
      </c>
      <c r="C28" s="4" t="s">
        <v>13</v>
      </c>
      <c r="D28" s="4" t="s">
        <v>68</v>
      </c>
      <c r="E28" s="4">
        <f t="shared" si="0"/>
        <v>12</v>
      </c>
      <c r="F28" s="4" t="s">
        <v>727</v>
      </c>
      <c r="G28" s="4" t="s">
        <v>69</v>
      </c>
      <c r="H28" s="4">
        <v>0.17</v>
      </c>
      <c r="I28" s="4">
        <f t="shared" si="1"/>
        <v>13</v>
      </c>
      <c r="J28" s="4" t="str">
        <f t="shared" si="2"/>
        <v>GARDABRASIER</v>
      </c>
      <c r="K28" s="4">
        <f t="shared" si="3"/>
        <v>1</v>
      </c>
      <c r="L28" s="4">
        <v>0</v>
      </c>
      <c r="M28" s="4">
        <f t="shared" si="4"/>
        <v>0</v>
      </c>
    </row>
    <row r="29" spans="1:13" x14ac:dyDescent="0.45">
      <c r="A29" s="4" t="s">
        <v>728</v>
      </c>
      <c r="B29" s="4" t="s">
        <v>729</v>
      </c>
      <c r="C29" s="4" t="s">
        <v>28</v>
      </c>
      <c r="D29" s="4" t="s">
        <v>70</v>
      </c>
      <c r="E29" s="4">
        <f t="shared" si="0"/>
        <v>6</v>
      </c>
      <c r="F29" s="4" t="s">
        <v>730</v>
      </c>
      <c r="G29" s="4" t="s">
        <v>71</v>
      </c>
      <c r="H29" s="4">
        <v>0.17</v>
      </c>
      <c r="I29" s="4">
        <f t="shared" si="1"/>
        <v>7</v>
      </c>
      <c r="J29" s="4" t="str">
        <f t="shared" si="2"/>
        <v>GENESI</v>
      </c>
      <c r="K29" s="4">
        <f t="shared" si="3"/>
        <v>1</v>
      </c>
      <c r="L29" s="4">
        <v>0</v>
      </c>
      <c r="M29" s="4">
        <f t="shared" si="4"/>
        <v>0</v>
      </c>
    </row>
    <row r="30" spans="1:13" x14ac:dyDescent="0.45">
      <c r="A30" s="4" t="s">
        <v>731</v>
      </c>
      <c r="B30" s="4" t="s">
        <v>732</v>
      </c>
      <c r="C30" s="4" t="s">
        <v>28</v>
      </c>
      <c r="D30" s="4" t="s">
        <v>72</v>
      </c>
      <c r="E30" s="4">
        <f t="shared" si="0"/>
        <v>9</v>
      </c>
      <c r="F30" s="4" t="s">
        <v>733</v>
      </c>
      <c r="G30" s="4" t="s">
        <v>73</v>
      </c>
      <c r="H30" s="4">
        <v>0.33</v>
      </c>
      <c r="I30" s="4">
        <f t="shared" si="1"/>
        <v>10</v>
      </c>
      <c r="J30" s="4" t="str">
        <f t="shared" si="2"/>
        <v>GAUDICHON</v>
      </c>
      <c r="K30" s="4">
        <f t="shared" si="3"/>
        <v>1</v>
      </c>
      <c r="L30" s="4">
        <v>0</v>
      </c>
      <c r="M30" s="4">
        <f t="shared" si="4"/>
        <v>0</v>
      </c>
    </row>
    <row r="31" spans="1:13" x14ac:dyDescent="0.45">
      <c r="A31" s="4" t="s">
        <v>734</v>
      </c>
      <c r="B31" s="4" t="s">
        <v>735</v>
      </c>
      <c r="C31" s="4" t="s">
        <v>13</v>
      </c>
      <c r="D31" s="4" t="s">
        <v>74</v>
      </c>
      <c r="E31" s="4">
        <f t="shared" si="0"/>
        <v>8</v>
      </c>
      <c r="F31" s="4" t="s">
        <v>736</v>
      </c>
      <c r="G31" s="4" t="s">
        <v>75</v>
      </c>
      <c r="H31" s="4">
        <v>0.25</v>
      </c>
      <c r="I31" s="4">
        <f t="shared" si="1"/>
        <v>9</v>
      </c>
      <c r="J31" s="4" t="str">
        <f t="shared" si="2"/>
        <v>GENEBRAL</v>
      </c>
      <c r="K31" s="4">
        <f t="shared" si="3"/>
        <v>1</v>
      </c>
      <c r="L31" s="4">
        <v>0</v>
      </c>
      <c r="M31" s="4">
        <f t="shared" si="4"/>
        <v>0</v>
      </c>
    </row>
    <row r="32" spans="1:13" x14ac:dyDescent="0.45">
      <c r="A32" s="4" t="s">
        <v>737</v>
      </c>
      <c r="B32" s="4" t="s">
        <v>738</v>
      </c>
      <c r="C32" s="4" t="s">
        <v>13</v>
      </c>
      <c r="D32" s="4" t="s">
        <v>76</v>
      </c>
      <c r="E32" s="4">
        <f t="shared" si="0"/>
        <v>6</v>
      </c>
      <c r="F32" s="4" t="s">
        <v>739</v>
      </c>
      <c r="G32" s="4" t="s">
        <v>77</v>
      </c>
      <c r="H32" s="4">
        <v>0.33</v>
      </c>
      <c r="I32" s="4">
        <f t="shared" si="1"/>
        <v>7</v>
      </c>
      <c r="J32" s="4" t="str">
        <f t="shared" si="2"/>
        <v>GARBEL</v>
      </c>
      <c r="K32" s="4">
        <f t="shared" si="3"/>
        <v>1</v>
      </c>
      <c r="L32" s="4">
        <v>0</v>
      </c>
      <c r="M32" s="4">
        <f t="shared" si="4"/>
        <v>0</v>
      </c>
    </row>
    <row r="33" spans="1:13" x14ac:dyDescent="0.45">
      <c r="A33" s="4" t="s">
        <v>740</v>
      </c>
      <c r="B33" s="4" t="s">
        <v>741</v>
      </c>
      <c r="C33" s="4" t="s">
        <v>13</v>
      </c>
      <c r="D33" s="4" t="s">
        <v>78</v>
      </c>
      <c r="E33" s="4">
        <f t="shared" si="0"/>
        <v>7</v>
      </c>
      <c r="F33" s="4" t="s">
        <v>742</v>
      </c>
      <c r="G33" s="4" t="s">
        <v>79</v>
      </c>
      <c r="H33" s="4">
        <v>0.28999999999999998</v>
      </c>
      <c r="I33" s="4">
        <f t="shared" si="1"/>
        <v>8</v>
      </c>
      <c r="J33" s="4" t="str">
        <f t="shared" si="2"/>
        <v>GAROLHA</v>
      </c>
      <c r="K33" s="4">
        <f t="shared" si="3"/>
        <v>1</v>
      </c>
      <c r="L33" s="4">
        <v>0</v>
      </c>
      <c r="M33" s="4">
        <f t="shared" si="4"/>
        <v>0</v>
      </c>
    </row>
    <row r="34" spans="1:13" x14ac:dyDescent="0.45">
      <c r="A34" s="4" t="s">
        <v>743</v>
      </c>
      <c r="B34" s="4" t="s">
        <v>744</v>
      </c>
      <c r="C34" s="4" t="s">
        <v>13</v>
      </c>
      <c r="D34" s="4" t="s">
        <v>80</v>
      </c>
      <c r="E34" s="4">
        <f t="shared" si="0"/>
        <v>6</v>
      </c>
      <c r="F34" s="4" t="s">
        <v>745</v>
      </c>
      <c r="G34" s="4" t="s">
        <v>81</v>
      </c>
      <c r="H34" s="4">
        <v>0.5</v>
      </c>
      <c r="I34" s="4">
        <f t="shared" si="1"/>
        <v>7</v>
      </c>
      <c r="J34" s="4" t="str">
        <f t="shared" si="2"/>
        <v>GAUDAR</v>
      </c>
      <c r="K34" s="4">
        <f t="shared" si="3"/>
        <v>1</v>
      </c>
      <c r="L34" s="4">
        <v>0</v>
      </c>
      <c r="M34" s="4">
        <f t="shared" si="4"/>
        <v>0</v>
      </c>
    </row>
    <row r="35" spans="1:13" x14ac:dyDescent="0.45">
      <c r="A35" s="4" t="s">
        <v>746</v>
      </c>
      <c r="B35" s="4" t="s">
        <v>747</v>
      </c>
      <c r="C35" s="4" t="s">
        <v>13</v>
      </c>
      <c r="D35" s="4" t="s">
        <v>82</v>
      </c>
      <c r="E35" s="4">
        <f t="shared" si="0"/>
        <v>9</v>
      </c>
      <c r="F35" s="4" t="s">
        <v>748</v>
      </c>
      <c r="G35" s="4" t="s">
        <v>56</v>
      </c>
      <c r="H35" s="4">
        <v>0.22</v>
      </c>
      <c r="I35" s="4">
        <f t="shared" si="1"/>
        <v>9</v>
      </c>
      <c r="J35" s="4" t="str">
        <f t="shared" si="2"/>
        <v>GENESTAR</v>
      </c>
      <c r="K35" s="4">
        <f t="shared" si="3"/>
        <v>0</v>
      </c>
      <c r="L35" s="4">
        <v>0.1111111119389534</v>
      </c>
      <c r="M35" s="4">
        <f t="shared" si="4"/>
        <v>4.35919794006356E-4</v>
      </c>
    </row>
    <row r="36" spans="1:13" x14ac:dyDescent="0.45">
      <c r="A36" s="4" t="s">
        <v>749</v>
      </c>
      <c r="B36" s="4" t="s">
        <v>750</v>
      </c>
      <c r="C36" s="4" t="s">
        <v>13</v>
      </c>
      <c r="D36" s="4" t="s">
        <v>83</v>
      </c>
      <c r="E36" s="4">
        <f t="shared" si="0"/>
        <v>6</v>
      </c>
      <c r="F36" s="4" t="s">
        <v>751</v>
      </c>
      <c r="G36" s="4" t="s">
        <v>84</v>
      </c>
      <c r="H36" s="4">
        <v>0.33</v>
      </c>
      <c r="I36" s="4">
        <f t="shared" si="1"/>
        <v>7</v>
      </c>
      <c r="J36" s="4" t="str">
        <f t="shared" si="2"/>
        <v>GENEST</v>
      </c>
      <c r="K36" s="4">
        <f t="shared" si="3"/>
        <v>1</v>
      </c>
      <c r="L36" s="4">
        <v>0</v>
      </c>
      <c r="M36" s="4">
        <f t="shared" si="4"/>
        <v>0</v>
      </c>
    </row>
    <row r="37" spans="1:13" x14ac:dyDescent="0.45">
      <c r="A37" s="4" t="s">
        <v>752</v>
      </c>
      <c r="B37" s="4" t="s">
        <v>753</v>
      </c>
      <c r="C37" s="4" t="s">
        <v>28</v>
      </c>
      <c r="D37" s="4" t="s">
        <v>85</v>
      </c>
      <c r="E37" s="4">
        <f t="shared" si="0"/>
        <v>7</v>
      </c>
      <c r="F37" s="4" t="s">
        <v>754</v>
      </c>
      <c r="G37" s="4" t="s">
        <v>86</v>
      </c>
      <c r="H37" s="4">
        <v>0.28999999999999998</v>
      </c>
      <c r="I37" s="4">
        <f t="shared" si="1"/>
        <v>8</v>
      </c>
      <c r="J37" s="4" t="str">
        <f t="shared" si="2"/>
        <v>GAUTIER</v>
      </c>
      <c r="K37" s="4">
        <f t="shared" si="3"/>
        <v>1</v>
      </c>
      <c r="L37" s="4">
        <v>0</v>
      </c>
      <c r="M37" s="4">
        <f t="shared" si="4"/>
        <v>0</v>
      </c>
    </row>
    <row r="38" spans="1:13" x14ac:dyDescent="0.45">
      <c r="A38" s="4" t="s">
        <v>755</v>
      </c>
      <c r="B38" s="4" t="s">
        <v>756</v>
      </c>
      <c r="C38" s="4" t="s">
        <v>13</v>
      </c>
      <c r="D38" s="4" t="s">
        <v>87</v>
      </c>
      <c r="E38" s="4">
        <f t="shared" si="0"/>
        <v>5</v>
      </c>
      <c r="F38" s="4" t="s">
        <v>757</v>
      </c>
      <c r="G38" s="4" t="s">
        <v>88</v>
      </c>
      <c r="H38" s="4">
        <v>0.4</v>
      </c>
      <c r="I38" s="4">
        <f t="shared" si="1"/>
        <v>6</v>
      </c>
      <c r="J38" s="4" t="str">
        <f t="shared" si="2"/>
        <v>GALMA</v>
      </c>
      <c r="K38" s="4">
        <f t="shared" si="3"/>
        <v>1</v>
      </c>
      <c r="L38" s="4">
        <v>0</v>
      </c>
      <c r="M38" s="4">
        <f t="shared" si="4"/>
        <v>0</v>
      </c>
    </row>
    <row r="39" spans="1:13" x14ac:dyDescent="0.45">
      <c r="A39" s="4" t="s">
        <v>758</v>
      </c>
      <c r="B39" s="4" t="s">
        <v>759</v>
      </c>
      <c r="C39" s="4" t="s">
        <v>28</v>
      </c>
      <c r="D39" s="4" t="s">
        <v>89</v>
      </c>
      <c r="E39" s="4">
        <f t="shared" si="0"/>
        <v>8</v>
      </c>
      <c r="F39" s="4" t="s">
        <v>760</v>
      </c>
      <c r="G39" s="4" t="s">
        <v>90</v>
      </c>
      <c r="H39" s="4">
        <v>0.12</v>
      </c>
      <c r="I39" s="4">
        <f t="shared" si="1"/>
        <v>9</v>
      </c>
      <c r="J39" s="4" t="str">
        <f t="shared" si="2"/>
        <v>GAUJADOR</v>
      </c>
      <c r="K39" s="4">
        <f t="shared" si="3"/>
        <v>1</v>
      </c>
      <c r="L39" s="4">
        <v>0</v>
      </c>
      <c r="M39" s="4">
        <f t="shared" si="4"/>
        <v>0</v>
      </c>
    </row>
    <row r="40" spans="1:13" x14ac:dyDescent="0.45">
      <c r="A40" s="4" t="s">
        <v>761</v>
      </c>
      <c r="B40" s="4" t="s">
        <v>762</v>
      </c>
      <c r="C40" s="4" t="s">
        <v>28</v>
      </c>
      <c r="D40" s="4" t="s">
        <v>91</v>
      </c>
      <c r="E40" s="4">
        <f t="shared" si="0"/>
        <v>7</v>
      </c>
      <c r="F40" s="4" t="s">
        <v>763</v>
      </c>
      <c r="G40" s="4" t="s">
        <v>92</v>
      </c>
      <c r="H40" s="4">
        <v>0.43</v>
      </c>
      <c r="I40" s="4">
        <f t="shared" si="1"/>
        <v>8</v>
      </c>
      <c r="J40" s="4" t="str">
        <f t="shared" si="2"/>
        <v>GAUDINA</v>
      </c>
      <c r="K40" s="4">
        <f t="shared" si="3"/>
        <v>1</v>
      </c>
      <c r="L40" s="4">
        <v>0</v>
      </c>
      <c r="M40" s="4">
        <f t="shared" si="4"/>
        <v>0</v>
      </c>
    </row>
    <row r="41" spans="1:13" x14ac:dyDescent="0.45">
      <c r="A41" s="4" t="s">
        <v>764</v>
      </c>
      <c r="B41" s="4" t="s">
        <v>765</v>
      </c>
      <c r="C41" s="4" t="s">
        <v>13</v>
      </c>
      <c r="D41" s="4" t="s">
        <v>93</v>
      </c>
      <c r="E41" s="4">
        <f t="shared" si="0"/>
        <v>5</v>
      </c>
      <c r="F41" s="4" t="s">
        <v>766</v>
      </c>
      <c r="G41" s="4" t="s">
        <v>94</v>
      </c>
      <c r="H41" s="4">
        <v>0.4</v>
      </c>
      <c r="I41" s="4">
        <f t="shared" si="1"/>
        <v>6</v>
      </c>
      <c r="J41" s="4" t="str">
        <f t="shared" si="2"/>
        <v>GASON</v>
      </c>
      <c r="K41" s="4">
        <f t="shared" si="3"/>
        <v>1</v>
      </c>
      <c r="L41" s="4">
        <v>0</v>
      </c>
      <c r="M41" s="4">
        <f t="shared" si="4"/>
        <v>0</v>
      </c>
    </row>
    <row r="42" spans="1:13" x14ac:dyDescent="0.45">
      <c r="A42" s="4" t="s">
        <v>767</v>
      </c>
      <c r="B42" s="4" t="s">
        <v>768</v>
      </c>
      <c r="C42" s="4" t="s">
        <v>13</v>
      </c>
      <c r="D42" s="4" t="s">
        <v>95</v>
      </c>
      <c r="E42" s="4">
        <f t="shared" si="0"/>
        <v>5</v>
      </c>
      <c r="F42" s="4" t="s">
        <v>769</v>
      </c>
      <c r="G42" s="4" t="s">
        <v>96</v>
      </c>
      <c r="H42" s="4">
        <v>0.4</v>
      </c>
      <c r="I42" s="4">
        <f t="shared" si="1"/>
        <v>5</v>
      </c>
      <c r="J42" s="4" t="str">
        <f t="shared" si="2"/>
        <v>GALA</v>
      </c>
      <c r="K42" s="4">
        <f t="shared" si="3"/>
        <v>0</v>
      </c>
      <c r="L42" s="4">
        <v>0.20000000298023221</v>
      </c>
      <c r="M42" s="4">
        <f t="shared" si="4"/>
        <v>4.3591979725421143E-4</v>
      </c>
    </row>
    <row r="43" spans="1:13" x14ac:dyDescent="0.45">
      <c r="A43" s="4" t="s">
        <v>770</v>
      </c>
      <c r="B43" s="4" t="s">
        <v>771</v>
      </c>
      <c r="C43" s="4" t="s">
        <v>28</v>
      </c>
      <c r="D43" s="4" t="s">
        <v>97</v>
      </c>
      <c r="E43" s="4">
        <f t="shared" si="0"/>
        <v>10</v>
      </c>
      <c r="F43" s="4" t="s">
        <v>772</v>
      </c>
      <c r="G43" s="4" t="s">
        <v>98</v>
      </c>
      <c r="H43" s="4">
        <v>0.1</v>
      </c>
      <c r="I43" s="4">
        <f t="shared" si="1"/>
        <v>11</v>
      </c>
      <c r="J43" s="4" t="str">
        <f t="shared" si="2"/>
        <v>GAZANHAMEN</v>
      </c>
      <c r="K43" s="4">
        <f t="shared" si="3"/>
        <v>1</v>
      </c>
      <c r="L43" s="4">
        <v>0</v>
      </c>
      <c r="M43" s="4">
        <f t="shared" si="4"/>
        <v>0</v>
      </c>
    </row>
    <row r="44" spans="1:13" x14ac:dyDescent="0.45">
      <c r="A44" s="4" t="s">
        <v>773</v>
      </c>
      <c r="B44" s="4" t="s">
        <v>774</v>
      </c>
      <c r="C44" s="4" t="s">
        <v>13</v>
      </c>
      <c r="D44" s="4" t="s">
        <v>99</v>
      </c>
      <c r="E44" s="4">
        <f t="shared" si="0"/>
        <v>7</v>
      </c>
      <c r="F44" s="4" t="s">
        <v>775</v>
      </c>
      <c r="G44" s="4" t="s">
        <v>100</v>
      </c>
      <c r="H44" s="4">
        <v>0.14000000000000001</v>
      </c>
      <c r="I44" s="4">
        <f t="shared" si="1"/>
        <v>8</v>
      </c>
      <c r="J44" s="4" t="str">
        <f t="shared" si="2"/>
        <v>GANHONA</v>
      </c>
      <c r="K44" s="4">
        <f t="shared" si="3"/>
        <v>1</v>
      </c>
      <c r="L44" s="4">
        <v>0</v>
      </c>
      <c r="M44" s="4">
        <f t="shared" si="4"/>
        <v>0</v>
      </c>
    </row>
    <row r="45" spans="1:13" x14ac:dyDescent="0.45">
      <c r="A45" s="4" t="s">
        <v>776</v>
      </c>
      <c r="B45" s="4" t="s">
        <v>777</v>
      </c>
      <c r="C45" s="4" t="s">
        <v>28</v>
      </c>
      <c r="D45" s="4" t="s">
        <v>101</v>
      </c>
      <c r="E45" s="4">
        <f t="shared" si="0"/>
        <v>8</v>
      </c>
      <c r="F45" s="4" t="s">
        <v>778</v>
      </c>
      <c r="G45" s="4" t="s">
        <v>102</v>
      </c>
      <c r="H45" s="4">
        <v>0.12</v>
      </c>
      <c r="I45" s="4">
        <f t="shared" si="1"/>
        <v>9</v>
      </c>
      <c r="J45" s="4" t="str">
        <f t="shared" si="2"/>
        <v>GAUTEJAR</v>
      </c>
      <c r="K45" s="4">
        <f t="shared" si="3"/>
        <v>1</v>
      </c>
      <c r="L45" s="4">
        <v>0</v>
      </c>
      <c r="M45" s="4">
        <f t="shared" si="4"/>
        <v>0</v>
      </c>
    </row>
    <row r="46" spans="1:13" x14ac:dyDescent="0.45">
      <c r="A46" s="4" t="s">
        <v>779</v>
      </c>
      <c r="B46" s="4" t="s">
        <v>780</v>
      </c>
      <c r="C46" s="4" t="s">
        <v>13</v>
      </c>
      <c r="D46" s="4" t="s">
        <v>103</v>
      </c>
      <c r="E46" s="4">
        <f t="shared" si="0"/>
        <v>5</v>
      </c>
      <c r="F46" s="4" t="s">
        <v>781</v>
      </c>
      <c r="G46" s="4" t="s">
        <v>104</v>
      </c>
      <c r="H46" s="4">
        <v>0.4</v>
      </c>
      <c r="I46" s="4">
        <f t="shared" si="1"/>
        <v>6</v>
      </c>
      <c r="J46" s="4" t="str">
        <f t="shared" si="2"/>
        <v>GALIA</v>
      </c>
      <c r="K46" s="4">
        <f t="shared" si="3"/>
        <v>1</v>
      </c>
      <c r="L46" s="4">
        <v>0</v>
      </c>
      <c r="M46" s="4">
        <f t="shared" si="4"/>
        <v>0</v>
      </c>
    </row>
    <row r="47" spans="1:13" x14ac:dyDescent="0.45">
      <c r="A47" s="4" t="s">
        <v>782</v>
      </c>
      <c r="B47" s="4" t="s">
        <v>783</v>
      </c>
      <c r="C47" s="4" t="s">
        <v>28</v>
      </c>
      <c r="D47" s="4" t="s">
        <v>105</v>
      </c>
      <c r="E47" s="4">
        <f t="shared" si="0"/>
        <v>6</v>
      </c>
      <c r="F47" s="4" t="s">
        <v>784</v>
      </c>
      <c r="G47" s="4" t="s">
        <v>106</v>
      </c>
      <c r="H47" s="4">
        <v>0.17</v>
      </c>
      <c r="I47" s="4">
        <f t="shared" si="1"/>
        <v>7</v>
      </c>
      <c r="J47" s="4" t="str">
        <f t="shared" si="2"/>
        <v>GASTOS</v>
      </c>
      <c r="K47" s="4">
        <f t="shared" si="3"/>
        <v>1</v>
      </c>
      <c r="L47" s="4">
        <v>0</v>
      </c>
      <c r="M47" s="4">
        <f t="shared" si="4"/>
        <v>0</v>
      </c>
    </row>
    <row r="48" spans="1:13" x14ac:dyDescent="0.45">
      <c r="A48" s="4" t="s">
        <v>785</v>
      </c>
      <c r="B48" s="4" t="s">
        <v>786</v>
      </c>
      <c r="C48" s="4" t="s">
        <v>13</v>
      </c>
      <c r="D48" s="4" t="s">
        <v>107</v>
      </c>
      <c r="E48" s="4">
        <f t="shared" si="0"/>
        <v>8</v>
      </c>
      <c r="F48" s="4" t="s">
        <v>787</v>
      </c>
      <c r="G48" s="4" t="s">
        <v>108</v>
      </c>
      <c r="H48" s="4">
        <v>0.25</v>
      </c>
      <c r="I48" s="4">
        <f t="shared" si="1"/>
        <v>9</v>
      </c>
      <c r="J48" s="4" t="str">
        <f t="shared" si="2"/>
        <v>GAUJATGE</v>
      </c>
      <c r="K48" s="4">
        <f t="shared" si="3"/>
        <v>1</v>
      </c>
      <c r="L48" s="4">
        <v>0</v>
      </c>
      <c r="M48" s="4">
        <f t="shared" si="4"/>
        <v>0</v>
      </c>
    </row>
    <row r="49" spans="1:13" x14ac:dyDescent="0.45">
      <c r="A49" s="4" t="s">
        <v>788</v>
      </c>
      <c r="B49" s="4" t="s">
        <v>789</v>
      </c>
      <c r="C49" s="4" t="s">
        <v>13</v>
      </c>
      <c r="D49" s="4" t="s">
        <v>109</v>
      </c>
      <c r="E49" s="4">
        <f t="shared" si="0"/>
        <v>9</v>
      </c>
      <c r="F49" s="4" t="s">
        <v>790</v>
      </c>
      <c r="G49" s="4" t="s">
        <v>110</v>
      </c>
      <c r="H49" s="4">
        <v>0.22</v>
      </c>
      <c r="I49" s="4">
        <f t="shared" si="1"/>
        <v>10</v>
      </c>
      <c r="J49" s="4" t="str">
        <f t="shared" si="2"/>
        <v>GARGATAIS</v>
      </c>
      <c r="K49" s="4">
        <f t="shared" si="3"/>
        <v>1</v>
      </c>
      <c r="L49" s="4">
        <v>0</v>
      </c>
      <c r="M49" s="4">
        <f t="shared" si="4"/>
        <v>0</v>
      </c>
    </row>
    <row r="50" spans="1:13" x14ac:dyDescent="0.45">
      <c r="A50" s="4" t="s">
        <v>791</v>
      </c>
      <c r="B50" s="4" t="s">
        <v>792</v>
      </c>
      <c r="C50" s="4" t="s">
        <v>13</v>
      </c>
      <c r="D50" s="4" t="s">
        <v>111</v>
      </c>
      <c r="E50" s="4">
        <f t="shared" si="0"/>
        <v>6</v>
      </c>
      <c r="F50" s="4" t="s">
        <v>793</v>
      </c>
      <c r="G50" s="4" t="s">
        <v>112</v>
      </c>
      <c r="H50" s="4">
        <v>0.33</v>
      </c>
      <c r="I50" s="4">
        <f t="shared" si="1"/>
        <v>7</v>
      </c>
      <c r="J50" s="4" t="str">
        <f t="shared" si="2"/>
        <v>GALEON</v>
      </c>
      <c r="K50" s="4">
        <f t="shared" si="3"/>
        <v>1</v>
      </c>
      <c r="L50" s="4">
        <v>0</v>
      </c>
      <c r="M50" s="4">
        <f t="shared" si="4"/>
        <v>0</v>
      </c>
    </row>
    <row r="51" spans="1:13" x14ac:dyDescent="0.45">
      <c r="A51" s="4" t="s">
        <v>794</v>
      </c>
      <c r="B51" s="4" t="s">
        <v>795</v>
      </c>
      <c r="C51" s="4" t="s">
        <v>13</v>
      </c>
      <c r="D51" s="4" t="s">
        <v>113</v>
      </c>
      <c r="E51" s="4">
        <f t="shared" si="0"/>
        <v>8</v>
      </c>
      <c r="F51" s="4" t="s">
        <v>796</v>
      </c>
      <c r="G51" s="4" t="s">
        <v>114</v>
      </c>
      <c r="H51" s="4">
        <v>0.12</v>
      </c>
      <c r="I51" s="4">
        <f t="shared" si="1"/>
        <v>9</v>
      </c>
      <c r="J51" s="4" t="str">
        <f t="shared" si="2"/>
        <v>GALACIAN</v>
      </c>
      <c r="K51" s="4">
        <f t="shared" si="3"/>
        <v>1</v>
      </c>
      <c r="L51" s="4">
        <v>0</v>
      </c>
      <c r="M51" s="4">
        <f t="shared" si="4"/>
        <v>0</v>
      </c>
    </row>
    <row r="52" spans="1:13" x14ac:dyDescent="0.45">
      <c r="A52" s="4" t="s">
        <v>797</v>
      </c>
      <c r="B52" s="4" t="s">
        <v>798</v>
      </c>
      <c r="C52" s="4" t="s">
        <v>13</v>
      </c>
      <c r="D52" s="4" t="s">
        <v>115</v>
      </c>
      <c r="E52" s="4">
        <f t="shared" si="0"/>
        <v>8</v>
      </c>
      <c r="F52" s="4" t="s">
        <v>799</v>
      </c>
      <c r="G52" s="4" t="s">
        <v>116</v>
      </c>
      <c r="H52" s="4">
        <v>0.75</v>
      </c>
      <c r="I52" s="4">
        <f t="shared" si="1"/>
        <v>9</v>
      </c>
      <c r="J52" s="4" t="str">
        <f t="shared" si="2"/>
        <v>GARROTJA</v>
      </c>
      <c r="K52" s="4">
        <f t="shared" si="3"/>
        <v>1</v>
      </c>
      <c r="L52" s="4">
        <v>0</v>
      </c>
      <c r="M52" s="4">
        <f t="shared" si="4"/>
        <v>0</v>
      </c>
    </row>
    <row r="53" spans="1:13" x14ac:dyDescent="0.45">
      <c r="A53" s="4" t="s">
        <v>800</v>
      </c>
      <c r="B53" s="4" t="s">
        <v>801</v>
      </c>
      <c r="C53" s="4" t="s">
        <v>13</v>
      </c>
      <c r="D53" s="4" t="s">
        <v>117</v>
      </c>
      <c r="E53" s="4">
        <f t="shared" si="0"/>
        <v>7</v>
      </c>
      <c r="F53" s="4" t="s">
        <v>802</v>
      </c>
      <c r="G53" s="4" t="s">
        <v>118</v>
      </c>
      <c r="H53" s="4">
        <v>0.28999999999999998</v>
      </c>
      <c r="I53" s="4">
        <f t="shared" si="1"/>
        <v>8</v>
      </c>
      <c r="J53" s="4" t="str">
        <f t="shared" si="2"/>
        <v>GASTIER</v>
      </c>
      <c r="K53" s="4">
        <f t="shared" si="3"/>
        <v>1</v>
      </c>
      <c r="L53" s="4">
        <v>0</v>
      </c>
      <c r="M53" s="4">
        <f t="shared" si="4"/>
        <v>0</v>
      </c>
    </row>
    <row r="54" spans="1:13" x14ac:dyDescent="0.45">
      <c r="A54" s="4" t="s">
        <v>803</v>
      </c>
      <c r="B54" s="4" t="s">
        <v>804</v>
      </c>
      <c r="C54" s="4" t="s">
        <v>28</v>
      </c>
      <c r="D54" s="4" t="s">
        <v>119</v>
      </c>
      <c r="E54" s="4">
        <f t="shared" si="0"/>
        <v>9</v>
      </c>
      <c r="F54" s="4" t="s">
        <v>805</v>
      </c>
      <c r="G54" s="4" t="s">
        <v>120</v>
      </c>
      <c r="H54" s="4">
        <v>0.11</v>
      </c>
      <c r="I54" s="4">
        <f t="shared" si="1"/>
        <v>10</v>
      </c>
      <c r="J54" s="4" t="str">
        <f t="shared" si="2"/>
        <v>GELOZESCA</v>
      </c>
      <c r="K54" s="4">
        <f t="shared" si="3"/>
        <v>1</v>
      </c>
      <c r="L54" s="4">
        <v>0</v>
      </c>
      <c r="M54" s="4">
        <f t="shared" si="4"/>
        <v>0</v>
      </c>
    </row>
    <row r="55" spans="1:13" x14ac:dyDescent="0.45">
      <c r="A55" s="4" t="s">
        <v>806</v>
      </c>
      <c r="B55" s="4" t="s">
        <v>807</v>
      </c>
      <c r="C55" s="4" t="s">
        <v>28</v>
      </c>
      <c r="D55" s="4" t="s">
        <v>121</v>
      </c>
      <c r="E55" s="4">
        <f t="shared" si="0"/>
        <v>10</v>
      </c>
      <c r="F55" s="4" t="s">
        <v>808</v>
      </c>
      <c r="G55" s="4" t="s">
        <v>122</v>
      </c>
      <c r="H55" s="4">
        <v>0.1</v>
      </c>
      <c r="I55" s="4">
        <f t="shared" si="1"/>
        <v>11</v>
      </c>
      <c r="J55" s="4" t="str">
        <f t="shared" si="2"/>
        <v>GENERALMEN</v>
      </c>
      <c r="K55" s="4">
        <f t="shared" si="3"/>
        <v>1</v>
      </c>
      <c r="L55" s="4">
        <v>0</v>
      </c>
      <c r="M55" s="4">
        <f t="shared" si="4"/>
        <v>0</v>
      </c>
    </row>
    <row r="56" spans="1:13" x14ac:dyDescent="0.45">
      <c r="A56" s="4" t="s">
        <v>809</v>
      </c>
      <c r="B56" s="4" t="s">
        <v>810</v>
      </c>
      <c r="C56" s="4" t="s">
        <v>13</v>
      </c>
      <c r="D56" s="4" t="s">
        <v>123</v>
      </c>
      <c r="E56" s="4">
        <f t="shared" si="0"/>
        <v>7</v>
      </c>
      <c r="F56" s="4" t="s">
        <v>811</v>
      </c>
      <c r="G56" s="4" t="s">
        <v>124</v>
      </c>
      <c r="H56" s="4">
        <v>0.28999999999999998</v>
      </c>
      <c r="I56" s="4">
        <f t="shared" si="1"/>
        <v>8</v>
      </c>
      <c r="J56" s="4" t="str">
        <f t="shared" si="2"/>
        <v>GAMACHA</v>
      </c>
      <c r="K56" s="4">
        <f t="shared" si="3"/>
        <v>1</v>
      </c>
      <c r="L56" s="4">
        <v>0</v>
      </c>
      <c r="M56" s="4">
        <f t="shared" si="4"/>
        <v>0</v>
      </c>
    </row>
    <row r="57" spans="1:13" x14ac:dyDescent="0.45">
      <c r="A57" s="4" t="s">
        <v>812</v>
      </c>
      <c r="B57" s="4" t="s">
        <v>813</v>
      </c>
      <c r="C57" s="4" t="s">
        <v>28</v>
      </c>
      <c r="D57" s="4" t="s">
        <v>125</v>
      </c>
      <c r="E57" s="4">
        <f t="shared" si="0"/>
        <v>6</v>
      </c>
      <c r="F57" s="4" t="s">
        <v>814</v>
      </c>
      <c r="G57" s="4" t="s">
        <v>126</v>
      </c>
      <c r="H57" s="4">
        <v>0.17</v>
      </c>
      <c r="I57" s="4">
        <f t="shared" si="1"/>
        <v>7</v>
      </c>
      <c r="J57" s="4" t="str">
        <f t="shared" si="2"/>
        <v>GEMELA</v>
      </c>
      <c r="K57" s="4">
        <f t="shared" si="3"/>
        <v>1</v>
      </c>
      <c r="L57" s="4">
        <v>0</v>
      </c>
      <c r="M57" s="4">
        <f t="shared" si="4"/>
        <v>0</v>
      </c>
    </row>
    <row r="58" spans="1:13" x14ac:dyDescent="0.45">
      <c r="A58" s="4" t="s">
        <v>815</v>
      </c>
      <c r="B58" s="4" t="s">
        <v>816</v>
      </c>
      <c r="C58" s="4" t="s">
        <v>28</v>
      </c>
      <c r="D58" s="4" t="s">
        <v>127</v>
      </c>
      <c r="E58" s="4">
        <f t="shared" si="0"/>
        <v>3</v>
      </c>
      <c r="F58" s="4" t="s">
        <v>817</v>
      </c>
      <c r="G58" s="4" t="s">
        <v>128</v>
      </c>
      <c r="H58" s="4">
        <v>1.33</v>
      </c>
      <c r="I58" s="4">
        <f t="shared" si="1"/>
        <v>4</v>
      </c>
      <c r="J58" s="4" t="str">
        <f t="shared" si="2"/>
        <v>GEN</v>
      </c>
      <c r="K58" s="4">
        <f t="shared" si="3"/>
        <v>1</v>
      </c>
      <c r="L58" s="4">
        <v>0</v>
      </c>
      <c r="M58" s="4">
        <f t="shared" si="4"/>
        <v>0</v>
      </c>
    </row>
    <row r="59" spans="1:13" x14ac:dyDescent="0.45">
      <c r="A59" s="4" t="s">
        <v>818</v>
      </c>
      <c r="B59" s="4" t="s">
        <v>819</v>
      </c>
      <c r="C59" s="4" t="s">
        <v>28</v>
      </c>
      <c r="D59" s="4" t="s">
        <v>129</v>
      </c>
      <c r="E59" s="4">
        <f t="shared" si="0"/>
        <v>10</v>
      </c>
      <c r="F59" s="4" t="s">
        <v>820</v>
      </c>
      <c r="G59" s="4" t="s">
        <v>130</v>
      </c>
      <c r="H59" s="4">
        <v>0.5</v>
      </c>
      <c r="I59" s="4">
        <f t="shared" si="1"/>
        <v>11</v>
      </c>
      <c r="J59" s="4" t="str">
        <f t="shared" si="2"/>
        <v>GAZANHABLE</v>
      </c>
      <c r="K59" s="4">
        <f t="shared" si="3"/>
        <v>1</v>
      </c>
      <c r="L59" s="4">
        <v>0</v>
      </c>
      <c r="M59" s="4">
        <f t="shared" si="4"/>
        <v>0</v>
      </c>
    </row>
    <row r="60" spans="1:13" x14ac:dyDescent="0.45">
      <c r="A60" s="4" t="s">
        <v>821</v>
      </c>
      <c r="B60" s="4" t="s">
        <v>822</v>
      </c>
      <c r="C60" s="4" t="s">
        <v>28</v>
      </c>
      <c r="D60" s="4" t="s">
        <v>131</v>
      </c>
      <c r="E60" s="4">
        <f t="shared" si="0"/>
        <v>6</v>
      </c>
      <c r="F60" s="4" t="s">
        <v>823</v>
      </c>
      <c r="G60" s="4" t="s">
        <v>132</v>
      </c>
      <c r="H60" s="4">
        <v>0.17</v>
      </c>
      <c r="I60" s="4">
        <f t="shared" si="1"/>
        <v>7</v>
      </c>
      <c r="J60" s="4" t="str">
        <f t="shared" si="2"/>
        <v>GAUJOS</v>
      </c>
      <c r="K60" s="4">
        <f t="shared" si="3"/>
        <v>1</v>
      </c>
      <c r="L60" s="4">
        <v>0</v>
      </c>
      <c r="M60" s="4">
        <f t="shared" si="4"/>
        <v>0</v>
      </c>
    </row>
    <row r="61" spans="1:13" x14ac:dyDescent="0.45">
      <c r="A61" s="4" t="s">
        <v>824</v>
      </c>
      <c r="B61" s="4" t="s">
        <v>825</v>
      </c>
      <c r="C61" s="4" t="s">
        <v>13</v>
      </c>
      <c r="D61" s="4" t="s">
        <v>133</v>
      </c>
      <c r="E61" s="4">
        <f t="shared" si="0"/>
        <v>11</v>
      </c>
      <c r="F61" s="4" t="s">
        <v>826</v>
      </c>
      <c r="G61" s="4" t="s">
        <v>134</v>
      </c>
      <c r="H61" s="4">
        <v>0.18</v>
      </c>
      <c r="I61" s="4">
        <f t="shared" si="1"/>
        <v>12</v>
      </c>
      <c r="J61" s="4" t="str">
        <f t="shared" si="2"/>
        <v>GARDACORSIA</v>
      </c>
      <c r="K61" s="4">
        <f t="shared" si="3"/>
        <v>1</v>
      </c>
      <c r="L61" s="4">
        <v>0</v>
      </c>
      <c r="M61" s="4">
        <f t="shared" si="4"/>
        <v>0</v>
      </c>
    </row>
    <row r="62" spans="1:13" x14ac:dyDescent="0.45">
      <c r="A62" s="4" t="s">
        <v>827</v>
      </c>
      <c r="B62" s="4" t="s">
        <v>828</v>
      </c>
      <c r="C62" s="4" t="s">
        <v>28</v>
      </c>
      <c r="D62" s="4" t="s">
        <v>135</v>
      </c>
      <c r="E62" s="4">
        <f t="shared" si="0"/>
        <v>6</v>
      </c>
      <c r="F62" s="4" t="s">
        <v>829</v>
      </c>
      <c r="G62" s="4" t="s">
        <v>136</v>
      </c>
      <c r="H62" s="4">
        <v>0.17</v>
      </c>
      <c r="I62" s="4">
        <f t="shared" si="1"/>
        <v>7</v>
      </c>
      <c r="J62" s="4" t="str">
        <f t="shared" si="2"/>
        <v>GAUNHA</v>
      </c>
      <c r="K62" s="4">
        <f t="shared" si="3"/>
        <v>1</v>
      </c>
      <c r="L62" s="4">
        <v>0</v>
      </c>
      <c r="M62" s="4">
        <f t="shared" si="4"/>
        <v>0</v>
      </c>
    </row>
    <row r="63" spans="1:13" x14ac:dyDescent="0.45">
      <c r="A63" s="4" t="s">
        <v>830</v>
      </c>
      <c r="B63" s="4" t="s">
        <v>831</v>
      </c>
      <c r="C63" s="4" t="s">
        <v>13</v>
      </c>
      <c r="D63" s="4" t="s">
        <v>137</v>
      </c>
      <c r="E63" s="4">
        <f t="shared" si="0"/>
        <v>9</v>
      </c>
      <c r="F63" s="4" t="s">
        <v>832</v>
      </c>
      <c r="G63" s="4" t="s">
        <v>138</v>
      </c>
      <c r="H63" s="4">
        <v>0.33</v>
      </c>
      <c r="I63" s="4">
        <f t="shared" si="1"/>
        <v>10</v>
      </c>
      <c r="J63" s="4" t="str">
        <f t="shared" si="2"/>
        <v>GARDINIER</v>
      </c>
      <c r="K63" s="4">
        <f t="shared" si="3"/>
        <v>1</v>
      </c>
      <c r="L63" s="4">
        <v>0</v>
      </c>
      <c r="M63" s="4">
        <f t="shared" si="4"/>
        <v>0</v>
      </c>
    </row>
    <row r="64" spans="1:13" x14ac:dyDescent="0.45">
      <c r="A64" s="4" t="s">
        <v>833</v>
      </c>
      <c r="B64" s="4" t="s">
        <v>834</v>
      </c>
      <c r="C64" s="4" t="s">
        <v>13</v>
      </c>
      <c r="D64" s="4" t="s">
        <v>139</v>
      </c>
      <c r="E64" s="4">
        <f t="shared" si="0"/>
        <v>6</v>
      </c>
      <c r="F64" s="4" t="s">
        <v>835</v>
      </c>
      <c r="G64" s="4" t="s">
        <v>140</v>
      </c>
      <c r="H64" s="4">
        <v>0.33</v>
      </c>
      <c r="I64" s="4">
        <f t="shared" si="1"/>
        <v>7</v>
      </c>
      <c r="J64" s="4" t="str">
        <f t="shared" si="2"/>
        <v>GAMBON</v>
      </c>
      <c r="K64" s="4">
        <f t="shared" si="3"/>
        <v>1</v>
      </c>
      <c r="L64" s="4">
        <v>0</v>
      </c>
      <c r="M64" s="4">
        <f t="shared" si="4"/>
        <v>0</v>
      </c>
    </row>
    <row r="65" spans="1:13" x14ac:dyDescent="0.45">
      <c r="A65" s="4" t="s">
        <v>836</v>
      </c>
      <c r="B65" s="4" t="s">
        <v>837</v>
      </c>
      <c r="C65" s="4" t="s">
        <v>28</v>
      </c>
      <c r="D65" s="4" t="s">
        <v>141</v>
      </c>
      <c r="E65" s="4">
        <f t="shared" si="0"/>
        <v>6</v>
      </c>
      <c r="F65" s="4" t="s">
        <v>838</v>
      </c>
      <c r="G65" s="4" t="s">
        <v>142</v>
      </c>
      <c r="H65" s="4">
        <v>0.5</v>
      </c>
      <c r="I65" s="4">
        <f t="shared" si="1"/>
        <v>7</v>
      </c>
      <c r="J65" s="4" t="str">
        <f t="shared" si="2"/>
        <v>GAUDAL</v>
      </c>
      <c r="K65" s="4">
        <f t="shared" si="3"/>
        <v>1</v>
      </c>
      <c r="L65" s="4">
        <v>0</v>
      </c>
      <c r="M65" s="4">
        <f t="shared" si="4"/>
        <v>0</v>
      </c>
    </row>
    <row r="66" spans="1:13" x14ac:dyDescent="0.45">
      <c r="A66" s="4" t="s">
        <v>839</v>
      </c>
      <c r="B66" s="4" t="s">
        <v>840</v>
      </c>
      <c r="C66" s="4" t="s">
        <v>13</v>
      </c>
      <c r="D66" s="4" t="s">
        <v>143</v>
      </c>
      <c r="E66" s="4">
        <f t="shared" si="0"/>
        <v>9</v>
      </c>
      <c r="F66" s="4" t="s">
        <v>841</v>
      </c>
      <c r="G66" s="4" t="s">
        <v>144</v>
      </c>
      <c r="H66" s="4">
        <v>0.11</v>
      </c>
      <c r="I66" s="4">
        <f t="shared" si="1"/>
        <v>10</v>
      </c>
      <c r="J66" s="4" t="str">
        <f t="shared" si="2"/>
        <v>GARACHADA</v>
      </c>
      <c r="K66" s="4">
        <f t="shared" si="3"/>
        <v>1</v>
      </c>
      <c r="L66" s="4">
        <v>0</v>
      </c>
      <c r="M66" s="4">
        <f t="shared" si="4"/>
        <v>0</v>
      </c>
    </row>
    <row r="67" spans="1:13" x14ac:dyDescent="0.45">
      <c r="A67" s="4" t="s">
        <v>842</v>
      </c>
      <c r="B67" s="4" t="s">
        <v>843</v>
      </c>
      <c r="C67" s="4" t="s">
        <v>28</v>
      </c>
      <c r="D67" s="4" t="s">
        <v>145</v>
      </c>
      <c r="E67" s="4">
        <f t="shared" ref="E67:E130" si="5">LEN($D67)</f>
        <v>6</v>
      </c>
      <c r="F67" s="4" t="s">
        <v>844</v>
      </c>
      <c r="G67" s="4" t="s">
        <v>146</v>
      </c>
      <c r="H67" s="4">
        <v>0.17</v>
      </c>
      <c r="I67" s="4">
        <f t="shared" ref="I67:I130" si="6">IF(ISERROR(SEARCH("@",$G67)),999,SEARCH("@",$G67))</f>
        <v>7</v>
      </c>
      <c r="J67" s="4" t="str">
        <f t="shared" ref="J67:J130" si="7">IF($I67&lt;&gt;999,LEFT($G67,$I67-1),$G67)</f>
        <v>GAUFRE</v>
      </c>
      <c r="K67" s="4">
        <f t="shared" ref="K67:K130" si="8">IF($J67=$D67,1,0)</f>
        <v>1</v>
      </c>
      <c r="L67" s="4">
        <v>0</v>
      </c>
      <c r="M67" s="4">
        <f t="shared" ref="M67:M130" si="9">$L67*$E67/SUM($E$2:$E$317)</f>
        <v>0</v>
      </c>
    </row>
    <row r="68" spans="1:13" x14ac:dyDescent="0.45">
      <c r="A68" s="4" t="s">
        <v>845</v>
      </c>
      <c r="B68" s="4" t="s">
        <v>846</v>
      </c>
      <c r="C68" s="4" t="s">
        <v>28</v>
      </c>
      <c r="D68" s="4" t="s">
        <v>147</v>
      </c>
      <c r="E68" s="4">
        <f t="shared" si="5"/>
        <v>10</v>
      </c>
      <c r="F68" s="4" t="s">
        <v>847</v>
      </c>
      <c r="G68" s="4" t="s">
        <v>148</v>
      </c>
      <c r="H68" s="4">
        <v>0.1</v>
      </c>
      <c r="I68" s="4">
        <f t="shared" si="6"/>
        <v>11</v>
      </c>
      <c r="J68" s="4" t="str">
        <f t="shared" si="7"/>
        <v>GAZANHATGE</v>
      </c>
      <c r="K68" s="4">
        <f t="shared" si="8"/>
        <v>1</v>
      </c>
      <c r="L68" s="4">
        <v>0</v>
      </c>
      <c r="M68" s="4">
        <f t="shared" si="9"/>
        <v>0</v>
      </c>
    </row>
    <row r="69" spans="1:13" x14ac:dyDescent="0.45">
      <c r="A69" s="4" t="s">
        <v>848</v>
      </c>
      <c r="B69" s="4" t="s">
        <v>849</v>
      </c>
      <c r="C69" s="4" t="s">
        <v>28</v>
      </c>
      <c r="D69" s="4" t="s">
        <v>149</v>
      </c>
      <c r="E69" s="4">
        <f t="shared" si="5"/>
        <v>7</v>
      </c>
      <c r="F69" s="4" t="s">
        <v>850</v>
      </c>
      <c r="G69" s="4" t="s">
        <v>150</v>
      </c>
      <c r="H69" s="4">
        <v>0.71</v>
      </c>
      <c r="I69" s="4">
        <f t="shared" si="6"/>
        <v>8</v>
      </c>
      <c r="J69" s="4" t="str">
        <f t="shared" si="7"/>
        <v>GENERAL</v>
      </c>
      <c r="K69" s="4">
        <f t="shared" si="8"/>
        <v>1</v>
      </c>
      <c r="L69" s="4">
        <v>0</v>
      </c>
      <c r="M69" s="4">
        <f t="shared" si="9"/>
        <v>0</v>
      </c>
    </row>
    <row r="70" spans="1:13" x14ac:dyDescent="0.45">
      <c r="A70" s="4" t="s">
        <v>851</v>
      </c>
      <c r="B70" s="4" t="s">
        <v>852</v>
      </c>
      <c r="C70" s="4" t="s">
        <v>28</v>
      </c>
      <c r="D70" s="4" t="s">
        <v>151</v>
      </c>
      <c r="E70" s="4">
        <f t="shared" si="5"/>
        <v>3</v>
      </c>
      <c r="F70" s="4" t="s">
        <v>853</v>
      </c>
      <c r="G70" s="4" t="s">
        <v>152</v>
      </c>
      <c r="H70" s="4">
        <v>1.33</v>
      </c>
      <c r="I70" s="4">
        <f t="shared" si="6"/>
        <v>4</v>
      </c>
      <c r="J70" s="4" t="str">
        <f t="shared" si="7"/>
        <v>GAU</v>
      </c>
      <c r="K70" s="4">
        <f t="shared" si="8"/>
        <v>1</v>
      </c>
      <c r="L70" s="4">
        <v>0</v>
      </c>
      <c r="M70" s="4">
        <f t="shared" si="9"/>
        <v>0</v>
      </c>
    </row>
    <row r="71" spans="1:13" x14ac:dyDescent="0.45">
      <c r="A71" s="4" t="s">
        <v>854</v>
      </c>
      <c r="B71" s="4" t="s">
        <v>855</v>
      </c>
      <c r="C71" s="4" t="s">
        <v>13</v>
      </c>
      <c r="D71" s="4" t="s">
        <v>153</v>
      </c>
      <c r="E71" s="4">
        <f t="shared" si="5"/>
        <v>6</v>
      </c>
      <c r="F71" s="4" t="s">
        <v>856</v>
      </c>
      <c r="G71" s="4" t="s">
        <v>154</v>
      </c>
      <c r="H71" s="4">
        <v>0.33</v>
      </c>
      <c r="I71" s="4">
        <f t="shared" si="6"/>
        <v>7</v>
      </c>
      <c r="J71" s="4" t="str">
        <f t="shared" si="7"/>
        <v>GAIETA</v>
      </c>
      <c r="K71" s="4">
        <f t="shared" si="8"/>
        <v>1</v>
      </c>
      <c r="L71" s="4">
        <v>0</v>
      </c>
      <c r="M71" s="4">
        <f t="shared" si="9"/>
        <v>0</v>
      </c>
    </row>
    <row r="72" spans="1:13" x14ac:dyDescent="0.45">
      <c r="A72" s="4" t="s">
        <v>857</v>
      </c>
      <c r="B72" s="4" t="s">
        <v>858</v>
      </c>
      <c r="C72" s="4" t="s">
        <v>28</v>
      </c>
      <c r="D72" s="4" t="s">
        <v>155</v>
      </c>
      <c r="E72" s="4">
        <f t="shared" si="5"/>
        <v>8</v>
      </c>
      <c r="F72" s="4" t="s">
        <v>859</v>
      </c>
      <c r="G72" s="4" t="s">
        <v>156</v>
      </c>
      <c r="H72" s="4">
        <v>0.12</v>
      </c>
      <c r="I72" s="4">
        <f t="shared" si="6"/>
        <v>9</v>
      </c>
      <c r="J72" s="4" t="str">
        <f t="shared" si="7"/>
        <v>GATILHON</v>
      </c>
      <c r="K72" s="4">
        <f t="shared" si="8"/>
        <v>1</v>
      </c>
      <c r="L72" s="4">
        <v>0</v>
      </c>
      <c r="M72" s="4">
        <f t="shared" si="9"/>
        <v>0</v>
      </c>
    </row>
    <row r="73" spans="1:13" x14ac:dyDescent="0.45">
      <c r="A73" s="4" t="s">
        <v>860</v>
      </c>
      <c r="B73" s="4" t="s">
        <v>861</v>
      </c>
      <c r="C73" s="4" t="s">
        <v>13</v>
      </c>
      <c r="D73" s="4" t="s">
        <v>157</v>
      </c>
      <c r="E73" s="4">
        <f t="shared" si="5"/>
        <v>6</v>
      </c>
      <c r="F73" s="4" t="s">
        <v>862</v>
      </c>
      <c r="G73" s="4" t="s">
        <v>158</v>
      </c>
      <c r="H73" s="4">
        <v>0.33</v>
      </c>
      <c r="I73" s="4">
        <f t="shared" si="6"/>
        <v>7</v>
      </c>
      <c r="J73" s="4" t="str">
        <f t="shared" si="7"/>
        <v>GATJAT</v>
      </c>
      <c r="K73" s="4">
        <f t="shared" si="8"/>
        <v>1</v>
      </c>
      <c r="L73" s="4">
        <v>0</v>
      </c>
      <c r="M73" s="4">
        <f t="shared" si="9"/>
        <v>0</v>
      </c>
    </row>
    <row r="74" spans="1:13" x14ac:dyDescent="0.45">
      <c r="A74" s="4" t="s">
        <v>863</v>
      </c>
      <c r="B74" s="4" t="s">
        <v>864</v>
      </c>
      <c r="C74" s="4" t="s">
        <v>13</v>
      </c>
      <c r="D74" s="4" t="s">
        <v>159</v>
      </c>
      <c r="E74" s="4">
        <f t="shared" si="5"/>
        <v>8</v>
      </c>
      <c r="F74" s="4" t="s">
        <v>865</v>
      </c>
      <c r="G74" s="4" t="s">
        <v>160</v>
      </c>
      <c r="H74" s="4">
        <v>0.25</v>
      </c>
      <c r="I74" s="4">
        <f t="shared" si="6"/>
        <v>9</v>
      </c>
      <c r="J74" s="4" t="str">
        <f t="shared" si="7"/>
        <v>GALICIAN</v>
      </c>
      <c r="K74" s="4">
        <f t="shared" si="8"/>
        <v>1</v>
      </c>
      <c r="L74" s="4">
        <v>0</v>
      </c>
      <c r="M74" s="4">
        <f t="shared" si="9"/>
        <v>0</v>
      </c>
    </row>
    <row r="75" spans="1:13" x14ac:dyDescent="0.45">
      <c r="A75" s="4" t="s">
        <v>866</v>
      </c>
      <c r="B75" s="4" t="s">
        <v>867</v>
      </c>
      <c r="C75" s="4" t="s">
        <v>13</v>
      </c>
      <c r="D75" s="4" t="s">
        <v>161</v>
      </c>
      <c r="E75" s="4">
        <f t="shared" si="5"/>
        <v>4</v>
      </c>
      <c r="F75" s="4" t="s">
        <v>868</v>
      </c>
      <c r="G75" s="4" t="s">
        <v>162</v>
      </c>
      <c r="H75" s="4">
        <v>0.5</v>
      </c>
      <c r="I75" s="4">
        <f t="shared" si="6"/>
        <v>5</v>
      </c>
      <c r="J75" s="4" t="str">
        <f t="shared" si="7"/>
        <v>GASP</v>
      </c>
      <c r="K75" s="4">
        <f t="shared" si="8"/>
        <v>1</v>
      </c>
      <c r="L75" s="4">
        <v>0</v>
      </c>
      <c r="M75" s="4">
        <f t="shared" si="9"/>
        <v>0</v>
      </c>
    </row>
    <row r="76" spans="1:13" x14ac:dyDescent="0.45">
      <c r="A76" s="4" t="s">
        <v>869</v>
      </c>
      <c r="B76" s="4" t="s">
        <v>870</v>
      </c>
      <c r="C76" s="4" t="s">
        <v>13</v>
      </c>
      <c r="D76" s="4" t="s">
        <v>163</v>
      </c>
      <c r="E76" s="4">
        <f t="shared" si="5"/>
        <v>9</v>
      </c>
      <c r="F76" s="4" t="s">
        <v>871</v>
      </c>
      <c r="G76" s="4" t="s">
        <v>164</v>
      </c>
      <c r="H76" s="4">
        <v>0.11</v>
      </c>
      <c r="I76" s="4">
        <f t="shared" si="6"/>
        <v>10</v>
      </c>
      <c r="J76" s="4" t="str">
        <f t="shared" si="7"/>
        <v>GEISSARIA</v>
      </c>
      <c r="K76" s="4">
        <f t="shared" si="8"/>
        <v>1</v>
      </c>
      <c r="L76" s="4">
        <v>0</v>
      </c>
      <c r="M76" s="4">
        <f t="shared" si="9"/>
        <v>0</v>
      </c>
    </row>
    <row r="77" spans="1:13" x14ac:dyDescent="0.45">
      <c r="A77" s="4" t="s">
        <v>872</v>
      </c>
      <c r="B77" s="4" t="s">
        <v>873</v>
      </c>
      <c r="C77" s="4" t="s">
        <v>13</v>
      </c>
      <c r="D77" s="4" t="s">
        <v>165</v>
      </c>
      <c r="E77" s="4">
        <f t="shared" si="5"/>
        <v>7</v>
      </c>
      <c r="F77" s="4" t="s">
        <v>874</v>
      </c>
      <c r="G77" s="4" t="s">
        <v>166</v>
      </c>
      <c r="H77" s="4">
        <v>0.28999999999999998</v>
      </c>
      <c r="I77" s="4">
        <f t="shared" si="6"/>
        <v>8</v>
      </c>
      <c r="J77" s="4" t="str">
        <f t="shared" si="7"/>
        <v>GANHANA</v>
      </c>
      <c r="K77" s="4">
        <f t="shared" si="8"/>
        <v>1</v>
      </c>
      <c r="L77" s="4">
        <v>0</v>
      </c>
      <c r="M77" s="4">
        <f t="shared" si="9"/>
        <v>0</v>
      </c>
    </row>
    <row r="78" spans="1:13" x14ac:dyDescent="0.45">
      <c r="A78" s="4" t="s">
        <v>875</v>
      </c>
      <c r="B78" s="4" t="s">
        <v>876</v>
      </c>
      <c r="C78" s="4" t="s">
        <v>13</v>
      </c>
      <c r="D78" s="4" t="s">
        <v>167</v>
      </c>
      <c r="E78" s="4">
        <f t="shared" si="5"/>
        <v>7</v>
      </c>
      <c r="F78" s="4" t="s">
        <v>877</v>
      </c>
      <c r="G78" s="4" t="s">
        <v>168</v>
      </c>
      <c r="H78" s="4">
        <v>0.28999999999999998</v>
      </c>
      <c r="I78" s="4">
        <f t="shared" si="6"/>
        <v>8</v>
      </c>
      <c r="J78" s="4" t="str">
        <f t="shared" si="7"/>
        <v>GALIANA</v>
      </c>
      <c r="K78" s="4">
        <f t="shared" si="8"/>
        <v>1</v>
      </c>
      <c r="L78" s="4">
        <v>0</v>
      </c>
      <c r="M78" s="4">
        <f t="shared" si="9"/>
        <v>0</v>
      </c>
    </row>
    <row r="79" spans="1:13" x14ac:dyDescent="0.45">
      <c r="A79" s="4" t="s">
        <v>878</v>
      </c>
      <c r="B79" s="4" t="s">
        <v>879</v>
      </c>
      <c r="C79" s="4" t="s">
        <v>13</v>
      </c>
      <c r="D79" s="4" t="s">
        <v>169</v>
      </c>
      <c r="E79" s="4">
        <f t="shared" si="5"/>
        <v>6</v>
      </c>
      <c r="F79" s="4" t="s">
        <v>880</v>
      </c>
      <c r="G79" s="4" t="s">
        <v>170</v>
      </c>
      <c r="H79" s="4">
        <v>0.33</v>
      </c>
      <c r="I79" s="4">
        <f t="shared" si="6"/>
        <v>6</v>
      </c>
      <c r="J79" s="4" t="str">
        <f t="shared" si="7"/>
        <v>GARSA</v>
      </c>
      <c r="K79" s="4">
        <f t="shared" si="8"/>
        <v>0</v>
      </c>
      <c r="L79" s="4">
        <v>0.1666666716337204</v>
      </c>
      <c r="M79" s="4">
        <f t="shared" si="9"/>
        <v>4.3591980374992257E-4</v>
      </c>
    </row>
    <row r="80" spans="1:13" x14ac:dyDescent="0.45">
      <c r="A80" s="4" t="s">
        <v>881</v>
      </c>
      <c r="B80" s="4" t="s">
        <v>882</v>
      </c>
      <c r="C80" s="4" t="s">
        <v>13</v>
      </c>
      <c r="D80" s="4" t="s">
        <v>171</v>
      </c>
      <c r="E80" s="4">
        <f t="shared" si="5"/>
        <v>8</v>
      </c>
      <c r="F80" s="4" t="s">
        <v>883</v>
      </c>
      <c r="G80" s="4" t="s">
        <v>172</v>
      </c>
      <c r="H80" s="4">
        <v>0.25</v>
      </c>
      <c r="I80" s="4">
        <f t="shared" si="6"/>
        <v>9</v>
      </c>
      <c r="J80" s="4" t="str">
        <f t="shared" si="7"/>
        <v>GARGARIR</v>
      </c>
      <c r="K80" s="4">
        <f t="shared" si="8"/>
        <v>1</v>
      </c>
      <c r="L80" s="4">
        <v>0</v>
      </c>
      <c r="M80" s="4">
        <f t="shared" si="9"/>
        <v>0</v>
      </c>
    </row>
    <row r="81" spans="1:13" x14ac:dyDescent="0.45">
      <c r="A81" s="4" t="s">
        <v>884</v>
      </c>
      <c r="B81" s="4" t="s">
        <v>885</v>
      </c>
      <c r="C81" s="4" t="s">
        <v>13</v>
      </c>
      <c r="D81" s="4" t="s">
        <v>173</v>
      </c>
      <c r="E81" s="4">
        <f t="shared" si="5"/>
        <v>10</v>
      </c>
      <c r="F81" s="4" t="s">
        <v>886</v>
      </c>
      <c r="G81" s="4" t="s">
        <v>174</v>
      </c>
      <c r="H81" s="4">
        <v>0.2</v>
      </c>
      <c r="I81" s="4">
        <f t="shared" si="6"/>
        <v>11</v>
      </c>
      <c r="J81" s="4" t="str">
        <f t="shared" si="7"/>
        <v>GARACHOLEN</v>
      </c>
      <c r="K81" s="4">
        <f t="shared" si="8"/>
        <v>1</v>
      </c>
      <c r="L81" s="4">
        <v>0</v>
      </c>
      <c r="M81" s="4">
        <f t="shared" si="9"/>
        <v>0</v>
      </c>
    </row>
    <row r="82" spans="1:13" x14ac:dyDescent="0.45">
      <c r="A82" s="4" t="s">
        <v>887</v>
      </c>
      <c r="B82" s="4" t="s">
        <v>888</v>
      </c>
      <c r="C82" s="4" t="s">
        <v>28</v>
      </c>
      <c r="D82" s="4" t="s">
        <v>175</v>
      </c>
      <c r="E82" s="4">
        <f t="shared" si="5"/>
        <v>5</v>
      </c>
      <c r="F82" s="4" t="s">
        <v>889</v>
      </c>
      <c r="G82" s="4" t="s">
        <v>176</v>
      </c>
      <c r="H82" s="4">
        <v>0.2</v>
      </c>
      <c r="I82" s="4">
        <f t="shared" si="6"/>
        <v>6</v>
      </c>
      <c r="J82" s="4" t="str">
        <f t="shared" si="7"/>
        <v>GATON</v>
      </c>
      <c r="K82" s="4">
        <f t="shared" si="8"/>
        <v>1</v>
      </c>
      <c r="L82" s="4">
        <v>0</v>
      </c>
      <c r="M82" s="4">
        <f t="shared" si="9"/>
        <v>0</v>
      </c>
    </row>
    <row r="83" spans="1:13" x14ac:dyDescent="0.45">
      <c r="A83" s="4" t="s">
        <v>890</v>
      </c>
      <c r="B83" s="4" t="s">
        <v>891</v>
      </c>
      <c r="C83" s="4" t="s">
        <v>28</v>
      </c>
      <c r="D83" s="4" t="s">
        <v>177</v>
      </c>
      <c r="E83" s="4">
        <f t="shared" si="5"/>
        <v>5</v>
      </c>
      <c r="F83" s="4" t="s">
        <v>892</v>
      </c>
      <c r="G83" s="4" t="s">
        <v>178</v>
      </c>
      <c r="H83" s="4">
        <v>0.2</v>
      </c>
      <c r="I83" s="4">
        <f t="shared" si="6"/>
        <v>6</v>
      </c>
      <c r="J83" s="4" t="str">
        <f t="shared" si="7"/>
        <v>GEMAT</v>
      </c>
      <c r="K83" s="4">
        <f t="shared" si="8"/>
        <v>1</v>
      </c>
      <c r="L83" s="4">
        <v>0</v>
      </c>
      <c r="M83" s="4">
        <f t="shared" si="9"/>
        <v>0</v>
      </c>
    </row>
    <row r="84" spans="1:13" x14ac:dyDescent="0.45">
      <c r="A84" s="4" t="s">
        <v>893</v>
      </c>
      <c r="B84" s="4" t="s">
        <v>894</v>
      </c>
      <c r="C84" s="4" t="s">
        <v>28</v>
      </c>
      <c r="D84" s="4" t="s">
        <v>179</v>
      </c>
      <c r="E84" s="4">
        <f t="shared" si="5"/>
        <v>3</v>
      </c>
      <c r="F84" s="4" t="s">
        <v>895</v>
      </c>
      <c r="G84" s="4" t="s">
        <v>180</v>
      </c>
      <c r="H84" s="4">
        <v>0.33</v>
      </c>
      <c r="I84" s="4">
        <f t="shared" si="6"/>
        <v>4</v>
      </c>
      <c r="J84" s="4" t="str">
        <f t="shared" si="7"/>
        <v>GEL</v>
      </c>
      <c r="K84" s="4">
        <f t="shared" si="8"/>
        <v>1</v>
      </c>
      <c r="L84" s="4">
        <v>0</v>
      </c>
      <c r="M84" s="4">
        <f t="shared" si="9"/>
        <v>0</v>
      </c>
    </row>
    <row r="85" spans="1:13" x14ac:dyDescent="0.45">
      <c r="A85" s="4" t="s">
        <v>896</v>
      </c>
      <c r="B85" s="4" t="s">
        <v>897</v>
      </c>
      <c r="C85" s="4" t="s">
        <v>13</v>
      </c>
      <c r="D85" s="4" t="s">
        <v>181</v>
      </c>
      <c r="E85" s="4">
        <f t="shared" si="5"/>
        <v>6</v>
      </c>
      <c r="F85" s="4" t="s">
        <v>898</v>
      </c>
      <c r="G85" s="4" t="s">
        <v>182</v>
      </c>
      <c r="H85" s="4">
        <v>1.17</v>
      </c>
      <c r="I85" s="4">
        <f t="shared" si="6"/>
        <v>7</v>
      </c>
      <c r="J85" s="4" t="str">
        <f t="shared" si="7"/>
        <v>GANADO</v>
      </c>
      <c r="K85" s="4">
        <f t="shared" si="8"/>
        <v>1</v>
      </c>
      <c r="L85" s="4">
        <v>0</v>
      </c>
      <c r="M85" s="4">
        <f t="shared" si="9"/>
        <v>0</v>
      </c>
    </row>
    <row r="86" spans="1:13" x14ac:dyDescent="0.45">
      <c r="A86" s="4" t="s">
        <v>899</v>
      </c>
      <c r="B86" s="4" t="s">
        <v>900</v>
      </c>
      <c r="C86" s="4" t="s">
        <v>28</v>
      </c>
      <c r="D86" s="4" t="s">
        <v>183</v>
      </c>
      <c r="E86" s="4">
        <f t="shared" si="5"/>
        <v>8</v>
      </c>
      <c r="F86" s="4" t="s">
        <v>901</v>
      </c>
      <c r="G86" s="4" t="s">
        <v>184</v>
      </c>
      <c r="H86" s="4">
        <v>0.12</v>
      </c>
      <c r="I86" s="4">
        <f t="shared" si="6"/>
        <v>8</v>
      </c>
      <c r="J86" s="4" t="str">
        <f t="shared" si="7"/>
        <v>GAUDIER</v>
      </c>
      <c r="K86" s="4">
        <f t="shared" si="8"/>
        <v>0</v>
      </c>
      <c r="L86" s="4">
        <v>0.125</v>
      </c>
      <c r="M86" s="4">
        <f t="shared" si="9"/>
        <v>4.3591979075850045E-4</v>
      </c>
    </row>
    <row r="87" spans="1:13" x14ac:dyDescent="0.45">
      <c r="A87" s="4" t="s">
        <v>902</v>
      </c>
      <c r="B87" s="4" t="s">
        <v>903</v>
      </c>
      <c r="C87" s="4" t="s">
        <v>28</v>
      </c>
      <c r="D87" s="4" t="s">
        <v>185</v>
      </c>
      <c r="E87" s="4">
        <f t="shared" si="5"/>
        <v>7</v>
      </c>
      <c r="F87" s="4" t="s">
        <v>904</v>
      </c>
      <c r="G87" s="4" t="s">
        <v>186</v>
      </c>
      <c r="H87" s="4">
        <v>0.28999999999999998</v>
      </c>
      <c r="I87" s="4">
        <f t="shared" si="6"/>
        <v>8</v>
      </c>
      <c r="J87" s="4" t="str">
        <f t="shared" si="7"/>
        <v>GEISIER</v>
      </c>
      <c r="K87" s="4">
        <f t="shared" si="8"/>
        <v>1</v>
      </c>
      <c r="L87" s="4">
        <v>0</v>
      </c>
      <c r="M87" s="4">
        <f t="shared" si="9"/>
        <v>0</v>
      </c>
    </row>
    <row r="88" spans="1:13" x14ac:dyDescent="0.45">
      <c r="A88" s="4" t="s">
        <v>905</v>
      </c>
      <c r="B88" s="4" t="s">
        <v>906</v>
      </c>
      <c r="C88" s="4" t="s">
        <v>13</v>
      </c>
      <c r="D88" s="4" t="s">
        <v>187</v>
      </c>
      <c r="E88" s="4">
        <f t="shared" si="5"/>
        <v>7</v>
      </c>
      <c r="F88" s="4" t="s">
        <v>907</v>
      </c>
      <c r="G88" s="4" t="s">
        <v>188</v>
      </c>
      <c r="H88" s="4">
        <v>0.14000000000000001</v>
      </c>
      <c r="I88" s="4">
        <f t="shared" si="6"/>
        <v>7</v>
      </c>
      <c r="J88" s="4" t="str">
        <f t="shared" si="7"/>
        <v>GAVIER</v>
      </c>
      <c r="K88" s="4">
        <f t="shared" si="8"/>
        <v>0</v>
      </c>
      <c r="L88" s="4">
        <v>0.1428571492433548</v>
      </c>
      <c r="M88" s="4">
        <f t="shared" si="9"/>
        <v>4.3591981024563366E-4</v>
      </c>
    </row>
    <row r="89" spans="1:13" x14ac:dyDescent="0.45">
      <c r="A89" s="4" t="s">
        <v>908</v>
      </c>
      <c r="B89" s="4" t="s">
        <v>909</v>
      </c>
      <c r="C89" s="4" t="s">
        <v>28</v>
      </c>
      <c r="D89" s="4" t="s">
        <v>189</v>
      </c>
      <c r="E89" s="4">
        <f t="shared" si="5"/>
        <v>12</v>
      </c>
      <c r="F89" s="4" t="s">
        <v>910</v>
      </c>
      <c r="G89" s="4" t="s">
        <v>190</v>
      </c>
      <c r="H89" s="4">
        <v>0.17</v>
      </c>
      <c r="I89" s="4">
        <f t="shared" si="6"/>
        <v>12</v>
      </c>
      <c r="J89" s="4" t="str">
        <f t="shared" si="7"/>
        <v>GAUZENHATGE</v>
      </c>
      <c r="K89" s="4">
        <f t="shared" si="8"/>
        <v>0</v>
      </c>
      <c r="L89" s="4">
        <v>8.3333335816860199E-2</v>
      </c>
      <c r="M89" s="4">
        <f t="shared" si="9"/>
        <v>4.3591980374992257E-4</v>
      </c>
    </row>
    <row r="90" spans="1:13" x14ac:dyDescent="0.45">
      <c r="A90" s="4" t="s">
        <v>911</v>
      </c>
      <c r="B90" s="4" t="s">
        <v>912</v>
      </c>
      <c r="C90" s="4" t="s">
        <v>28</v>
      </c>
      <c r="D90" s="4" t="s">
        <v>191</v>
      </c>
      <c r="E90" s="4">
        <f t="shared" si="5"/>
        <v>6</v>
      </c>
      <c r="F90" s="4" t="s">
        <v>913</v>
      </c>
      <c r="G90" s="4" t="s">
        <v>192</v>
      </c>
      <c r="H90" s="4">
        <v>0.17</v>
      </c>
      <c r="I90" s="4">
        <f t="shared" si="6"/>
        <v>7</v>
      </c>
      <c r="J90" s="4" t="str">
        <f t="shared" si="7"/>
        <v>GAVACH</v>
      </c>
      <c r="K90" s="4">
        <f t="shared" si="8"/>
        <v>1</v>
      </c>
      <c r="L90" s="4">
        <v>0</v>
      </c>
      <c r="M90" s="4">
        <f t="shared" si="9"/>
        <v>0</v>
      </c>
    </row>
    <row r="91" spans="1:13" x14ac:dyDescent="0.45">
      <c r="A91" s="4" t="s">
        <v>914</v>
      </c>
      <c r="B91" s="4" t="s">
        <v>915</v>
      </c>
      <c r="C91" s="4" t="s">
        <v>13</v>
      </c>
      <c r="D91" s="4" t="s">
        <v>193</v>
      </c>
      <c r="E91" s="4">
        <f t="shared" si="5"/>
        <v>4</v>
      </c>
      <c r="F91" s="4" t="s">
        <v>916</v>
      </c>
      <c r="G91" s="4" t="s">
        <v>194</v>
      </c>
      <c r="H91" s="4">
        <v>0.25</v>
      </c>
      <c r="I91" s="4">
        <f t="shared" si="6"/>
        <v>4</v>
      </c>
      <c r="J91" s="4" t="str">
        <f t="shared" si="7"/>
        <v>GAI</v>
      </c>
      <c r="K91" s="4">
        <f t="shared" si="8"/>
        <v>0</v>
      </c>
      <c r="L91" s="4">
        <v>0.25</v>
      </c>
      <c r="M91" s="4">
        <f t="shared" si="9"/>
        <v>4.3591979075850045E-4</v>
      </c>
    </row>
    <row r="92" spans="1:13" x14ac:dyDescent="0.45">
      <c r="A92" s="4" t="s">
        <v>917</v>
      </c>
      <c r="B92" s="4" t="s">
        <v>918</v>
      </c>
      <c r="C92" s="4" t="s">
        <v>13</v>
      </c>
      <c r="D92" s="4" t="s">
        <v>195</v>
      </c>
      <c r="E92" s="4">
        <f t="shared" si="5"/>
        <v>6</v>
      </c>
      <c r="F92" s="4" t="s">
        <v>919</v>
      </c>
      <c r="G92" s="4" t="s">
        <v>196</v>
      </c>
      <c r="H92" s="4">
        <v>0.83</v>
      </c>
      <c r="I92" s="4">
        <f t="shared" si="6"/>
        <v>7</v>
      </c>
      <c r="J92" s="4" t="str">
        <f t="shared" si="7"/>
        <v>GANCHO</v>
      </c>
      <c r="K92" s="4">
        <f t="shared" si="8"/>
        <v>1</v>
      </c>
      <c r="L92" s="4">
        <v>0</v>
      </c>
      <c r="M92" s="4">
        <f t="shared" si="9"/>
        <v>0</v>
      </c>
    </row>
    <row r="93" spans="1:13" x14ac:dyDescent="0.45">
      <c r="A93" s="4" t="s">
        <v>920</v>
      </c>
      <c r="B93" s="4" t="s">
        <v>921</v>
      </c>
      <c r="C93" s="4" t="s">
        <v>13</v>
      </c>
      <c r="D93" s="4" t="s">
        <v>197</v>
      </c>
      <c r="E93" s="4">
        <f t="shared" si="5"/>
        <v>6</v>
      </c>
      <c r="F93" s="4" t="s">
        <v>922</v>
      </c>
      <c r="G93" s="4" t="s">
        <v>198</v>
      </c>
      <c r="H93" s="4">
        <v>0.33</v>
      </c>
      <c r="I93" s="4">
        <f t="shared" si="6"/>
        <v>7</v>
      </c>
      <c r="J93" s="4" t="str">
        <f t="shared" si="7"/>
        <v>GAVENH</v>
      </c>
      <c r="K93" s="4">
        <f t="shared" si="8"/>
        <v>1</v>
      </c>
      <c r="L93" s="4">
        <v>0</v>
      </c>
      <c r="M93" s="4">
        <f t="shared" si="9"/>
        <v>0</v>
      </c>
    </row>
    <row r="94" spans="1:13" x14ac:dyDescent="0.45">
      <c r="A94" s="4" t="s">
        <v>923</v>
      </c>
      <c r="B94" s="4" t="s">
        <v>924</v>
      </c>
      <c r="C94" s="4" t="s">
        <v>13</v>
      </c>
      <c r="D94" s="4" t="s">
        <v>199</v>
      </c>
      <c r="E94" s="4">
        <f t="shared" si="5"/>
        <v>6</v>
      </c>
      <c r="F94" s="4" t="s">
        <v>925</v>
      </c>
      <c r="G94" s="4" t="s">
        <v>200</v>
      </c>
      <c r="H94" s="4">
        <v>0.17</v>
      </c>
      <c r="I94" s="4">
        <f t="shared" si="6"/>
        <v>7</v>
      </c>
      <c r="J94" s="4" t="str">
        <f t="shared" si="7"/>
        <v>GADASA</v>
      </c>
      <c r="K94" s="4">
        <f t="shared" si="8"/>
        <v>1</v>
      </c>
      <c r="L94" s="4">
        <v>0</v>
      </c>
      <c r="M94" s="4">
        <f t="shared" si="9"/>
        <v>0</v>
      </c>
    </row>
    <row r="95" spans="1:13" x14ac:dyDescent="0.45">
      <c r="A95" s="4" t="s">
        <v>926</v>
      </c>
      <c r="B95" s="4" t="s">
        <v>927</v>
      </c>
      <c r="C95" s="4" t="s">
        <v>13</v>
      </c>
      <c r="D95" s="4" t="s">
        <v>201</v>
      </c>
      <c r="E95" s="4">
        <f t="shared" si="5"/>
        <v>8</v>
      </c>
      <c r="F95" s="4" t="s">
        <v>928</v>
      </c>
      <c r="G95" s="4" t="s">
        <v>202</v>
      </c>
      <c r="H95" s="4">
        <v>0.25</v>
      </c>
      <c r="I95" s="4">
        <f t="shared" si="6"/>
        <v>9</v>
      </c>
      <c r="J95" s="4" t="str">
        <f t="shared" si="7"/>
        <v>GAVARRON</v>
      </c>
      <c r="K95" s="4">
        <f t="shared" si="8"/>
        <v>1</v>
      </c>
      <c r="L95" s="4">
        <v>0</v>
      </c>
      <c r="M95" s="4">
        <f t="shared" si="9"/>
        <v>0</v>
      </c>
    </row>
    <row r="96" spans="1:13" x14ac:dyDescent="0.45">
      <c r="A96" s="4" t="s">
        <v>929</v>
      </c>
      <c r="B96" s="4" t="s">
        <v>930</v>
      </c>
      <c r="C96" s="4" t="s">
        <v>13</v>
      </c>
      <c r="D96" s="4" t="s">
        <v>203</v>
      </c>
      <c r="E96" s="4">
        <f t="shared" si="5"/>
        <v>7</v>
      </c>
      <c r="F96" s="4" t="s">
        <v>931</v>
      </c>
      <c r="G96" s="4" t="s">
        <v>204</v>
      </c>
      <c r="H96" s="4">
        <v>0.14000000000000001</v>
      </c>
      <c r="I96" s="4">
        <f t="shared" si="6"/>
        <v>8</v>
      </c>
      <c r="J96" s="4" t="str">
        <f t="shared" si="7"/>
        <v>GARBUGI</v>
      </c>
      <c r="K96" s="4">
        <f t="shared" si="8"/>
        <v>1</v>
      </c>
      <c r="L96" s="4">
        <v>0</v>
      </c>
      <c r="M96" s="4">
        <f t="shared" si="9"/>
        <v>0</v>
      </c>
    </row>
    <row r="97" spans="1:13" x14ac:dyDescent="0.45">
      <c r="A97" s="4" t="s">
        <v>932</v>
      </c>
      <c r="B97" s="4" t="s">
        <v>933</v>
      </c>
      <c r="C97" s="4" t="s">
        <v>13</v>
      </c>
      <c r="D97" s="4" t="s">
        <v>205</v>
      </c>
      <c r="E97" s="4">
        <f t="shared" si="5"/>
        <v>6</v>
      </c>
      <c r="F97" s="4" t="s">
        <v>934</v>
      </c>
      <c r="G97" s="4" t="s">
        <v>206</v>
      </c>
      <c r="H97" s="4">
        <v>0.33</v>
      </c>
      <c r="I97" s="4">
        <f t="shared" si="6"/>
        <v>7</v>
      </c>
      <c r="J97" s="4" t="str">
        <f t="shared" si="7"/>
        <v>GARITA</v>
      </c>
      <c r="K97" s="4">
        <f t="shared" si="8"/>
        <v>1</v>
      </c>
      <c r="L97" s="4">
        <v>0</v>
      </c>
      <c r="M97" s="4">
        <f t="shared" si="9"/>
        <v>0</v>
      </c>
    </row>
    <row r="98" spans="1:13" x14ac:dyDescent="0.45">
      <c r="A98" s="4" t="s">
        <v>935</v>
      </c>
      <c r="B98" s="4" t="s">
        <v>936</v>
      </c>
      <c r="C98" s="4" t="s">
        <v>28</v>
      </c>
      <c r="D98" s="4" t="s">
        <v>207</v>
      </c>
      <c r="E98" s="4">
        <f t="shared" si="5"/>
        <v>8</v>
      </c>
      <c r="F98" s="4" t="s">
        <v>937</v>
      </c>
      <c r="G98" s="4" t="s">
        <v>208</v>
      </c>
      <c r="H98" s="4">
        <v>0.12</v>
      </c>
      <c r="I98" s="4">
        <f t="shared" si="6"/>
        <v>9</v>
      </c>
      <c r="J98" s="4" t="str">
        <f t="shared" si="7"/>
        <v>GAZIADOR</v>
      </c>
      <c r="K98" s="4">
        <f t="shared" si="8"/>
        <v>1</v>
      </c>
      <c r="L98" s="4">
        <v>0</v>
      </c>
      <c r="M98" s="4">
        <f t="shared" si="9"/>
        <v>0</v>
      </c>
    </row>
    <row r="99" spans="1:13" x14ac:dyDescent="0.45">
      <c r="A99" s="4" t="s">
        <v>938</v>
      </c>
      <c r="B99" s="4" t="s">
        <v>939</v>
      </c>
      <c r="C99" s="4" t="s">
        <v>28</v>
      </c>
      <c r="D99" s="4" t="s">
        <v>209</v>
      </c>
      <c r="E99" s="4">
        <f t="shared" si="5"/>
        <v>7</v>
      </c>
      <c r="F99" s="4" t="s">
        <v>940</v>
      </c>
      <c r="G99" s="4" t="s">
        <v>210</v>
      </c>
      <c r="H99" s="4">
        <v>0.14000000000000001</v>
      </c>
      <c r="I99" s="4">
        <f t="shared" si="6"/>
        <v>8</v>
      </c>
      <c r="J99" s="4" t="str">
        <f t="shared" si="7"/>
        <v>GENEROS</v>
      </c>
      <c r="K99" s="4">
        <f t="shared" si="8"/>
        <v>1</v>
      </c>
      <c r="L99" s="4">
        <v>0</v>
      </c>
      <c r="M99" s="4">
        <f t="shared" si="9"/>
        <v>0</v>
      </c>
    </row>
    <row r="100" spans="1:13" x14ac:dyDescent="0.45">
      <c r="A100" s="4" t="s">
        <v>941</v>
      </c>
      <c r="B100" s="4" t="s">
        <v>942</v>
      </c>
      <c r="C100" s="4" t="s">
        <v>13</v>
      </c>
      <c r="D100" s="4" t="s">
        <v>211</v>
      </c>
      <c r="E100" s="4">
        <f t="shared" si="5"/>
        <v>6</v>
      </c>
      <c r="F100" s="4" t="s">
        <v>943</v>
      </c>
      <c r="G100" s="4" t="s">
        <v>212</v>
      </c>
      <c r="H100" s="4">
        <v>0.33</v>
      </c>
      <c r="I100" s="4">
        <f t="shared" si="6"/>
        <v>7</v>
      </c>
      <c r="J100" s="4" t="str">
        <f t="shared" si="7"/>
        <v>GAMORA</v>
      </c>
      <c r="K100" s="4">
        <f t="shared" si="8"/>
        <v>1</v>
      </c>
      <c r="L100" s="4">
        <v>0</v>
      </c>
      <c r="M100" s="4">
        <f t="shared" si="9"/>
        <v>0</v>
      </c>
    </row>
    <row r="101" spans="1:13" x14ac:dyDescent="0.45">
      <c r="A101" s="4" t="s">
        <v>944</v>
      </c>
      <c r="B101" s="4" t="s">
        <v>945</v>
      </c>
      <c r="C101" s="4" t="s">
        <v>13</v>
      </c>
      <c r="D101" s="4" t="s">
        <v>213</v>
      </c>
      <c r="E101" s="4">
        <f t="shared" si="5"/>
        <v>9</v>
      </c>
      <c r="F101" s="4" t="s">
        <v>946</v>
      </c>
      <c r="G101" s="4" t="s">
        <v>214</v>
      </c>
      <c r="H101" s="4">
        <v>0.22</v>
      </c>
      <c r="I101" s="4">
        <f t="shared" si="6"/>
        <v>10</v>
      </c>
      <c r="J101" s="4" t="str">
        <f t="shared" si="7"/>
        <v>GASTAUDIA</v>
      </c>
      <c r="K101" s="4">
        <f t="shared" si="8"/>
        <v>1</v>
      </c>
      <c r="L101" s="4">
        <v>0</v>
      </c>
      <c r="M101" s="4">
        <f t="shared" si="9"/>
        <v>0</v>
      </c>
    </row>
    <row r="102" spans="1:13" x14ac:dyDescent="0.45">
      <c r="A102" s="4" t="s">
        <v>947</v>
      </c>
      <c r="B102" s="4" t="s">
        <v>948</v>
      </c>
      <c r="C102" s="4" t="s">
        <v>13</v>
      </c>
      <c r="D102" s="4" t="s">
        <v>215</v>
      </c>
      <c r="E102" s="4">
        <f t="shared" si="5"/>
        <v>5</v>
      </c>
      <c r="F102" s="4" t="s">
        <v>949</v>
      </c>
      <c r="G102" s="4" t="s">
        <v>216</v>
      </c>
      <c r="H102" s="4">
        <v>0.4</v>
      </c>
      <c r="I102" s="4">
        <f t="shared" si="6"/>
        <v>6</v>
      </c>
      <c r="J102" s="4" t="str">
        <f t="shared" si="7"/>
        <v>GEMEC</v>
      </c>
      <c r="K102" s="4">
        <f t="shared" si="8"/>
        <v>1</v>
      </c>
      <c r="L102" s="4">
        <v>0</v>
      </c>
      <c r="M102" s="4">
        <f t="shared" si="9"/>
        <v>0</v>
      </c>
    </row>
    <row r="103" spans="1:13" x14ac:dyDescent="0.45">
      <c r="A103" s="4" t="s">
        <v>950</v>
      </c>
      <c r="B103" s="4" t="s">
        <v>951</v>
      </c>
      <c r="C103" s="4" t="s">
        <v>13</v>
      </c>
      <c r="D103" s="4" t="s">
        <v>217</v>
      </c>
      <c r="E103" s="4">
        <f t="shared" si="5"/>
        <v>6</v>
      </c>
      <c r="F103" s="4" t="s">
        <v>952</v>
      </c>
      <c r="G103" s="4" t="s">
        <v>218</v>
      </c>
      <c r="H103" s="4">
        <v>0.17</v>
      </c>
      <c r="I103" s="4">
        <f t="shared" si="6"/>
        <v>6</v>
      </c>
      <c r="J103" s="4" t="str">
        <f t="shared" si="7"/>
        <v>GAVOT</v>
      </c>
      <c r="K103" s="4">
        <f t="shared" si="8"/>
        <v>0</v>
      </c>
      <c r="L103" s="4">
        <v>0.1666666716337204</v>
      </c>
      <c r="M103" s="4">
        <f t="shared" si="9"/>
        <v>4.3591980374992257E-4</v>
      </c>
    </row>
    <row r="104" spans="1:13" x14ac:dyDescent="0.45">
      <c r="A104" s="4" t="s">
        <v>953</v>
      </c>
      <c r="B104" s="4" t="s">
        <v>954</v>
      </c>
      <c r="C104" s="4" t="s">
        <v>28</v>
      </c>
      <c r="D104" s="4" t="s">
        <v>219</v>
      </c>
      <c r="E104" s="4">
        <f t="shared" si="5"/>
        <v>6</v>
      </c>
      <c r="F104" s="4" t="s">
        <v>955</v>
      </c>
      <c r="G104" s="4" t="s">
        <v>220</v>
      </c>
      <c r="H104" s="4">
        <v>0.17</v>
      </c>
      <c r="I104" s="4">
        <f t="shared" si="6"/>
        <v>7</v>
      </c>
      <c r="J104" s="4" t="str">
        <f t="shared" si="7"/>
        <v>GAVINA</v>
      </c>
      <c r="K104" s="4">
        <f t="shared" si="8"/>
        <v>1</v>
      </c>
      <c r="L104" s="4">
        <v>0</v>
      </c>
      <c r="M104" s="4">
        <f t="shared" si="9"/>
        <v>0</v>
      </c>
    </row>
    <row r="105" spans="1:13" x14ac:dyDescent="0.45">
      <c r="A105" s="4" t="s">
        <v>956</v>
      </c>
      <c r="B105" s="4" t="s">
        <v>957</v>
      </c>
      <c r="C105" s="4" t="s">
        <v>28</v>
      </c>
      <c r="D105" s="4" t="s">
        <v>221</v>
      </c>
      <c r="E105" s="4">
        <f t="shared" si="5"/>
        <v>7</v>
      </c>
      <c r="F105" s="4" t="s">
        <v>958</v>
      </c>
      <c r="G105" s="4" t="s">
        <v>222</v>
      </c>
      <c r="H105" s="4">
        <v>0.14000000000000001</v>
      </c>
      <c r="I105" s="4">
        <f t="shared" si="6"/>
        <v>8</v>
      </c>
      <c r="J105" s="4" t="str">
        <f t="shared" si="7"/>
        <v>GAUCHAR</v>
      </c>
      <c r="K105" s="4">
        <f t="shared" si="8"/>
        <v>1</v>
      </c>
      <c r="L105" s="4">
        <v>0</v>
      </c>
      <c r="M105" s="4">
        <f t="shared" si="9"/>
        <v>0</v>
      </c>
    </row>
    <row r="106" spans="1:13" x14ac:dyDescent="0.45">
      <c r="A106" s="4" t="s">
        <v>959</v>
      </c>
      <c r="B106" s="4" t="s">
        <v>960</v>
      </c>
      <c r="C106" s="4" t="s">
        <v>13</v>
      </c>
      <c r="D106" s="4" t="s">
        <v>223</v>
      </c>
      <c r="E106" s="4">
        <f t="shared" si="5"/>
        <v>10</v>
      </c>
      <c r="F106" s="4" t="s">
        <v>961</v>
      </c>
      <c r="G106" s="4" t="s">
        <v>224</v>
      </c>
      <c r="H106" s="4">
        <v>0.2</v>
      </c>
      <c r="I106" s="4">
        <f t="shared" si="6"/>
        <v>11</v>
      </c>
      <c r="J106" s="4" t="str">
        <f t="shared" si="7"/>
        <v>GASALHATGE</v>
      </c>
      <c r="K106" s="4">
        <f t="shared" si="8"/>
        <v>1</v>
      </c>
      <c r="L106" s="4">
        <v>0</v>
      </c>
      <c r="M106" s="4">
        <f t="shared" si="9"/>
        <v>0</v>
      </c>
    </row>
    <row r="107" spans="1:13" x14ac:dyDescent="0.45">
      <c r="A107" s="4" t="s">
        <v>962</v>
      </c>
      <c r="B107" s="4" t="s">
        <v>963</v>
      </c>
      <c r="C107" s="4" t="s">
        <v>28</v>
      </c>
      <c r="D107" s="4" t="s">
        <v>225</v>
      </c>
      <c r="E107" s="4">
        <f t="shared" si="5"/>
        <v>10</v>
      </c>
      <c r="F107" s="4" t="s">
        <v>964</v>
      </c>
      <c r="G107" s="4" t="s">
        <v>226</v>
      </c>
      <c r="H107" s="4">
        <v>0.1</v>
      </c>
      <c r="I107" s="4">
        <f t="shared" si="6"/>
        <v>11</v>
      </c>
      <c r="J107" s="4" t="str">
        <f t="shared" si="7"/>
        <v>GENERACION</v>
      </c>
      <c r="K107" s="4">
        <f t="shared" si="8"/>
        <v>1</v>
      </c>
      <c r="L107" s="4">
        <v>0</v>
      </c>
      <c r="M107" s="4">
        <f t="shared" si="9"/>
        <v>0</v>
      </c>
    </row>
    <row r="108" spans="1:13" x14ac:dyDescent="0.45">
      <c r="A108" s="4" t="s">
        <v>965</v>
      </c>
      <c r="B108" s="4" t="s">
        <v>966</v>
      </c>
      <c r="C108" s="4" t="s">
        <v>13</v>
      </c>
      <c r="D108" s="4" t="s">
        <v>227</v>
      </c>
      <c r="E108" s="4">
        <f t="shared" si="5"/>
        <v>9</v>
      </c>
      <c r="F108" s="4" t="s">
        <v>967</v>
      </c>
      <c r="G108" s="4" t="s">
        <v>228</v>
      </c>
      <c r="H108" s="4">
        <v>0.22</v>
      </c>
      <c r="I108" s="4">
        <f t="shared" si="6"/>
        <v>10</v>
      </c>
      <c r="J108" s="4" t="str">
        <f t="shared" si="7"/>
        <v>GATONIERA</v>
      </c>
      <c r="K108" s="4">
        <f t="shared" si="8"/>
        <v>1</v>
      </c>
      <c r="L108" s="4">
        <v>0</v>
      </c>
      <c r="M108" s="4">
        <f t="shared" si="9"/>
        <v>0</v>
      </c>
    </row>
    <row r="109" spans="1:13" x14ac:dyDescent="0.45">
      <c r="A109" s="4" t="s">
        <v>968</v>
      </c>
      <c r="B109" s="4" t="s">
        <v>969</v>
      </c>
      <c r="C109" s="4" t="s">
        <v>13</v>
      </c>
      <c r="D109" s="4" t="s">
        <v>229</v>
      </c>
      <c r="E109" s="4">
        <f t="shared" si="5"/>
        <v>10</v>
      </c>
      <c r="F109" s="4" t="s">
        <v>970</v>
      </c>
      <c r="G109" s="4" t="s">
        <v>230</v>
      </c>
      <c r="H109" s="4">
        <v>0.2</v>
      </c>
      <c r="I109" s="4">
        <f t="shared" si="6"/>
        <v>11</v>
      </c>
      <c r="J109" s="4" t="str">
        <f t="shared" si="7"/>
        <v>GARRULITAT</v>
      </c>
      <c r="K109" s="4">
        <f t="shared" si="8"/>
        <v>1</v>
      </c>
      <c r="L109" s="4">
        <v>0</v>
      </c>
      <c r="M109" s="4">
        <f t="shared" si="9"/>
        <v>0</v>
      </c>
    </row>
    <row r="110" spans="1:13" x14ac:dyDescent="0.45">
      <c r="A110" s="4" t="s">
        <v>971</v>
      </c>
      <c r="B110" s="4" t="s">
        <v>972</v>
      </c>
      <c r="C110" s="4" t="s">
        <v>13</v>
      </c>
      <c r="D110" s="4" t="s">
        <v>231</v>
      </c>
      <c r="E110" s="4">
        <f t="shared" si="5"/>
        <v>5</v>
      </c>
      <c r="F110" s="4" t="s">
        <v>973</v>
      </c>
      <c r="G110" s="4" t="s">
        <v>232</v>
      </c>
      <c r="H110" s="4">
        <v>0.4</v>
      </c>
      <c r="I110" s="4">
        <f t="shared" si="6"/>
        <v>6</v>
      </c>
      <c r="J110" s="4" t="str">
        <f t="shared" si="7"/>
        <v>GALHA</v>
      </c>
      <c r="K110" s="4">
        <f t="shared" si="8"/>
        <v>1</v>
      </c>
      <c r="L110" s="4">
        <v>0</v>
      </c>
      <c r="M110" s="4">
        <f t="shared" si="9"/>
        <v>0</v>
      </c>
    </row>
    <row r="111" spans="1:13" x14ac:dyDescent="0.45">
      <c r="A111" s="4" t="s">
        <v>974</v>
      </c>
      <c r="B111" s="4" t="s">
        <v>975</v>
      </c>
      <c r="C111" s="4" t="s">
        <v>13</v>
      </c>
      <c r="D111" s="4" t="s">
        <v>233</v>
      </c>
      <c r="E111" s="4">
        <f t="shared" si="5"/>
        <v>7</v>
      </c>
      <c r="F111" s="4" t="s">
        <v>976</v>
      </c>
      <c r="G111" s="4" t="s">
        <v>234</v>
      </c>
      <c r="H111" s="4">
        <v>0.43</v>
      </c>
      <c r="I111" s="4">
        <f t="shared" si="6"/>
        <v>8</v>
      </c>
      <c r="J111" s="4" t="str">
        <f t="shared" si="7"/>
        <v>GARACHL</v>
      </c>
      <c r="K111" s="4">
        <f t="shared" si="8"/>
        <v>0</v>
      </c>
      <c r="L111" s="4">
        <v>0.1428571492433548</v>
      </c>
      <c r="M111" s="4">
        <f t="shared" si="9"/>
        <v>4.3591981024563366E-4</v>
      </c>
    </row>
    <row r="112" spans="1:13" x14ac:dyDescent="0.45">
      <c r="A112" s="4" t="s">
        <v>977</v>
      </c>
      <c r="B112" s="4" t="s">
        <v>978</v>
      </c>
      <c r="C112" s="4" t="s">
        <v>61</v>
      </c>
      <c r="D112" s="4" t="s">
        <v>235</v>
      </c>
      <c r="E112" s="4">
        <f t="shared" si="5"/>
        <v>6</v>
      </c>
      <c r="F112" s="4" t="s">
        <v>979</v>
      </c>
      <c r="G112" s="4" t="s">
        <v>236</v>
      </c>
      <c r="H112" s="4">
        <v>0.5</v>
      </c>
      <c r="I112" s="4">
        <f t="shared" si="6"/>
        <v>7</v>
      </c>
      <c r="J112" s="4" t="str">
        <f t="shared" si="7"/>
        <v>GELIMA</v>
      </c>
      <c r="K112" s="4">
        <f t="shared" si="8"/>
        <v>1</v>
      </c>
      <c r="L112" s="4">
        <v>0</v>
      </c>
      <c r="M112" s="4">
        <f t="shared" si="9"/>
        <v>0</v>
      </c>
    </row>
    <row r="113" spans="1:13" x14ac:dyDescent="0.45">
      <c r="A113" s="4" t="s">
        <v>980</v>
      </c>
      <c r="B113" s="4" t="s">
        <v>981</v>
      </c>
      <c r="C113" s="4" t="s">
        <v>28</v>
      </c>
      <c r="D113" s="4" t="s">
        <v>237</v>
      </c>
      <c r="E113" s="4">
        <f t="shared" si="5"/>
        <v>3</v>
      </c>
      <c r="F113" s="4" t="s">
        <v>982</v>
      </c>
      <c r="G113" s="4" t="s">
        <v>238</v>
      </c>
      <c r="H113" s="4">
        <v>0.33</v>
      </c>
      <c r="I113" s="4">
        <f t="shared" si="6"/>
        <v>4</v>
      </c>
      <c r="J113" s="4" t="str">
        <f t="shared" si="7"/>
        <v>GEM</v>
      </c>
      <c r="K113" s="4">
        <f t="shared" si="8"/>
        <v>1</v>
      </c>
      <c r="L113" s="4">
        <v>0</v>
      </c>
      <c r="M113" s="4">
        <f t="shared" si="9"/>
        <v>0</v>
      </c>
    </row>
    <row r="114" spans="1:13" x14ac:dyDescent="0.45">
      <c r="A114" s="4" t="s">
        <v>983</v>
      </c>
      <c r="B114" s="4" t="s">
        <v>984</v>
      </c>
      <c r="C114" s="4" t="s">
        <v>28</v>
      </c>
      <c r="D114" s="4" t="s">
        <v>239</v>
      </c>
      <c r="E114" s="4">
        <f t="shared" si="5"/>
        <v>6</v>
      </c>
      <c r="F114" s="4" t="s">
        <v>985</v>
      </c>
      <c r="G114" s="4" t="s">
        <v>240</v>
      </c>
      <c r="H114" s="4">
        <v>1.5</v>
      </c>
      <c r="I114" s="4">
        <f t="shared" si="6"/>
        <v>7</v>
      </c>
      <c r="J114" s="4" t="str">
        <f t="shared" si="7"/>
        <v>BAUSIR</v>
      </c>
      <c r="K114" s="4">
        <f t="shared" si="8"/>
        <v>0</v>
      </c>
      <c r="L114" s="4">
        <v>0.1666666716337204</v>
      </c>
      <c r="M114" s="4">
        <f t="shared" si="9"/>
        <v>4.3591980374992257E-4</v>
      </c>
    </row>
    <row r="115" spans="1:13" x14ac:dyDescent="0.45">
      <c r="A115" s="4" t="s">
        <v>986</v>
      </c>
      <c r="B115" s="4" t="s">
        <v>987</v>
      </c>
      <c r="C115" s="4" t="s">
        <v>13</v>
      </c>
      <c r="D115" s="4" t="s">
        <v>241</v>
      </c>
      <c r="E115" s="4">
        <f t="shared" si="5"/>
        <v>11</v>
      </c>
      <c r="F115" s="4" t="s">
        <v>988</v>
      </c>
      <c r="G115" s="4" t="s">
        <v>242</v>
      </c>
      <c r="H115" s="4">
        <v>0.18</v>
      </c>
      <c r="I115" s="4">
        <f t="shared" si="6"/>
        <v>12</v>
      </c>
      <c r="J115" s="4" t="str">
        <f t="shared" si="7"/>
        <v>GASTAUDARIA</v>
      </c>
      <c r="K115" s="4">
        <f t="shared" si="8"/>
        <v>1</v>
      </c>
      <c r="L115" s="4">
        <v>0</v>
      </c>
      <c r="M115" s="4">
        <f t="shared" si="9"/>
        <v>0</v>
      </c>
    </row>
    <row r="116" spans="1:13" x14ac:dyDescent="0.45">
      <c r="A116" s="4" t="s">
        <v>989</v>
      </c>
      <c r="B116" s="4" t="s">
        <v>990</v>
      </c>
      <c r="C116" s="4" t="s">
        <v>13</v>
      </c>
      <c r="D116" s="4" t="s">
        <v>243</v>
      </c>
      <c r="E116" s="4">
        <f t="shared" si="5"/>
        <v>5</v>
      </c>
      <c r="F116" s="4" t="s">
        <v>991</v>
      </c>
      <c r="G116" s="4" t="s">
        <v>244</v>
      </c>
      <c r="H116" s="4">
        <v>0.4</v>
      </c>
      <c r="I116" s="4">
        <f t="shared" si="6"/>
        <v>6</v>
      </c>
      <c r="J116" s="4" t="str">
        <f t="shared" si="7"/>
        <v>GASPA</v>
      </c>
      <c r="K116" s="4">
        <f t="shared" si="8"/>
        <v>1</v>
      </c>
      <c r="L116" s="4">
        <v>0</v>
      </c>
      <c r="M116" s="4">
        <f t="shared" si="9"/>
        <v>0</v>
      </c>
    </row>
    <row r="117" spans="1:13" x14ac:dyDescent="0.45">
      <c r="A117" s="4" t="s">
        <v>992</v>
      </c>
      <c r="B117" s="4" t="s">
        <v>993</v>
      </c>
      <c r="C117" s="4" t="s">
        <v>28</v>
      </c>
      <c r="D117" s="4" t="s">
        <v>245</v>
      </c>
      <c r="E117" s="4">
        <f t="shared" si="5"/>
        <v>5</v>
      </c>
      <c r="F117" s="4" t="s">
        <v>994</v>
      </c>
      <c r="G117" s="4" t="s">
        <v>246</v>
      </c>
      <c r="H117" s="4">
        <v>1.2</v>
      </c>
      <c r="I117" s="4">
        <f t="shared" si="6"/>
        <v>6</v>
      </c>
      <c r="J117" s="4" t="str">
        <f t="shared" si="7"/>
        <v>GAZAL</v>
      </c>
      <c r="K117" s="4">
        <f t="shared" si="8"/>
        <v>1</v>
      </c>
      <c r="L117" s="4">
        <v>0</v>
      </c>
      <c r="M117" s="4">
        <f t="shared" si="9"/>
        <v>0</v>
      </c>
    </row>
    <row r="118" spans="1:13" x14ac:dyDescent="0.45">
      <c r="A118" s="4" t="s">
        <v>995</v>
      </c>
      <c r="B118" s="4" t="s">
        <v>996</v>
      </c>
      <c r="C118" s="4" t="s">
        <v>28</v>
      </c>
      <c r="D118" s="4" t="s">
        <v>247</v>
      </c>
      <c r="E118" s="4">
        <f t="shared" si="5"/>
        <v>5</v>
      </c>
      <c r="F118" s="4" t="s">
        <v>997</v>
      </c>
      <c r="G118" s="4" t="s">
        <v>248</v>
      </c>
      <c r="H118" s="4">
        <v>0.2</v>
      </c>
      <c r="I118" s="4">
        <f t="shared" si="6"/>
        <v>6</v>
      </c>
      <c r="J118" s="4" t="str">
        <f t="shared" si="7"/>
        <v>GAUTA</v>
      </c>
      <c r="K118" s="4">
        <f t="shared" si="8"/>
        <v>1</v>
      </c>
      <c r="L118" s="4">
        <v>0</v>
      </c>
      <c r="M118" s="4">
        <f t="shared" si="9"/>
        <v>0</v>
      </c>
    </row>
    <row r="119" spans="1:13" x14ac:dyDescent="0.45">
      <c r="A119" s="4" t="s">
        <v>998</v>
      </c>
      <c r="B119" s="4" t="s">
        <v>999</v>
      </c>
      <c r="C119" s="4" t="s">
        <v>28</v>
      </c>
      <c r="D119" s="4" t="s">
        <v>249</v>
      </c>
      <c r="E119" s="4">
        <f t="shared" si="5"/>
        <v>8</v>
      </c>
      <c r="F119" s="4" t="s">
        <v>1000</v>
      </c>
      <c r="G119" s="4" t="s">
        <v>250</v>
      </c>
      <c r="H119" s="4">
        <v>0.12</v>
      </c>
      <c r="I119" s="4">
        <f t="shared" si="6"/>
        <v>9</v>
      </c>
      <c r="J119" s="4" t="str">
        <f t="shared" si="7"/>
        <v>GASTINEL</v>
      </c>
      <c r="K119" s="4">
        <f t="shared" si="8"/>
        <v>1</v>
      </c>
      <c r="L119" s="4">
        <v>0</v>
      </c>
      <c r="M119" s="4">
        <f t="shared" si="9"/>
        <v>0</v>
      </c>
    </row>
    <row r="120" spans="1:13" x14ac:dyDescent="0.45">
      <c r="A120" s="4" t="s">
        <v>1001</v>
      </c>
      <c r="B120" s="4" t="s">
        <v>1002</v>
      </c>
      <c r="C120" s="4" t="s">
        <v>13</v>
      </c>
      <c r="D120" s="4" t="s">
        <v>251</v>
      </c>
      <c r="E120" s="4">
        <f t="shared" si="5"/>
        <v>10</v>
      </c>
      <c r="F120" s="4" t="s">
        <v>1003</v>
      </c>
      <c r="G120" s="4" t="s">
        <v>252</v>
      </c>
      <c r="H120" s="4">
        <v>0.1</v>
      </c>
      <c r="I120" s="4">
        <f t="shared" si="6"/>
        <v>11</v>
      </c>
      <c r="J120" s="4" t="str">
        <f t="shared" si="7"/>
        <v>GARNIMENTA</v>
      </c>
      <c r="K120" s="4">
        <f t="shared" si="8"/>
        <v>1</v>
      </c>
      <c r="L120" s="4">
        <v>0</v>
      </c>
      <c r="M120" s="4">
        <f t="shared" si="9"/>
        <v>0</v>
      </c>
    </row>
    <row r="121" spans="1:13" x14ac:dyDescent="0.45">
      <c r="A121" s="4" t="s">
        <v>1004</v>
      </c>
      <c r="B121" s="4" t="s">
        <v>1005</v>
      </c>
      <c r="C121" s="4" t="s">
        <v>28</v>
      </c>
      <c r="D121" s="4" t="s">
        <v>253</v>
      </c>
      <c r="E121" s="4">
        <f t="shared" si="5"/>
        <v>8</v>
      </c>
      <c r="F121" s="4" t="s">
        <v>1006</v>
      </c>
      <c r="G121" s="4" t="s">
        <v>254</v>
      </c>
      <c r="H121" s="4">
        <v>0.12</v>
      </c>
      <c r="I121" s="4">
        <f t="shared" si="6"/>
        <v>9</v>
      </c>
      <c r="J121" s="4" t="str">
        <f t="shared" si="7"/>
        <v>GAZALHAR</v>
      </c>
      <c r="K121" s="4">
        <f t="shared" si="8"/>
        <v>1</v>
      </c>
      <c r="L121" s="4">
        <v>0</v>
      </c>
      <c r="M121" s="4">
        <f t="shared" si="9"/>
        <v>0</v>
      </c>
    </row>
    <row r="122" spans="1:13" x14ac:dyDescent="0.45">
      <c r="A122" s="4" t="s">
        <v>1007</v>
      </c>
      <c r="B122" s="4" t="s">
        <v>1008</v>
      </c>
      <c r="C122" s="4" t="s">
        <v>13</v>
      </c>
      <c r="D122" s="4" t="s">
        <v>255</v>
      </c>
      <c r="E122" s="4">
        <f t="shared" si="5"/>
        <v>5</v>
      </c>
      <c r="F122" s="4" t="s">
        <v>1009</v>
      </c>
      <c r="G122" s="4" t="s">
        <v>256</v>
      </c>
      <c r="H122" s="4">
        <v>0.4</v>
      </c>
      <c r="I122" s="4">
        <f t="shared" si="6"/>
        <v>6</v>
      </c>
      <c r="J122" s="4" t="str">
        <f t="shared" si="7"/>
        <v>GAVOT</v>
      </c>
      <c r="K122" s="4">
        <f t="shared" si="8"/>
        <v>1</v>
      </c>
      <c r="L122" s="4">
        <v>0</v>
      </c>
      <c r="M122" s="4">
        <f t="shared" si="9"/>
        <v>0</v>
      </c>
    </row>
    <row r="123" spans="1:13" x14ac:dyDescent="0.45">
      <c r="A123" s="4" t="s">
        <v>1010</v>
      </c>
      <c r="B123" s="4" t="s">
        <v>1011</v>
      </c>
      <c r="C123" s="4" t="s">
        <v>13</v>
      </c>
      <c r="D123" s="4" t="s">
        <v>257</v>
      </c>
      <c r="E123" s="4">
        <f t="shared" si="5"/>
        <v>9</v>
      </c>
      <c r="F123" s="4" t="s">
        <v>1012</v>
      </c>
      <c r="G123" s="4" t="s">
        <v>258</v>
      </c>
      <c r="H123" s="4">
        <v>0.22</v>
      </c>
      <c r="I123" s="4">
        <f t="shared" si="6"/>
        <v>10</v>
      </c>
      <c r="J123" s="4" t="str">
        <f t="shared" si="7"/>
        <v>GARENTIER</v>
      </c>
      <c r="K123" s="4">
        <f t="shared" si="8"/>
        <v>1</v>
      </c>
      <c r="L123" s="4">
        <v>0</v>
      </c>
      <c r="M123" s="4">
        <f t="shared" si="9"/>
        <v>0</v>
      </c>
    </row>
    <row r="124" spans="1:13" x14ac:dyDescent="0.45">
      <c r="A124" s="4" t="s">
        <v>1013</v>
      </c>
      <c r="B124" s="4" t="s">
        <v>1014</v>
      </c>
      <c r="C124" s="4" t="s">
        <v>28</v>
      </c>
      <c r="D124" s="4" t="s">
        <v>259</v>
      </c>
      <c r="E124" s="4">
        <f t="shared" si="5"/>
        <v>11</v>
      </c>
      <c r="F124" s="4" t="s">
        <v>1015</v>
      </c>
      <c r="G124" s="4" t="s">
        <v>260</v>
      </c>
      <c r="H124" s="4">
        <v>0.09</v>
      </c>
      <c r="I124" s="4">
        <f t="shared" si="6"/>
        <v>12</v>
      </c>
      <c r="J124" s="4" t="str">
        <f t="shared" si="7"/>
        <v>GENERALITAT</v>
      </c>
      <c r="K124" s="4">
        <f t="shared" si="8"/>
        <v>1</v>
      </c>
      <c r="L124" s="4">
        <v>0</v>
      </c>
      <c r="M124" s="4">
        <f t="shared" si="9"/>
        <v>0</v>
      </c>
    </row>
    <row r="125" spans="1:13" x14ac:dyDescent="0.45">
      <c r="A125" s="4" t="s">
        <v>1016</v>
      </c>
      <c r="B125" s="4" t="s">
        <v>1017</v>
      </c>
      <c r="C125" s="4" t="s">
        <v>28</v>
      </c>
      <c r="D125" s="4" t="s">
        <v>261</v>
      </c>
      <c r="E125" s="4">
        <f t="shared" si="5"/>
        <v>9</v>
      </c>
      <c r="F125" s="4" t="s">
        <v>1018</v>
      </c>
      <c r="G125" s="4" t="s">
        <v>262</v>
      </c>
      <c r="H125" s="4">
        <v>0.11</v>
      </c>
      <c r="I125" s="4">
        <f t="shared" si="6"/>
        <v>10</v>
      </c>
      <c r="J125" s="4" t="str">
        <f t="shared" si="7"/>
        <v>GAVARRIER</v>
      </c>
      <c r="K125" s="4">
        <f t="shared" si="8"/>
        <v>1</v>
      </c>
      <c r="L125" s="4">
        <v>0</v>
      </c>
      <c r="M125" s="4">
        <f t="shared" si="9"/>
        <v>0</v>
      </c>
    </row>
    <row r="126" spans="1:13" x14ac:dyDescent="0.45">
      <c r="A126" s="4" t="s">
        <v>1019</v>
      </c>
      <c r="B126" s="4" t="s">
        <v>1020</v>
      </c>
      <c r="C126" s="4" t="s">
        <v>13</v>
      </c>
      <c r="D126" s="4" t="s">
        <v>263</v>
      </c>
      <c r="E126" s="4">
        <f t="shared" si="5"/>
        <v>12</v>
      </c>
      <c r="F126" s="4" t="s">
        <v>1021</v>
      </c>
      <c r="G126" s="4" t="s">
        <v>264</v>
      </c>
      <c r="H126" s="4">
        <v>0.17</v>
      </c>
      <c r="I126" s="4">
        <f t="shared" si="6"/>
        <v>13</v>
      </c>
      <c r="J126" s="4" t="str">
        <f t="shared" si="7"/>
        <v>GASARDONABLE</v>
      </c>
      <c r="K126" s="4">
        <f t="shared" si="8"/>
        <v>1</v>
      </c>
      <c r="L126" s="4">
        <v>0</v>
      </c>
      <c r="M126" s="4">
        <f t="shared" si="9"/>
        <v>0</v>
      </c>
    </row>
    <row r="127" spans="1:13" x14ac:dyDescent="0.45">
      <c r="A127" s="4" t="s">
        <v>1022</v>
      </c>
      <c r="B127" s="4" t="s">
        <v>1023</v>
      </c>
      <c r="C127" s="4" t="s">
        <v>13</v>
      </c>
      <c r="D127" s="4" t="s">
        <v>265</v>
      </c>
      <c r="E127" s="4">
        <f t="shared" si="5"/>
        <v>8</v>
      </c>
      <c r="F127" s="4" t="s">
        <v>1024</v>
      </c>
      <c r="G127" s="4" t="s">
        <v>266</v>
      </c>
      <c r="H127" s="4">
        <v>0.25</v>
      </c>
      <c r="I127" s="4">
        <f t="shared" si="6"/>
        <v>9</v>
      </c>
      <c r="J127" s="4" t="str">
        <f t="shared" si="7"/>
        <v>GASALHAR</v>
      </c>
      <c r="K127" s="4">
        <f t="shared" si="8"/>
        <v>1</v>
      </c>
      <c r="L127" s="4">
        <v>0</v>
      </c>
      <c r="M127" s="4">
        <f t="shared" si="9"/>
        <v>0</v>
      </c>
    </row>
    <row r="128" spans="1:13" x14ac:dyDescent="0.45">
      <c r="A128" s="4" t="s">
        <v>1025</v>
      </c>
      <c r="B128" s="4" t="s">
        <v>1026</v>
      </c>
      <c r="C128" s="4" t="s">
        <v>13</v>
      </c>
      <c r="D128" s="4" t="s">
        <v>267</v>
      </c>
      <c r="E128" s="4">
        <f t="shared" si="5"/>
        <v>4</v>
      </c>
      <c r="F128" s="4" t="s">
        <v>1027</v>
      </c>
      <c r="G128" s="4" t="s">
        <v>268</v>
      </c>
      <c r="H128" s="4">
        <v>0.5</v>
      </c>
      <c r="I128" s="4">
        <f t="shared" si="6"/>
        <v>5</v>
      </c>
      <c r="J128" s="4" t="str">
        <f t="shared" si="7"/>
        <v>GELI</v>
      </c>
      <c r="K128" s="4">
        <f t="shared" si="8"/>
        <v>1</v>
      </c>
      <c r="L128" s="4">
        <v>0</v>
      </c>
      <c r="M128" s="4">
        <f t="shared" si="9"/>
        <v>0</v>
      </c>
    </row>
    <row r="129" spans="1:13" x14ac:dyDescent="0.45">
      <c r="A129" s="4" t="s">
        <v>1028</v>
      </c>
      <c r="B129" s="4" t="s">
        <v>1029</v>
      </c>
      <c r="C129" s="4" t="s">
        <v>13</v>
      </c>
      <c r="D129" s="4" t="s">
        <v>269</v>
      </c>
      <c r="E129" s="4">
        <f t="shared" si="5"/>
        <v>6</v>
      </c>
      <c r="F129" s="4" t="s">
        <v>1030</v>
      </c>
      <c r="G129" s="4" t="s">
        <v>270</v>
      </c>
      <c r="H129" s="4">
        <v>0.33</v>
      </c>
      <c r="I129" s="4">
        <f t="shared" si="6"/>
        <v>7</v>
      </c>
      <c r="J129" s="4" t="str">
        <f t="shared" si="7"/>
        <v>GENHER</v>
      </c>
      <c r="K129" s="4">
        <f t="shared" si="8"/>
        <v>1</v>
      </c>
      <c r="L129" s="4">
        <v>0</v>
      </c>
      <c r="M129" s="4">
        <f t="shared" si="9"/>
        <v>0</v>
      </c>
    </row>
    <row r="130" spans="1:13" x14ac:dyDescent="0.45">
      <c r="A130" s="4" t="s">
        <v>1031</v>
      </c>
      <c r="B130" s="4" t="s">
        <v>1032</v>
      </c>
      <c r="C130" s="4" t="s">
        <v>13</v>
      </c>
      <c r="D130" s="4" t="s">
        <v>271</v>
      </c>
      <c r="E130" s="4">
        <f t="shared" si="5"/>
        <v>8</v>
      </c>
      <c r="F130" s="4" t="s">
        <v>1033</v>
      </c>
      <c r="G130" s="4" t="s">
        <v>272</v>
      </c>
      <c r="H130" s="4">
        <v>0.25</v>
      </c>
      <c r="I130" s="4">
        <f t="shared" si="6"/>
        <v>9</v>
      </c>
      <c r="J130" s="4" t="str">
        <f t="shared" si="7"/>
        <v>GALANTIN</v>
      </c>
      <c r="K130" s="4">
        <f t="shared" si="8"/>
        <v>1</v>
      </c>
      <c r="L130" s="4">
        <v>0</v>
      </c>
      <c r="M130" s="4">
        <f t="shared" si="9"/>
        <v>0</v>
      </c>
    </row>
    <row r="131" spans="1:13" x14ac:dyDescent="0.45">
      <c r="A131" s="4" t="s">
        <v>1034</v>
      </c>
      <c r="B131" s="4" t="s">
        <v>1035</v>
      </c>
      <c r="C131" s="4" t="s">
        <v>13</v>
      </c>
      <c r="D131" s="4" t="s">
        <v>273</v>
      </c>
      <c r="E131" s="4">
        <f t="shared" ref="E131:E194" si="10">LEN($D131)</f>
        <v>8</v>
      </c>
      <c r="F131" s="4" t="s">
        <v>1036</v>
      </c>
      <c r="G131" s="4" t="s">
        <v>274</v>
      </c>
      <c r="H131" s="4">
        <v>0.25</v>
      </c>
      <c r="I131" s="4">
        <f t="shared" ref="I131:I194" si="11">IF(ISERROR(SEARCH("@",$G131)),999,SEARCH("@",$G131))</f>
        <v>9</v>
      </c>
      <c r="J131" s="4" t="str">
        <f t="shared" ref="J131:J194" si="12">IF($I131&lt;&gt;999,LEFT($G131,$I131-1),$G131)</f>
        <v>GALHARDA</v>
      </c>
      <c r="K131" s="4">
        <f t="shared" ref="K131:K194" si="13">IF($J131=$D131,1,0)</f>
        <v>1</v>
      </c>
      <c r="L131" s="4">
        <v>0</v>
      </c>
      <c r="M131" s="4">
        <f t="shared" ref="M131:M194" si="14">$L131*$E131/SUM($E$2:$E$317)</f>
        <v>0</v>
      </c>
    </row>
    <row r="132" spans="1:13" x14ac:dyDescent="0.45">
      <c r="A132" s="4" t="s">
        <v>1037</v>
      </c>
      <c r="B132" s="4" t="s">
        <v>1038</v>
      </c>
      <c r="C132" s="4" t="s">
        <v>28</v>
      </c>
      <c r="D132" s="4" t="s">
        <v>275</v>
      </c>
      <c r="E132" s="4">
        <f t="shared" si="10"/>
        <v>6</v>
      </c>
      <c r="F132" s="4" t="s">
        <v>1039</v>
      </c>
      <c r="G132" s="4" t="s">
        <v>276</v>
      </c>
      <c r="H132" s="4">
        <v>0.17</v>
      </c>
      <c r="I132" s="4">
        <f t="shared" si="11"/>
        <v>7</v>
      </c>
      <c r="J132" s="4" t="str">
        <f t="shared" si="12"/>
        <v>GATJAR</v>
      </c>
      <c r="K132" s="4">
        <f t="shared" si="13"/>
        <v>1</v>
      </c>
      <c r="L132" s="4">
        <v>0</v>
      </c>
      <c r="M132" s="4">
        <f t="shared" si="14"/>
        <v>0</v>
      </c>
    </row>
    <row r="133" spans="1:13" x14ac:dyDescent="0.45">
      <c r="A133" s="4" t="s">
        <v>1040</v>
      </c>
      <c r="B133" s="4" t="s">
        <v>1041</v>
      </c>
      <c r="C133" s="4" t="s">
        <v>28</v>
      </c>
      <c r="D133" s="4" t="s">
        <v>277</v>
      </c>
      <c r="E133" s="4">
        <f t="shared" si="10"/>
        <v>5</v>
      </c>
      <c r="F133" s="4" t="s">
        <v>1042</v>
      </c>
      <c r="G133" s="4" t="s">
        <v>278</v>
      </c>
      <c r="H133" s="4">
        <v>0.2</v>
      </c>
      <c r="I133" s="4">
        <f t="shared" si="11"/>
        <v>6</v>
      </c>
      <c r="J133" s="4" t="str">
        <f t="shared" si="12"/>
        <v>GELDA</v>
      </c>
      <c r="K133" s="4">
        <f t="shared" si="13"/>
        <v>1</v>
      </c>
      <c r="L133" s="4">
        <v>0</v>
      </c>
      <c r="M133" s="4">
        <f t="shared" si="14"/>
        <v>0</v>
      </c>
    </row>
    <row r="134" spans="1:13" x14ac:dyDescent="0.45">
      <c r="A134" s="4" t="s">
        <v>1043</v>
      </c>
      <c r="B134" s="4" t="s">
        <v>1044</v>
      </c>
      <c r="C134" s="4" t="s">
        <v>28</v>
      </c>
      <c r="D134" s="4" t="s">
        <v>279</v>
      </c>
      <c r="E134" s="4">
        <f t="shared" si="10"/>
        <v>10</v>
      </c>
      <c r="F134" s="4" t="s">
        <v>1045</v>
      </c>
      <c r="G134" s="4" t="s">
        <v>280</v>
      </c>
      <c r="H134" s="4">
        <v>0.1</v>
      </c>
      <c r="I134" s="4">
        <f t="shared" si="11"/>
        <v>11</v>
      </c>
      <c r="J134" s="4" t="str">
        <f t="shared" si="12"/>
        <v>GAZARDONAR</v>
      </c>
      <c r="K134" s="4">
        <f t="shared" si="13"/>
        <v>1</v>
      </c>
      <c r="L134" s="4">
        <v>0</v>
      </c>
      <c r="M134" s="4">
        <f t="shared" si="14"/>
        <v>0</v>
      </c>
    </row>
    <row r="135" spans="1:13" x14ac:dyDescent="0.45">
      <c r="A135" s="4" t="s">
        <v>1046</v>
      </c>
      <c r="B135" s="4" t="s">
        <v>1047</v>
      </c>
      <c r="C135" s="4" t="s">
        <v>13</v>
      </c>
      <c r="D135" s="4" t="s">
        <v>281</v>
      </c>
      <c r="E135" s="4">
        <f t="shared" si="10"/>
        <v>7</v>
      </c>
      <c r="F135" s="4" t="s">
        <v>1048</v>
      </c>
      <c r="G135" s="4" t="s">
        <v>282</v>
      </c>
      <c r="H135" s="4">
        <v>0.28999999999999998</v>
      </c>
      <c r="I135" s="4">
        <f t="shared" si="11"/>
        <v>8</v>
      </c>
      <c r="J135" s="4" t="str">
        <f t="shared" si="12"/>
        <v>GARNIER</v>
      </c>
      <c r="K135" s="4">
        <f t="shared" si="13"/>
        <v>1</v>
      </c>
      <c r="L135" s="4">
        <v>0</v>
      </c>
      <c r="M135" s="4">
        <f t="shared" si="14"/>
        <v>0</v>
      </c>
    </row>
    <row r="136" spans="1:13" x14ac:dyDescent="0.45">
      <c r="A136" s="4" t="s">
        <v>1049</v>
      </c>
      <c r="B136" s="4" t="s">
        <v>1050</v>
      </c>
      <c r="C136" s="4" t="s">
        <v>28</v>
      </c>
      <c r="D136" s="4" t="s">
        <v>283</v>
      </c>
      <c r="E136" s="4">
        <f t="shared" si="10"/>
        <v>6</v>
      </c>
      <c r="F136" s="4" t="s">
        <v>1051</v>
      </c>
      <c r="G136" s="4" t="s">
        <v>284</v>
      </c>
      <c r="H136" s="4">
        <v>0.17</v>
      </c>
      <c r="I136" s="4">
        <f t="shared" si="11"/>
        <v>6</v>
      </c>
      <c r="J136" s="4" t="str">
        <f t="shared" si="12"/>
        <v>GATGE</v>
      </c>
      <c r="K136" s="4">
        <f t="shared" si="13"/>
        <v>0</v>
      </c>
      <c r="L136" s="4">
        <v>0.1666666716337204</v>
      </c>
      <c r="M136" s="4">
        <f t="shared" si="14"/>
        <v>4.3591980374992257E-4</v>
      </c>
    </row>
    <row r="137" spans="1:13" x14ac:dyDescent="0.45">
      <c r="A137" s="4" t="s">
        <v>1052</v>
      </c>
      <c r="B137" s="4" t="s">
        <v>1053</v>
      </c>
      <c r="C137" s="4" t="s">
        <v>13</v>
      </c>
      <c r="D137" s="4" t="s">
        <v>285</v>
      </c>
      <c r="E137" s="4">
        <f t="shared" si="10"/>
        <v>5</v>
      </c>
      <c r="F137" s="4" t="s">
        <v>1054</v>
      </c>
      <c r="G137" s="4" t="s">
        <v>286</v>
      </c>
      <c r="H137" s="4">
        <v>0.4</v>
      </c>
      <c r="I137" s="4">
        <f t="shared" si="11"/>
        <v>6</v>
      </c>
      <c r="J137" s="4" t="str">
        <f t="shared" si="12"/>
        <v>GAVIS</v>
      </c>
      <c r="K137" s="4">
        <f t="shared" si="13"/>
        <v>1</v>
      </c>
      <c r="L137" s="4">
        <v>0</v>
      </c>
      <c r="M137" s="4">
        <f t="shared" si="14"/>
        <v>0</v>
      </c>
    </row>
    <row r="138" spans="1:13" x14ac:dyDescent="0.45">
      <c r="A138" s="4" t="s">
        <v>1055</v>
      </c>
      <c r="B138" s="4" t="s">
        <v>1056</v>
      </c>
      <c r="C138" s="4" t="s">
        <v>28</v>
      </c>
      <c r="D138" s="4" t="s">
        <v>287</v>
      </c>
      <c r="E138" s="4">
        <f t="shared" si="10"/>
        <v>5</v>
      </c>
      <c r="F138" s="4" t="s">
        <v>1057</v>
      </c>
      <c r="G138" s="4" t="s">
        <v>288</v>
      </c>
      <c r="H138" s="4">
        <v>0.2</v>
      </c>
      <c r="I138" s="4">
        <f t="shared" si="11"/>
        <v>6</v>
      </c>
      <c r="J138" s="4" t="str">
        <f t="shared" si="12"/>
        <v>GELIU</v>
      </c>
      <c r="K138" s="4">
        <f t="shared" si="13"/>
        <v>1</v>
      </c>
      <c r="L138" s="4">
        <v>0</v>
      </c>
      <c r="M138" s="4">
        <f t="shared" si="14"/>
        <v>0</v>
      </c>
    </row>
    <row r="139" spans="1:13" x14ac:dyDescent="0.45">
      <c r="A139" s="4" t="s">
        <v>1058</v>
      </c>
      <c r="B139" s="4" t="s">
        <v>1059</v>
      </c>
      <c r="C139" s="4" t="s">
        <v>28</v>
      </c>
      <c r="D139" s="4" t="s">
        <v>289</v>
      </c>
      <c r="E139" s="4">
        <f t="shared" si="10"/>
        <v>8</v>
      </c>
      <c r="F139" s="4" t="s">
        <v>1060</v>
      </c>
      <c r="G139" s="4" t="s">
        <v>290</v>
      </c>
      <c r="H139" s="4">
        <v>0.12</v>
      </c>
      <c r="I139" s="4">
        <f t="shared" si="11"/>
        <v>9</v>
      </c>
      <c r="J139" s="4" t="str">
        <f t="shared" si="12"/>
        <v>GAZANHAR</v>
      </c>
      <c r="K139" s="4">
        <f t="shared" si="13"/>
        <v>1</v>
      </c>
      <c r="L139" s="4">
        <v>0</v>
      </c>
      <c r="M139" s="4">
        <f t="shared" si="14"/>
        <v>0</v>
      </c>
    </row>
    <row r="140" spans="1:13" x14ac:dyDescent="0.45">
      <c r="A140" s="4" t="s">
        <v>1061</v>
      </c>
      <c r="B140" s="4" t="s">
        <v>1062</v>
      </c>
      <c r="C140" s="4" t="s">
        <v>28</v>
      </c>
      <c r="D140" s="4" t="s">
        <v>291</v>
      </c>
      <c r="E140" s="4">
        <f t="shared" si="10"/>
        <v>6</v>
      </c>
      <c r="F140" s="4" t="s">
        <v>1063</v>
      </c>
      <c r="G140" s="4" t="s">
        <v>292</v>
      </c>
      <c r="H140" s="4">
        <v>0.17</v>
      </c>
      <c r="I140" s="4">
        <f t="shared" si="11"/>
        <v>7</v>
      </c>
      <c r="J140" s="4" t="str">
        <f t="shared" si="12"/>
        <v>GAUGAT</v>
      </c>
      <c r="K140" s="4">
        <f t="shared" si="13"/>
        <v>1</v>
      </c>
      <c r="L140" s="4">
        <v>0</v>
      </c>
      <c r="M140" s="4">
        <f t="shared" si="14"/>
        <v>0</v>
      </c>
    </row>
    <row r="141" spans="1:13" x14ac:dyDescent="0.45">
      <c r="A141" s="4" t="s">
        <v>1064</v>
      </c>
      <c r="B141" s="4" t="s">
        <v>1065</v>
      </c>
      <c r="C141" s="4" t="s">
        <v>28</v>
      </c>
      <c r="D141" s="4" t="s">
        <v>293</v>
      </c>
      <c r="E141" s="4">
        <f t="shared" si="10"/>
        <v>5</v>
      </c>
      <c r="F141" s="4" t="s">
        <v>1066</v>
      </c>
      <c r="G141" s="4" t="s">
        <v>294</v>
      </c>
      <c r="H141" s="4">
        <v>0.2</v>
      </c>
      <c r="I141" s="4">
        <f t="shared" si="11"/>
        <v>6</v>
      </c>
      <c r="J141" s="4" t="str">
        <f t="shared" si="12"/>
        <v>GELAT</v>
      </c>
      <c r="K141" s="4">
        <f t="shared" si="13"/>
        <v>1</v>
      </c>
      <c r="L141" s="4">
        <v>0</v>
      </c>
      <c r="M141" s="4">
        <f t="shared" si="14"/>
        <v>0</v>
      </c>
    </row>
    <row r="142" spans="1:13" x14ac:dyDescent="0.45">
      <c r="A142" s="4" t="s">
        <v>1067</v>
      </c>
      <c r="B142" s="4" t="s">
        <v>1068</v>
      </c>
      <c r="C142" s="4" t="s">
        <v>28</v>
      </c>
      <c r="D142" s="4" t="s">
        <v>295</v>
      </c>
      <c r="E142" s="4">
        <f t="shared" si="10"/>
        <v>7</v>
      </c>
      <c r="F142" s="4" t="s">
        <v>1069</v>
      </c>
      <c r="G142" s="4" t="s">
        <v>296</v>
      </c>
      <c r="H142" s="4">
        <v>0.14000000000000001</v>
      </c>
      <c r="I142" s="4">
        <f t="shared" si="11"/>
        <v>8</v>
      </c>
      <c r="J142" s="4" t="str">
        <f t="shared" si="12"/>
        <v>GEMAMEN</v>
      </c>
      <c r="K142" s="4">
        <f t="shared" si="13"/>
        <v>1</v>
      </c>
      <c r="L142" s="4">
        <v>0</v>
      </c>
      <c r="M142" s="4">
        <f t="shared" si="14"/>
        <v>0</v>
      </c>
    </row>
    <row r="143" spans="1:13" x14ac:dyDescent="0.45">
      <c r="A143" s="4" t="s">
        <v>1070</v>
      </c>
      <c r="B143" s="4" t="s">
        <v>1071</v>
      </c>
      <c r="C143" s="4" t="s">
        <v>13</v>
      </c>
      <c r="D143" s="4" t="s">
        <v>297</v>
      </c>
      <c r="E143" s="4">
        <f t="shared" si="10"/>
        <v>8</v>
      </c>
      <c r="F143" s="4" t="s">
        <v>1072</v>
      </c>
      <c r="G143" s="4" t="s">
        <v>298</v>
      </c>
      <c r="H143" s="4">
        <v>0.25</v>
      </c>
      <c r="I143" s="4">
        <f t="shared" si="11"/>
        <v>9</v>
      </c>
      <c r="J143" s="4" t="str">
        <f t="shared" si="12"/>
        <v>GANTARIA</v>
      </c>
      <c r="K143" s="4">
        <f t="shared" si="13"/>
        <v>1</v>
      </c>
      <c r="L143" s="4">
        <v>0</v>
      </c>
      <c r="M143" s="4">
        <f t="shared" si="14"/>
        <v>0</v>
      </c>
    </row>
    <row r="144" spans="1:13" x14ac:dyDescent="0.45">
      <c r="A144" s="4" t="s">
        <v>1073</v>
      </c>
      <c r="B144" s="4" t="s">
        <v>1074</v>
      </c>
      <c r="C144" s="4" t="s">
        <v>13</v>
      </c>
      <c r="D144" s="4" t="s">
        <v>299</v>
      </c>
      <c r="E144" s="4">
        <f t="shared" si="10"/>
        <v>14</v>
      </c>
      <c r="F144" s="4" t="s">
        <v>1075</v>
      </c>
      <c r="G144" s="4" t="s">
        <v>300</v>
      </c>
      <c r="H144" s="4">
        <v>0.21</v>
      </c>
      <c r="I144" s="4">
        <f t="shared" si="11"/>
        <v>14</v>
      </c>
      <c r="J144" s="4" t="str">
        <f t="shared" si="12"/>
        <v>GASTACONDUCHS</v>
      </c>
      <c r="K144" s="4">
        <f t="shared" si="13"/>
        <v>0</v>
      </c>
      <c r="L144" s="4">
        <v>7.1428574621677399E-2</v>
      </c>
      <c r="M144" s="4">
        <f t="shared" si="14"/>
        <v>4.3591981024563366E-4</v>
      </c>
    </row>
    <row r="145" spans="1:13" x14ac:dyDescent="0.45">
      <c r="A145" s="4" t="s">
        <v>1076</v>
      </c>
      <c r="B145" s="4" t="s">
        <v>1077</v>
      </c>
      <c r="C145" s="4" t="s">
        <v>13</v>
      </c>
      <c r="D145" s="4" t="s">
        <v>301</v>
      </c>
      <c r="E145" s="4">
        <f t="shared" si="10"/>
        <v>9</v>
      </c>
      <c r="F145" s="4" t="s">
        <v>1078</v>
      </c>
      <c r="G145" s="4" t="s">
        <v>302</v>
      </c>
      <c r="H145" s="4">
        <v>0.22</v>
      </c>
      <c r="I145" s="4">
        <f t="shared" si="11"/>
        <v>10</v>
      </c>
      <c r="J145" s="4" t="str">
        <f t="shared" si="12"/>
        <v>GABARRADA</v>
      </c>
      <c r="K145" s="4">
        <f t="shared" si="13"/>
        <v>1</v>
      </c>
      <c r="L145" s="4">
        <v>0</v>
      </c>
      <c r="M145" s="4">
        <f t="shared" si="14"/>
        <v>0</v>
      </c>
    </row>
    <row r="146" spans="1:13" x14ac:dyDescent="0.45">
      <c r="A146" s="4" t="s">
        <v>1079</v>
      </c>
      <c r="B146" s="4" t="s">
        <v>1080</v>
      </c>
      <c r="C146" s="4" t="s">
        <v>13</v>
      </c>
      <c r="D146" s="4" t="s">
        <v>303</v>
      </c>
      <c r="E146" s="4">
        <f t="shared" si="10"/>
        <v>8</v>
      </c>
      <c r="F146" s="4" t="s">
        <v>1081</v>
      </c>
      <c r="G146" s="4" t="s">
        <v>304</v>
      </c>
      <c r="H146" s="4">
        <v>0.25</v>
      </c>
      <c r="I146" s="4">
        <f t="shared" si="11"/>
        <v>9</v>
      </c>
      <c r="J146" s="4" t="str">
        <f t="shared" si="12"/>
        <v>GALBANON</v>
      </c>
      <c r="K146" s="4">
        <f t="shared" si="13"/>
        <v>1</v>
      </c>
      <c r="L146" s="4">
        <v>0</v>
      </c>
      <c r="M146" s="4">
        <f t="shared" si="14"/>
        <v>0</v>
      </c>
    </row>
    <row r="147" spans="1:13" x14ac:dyDescent="0.45">
      <c r="A147" s="4" t="s">
        <v>1082</v>
      </c>
      <c r="B147" s="4" t="s">
        <v>1083</v>
      </c>
      <c r="C147" s="4" t="s">
        <v>28</v>
      </c>
      <c r="D147" s="4" t="s">
        <v>305</v>
      </c>
      <c r="E147" s="4">
        <f t="shared" si="10"/>
        <v>7</v>
      </c>
      <c r="F147" s="4" t="s">
        <v>1084</v>
      </c>
      <c r="G147" s="4" t="s">
        <v>306</v>
      </c>
      <c r="H147" s="4">
        <v>0.28999999999999998</v>
      </c>
      <c r="I147" s="4">
        <f t="shared" si="11"/>
        <v>8</v>
      </c>
      <c r="J147" s="4" t="str">
        <f t="shared" si="12"/>
        <v>GAVANHZ</v>
      </c>
      <c r="K147" s="4">
        <f t="shared" si="13"/>
        <v>0</v>
      </c>
      <c r="L147" s="4">
        <v>0.1428571492433548</v>
      </c>
      <c r="M147" s="4">
        <f t="shared" si="14"/>
        <v>4.3591981024563366E-4</v>
      </c>
    </row>
    <row r="148" spans="1:13" x14ac:dyDescent="0.45">
      <c r="A148" s="4" t="s">
        <v>1085</v>
      </c>
      <c r="B148" s="4" t="s">
        <v>1086</v>
      </c>
      <c r="C148" s="4" t="s">
        <v>61</v>
      </c>
      <c r="D148" s="4" t="s">
        <v>307</v>
      </c>
      <c r="E148" s="4">
        <f t="shared" si="10"/>
        <v>6</v>
      </c>
      <c r="F148" s="4" t="s">
        <v>1087</v>
      </c>
      <c r="G148" s="4" t="s">
        <v>308</v>
      </c>
      <c r="H148" s="4">
        <v>0.17</v>
      </c>
      <c r="I148" s="4">
        <f t="shared" si="11"/>
        <v>7</v>
      </c>
      <c r="J148" s="4" t="str">
        <f t="shared" si="12"/>
        <v>GAVOEN</v>
      </c>
      <c r="K148" s="4">
        <f t="shared" si="13"/>
        <v>1</v>
      </c>
      <c r="L148" s="4">
        <v>0</v>
      </c>
      <c r="M148" s="4">
        <f t="shared" si="14"/>
        <v>0</v>
      </c>
    </row>
    <row r="149" spans="1:13" x14ac:dyDescent="0.45">
      <c r="A149" s="4" t="s">
        <v>1088</v>
      </c>
      <c r="B149" s="4" t="s">
        <v>1089</v>
      </c>
      <c r="C149" s="4" t="s">
        <v>28</v>
      </c>
      <c r="D149" s="4" t="s">
        <v>309</v>
      </c>
      <c r="E149" s="4">
        <f t="shared" si="10"/>
        <v>6</v>
      </c>
      <c r="F149" s="4" t="s">
        <v>1090</v>
      </c>
      <c r="G149" s="4" t="s">
        <v>310</v>
      </c>
      <c r="H149" s="4">
        <v>0.17</v>
      </c>
      <c r="I149" s="4">
        <f t="shared" si="11"/>
        <v>7</v>
      </c>
      <c r="J149" s="4" t="str">
        <f t="shared" si="12"/>
        <v>GAVENC</v>
      </c>
      <c r="K149" s="4">
        <f t="shared" si="13"/>
        <v>1</v>
      </c>
      <c r="L149" s="4">
        <v>0</v>
      </c>
      <c r="M149" s="4">
        <f t="shared" si="14"/>
        <v>0</v>
      </c>
    </row>
    <row r="150" spans="1:13" x14ac:dyDescent="0.45">
      <c r="A150" s="4" t="s">
        <v>1091</v>
      </c>
      <c r="B150" s="4" t="s">
        <v>1092</v>
      </c>
      <c r="C150" s="4" t="s">
        <v>13</v>
      </c>
      <c r="D150" s="4" t="s">
        <v>311</v>
      </c>
      <c r="E150" s="4">
        <f t="shared" si="10"/>
        <v>10</v>
      </c>
      <c r="F150" s="4" t="s">
        <v>1093</v>
      </c>
      <c r="G150" s="4" t="s">
        <v>312</v>
      </c>
      <c r="H150" s="4">
        <v>0.2</v>
      </c>
      <c r="I150" s="4">
        <f t="shared" si="11"/>
        <v>11</v>
      </c>
      <c r="J150" s="4" t="str">
        <f t="shared" si="12"/>
        <v>GARDARAUBA</v>
      </c>
      <c r="K150" s="4">
        <f t="shared" si="13"/>
        <v>1</v>
      </c>
      <c r="L150" s="4">
        <v>0</v>
      </c>
      <c r="M150" s="4">
        <f t="shared" si="14"/>
        <v>0</v>
      </c>
    </row>
    <row r="151" spans="1:13" x14ac:dyDescent="0.45">
      <c r="A151" s="4" t="s">
        <v>1094</v>
      </c>
      <c r="B151" s="4" t="s">
        <v>1095</v>
      </c>
      <c r="C151" s="4" t="s">
        <v>28</v>
      </c>
      <c r="D151" s="4" t="s">
        <v>313</v>
      </c>
      <c r="E151" s="4">
        <f t="shared" si="10"/>
        <v>10</v>
      </c>
      <c r="F151" s="4" t="s">
        <v>1096</v>
      </c>
      <c r="G151" s="4" t="s">
        <v>314</v>
      </c>
      <c r="H151" s="4">
        <v>0.6</v>
      </c>
      <c r="I151" s="4">
        <f t="shared" si="11"/>
        <v>11</v>
      </c>
      <c r="J151" s="4" t="str">
        <f t="shared" si="12"/>
        <v>GAUJOZAMEN</v>
      </c>
      <c r="K151" s="4">
        <f t="shared" si="13"/>
        <v>1</v>
      </c>
      <c r="L151" s="4">
        <v>0</v>
      </c>
      <c r="M151" s="4">
        <f t="shared" si="14"/>
        <v>0</v>
      </c>
    </row>
    <row r="152" spans="1:13" x14ac:dyDescent="0.45">
      <c r="A152" s="4" t="s">
        <v>1097</v>
      </c>
      <c r="B152" s="4" t="s">
        <v>1098</v>
      </c>
      <c r="C152" s="4" t="s">
        <v>13</v>
      </c>
      <c r="D152" s="4" t="s">
        <v>315</v>
      </c>
      <c r="E152" s="4">
        <f t="shared" si="10"/>
        <v>11</v>
      </c>
      <c r="F152" s="4" t="s">
        <v>1099</v>
      </c>
      <c r="G152" s="4" t="s">
        <v>316</v>
      </c>
      <c r="H152" s="4">
        <v>0.18</v>
      </c>
      <c r="I152" s="4">
        <f t="shared" si="11"/>
        <v>12</v>
      </c>
      <c r="J152" s="4" t="str">
        <f t="shared" si="12"/>
        <v>GARBAIRONAR</v>
      </c>
      <c r="K152" s="4">
        <f t="shared" si="13"/>
        <v>1</v>
      </c>
      <c r="L152" s="4">
        <v>0</v>
      </c>
      <c r="M152" s="4">
        <f t="shared" si="14"/>
        <v>0</v>
      </c>
    </row>
    <row r="153" spans="1:13" x14ac:dyDescent="0.45">
      <c r="A153" s="4" t="s">
        <v>1100</v>
      </c>
      <c r="B153" s="4" t="s">
        <v>1101</v>
      </c>
      <c r="C153" s="4" t="s">
        <v>28</v>
      </c>
      <c r="D153" s="4" t="s">
        <v>317</v>
      </c>
      <c r="E153" s="4">
        <f t="shared" si="10"/>
        <v>7</v>
      </c>
      <c r="F153" s="4" t="s">
        <v>1102</v>
      </c>
      <c r="G153" s="4" t="s">
        <v>318</v>
      </c>
      <c r="H153" s="4">
        <v>0.14000000000000001</v>
      </c>
      <c r="I153" s="4">
        <f t="shared" si="11"/>
        <v>8</v>
      </c>
      <c r="J153" s="4" t="str">
        <f t="shared" si="12"/>
        <v>GENERAR</v>
      </c>
      <c r="K153" s="4">
        <f t="shared" si="13"/>
        <v>1</v>
      </c>
      <c r="L153" s="4">
        <v>0</v>
      </c>
      <c r="M153" s="4">
        <f t="shared" si="14"/>
        <v>0</v>
      </c>
    </row>
    <row r="154" spans="1:13" x14ac:dyDescent="0.45">
      <c r="A154" s="4" t="s">
        <v>1103</v>
      </c>
      <c r="B154" s="4" t="s">
        <v>1104</v>
      </c>
      <c r="C154" s="4" t="s">
        <v>28</v>
      </c>
      <c r="D154" s="4" t="s">
        <v>319</v>
      </c>
      <c r="E154" s="4">
        <f t="shared" si="10"/>
        <v>6</v>
      </c>
      <c r="F154" s="4" t="s">
        <v>1105</v>
      </c>
      <c r="G154" s="4" t="s">
        <v>320</v>
      </c>
      <c r="H154" s="4">
        <v>0.17</v>
      </c>
      <c r="I154" s="4">
        <f t="shared" si="11"/>
        <v>7</v>
      </c>
      <c r="J154" s="4" t="str">
        <f t="shared" si="12"/>
        <v>GAUJAR</v>
      </c>
      <c r="K154" s="4">
        <f t="shared" si="13"/>
        <v>1</v>
      </c>
      <c r="L154" s="4">
        <v>0</v>
      </c>
      <c r="M154" s="4">
        <f t="shared" si="14"/>
        <v>0</v>
      </c>
    </row>
    <row r="155" spans="1:13" x14ac:dyDescent="0.45">
      <c r="A155" s="4" t="s">
        <v>1106</v>
      </c>
      <c r="B155" s="4" t="s">
        <v>1107</v>
      </c>
      <c r="C155" s="4" t="s">
        <v>28</v>
      </c>
      <c r="D155" s="4" t="s">
        <v>321</v>
      </c>
      <c r="E155" s="4">
        <f t="shared" si="10"/>
        <v>6</v>
      </c>
      <c r="F155" s="4" t="s">
        <v>1108</v>
      </c>
      <c r="G155" s="4" t="s">
        <v>322</v>
      </c>
      <c r="H155" s="4">
        <v>0.17</v>
      </c>
      <c r="I155" s="4">
        <f t="shared" si="11"/>
        <v>7</v>
      </c>
      <c r="J155" s="4" t="str">
        <f t="shared" si="12"/>
        <v>GELDON</v>
      </c>
      <c r="K155" s="4">
        <f t="shared" si="13"/>
        <v>1</v>
      </c>
      <c r="L155" s="4">
        <v>0</v>
      </c>
      <c r="M155" s="4">
        <f t="shared" si="14"/>
        <v>0</v>
      </c>
    </row>
    <row r="156" spans="1:13" x14ac:dyDescent="0.45">
      <c r="A156" s="4" t="s">
        <v>1109</v>
      </c>
      <c r="B156" s="4" t="s">
        <v>1110</v>
      </c>
      <c r="C156" s="4" t="s">
        <v>13</v>
      </c>
      <c r="D156" s="4" t="s">
        <v>323</v>
      </c>
      <c r="E156" s="4">
        <f t="shared" si="10"/>
        <v>7</v>
      </c>
      <c r="F156" s="4" t="s">
        <v>1111</v>
      </c>
      <c r="G156" s="4" t="s">
        <v>324</v>
      </c>
      <c r="H156" s="4">
        <v>0.28999999999999998</v>
      </c>
      <c r="I156" s="4">
        <f t="shared" si="11"/>
        <v>8</v>
      </c>
      <c r="J156" s="4" t="str">
        <f t="shared" si="12"/>
        <v>GABAMEN</v>
      </c>
      <c r="K156" s="4">
        <f t="shared" si="13"/>
        <v>1</v>
      </c>
      <c r="L156" s="4">
        <v>0</v>
      </c>
      <c r="M156" s="4">
        <f t="shared" si="14"/>
        <v>0</v>
      </c>
    </row>
    <row r="157" spans="1:13" x14ac:dyDescent="0.45">
      <c r="A157" s="4" t="s">
        <v>1112</v>
      </c>
      <c r="B157" s="4" t="s">
        <v>1113</v>
      </c>
      <c r="C157" s="4" t="s">
        <v>28</v>
      </c>
      <c r="D157" s="4" t="s">
        <v>325</v>
      </c>
      <c r="E157" s="4">
        <f t="shared" si="10"/>
        <v>6</v>
      </c>
      <c r="F157" s="4" t="s">
        <v>1114</v>
      </c>
      <c r="G157" s="4" t="s">
        <v>326</v>
      </c>
      <c r="H157" s="4">
        <v>0.17</v>
      </c>
      <c r="I157" s="4">
        <f t="shared" si="11"/>
        <v>7</v>
      </c>
      <c r="J157" s="4" t="str">
        <f t="shared" si="12"/>
        <v>GAVANH</v>
      </c>
      <c r="K157" s="4">
        <f t="shared" si="13"/>
        <v>1</v>
      </c>
      <c r="L157" s="4">
        <v>0</v>
      </c>
      <c r="M157" s="4">
        <f t="shared" si="14"/>
        <v>0</v>
      </c>
    </row>
    <row r="158" spans="1:13" x14ac:dyDescent="0.45">
      <c r="A158" s="4" t="s">
        <v>1115</v>
      </c>
      <c r="B158" s="4" t="s">
        <v>1116</v>
      </c>
      <c r="C158" s="4" t="s">
        <v>13</v>
      </c>
      <c r="D158" s="4" t="s">
        <v>327</v>
      </c>
      <c r="E158" s="4">
        <f t="shared" si="10"/>
        <v>10</v>
      </c>
      <c r="F158" s="4" t="s">
        <v>1117</v>
      </c>
      <c r="G158" s="4" t="s">
        <v>328</v>
      </c>
      <c r="H158" s="4">
        <v>0.2</v>
      </c>
      <c r="I158" s="4">
        <f t="shared" si="11"/>
        <v>11</v>
      </c>
      <c r="J158" s="4" t="str">
        <f t="shared" si="12"/>
        <v>GASANHASON</v>
      </c>
      <c r="K158" s="4">
        <f t="shared" si="13"/>
        <v>1</v>
      </c>
      <c r="L158" s="4">
        <v>0</v>
      </c>
      <c r="M158" s="4">
        <f t="shared" si="14"/>
        <v>0</v>
      </c>
    </row>
    <row r="159" spans="1:13" x14ac:dyDescent="0.45">
      <c r="A159" s="4" t="s">
        <v>1118</v>
      </c>
      <c r="B159" s="4" t="s">
        <v>1119</v>
      </c>
      <c r="C159" s="4" t="s">
        <v>13</v>
      </c>
      <c r="D159" s="4" t="s">
        <v>329</v>
      </c>
      <c r="E159" s="4">
        <f t="shared" si="10"/>
        <v>8</v>
      </c>
      <c r="F159" s="4" t="s">
        <v>1120</v>
      </c>
      <c r="G159" s="4" t="s">
        <v>330</v>
      </c>
      <c r="H159" s="4">
        <v>0.25</v>
      </c>
      <c r="I159" s="4">
        <f t="shared" si="11"/>
        <v>9</v>
      </c>
      <c r="J159" s="4" t="str">
        <f t="shared" si="12"/>
        <v>GALINORA</v>
      </c>
      <c r="K159" s="4">
        <f t="shared" si="13"/>
        <v>1</v>
      </c>
      <c r="L159" s="4">
        <v>0</v>
      </c>
      <c r="M159" s="4">
        <f t="shared" si="14"/>
        <v>0</v>
      </c>
    </row>
    <row r="160" spans="1:13" x14ac:dyDescent="0.45">
      <c r="A160" s="4" t="s">
        <v>1121</v>
      </c>
      <c r="B160" s="4" t="s">
        <v>1122</v>
      </c>
      <c r="C160" s="4" t="s">
        <v>13</v>
      </c>
      <c r="D160" s="4" t="s">
        <v>331</v>
      </c>
      <c r="E160" s="4">
        <f t="shared" si="10"/>
        <v>8</v>
      </c>
      <c r="F160" s="4" t="s">
        <v>1123</v>
      </c>
      <c r="G160" s="4" t="s">
        <v>332</v>
      </c>
      <c r="H160" s="4">
        <v>0.25</v>
      </c>
      <c r="I160" s="4">
        <f t="shared" si="11"/>
        <v>9</v>
      </c>
      <c r="J160" s="4" t="str">
        <f t="shared" si="12"/>
        <v>GASANHAT</v>
      </c>
      <c r="K160" s="4">
        <f t="shared" si="13"/>
        <v>1</v>
      </c>
      <c r="L160" s="4">
        <v>0</v>
      </c>
      <c r="M160" s="4">
        <f t="shared" si="14"/>
        <v>0</v>
      </c>
    </row>
    <row r="161" spans="1:13" x14ac:dyDescent="0.45">
      <c r="A161" s="4" t="s">
        <v>1124</v>
      </c>
      <c r="B161" s="4" t="s">
        <v>1125</v>
      </c>
      <c r="C161" s="4" t="s">
        <v>13</v>
      </c>
      <c r="D161" s="4" t="s">
        <v>333</v>
      </c>
      <c r="E161" s="4">
        <f t="shared" si="10"/>
        <v>9</v>
      </c>
      <c r="F161" s="4" t="s">
        <v>1126</v>
      </c>
      <c r="G161" s="4" t="s">
        <v>334</v>
      </c>
      <c r="H161" s="4">
        <v>0.22</v>
      </c>
      <c r="I161" s="4">
        <f t="shared" si="11"/>
        <v>10</v>
      </c>
      <c r="J161" s="4" t="str">
        <f t="shared" si="12"/>
        <v>GALANTIER</v>
      </c>
      <c r="K161" s="4">
        <f t="shared" si="13"/>
        <v>1</v>
      </c>
      <c r="L161" s="4">
        <v>0</v>
      </c>
      <c r="M161" s="4">
        <f t="shared" si="14"/>
        <v>0</v>
      </c>
    </row>
    <row r="162" spans="1:13" x14ac:dyDescent="0.45">
      <c r="A162" s="4" t="s">
        <v>1127</v>
      </c>
      <c r="B162" s="4" t="s">
        <v>1128</v>
      </c>
      <c r="C162" s="4" t="s">
        <v>13</v>
      </c>
      <c r="D162" s="4" t="s">
        <v>335</v>
      </c>
      <c r="E162" s="4">
        <f t="shared" si="10"/>
        <v>6</v>
      </c>
      <c r="F162" s="4" t="s">
        <v>1129</v>
      </c>
      <c r="G162" s="4" t="s">
        <v>336</v>
      </c>
      <c r="H162" s="4">
        <v>0.5</v>
      </c>
      <c r="I162" s="4">
        <f t="shared" si="11"/>
        <v>7</v>
      </c>
      <c r="J162" s="4" t="str">
        <f t="shared" si="12"/>
        <v>GARAAT</v>
      </c>
      <c r="K162" s="4">
        <f t="shared" si="13"/>
        <v>0</v>
      </c>
      <c r="L162" s="4">
        <v>0.1666666716337204</v>
      </c>
      <c r="M162" s="4">
        <f t="shared" si="14"/>
        <v>4.3591980374992257E-4</v>
      </c>
    </row>
    <row r="163" spans="1:13" x14ac:dyDescent="0.45">
      <c r="A163" s="4" t="s">
        <v>1130</v>
      </c>
      <c r="B163" s="4" t="s">
        <v>1131</v>
      </c>
      <c r="C163" s="4" t="s">
        <v>28</v>
      </c>
      <c r="D163" s="4" t="s">
        <v>337</v>
      </c>
      <c r="E163" s="4">
        <f t="shared" si="10"/>
        <v>8</v>
      </c>
      <c r="F163" s="4" t="s">
        <v>1132</v>
      </c>
      <c r="G163" s="4" t="s">
        <v>338</v>
      </c>
      <c r="H163" s="4">
        <v>0.12</v>
      </c>
      <c r="I163" s="4">
        <f t="shared" si="11"/>
        <v>9</v>
      </c>
      <c r="J163" s="4" t="str">
        <f t="shared" si="12"/>
        <v>GATJADOR</v>
      </c>
      <c r="K163" s="4">
        <f t="shared" si="13"/>
        <v>1</v>
      </c>
      <c r="L163" s="4">
        <v>0</v>
      </c>
      <c r="M163" s="4">
        <f t="shared" si="14"/>
        <v>0</v>
      </c>
    </row>
    <row r="164" spans="1:13" x14ac:dyDescent="0.45">
      <c r="A164" s="4" t="s">
        <v>1133</v>
      </c>
      <c r="B164" s="4" t="s">
        <v>1134</v>
      </c>
      <c r="C164" s="4" t="s">
        <v>13</v>
      </c>
      <c r="D164" s="4" t="s">
        <v>339</v>
      </c>
      <c r="E164" s="4">
        <f t="shared" si="10"/>
        <v>7</v>
      </c>
      <c r="F164" s="4" t="s">
        <v>1135</v>
      </c>
      <c r="G164" s="4" t="s">
        <v>340</v>
      </c>
      <c r="H164" s="4">
        <v>0.28999999999999998</v>
      </c>
      <c r="I164" s="4">
        <f t="shared" si="11"/>
        <v>8</v>
      </c>
      <c r="J164" s="4" t="str">
        <f t="shared" si="12"/>
        <v>GALOINA</v>
      </c>
      <c r="K164" s="4">
        <f t="shared" si="13"/>
        <v>1</v>
      </c>
      <c r="L164" s="4">
        <v>0</v>
      </c>
      <c r="M164" s="4">
        <f t="shared" si="14"/>
        <v>0</v>
      </c>
    </row>
    <row r="165" spans="1:13" x14ac:dyDescent="0.45">
      <c r="A165" s="4" t="s">
        <v>1136</v>
      </c>
      <c r="B165" s="4" t="s">
        <v>1137</v>
      </c>
      <c r="C165" s="4" t="s">
        <v>28</v>
      </c>
      <c r="D165" s="4" t="s">
        <v>341</v>
      </c>
      <c r="E165" s="4">
        <f t="shared" si="10"/>
        <v>9</v>
      </c>
      <c r="F165" s="4" t="s">
        <v>1138</v>
      </c>
      <c r="G165" s="4" t="s">
        <v>342</v>
      </c>
      <c r="H165" s="4">
        <v>0.11</v>
      </c>
      <c r="I165" s="4">
        <f t="shared" si="11"/>
        <v>10</v>
      </c>
      <c r="J165" s="4" t="str">
        <f t="shared" si="12"/>
        <v>GAZANHIER</v>
      </c>
      <c r="K165" s="4">
        <f t="shared" si="13"/>
        <v>1</v>
      </c>
      <c r="L165" s="4">
        <v>0</v>
      </c>
      <c r="M165" s="4">
        <f t="shared" si="14"/>
        <v>0</v>
      </c>
    </row>
    <row r="166" spans="1:13" x14ac:dyDescent="0.45">
      <c r="A166" s="4" t="s">
        <v>1139</v>
      </c>
      <c r="B166" s="4" t="s">
        <v>1140</v>
      </c>
      <c r="C166" s="4" t="s">
        <v>13</v>
      </c>
      <c r="D166" s="4" t="s">
        <v>343</v>
      </c>
      <c r="E166" s="4">
        <f t="shared" si="10"/>
        <v>11</v>
      </c>
      <c r="F166" s="4" t="s">
        <v>1141</v>
      </c>
      <c r="G166" s="4" t="s">
        <v>344</v>
      </c>
      <c r="H166" s="4">
        <v>0.18</v>
      </c>
      <c r="I166" s="4">
        <f t="shared" si="11"/>
        <v>12</v>
      </c>
      <c r="J166" s="4" t="str">
        <f t="shared" si="12"/>
        <v>GARGALHADOR</v>
      </c>
      <c r="K166" s="4">
        <f t="shared" si="13"/>
        <v>1</v>
      </c>
      <c r="L166" s="4">
        <v>0</v>
      </c>
      <c r="M166" s="4">
        <f t="shared" si="14"/>
        <v>0</v>
      </c>
    </row>
    <row r="167" spans="1:13" x14ac:dyDescent="0.45">
      <c r="A167" s="4" t="s">
        <v>1142</v>
      </c>
      <c r="B167" s="4" t="s">
        <v>1143</v>
      </c>
      <c r="C167" s="4" t="s">
        <v>28</v>
      </c>
      <c r="D167" s="4" t="s">
        <v>345</v>
      </c>
      <c r="E167" s="4">
        <f t="shared" si="10"/>
        <v>7</v>
      </c>
      <c r="F167" s="4" t="s">
        <v>1144</v>
      </c>
      <c r="G167" s="4" t="s">
        <v>346</v>
      </c>
      <c r="H167" s="4">
        <v>0.14000000000000001</v>
      </c>
      <c r="I167" s="4">
        <f t="shared" si="11"/>
        <v>8</v>
      </c>
      <c r="J167" s="4" t="str">
        <f t="shared" si="12"/>
        <v>GAZARMA</v>
      </c>
      <c r="K167" s="4">
        <f t="shared" si="13"/>
        <v>1</v>
      </c>
      <c r="L167" s="4">
        <v>0</v>
      </c>
      <c r="M167" s="4">
        <f t="shared" si="14"/>
        <v>0</v>
      </c>
    </row>
    <row r="168" spans="1:13" x14ac:dyDescent="0.45">
      <c r="A168" s="4" t="s">
        <v>1145</v>
      </c>
      <c r="B168" s="4" t="s">
        <v>1146</v>
      </c>
      <c r="C168" s="4" t="s">
        <v>13</v>
      </c>
      <c r="D168" s="4" t="s">
        <v>347</v>
      </c>
      <c r="E168" s="4">
        <f t="shared" si="10"/>
        <v>8</v>
      </c>
      <c r="F168" s="4" t="s">
        <v>1147</v>
      </c>
      <c r="G168" s="4" t="s">
        <v>348</v>
      </c>
      <c r="H168" s="4">
        <v>0.25</v>
      </c>
      <c r="I168" s="4">
        <f t="shared" si="11"/>
        <v>9</v>
      </c>
      <c r="J168" s="4" t="str">
        <f t="shared" si="12"/>
        <v>GASQUETA</v>
      </c>
      <c r="K168" s="4">
        <f t="shared" si="13"/>
        <v>1</v>
      </c>
      <c r="L168" s="4">
        <v>0</v>
      </c>
      <c r="M168" s="4">
        <f t="shared" si="14"/>
        <v>0</v>
      </c>
    </row>
    <row r="169" spans="1:13" x14ac:dyDescent="0.45">
      <c r="A169" s="4" t="s">
        <v>1148</v>
      </c>
      <c r="B169" s="4" t="s">
        <v>1149</v>
      </c>
      <c r="C169" s="4" t="s">
        <v>28</v>
      </c>
      <c r="D169" s="4" t="s">
        <v>349</v>
      </c>
      <c r="E169" s="4">
        <f t="shared" si="10"/>
        <v>7</v>
      </c>
      <c r="F169" s="4" t="s">
        <v>1150</v>
      </c>
      <c r="G169" s="4" t="s">
        <v>350</v>
      </c>
      <c r="H169" s="4">
        <v>0.14000000000000001</v>
      </c>
      <c r="I169" s="4">
        <f t="shared" si="11"/>
        <v>8</v>
      </c>
      <c r="J169" s="4" t="str">
        <f t="shared" si="12"/>
        <v>GAZANHA</v>
      </c>
      <c r="K169" s="4">
        <f t="shared" si="13"/>
        <v>1</v>
      </c>
      <c r="L169" s="4">
        <v>0</v>
      </c>
      <c r="M169" s="4">
        <f t="shared" si="14"/>
        <v>0</v>
      </c>
    </row>
    <row r="170" spans="1:13" x14ac:dyDescent="0.45">
      <c r="A170" s="4" t="s">
        <v>1151</v>
      </c>
      <c r="B170" s="4" t="s">
        <v>1152</v>
      </c>
      <c r="C170" s="4" t="s">
        <v>28</v>
      </c>
      <c r="D170" s="4" t="s">
        <v>351</v>
      </c>
      <c r="E170" s="4">
        <f t="shared" si="10"/>
        <v>8</v>
      </c>
      <c r="F170" s="4" t="s">
        <v>1153</v>
      </c>
      <c r="G170" s="4" t="s">
        <v>352</v>
      </c>
      <c r="H170" s="4">
        <v>0.62</v>
      </c>
      <c r="I170" s="4">
        <f t="shared" si="11"/>
        <v>9</v>
      </c>
      <c r="J170" s="4" t="str">
        <f t="shared" si="12"/>
        <v>GATJARIA</v>
      </c>
      <c r="K170" s="4">
        <f t="shared" si="13"/>
        <v>1</v>
      </c>
      <c r="L170" s="4">
        <v>0</v>
      </c>
      <c r="M170" s="4">
        <f t="shared" si="14"/>
        <v>0</v>
      </c>
    </row>
    <row r="171" spans="1:13" x14ac:dyDescent="0.45">
      <c r="A171" s="4" t="s">
        <v>1154</v>
      </c>
      <c r="B171" s="4" t="s">
        <v>1155</v>
      </c>
      <c r="C171" s="4" t="s">
        <v>13</v>
      </c>
      <c r="D171" s="4" t="s">
        <v>353</v>
      </c>
      <c r="E171" s="4">
        <f t="shared" si="10"/>
        <v>8</v>
      </c>
      <c r="F171" s="4" t="s">
        <v>1156</v>
      </c>
      <c r="G171" s="4" t="s">
        <v>354</v>
      </c>
      <c r="H171" s="4">
        <v>0.25</v>
      </c>
      <c r="I171" s="4">
        <f t="shared" si="11"/>
        <v>9</v>
      </c>
      <c r="J171" s="4" t="str">
        <f t="shared" si="12"/>
        <v>GARDACOL</v>
      </c>
      <c r="K171" s="4">
        <f t="shared" si="13"/>
        <v>1</v>
      </c>
      <c r="L171" s="4">
        <v>0</v>
      </c>
      <c r="M171" s="4">
        <f t="shared" si="14"/>
        <v>0</v>
      </c>
    </row>
    <row r="172" spans="1:13" x14ac:dyDescent="0.45">
      <c r="A172" s="4" t="s">
        <v>1157</v>
      </c>
      <c r="B172" s="4" t="s">
        <v>1158</v>
      </c>
      <c r="C172" s="4" t="s">
        <v>28</v>
      </c>
      <c r="D172" s="4" t="s">
        <v>355</v>
      </c>
      <c r="E172" s="4">
        <f t="shared" si="10"/>
        <v>7</v>
      </c>
      <c r="F172" s="4" t="s">
        <v>1159</v>
      </c>
      <c r="G172" s="4" t="s">
        <v>356</v>
      </c>
      <c r="H172" s="4">
        <v>0.14000000000000001</v>
      </c>
      <c r="I172" s="4">
        <f t="shared" si="11"/>
        <v>8</v>
      </c>
      <c r="J172" s="4" t="str">
        <f t="shared" si="12"/>
        <v>GENGIVA</v>
      </c>
      <c r="K172" s="4">
        <f t="shared" si="13"/>
        <v>1</v>
      </c>
      <c r="L172" s="4">
        <v>0</v>
      </c>
      <c r="M172" s="4">
        <f t="shared" si="14"/>
        <v>0</v>
      </c>
    </row>
    <row r="173" spans="1:13" x14ac:dyDescent="0.45">
      <c r="A173" s="4" t="s">
        <v>1160</v>
      </c>
      <c r="B173" s="4" t="s">
        <v>1161</v>
      </c>
      <c r="C173" s="4" t="s">
        <v>13</v>
      </c>
      <c r="D173" s="4" t="s">
        <v>357</v>
      </c>
      <c r="E173" s="4">
        <f t="shared" si="10"/>
        <v>7</v>
      </c>
      <c r="F173" s="4" t="s">
        <v>1162</v>
      </c>
      <c r="G173" s="4" t="s">
        <v>358</v>
      </c>
      <c r="H173" s="4">
        <v>0.28999999999999998</v>
      </c>
      <c r="I173" s="4">
        <f t="shared" si="11"/>
        <v>7</v>
      </c>
      <c r="J173" s="4" t="str">
        <f t="shared" si="12"/>
        <v>GABIER</v>
      </c>
      <c r="K173" s="4">
        <f t="shared" si="13"/>
        <v>0</v>
      </c>
      <c r="L173" s="4">
        <v>0.1428571492433548</v>
      </c>
      <c r="M173" s="4">
        <f t="shared" si="14"/>
        <v>4.3591981024563366E-4</v>
      </c>
    </row>
    <row r="174" spans="1:13" x14ac:dyDescent="0.45">
      <c r="A174" s="4" t="s">
        <v>1163</v>
      </c>
      <c r="B174" s="4" t="s">
        <v>1164</v>
      </c>
      <c r="C174" s="4" t="s">
        <v>61</v>
      </c>
      <c r="D174" s="4" t="s">
        <v>359</v>
      </c>
      <c r="E174" s="4">
        <f t="shared" si="10"/>
        <v>6</v>
      </c>
      <c r="F174" s="4" t="s">
        <v>1165</v>
      </c>
      <c r="G174" s="4" t="s">
        <v>360</v>
      </c>
      <c r="H174" s="4">
        <v>0.17</v>
      </c>
      <c r="I174" s="4">
        <f t="shared" si="11"/>
        <v>7</v>
      </c>
      <c r="J174" s="4" t="str">
        <f t="shared" si="12"/>
        <v>GAUBRE</v>
      </c>
      <c r="K174" s="4">
        <f t="shared" si="13"/>
        <v>1</v>
      </c>
      <c r="L174" s="4">
        <v>0</v>
      </c>
      <c r="M174" s="4">
        <f t="shared" si="14"/>
        <v>0</v>
      </c>
    </row>
    <row r="175" spans="1:13" x14ac:dyDescent="0.45">
      <c r="A175" s="4" t="s">
        <v>1166</v>
      </c>
      <c r="B175" s="4" t="s">
        <v>1167</v>
      </c>
      <c r="C175" s="4" t="s">
        <v>28</v>
      </c>
      <c r="D175" s="4" t="s">
        <v>361</v>
      </c>
      <c r="E175" s="4">
        <f t="shared" si="10"/>
        <v>6</v>
      </c>
      <c r="F175" s="4" t="s">
        <v>1168</v>
      </c>
      <c r="G175" s="4" t="s">
        <v>362</v>
      </c>
      <c r="H175" s="4">
        <v>0.17</v>
      </c>
      <c r="I175" s="4">
        <f t="shared" si="11"/>
        <v>7</v>
      </c>
      <c r="J175" s="4" t="str">
        <f t="shared" si="12"/>
        <v>GELADA</v>
      </c>
      <c r="K175" s="4">
        <f t="shared" si="13"/>
        <v>1</v>
      </c>
      <c r="L175" s="4">
        <v>0</v>
      </c>
      <c r="M175" s="4">
        <f t="shared" si="14"/>
        <v>0</v>
      </c>
    </row>
    <row r="176" spans="1:13" x14ac:dyDescent="0.45">
      <c r="A176" s="4" t="s">
        <v>1169</v>
      </c>
      <c r="B176" s="4" t="s">
        <v>1170</v>
      </c>
      <c r="C176" s="4" t="s">
        <v>13</v>
      </c>
      <c r="D176" s="4" t="s">
        <v>363</v>
      </c>
      <c r="E176" s="4">
        <f t="shared" si="10"/>
        <v>8</v>
      </c>
      <c r="F176" s="4" t="s">
        <v>1171</v>
      </c>
      <c r="G176" s="4" t="s">
        <v>364</v>
      </c>
      <c r="H176" s="4">
        <v>0.25</v>
      </c>
      <c r="I176" s="4">
        <f t="shared" si="11"/>
        <v>9</v>
      </c>
      <c r="J176" s="4" t="str">
        <f t="shared" si="12"/>
        <v>GARBEJAR</v>
      </c>
      <c r="K176" s="4">
        <f t="shared" si="13"/>
        <v>1</v>
      </c>
      <c r="L176" s="4">
        <v>0</v>
      </c>
      <c r="M176" s="4">
        <f t="shared" si="14"/>
        <v>0</v>
      </c>
    </row>
    <row r="177" spans="1:13" x14ac:dyDescent="0.45">
      <c r="A177" s="4" t="s">
        <v>1172</v>
      </c>
      <c r="B177" s="4" t="s">
        <v>1173</v>
      </c>
      <c r="C177" s="4" t="s">
        <v>13</v>
      </c>
      <c r="D177" s="4" t="s">
        <v>365</v>
      </c>
      <c r="E177" s="4">
        <f t="shared" si="10"/>
        <v>6</v>
      </c>
      <c r="F177" s="4" t="s">
        <v>1174</v>
      </c>
      <c r="G177" s="4" t="s">
        <v>366</v>
      </c>
      <c r="H177" s="4">
        <v>0.17</v>
      </c>
      <c r="I177" s="4">
        <f t="shared" si="11"/>
        <v>7</v>
      </c>
      <c r="J177" s="4" t="str">
        <f t="shared" si="12"/>
        <v>GANGUE</v>
      </c>
      <c r="K177" s="4">
        <f t="shared" si="13"/>
        <v>1</v>
      </c>
      <c r="L177" s="4">
        <v>0</v>
      </c>
      <c r="M177" s="4">
        <f t="shared" si="14"/>
        <v>0</v>
      </c>
    </row>
    <row r="178" spans="1:13" x14ac:dyDescent="0.45">
      <c r="A178" s="4" t="s">
        <v>1175</v>
      </c>
      <c r="B178" s="4" t="s">
        <v>1176</v>
      </c>
      <c r="C178" s="4" t="s">
        <v>28</v>
      </c>
      <c r="D178" s="4" t="s">
        <v>367</v>
      </c>
      <c r="E178" s="4">
        <f t="shared" si="10"/>
        <v>9</v>
      </c>
      <c r="F178" s="4" t="s">
        <v>1177</v>
      </c>
      <c r="G178" s="4" t="s">
        <v>368</v>
      </c>
      <c r="H178" s="4">
        <v>0.11</v>
      </c>
      <c r="I178" s="4">
        <f t="shared" si="11"/>
        <v>10</v>
      </c>
      <c r="J178" s="4" t="str">
        <f t="shared" si="12"/>
        <v>GAZALHANA</v>
      </c>
      <c r="K178" s="4">
        <f t="shared" si="13"/>
        <v>1</v>
      </c>
      <c r="L178" s="4">
        <v>0</v>
      </c>
      <c r="M178" s="4">
        <f t="shared" si="14"/>
        <v>0</v>
      </c>
    </row>
    <row r="179" spans="1:13" x14ac:dyDescent="0.45">
      <c r="A179" s="4" t="s">
        <v>1178</v>
      </c>
      <c r="B179" s="4" t="s">
        <v>1179</v>
      </c>
      <c r="C179" s="4" t="s">
        <v>28</v>
      </c>
      <c r="D179" s="4" t="s">
        <v>369</v>
      </c>
      <c r="E179" s="4">
        <f t="shared" si="10"/>
        <v>4</v>
      </c>
      <c r="F179" s="4" t="s">
        <v>1180</v>
      </c>
      <c r="G179" s="4" t="s">
        <v>370</v>
      </c>
      <c r="H179" s="4">
        <v>0.25</v>
      </c>
      <c r="I179" s="4">
        <f t="shared" si="11"/>
        <v>5</v>
      </c>
      <c r="J179" s="4" t="str">
        <f t="shared" si="12"/>
        <v>GENH</v>
      </c>
      <c r="K179" s="4">
        <f t="shared" si="13"/>
        <v>1</v>
      </c>
      <c r="L179" s="4">
        <v>0</v>
      </c>
      <c r="M179" s="4">
        <f t="shared" si="14"/>
        <v>0</v>
      </c>
    </row>
    <row r="180" spans="1:13" x14ac:dyDescent="0.45">
      <c r="A180" s="4" t="s">
        <v>1181</v>
      </c>
      <c r="B180" s="4" t="s">
        <v>1182</v>
      </c>
      <c r="C180" s="4" t="s">
        <v>13</v>
      </c>
      <c r="D180" s="4" t="s">
        <v>371</v>
      </c>
      <c r="E180" s="4">
        <f t="shared" si="10"/>
        <v>6</v>
      </c>
      <c r="F180" s="4" t="s">
        <v>1183</v>
      </c>
      <c r="G180" s="4" t="s">
        <v>372</v>
      </c>
      <c r="H180" s="4">
        <v>0.33</v>
      </c>
      <c r="I180" s="4">
        <f t="shared" si="11"/>
        <v>7</v>
      </c>
      <c r="J180" s="4" t="str">
        <f t="shared" si="12"/>
        <v>GAIRON</v>
      </c>
      <c r="K180" s="4">
        <f t="shared" si="13"/>
        <v>1</v>
      </c>
      <c r="L180" s="4">
        <v>0</v>
      </c>
      <c r="M180" s="4">
        <f t="shared" si="14"/>
        <v>0</v>
      </c>
    </row>
    <row r="181" spans="1:13" x14ac:dyDescent="0.45">
      <c r="A181" s="4" t="s">
        <v>1184</v>
      </c>
      <c r="B181" s="4" t="s">
        <v>1185</v>
      </c>
      <c r="C181" s="4" t="s">
        <v>13</v>
      </c>
      <c r="D181" s="4" t="s">
        <v>373</v>
      </c>
      <c r="E181" s="4">
        <f t="shared" si="10"/>
        <v>4</v>
      </c>
      <c r="F181" s="4" t="s">
        <v>1186</v>
      </c>
      <c r="G181" s="4" t="s">
        <v>374</v>
      </c>
      <c r="H181" s="4">
        <v>0.25</v>
      </c>
      <c r="I181" s="4">
        <f t="shared" si="11"/>
        <v>4</v>
      </c>
      <c r="J181" s="4" t="str">
        <f t="shared" si="12"/>
        <v>GAL</v>
      </c>
      <c r="K181" s="4">
        <f t="shared" si="13"/>
        <v>0</v>
      </c>
      <c r="L181" s="4">
        <v>0.25</v>
      </c>
      <c r="M181" s="4">
        <f t="shared" si="14"/>
        <v>4.3591979075850045E-4</v>
      </c>
    </row>
    <row r="182" spans="1:13" x14ac:dyDescent="0.45">
      <c r="A182" s="4" t="s">
        <v>1187</v>
      </c>
      <c r="B182" s="4" t="s">
        <v>1188</v>
      </c>
      <c r="C182" s="4" t="s">
        <v>13</v>
      </c>
      <c r="D182" s="4" t="s">
        <v>375</v>
      </c>
      <c r="E182" s="4">
        <f t="shared" si="10"/>
        <v>5</v>
      </c>
      <c r="F182" s="4" t="s">
        <v>1189</v>
      </c>
      <c r="G182" s="4" t="s">
        <v>376</v>
      </c>
      <c r="H182" s="4">
        <v>0.2</v>
      </c>
      <c r="I182" s="4">
        <f t="shared" si="11"/>
        <v>6</v>
      </c>
      <c r="J182" s="4" t="str">
        <f t="shared" si="12"/>
        <v>GASA2</v>
      </c>
      <c r="K182" s="4">
        <f t="shared" si="13"/>
        <v>1</v>
      </c>
      <c r="L182" s="4">
        <v>0</v>
      </c>
      <c r="M182" s="4">
        <f t="shared" si="14"/>
        <v>0</v>
      </c>
    </row>
    <row r="183" spans="1:13" x14ac:dyDescent="0.45">
      <c r="A183" s="4" t="s">
        <v>1190</v>
      </c>
      <c r="B183" s="4" t="s">
        <v>1191</v>
      </c>
      <c r="C183" s="4" t="s">
        <v>13</v>
      </c>
      <c r="D183" s="4" t="s">
        <v>377</v>
      </c>
      <c r="E183" s="4">
        <f t="shared" si="10"/>
        <v>6</v>
      </c>
      <c r="F183" s="4" t="s">
        <v>1192</v>
      </c>
      <c r="G183" s="4" t="s">
        <v>378</v>
      </c>
      <c r="H183" s="4">
        <v>0.33</v>
      </c>
      <c r="I183" s="4">
        <f t="shared" si="11"/>
        <v>7</v>
      </c>
      <c r="J183" s="4" t="str">
        <f t="shared" si="12"/>
        <v>GAIERA</v>
      </c>
      <c r="K183" s="4">
        <f t="shared" si="13"/>
        <v>1</v>
      </c>
      <c r="L183" s="4">
        <v>0</v>
      </c>
      <c r="M183" s="4">
        <f t="shared" si="14"/>
        <v>0</v>
      </c>
    </row>
    <row r="184" spans="1:13" x14ac:dyDescent="0.45">
      <c r="A184" s="4" t="s">
        <v>1193</v>
      </c>
      <c r="B184" s="4" t="s">
        <v>1194</v>
      </c>
      <c r="C184" s="4" t="s">
        <v>13</v>
      </c>
      <c r="D184" s="4" t="s">
        <v>379</v>
      </c>
      <c r="E184" s="4">
        <f t="shared" si="10"/>
        <v>8</v>
      </c>
      <c r="F184" s="4" t="s">
        <v>1195</v>
      </c>
      <c r="G184" s="4" t="s">
        <v>380</v>
      </c>
      <c r="H184" s="4">
        <v>0.25</v>
      </c>
      <c r="I184" s="4">
        <f t="shared" si="11"/>
        <v>9</v>
      </c>
      <c r="J184" s="4" t="str">
        <f t="shared" si="12"/>
        <v>GALEASSA</v>
      </c>
      <c r="K184" s="4">
        <f t="shared" si="13"/>
        <v>1</v>
      </c>
      <c r="L184" s="4">
        <v>0</v>
      </c>
      <c r="M184" s="4">
        <f t="shared" si="14"/>
        <v>0</v>
      </c>
    </row>
    <row r="185" spans="1:13" x14ac:dyDescent="0.45">
      <c r="A185" s="4" t="s">
        <v>1196</v>
      </c>
      <c r="B185" s="4" t="s">
        <v>1197</v>
      </c>
      <c r="C185" s="4" t="s">
        <v>13</v>
      </c>
      <c r="D185" s="4" t="s">
        <v>381</v>
      </c>
      <c r="E185" s="4">
        <f t="shared" si="10"/>
        <v>5</v>
      </c>
      <c r="F185" s="4" t="s">
        <v>1198</v>
      </c>
      <c r="G185" s="4" t="s">
        <v>382</v>
      </c>
      <c r="H185" s="4">
        <v>0.4</v>
      </c>
      <c r="I185" s="4">
        <f t="shared" si="11"/>
        <v>6</v>
      </c>
      <c r="J185" s="4" t="str">
        <f t="shared" si="12"/>
        <v>GASIL</v>
      </c>
      <c r="K185" s="4">
        <f t="shared" si="13"/>
        <v>1</v>
      </c>
      <c r="L185" s="4">
        <v>0</v>
      </c>
      <c r="M185" s="4">
        <f t="shared" si="14"/>
        <v>0</v>
      </c>
    </row>
    <row r="186" spans="1:13" x14ac:dyDescent="0.45">
      <c r="A186" s="4" t="s">
        <v>1199</v>
      </c>
      <c r="B186" s="4" t="s">
        <v>1200</v>
      </c>
      <c r="C186" s="4" t="s">
        <v>13</v>
      </c>
      <c r="D186" s="4" t="s">
        <v>383</v>
      </c>
      <c r="E186" s="4">
        <f t="shared" si="10"/>
        <v>8</v>
      </c>
      <c r="F186" s="4" t="s">
        <v>1201</v>
      </c>
      <c r="G186" s="4" t="s">
        <v>384</v>
      </c>
      <c r="H186" s="4">
        <v>0.25</v>
      </c>
      <c r="I186" s="4">
        <f t="shared" si="11"/>
        <v>9</v>
      </c>
      <c r="J186" s="4" t="str">
        <f t="shared" si="12"/>
        <v>GARSONAT</v>
      </c>
      <c r="K186" s="4">
        <f t="shared" si="13"/>
        <v>1</v>
      </c>
      <c r="L186" s="4">
        <v>0</v>
      </c>
      <c r="M186" s="4">
        <f t="shared" si="14"/>
        <v>0</v>
      </c>
    </row>
    <row r="187" spans="1:13" x14ac:dyDescent="0.45">
      <c r="A187" s="4" t="s">
        <v>1202</v>
      </c>
      <c r="B187" s="4" t="s">
        <v>1203</v>
      </c>
      <c r="C187" s="4" t="s">
        <v>13</v>
      </c>
      <c r="D187" s="4" t="s">
        <v>385</v>
      </c>
      <c r="E187" s="4">
        <f t="shared" si="10"/>
        <v>7</v>
      </c>
      <c r="F187" s="4" t="s">
        <v>1204</v>
      </c>
      <c r="G187" s="4" t="s">
        <v>386</v>
      </c>
      <c r="H187" s="4">
        <v>1.29</v>
      </c>
      <c r="I187" s="4">
        <f t="shared" si="11"/>
        <v>8</v>
      </c>
      <c r="J187" s="4" t="str">
        <f t="shared" si="12"/>
        <v>GALICAN</v>
      </c>
      <c r="K187" s="4">
        <f t="shared" si="13"/>
        <v>1</v>
      </c>
      <c r="L187" s="4">
        <v>0</v>
      </c>
      <c r="M187" s="4">
        <f t="shared" si="14"/>
        <v>0</v>
      </c>
    </row>
    <row r="188" spans="1:13" x14ac:dyDescent="0.45">
      <c r="A188" s="4" t="s">
        <v>1205</v>
      </c>
      <c r="B188" s="4" t="s">
        <v>1206</v>
      </c>
      <c r="C188" s="4" t="s">
        <v>28</v>
      </c>
      <c r="D188" s="4" t="s">
        <v>387</v>
      </c>
      <c r="E188" s="4">
        <f t="shared" si="10"/>
        <v>5</v>
      </c>
      <c r="F188" s="4" t="s">
        <v>1207</v>
      </c>
      <c r="G188" s="4" t="s">
        <v>388</v>
      </c>
      <c r="H188" s="4">
        <v>0.2</v>
      </c>
      <c r="I188" s="4">
        <f t="shared" si="11"/>
        <v>6</v>
      </c>
      <c r="J188" s="4" t="str">
        <f t="shared" si="12"/>
        <v>GELOS</v>
      </c>
      <c r="K188" s="4">
        <f t="shared" si="13"/>
        <v>1</v>
      </c>
      <c r="L188" s="4">
        <v>0</v>
      </c>
      <c r="M188" s="4">
        <f t="shared" si="14"/>
        <v>0</v>
      </c>
    </row>
    <row r="189" spans="1:13" x14ac:dyDescent="0.45">
      <c r="A189" s="4" t="s">
        <v>1208</v>
      </c>
      <c r="B189" s="4" t="s">
        <v>1209</v>
      </c>
      <c r="C189" s="4" t="s">
        <v>28</v>
      </c>
      <c r="D189" s="4" t="s">
        <v>389</v>
      </c>
      <c r="E189" s="4">
        <f t="shared" si="10"/>
        <v>5</v>
      </c>
      <c r="F189" s="4" t="s">
        <v>1210</v>
      </c>
      <c r="G189" s="4" t="s">
        <v>390</v>
      </c>
      <c r="H189" s="4">
        <v>0.6</v>
      </c>
      <c r="I189" s="4">
        <f t="shared" si="11"/>
        <v>6</v>
      </c>
      <c r="J189" s="4" t="str">
        <f t="shared" si="12"/>
        <v>GAUJA</v>
      </c>
      <c r="K189" s="4">
        <f t="shared" si="13"/>
        <v>1</v>
      </c>
      <c r="L189" s="4">
        <v>0</v>
      </c>
      <c r="M189" s="4">
        <f t="shared" si="14"/>
        <v>0</v>
      </c>
    </row>
    <row r="190" spans="1:13" x14ac:dyDescent="0.45">
      <c r="A190" s="4" t="s">
        <v>1211</v>
      </c>
      <c r="B190" s="4" t="s">
        <v>1212</v>
      </c>
      <c r="C190" s="4" t="s">
        <v>61</v>
      </c>
      <c r="D190" s="4" t="s">
        <v>391</v>
      </c>
      <c r="E190" s="4">
        <f t="shared" si="10"/>
        <v>5</v>
      </c>
      <c r="F190" s="4" t="s">
        <v>1213</v>
      </c>
      <c r="G190" s="4" t="s">
        <v>392</v>
      </c>
      <c r="H190" s="4">
        <v>0.8</v>
      </c>
      <c r="I190" s="4">
        <f t="shared" si="11"/>
        <v>6</v>
      </c>
      <c r="J190" s="4" t="str">
        <f t="shared" si="12"/>
        <v>GAVIA</v>
      </c>
      <c r="K190" s="4">
        <f t="shared" si="13"/>
        <v>1</v>
      </c>
      <c r="L190" s="4">
        <v>0</v>
      </c>
      <c r="M190" s="4">
        <f t="shared" si="14"/>
        <v>0</v>
      </c>
    </row>
    <row r="191" spans="1:13" x14ac:dyDescent="0.45">
      <c r="A191" s="4" t="s">
        <v>1214</v>
      </c>
      <c r="B191" s="4" t="s">
        <v>1215</v>
      </c>
      <c r="C191" s="4" t="s">
        <v>28</v>
      </c>
      <c r="D191" s="4" t="s">
        <v>393</v>
      </c>
      <c r="E191" s="4">
        <f t="shared" si="10"/>
        <v>10</v>
      </c>
      <c r="F191" s="4" t="s">
        <v>1216</v>
      </c>
      <c r="G191" s="4" t="s">
        <v>394</v>
      </c>
      <c r="H191" s="4">
        <v>0.1</v>
      </c>
      <c r="I191" s="4">
        <f t="shared" si="11"/>
        <v>11</v>
      </c>
      <c r="J191" s="4" t="str">
        <f t="shared" si="12"/>
        <v>GAZANHARIA</v>
      </c>
      <c r="K191" s="4">
        <f t="shared" si="13"/>
        <v>1</v>
      </c>
      <c r="L191" s="4">
        <v>0</v>
      </c>
      <c r="M191" s="4">
        <f t="shared" si="14"/>
        <v>0</v>
      </c>
    </row>
    <row r="192" spans="1:13" x14ac:dyDescent="0.45">
      <c r="A192" s="4" t="s">
        <v>1217</v>
      </c>
      <c r="B192" s="4" t="s">
        <v>1218</v>
      </c>
      <c r="C192" s="4" t="s">
        <v>28</v>
      </c>
      <c r="D192" s="4" t="s">
        <v>395</v>
      </c>
      <c r="E192" s="4">
        <f t="shared" si="10"/>
        <v>10</v>
      </c>
      <c r="F192" s="4" t="s">
        <v>1219</v>
      </c>
      <c r="G192" s="4" t="s">
        <v>396</v>
      </c>
      <c r="H192" s="4">
        <v>0.1</v>
      </c>
      <c r="I192" s="4">
        <f t="shared" si="11"/>
        <v>11</v>
      </c>
      <c r="J192" s="4" t="str">
        <f t="shared" si="12"/>
        <v>GAZANHANSA</v>
      </c>
      <c r="K192" s="4">
        <f t="shared" si="13"/>
        <v>1</v>
      </c>
      <c r="L192" s="4">
        <v>0</v>
      </c>
      <c r="M192" s="4">
        <f t="shared" si="14"/>
        <v>0</v>
      </c>
    </row>
    <row r="193" spans="1:13" x14ac:dyDescent="0.45">
      <c r="A193" s="4" t="s">
        <v>1220</v>
      </c>
      <c r="B193" s="4" t="s">
        <v>1221</v>
      </c>
      <c r="C193" s="4" t="s">
        <v>13</v>
      </c>
      <c r="D193" s="4" t="s">
        <v>397</v>
      </c>
      <c r="E193" s="4">
        <f t="shared" si="10"/>
        <v>9</v>
      </c>
      <c r="F193" s="4" t="s">
        <v>1222</v>
      </c>
      <c r="G193" s="4" t="s">
        <v>398</v>
      </c>
      <c r="H193" s="4">
        <v>0.22</v>
      </c>
      <c r="I193" s="4">
        <f t="shared" si="11"/>
        <v>10</v>
      </c>
      <c r="J193" s="4" t="str">
        <f t="shared" si="12"/>
        <v>GARGALHAR</v>
      </c>
      <c r="K193" s="4">
        <f t="shared" si="13"/>
        <v>1</v>
      </c>
      <c r="L193" s="4">
        <v>0</v>
      </c>
      <c r="M193" s="4">
        <f t="shared" si="14"/>
        <v>0</v>
      </c>
    </row>
    <row r="194" spans="1:13" x14ac:dyDescent="0.45">
      <c r="A194" s="4" t="s">
        <v>1223</v>
      </c>
      <c r="B194" s="4" t="s">
        <v>1224</v>
      </c>
      <c r="C194" s="4" t="s">
        <v>13</v>
      </c>
      <c r="D194" s="4" t="s">
        <v>399</v>
      </c>
      <c r="E194" s="4">
        <f t="shared" si="10"/>
        <v>10</v>
      </c>
      <c r="F194" s="4" t="s">
        <v>1225</v>
      </c>
      <c r="G194" s="4" t="s">
        <v>400</v>
      </c>
      <c r="H194" s="4">
        <v>0.1</v>
      </c>
      <c r="I194" s="4">
        <f t="shared" si="11"/>
        <v>11</v>
      </c>
      <c r="J194" s="4" t="str">
        <f t="shared" si="12"/>
        <v>GARENTIER2</v>
      </c>
      <c r="K194" s="4">
        <f t="shared" si="13"/>
        <v>1</v>
      </c>
      <c r="L194" s="4">
        <v>0</v>
      </c>
      <c r="M194" s="4">
        <f t="shared" si="14"/>
        <v>0</v>
      </c>
    </row>
    <row r="195" spans="1:13" x14ac:dyDescent="0.45">
      <c r="A195" s="4" t="s">
        <v>1226</v>
      </c>
      <c r="B195" s="4" t="s">
        <v>1227</v>
      </c>
      <c r="C195" s="4" t="s">
        <v>13</v>
      </c>
      <c r="D195" s="4" t="s">
        <v>401</v>
      </c>
      <c r="E195" s="4">
        <f t="shared" ref="E195:E258" si="15">LEN($D195)</f>
        <v>8</v>
      </c>
      <c r="F195" s="4" t="s">
        <v>1228</v>
      </c>
      <c r="G195" s="4" t="s">
        <v>402</v>
      </c>
      <c r="H195" s="4">
        <v>0.25</v>
      </c>
      <c r="I195" s="4">
        <f t="shared" ref="I195:I258" si="16">IF(ISERROR(SEARCH("@",$G195)),999,SEARCH("@",$G195))</f>
        <v>9</v>
      </c>
      <c r="J195" s="4" t="str">
        <f t="shared" ref="J195:J258" si="17">IF($I195&lt;&gt;999,LEFT($G195,$I195-1),$G195)</f>
        <v>GARDAVIN</v>
      </c>
      <c r="K195" s="4">
        <f t="shared" ref="K195:K258" si="18">IF($J195=$D195,1,0)</f>
        <v>1</v>
      </c>
      <c r="L195" s="4">
        <v>0</v>
      </c>
      <c r="M195" s="4">
        <f t="shared" ref="M195:M258" si="19">$L195*$E195/SUM($E$2:$E$317)</f>
        <v>0</v>
      </c>
    </row>
    <row r="196" spans="1:13" x14ac:dyDescent="0.45">
      <c r="A196" s="4" t="s">
        <v>1229</v>
      </c>
      <c r="B196" s="4" t="s">
        <v>1230</v>
      </c>
      <c r="C196" s="4" t="s">
        <v>13</v>
      </c>
      <c r="D196" s="4" t="s">
        <v>403</v>
      </c>
      <c r="E196" s="4">
        <f t="shared" si="15"/>
        <v>6</v>
      </c>
      <c r="F196" s="4" t="s">
        <v>1231</v>
      </c>
      <c r="G196" s="4" t="s">
        <v>404</v>
      </c>
      <c r="H196" s="4">
        <v>0.33</v>
      </c>
      <c r="I196" s="4">
        <f t="shared" si="16"/>
        <v>7</v>
      </c>
      <c r="J196" s="4" t="str">
        <f t="shared" si="17"/>
        <v>GALAN2</v>
      </c>
      <c r="K196" s="4">
        <f t="shared" si="18"/>
        <v>1</v>
      </c>
      <c r="L196" s="4">
        <v>0</v>
      </c>
      <c r="M196" s="4">
        <f t="shared" si="19"/>
        <v>0</v>
      </c>
    </row>
    <row r="197" spans="1:13" x14ac:dyDescent="0.45">
      <c r="A197" s="4" t="s">
        <v>1232</v>
      </c>
      <c r="B197" s="4" t="s">
        <v>1233</v>
      </c>
      <c r="C197" s="4" t="s">
        <v>13</v>
      </c>
      <c r="D197" s="4" t="s">
        <v>405</v>
      </c>
      <c r="E197" s="4">
        <f t="shared" si="15"/>
        <v>9</v>
      </c>
      <c r="F197" s="4" t="s">
        <v>1234</v>
      </c>
      <c r="G197" s="4" t="s">
        <v>406</v>
      </c>
      <c r="H197" s="4">
        <v>0.22</v>
      </c>
      <c r="I197" s="4">
        <f t="shared" si="16"/>
        <v>10</v>
      </c>
      <c r="J197" s="4" t="str">
        <f t="shared" si="17"/>
        <v>GARENCHON</v>
      </c>
      <c r="K197" s="4">
        <f t="shared" si="18"/>
        <v>1</v>
      </c>
      <c r="L197" s="4">
        <v>0</v>
      </c>
      <c r="M197" s="4">
        <f t="shared" si="19"/>
        <v>0</v>
      </c>
    </row>
    <row r="198" spans="1:13" x14ac:dyDescent="0.45">
      <c r="A198" s="4" t="s">
        <v>1235</v>
      </c>
      <c r="B198" s="4" t="s">
        <v>1236</v>
      </c>
      <c r="C198" s="4" t="s">
        <v>13</v>
      </c>
      <c r="D198" s="4" t="s">
        <v>407</v>
      </c>
      <c r="E198" s="4">
        <f t="shared" si="15"/>
        <v>10</v>
      </c>
      <c r="F198" s="4" t="s">
        <v>1237</v>
      </c>
      <c r="G198" s="4" t="s">
        <v>408</v>
      </c>
      <c r="H198" s="4">
        <v>0.4</v>
      </c>
      <c r="I198" s="4">
        <f t="shared" si="16"/>
        <v>11</v>
      </c>
      <c r="J198" s="4" t="str">
        <f t="shared" si="17"/>
        <v>GAUDINELAR</v>
      </c>
      <c r="K198" s="4">
        <f t="shared" si="18"/>
        <v>1</v>
      </c>
      <c r="L198" s="4">
        <v>0</v>
      </c>
      <c r="M198" s="4">
        <f t="shared" si="19"/>
        <v>0</v>
      </c>
    </row>
    <row r="199" spans="1:13" x14ac:dyDescent="0.45">
      <c r="A199" s="4" t="s">
        <v>1238</v>
      </c>
      <c r="B199" s="4" t="s">
        <v>1239</v>
      </c>
      <c r="C199" s="4" t="s">
        <v>28</v>
      </c>
      <c r="D199" s="4" t="s">
        <v>409</v>
      </c>
      <c r="E199" s="4">
        <f t="shared" si="15"/>
        <v>5</v>
      </c>
      <c r="F199" s="4" t="s">
        <v>1240</v>
      </c>
      <c r="G199" s="4" t="s">
        <v>410</v>
      </c>
      <c r="H199" s="4">
        <v>0.2</v>
      </c>
      <c r="I199" s="4">
        <f t="shared" si="16"/>
        <v>6</v>
      </c>
      <c r="J199" s="4" t="str">
        <f t="shared" si="17"/>
        <v>GELAR</v>
      </c>
      <c r="K199" s="4">
        <f t="shared" si="18"/>
        <v>1</v>
      </c>
      <c r="L199" s="4">
        <v>0</v>
      </c>
      <c r="M199" s="4">
        <f t="shared" si="19"/>
        <v>0</v>
      </c>
    </row>
    <row r="200" spans="1:13" x14ac:dyDescent="0.45">
      <c r="A200" s="4" t="s">
        <v>1241</v>
      </c>
      <c r="B200" s="4" t="s">
        <v>1242</v>
      </c>
      <c r="C200" s="4" t="s">
        <v>13</v>
      </c>
      <c r="D200" s="4" t="s">
        <v>411</v>
      </c>
      <c r="E200" s="4">
        <f t="shared" si="15"/>
        <v>10</v>
      </c>
      <c r="F200" s="4" t="s">
        <v>1243</v>
      </c>
      <c r="G200" s="4" t="s">
        <v>412</v>
      </c>
      <c r="H200" s="4">
        <v>0.2</v>
      </c>
      <c r="I200" s="4">
        <f t="shared" si="16"/>
        <v>11</v>
      </c>
      <c r="J200" s="4" t="str">
        <f t="shared" si="17"/>
        <v>GARDAPALHA</v>
      </c>
      <c r="K200" s="4">
        <f t="shared" si="18"/>
        <v>1</v>
      </c>
      <c r="L200" s="4">
        <v>0</v>
      </c>
      <c r="M200" s="4">
        <f t="shared" si="19"/>
        <v>0</v>
      </c>
    </row>
    <row r="201" spans="1:13" x14ac:dyDescent="0.45">
      <c r="A201" s="4" t="s">
        <v>1244</v>
      </c>
      <c r="B201" s="4" t="s">
        <v>1245</v>
      </c>
      <c r="C201" s="4" t="s">
        <v>28</v>
      </c>
      <c r="D201" s="4" t="s">
        <v>413</v>
      </c>
      <c r="E201" s="4">
        <f t="shared" si="15"/>
        <v>6</v>
      </c>
      <c r="F201" s="4" t="s">
        <v>1246</v>
      </c>
      <c r="G201" s="4" t="s">
        <v>414</v>
      </c>
      <c r="H201" s="4">
        <v>0.17</v>
      </c>
      <c r="I201" s="4">
        <f t="shared" si="16"/>
        <v>7</v>
      </c>
      <c r="J201" s="4" t="str">
        <f t="shared" si="17"/>
        <v>GAZANH</v>
      </c>
      <c r="K201" s="4">
        <f t="shared" si="18"/>
        <v>1</v>
      </c>
      <c r="L201" s="4">
        <v>0</v>
      </c>
      <c r="M201" s="4">
        <f t="shared" si="19"/>
        <v>0</v>
      </c>
    </row>
    <row r="202" spans="1:13" x14ac:dyDescent="0.45">
      <c r="A202" s="4" t="s">
        <v>1247</v>
      </c>
      <c r="B202" s="4" t="s">
        <v>1248</v>
      </c>
      <c r="C202" s="4" t="s">
        <v>28</v>
      </c>
      <c r="D202" s="4" t="s">
        <v>415</v>
      </c>
      <c r="E202" s="4">
        <f t="shared" si="15"/>
        <v>7</v>
      </c>
      <c r="F202" s="4" t="s">
        <v>1249</v>
      </c>
      <c r="G202" s="4" t="s">
        <v>416</v>
      </c>
      <c r="H202" s="4">
        <v>0.14000000000000001</v>
      </c>
      <c r="I202" s="4">
        <f t="shared" si="16"/>
        <v>8</v>
      </c>
      <c r="J202" s="4" t="str">
        <f t="shared" si="17"/>
        <v>GEMEMEN</v>
      </c>
      <c r="K202" s="4">
        <f t="shared" si="18"/>
        <v>1</v>
      </c>
      <c r="L202" s="4">
        <v>0</v>
      </c>
      <c r="M202" s="4">
        <f t="shared" si="19"/>
        <v>0</v>
      </c>
    </row>
    <row r="203" spans="1:13" x14ac:dyDescent="0.45">
      <c r="A203" s="4" t="s">
        <v>1250</v>
      </c>
      <c r="B203" s="4" t="s">
        <v>1251</v>
      </c>
      <c r="C203" s="4" t="s">
        <v>28</v>
      </c>
      <c r="D203" s="4" t="s">
        <v>417</v>
      </c>
      <c r="E203" s="4">
        <f t="shared" si="15"/>
        <v>7</v>
      </c>
      <c r="F203" s="4" t="s">
        <v>1252</v>
      </c>
      <c r="G203" s="4" t="s">
        <v>418</v>
      </c>
      <c r="H203" s="4">
        <v>0.14000000000000001</v>
      </c>
      <c r="I203" s="4">
        <f t="shared" si="16"/>
        <v>8</v>
      </c>
      <c r="J203" s="4" t="str">
        <f t="shared" si="17"/>
        <v>GELOZIA</v>
      </c>
      <c r="K203" s="4">
        <f t="shared" si="18"/>
        <v>1</v>
      </c>
      <c r="L203" s="4">
        <v>0</v>
      </c>
      <c r="M203" s="4">
        <f t="shared" si="19"/>
        <v>0</v>
      </c>
    </row>
    <row r="204" spans="1:13" x14ac:dyDescent="0.45">
      <c r="A204" s="4" t="s">
        <v>1253</v>
      </c>
      <c r="B204" s="4" t="s">
        <v>1254</v>
      </c>
      <c r="C204" s="4" t="s">
        <v>13</v>
      </c>
      <c r="D204" s="4" t="s">
        <v>419</v>
      </c>
      <c r="E204" s="4">
        <f t="shared" si="15"/>
        <v>5</v>
      </c>
      <c r="F204" s="4" t="s">
        <v>1255</v>
      </c>
      <c r="G204" s="4" t="s">
        <v>420</v>
      </c>
      <c r="H204" s="4">
        <v>0.2</v>
      </c>
      <c r="I204" s="4">
        <f t="shared" si="16"/>
        <v>6</v>
      </c>
      <c r="J204" s="4" t="str">
        <f t="shared" si="17"/>
        <v>GARA2</v>
      </c>
      <c r="K204" s="4">
        <f t="shared" si="18"/>
        <v>1</v>
      </c>
      <c r="L204" s="4">
        <v>0</v>
      </c>
      <c r="M204" s="4">
        <f t="shared" si="19"/>
        <v>0</v>
      </c>
    </row>
    <row r="205" spans="1:13" x14ac:dyDescent="0.45">
      <c r="A205" s="4" t="s">
        <v>1256</v>
      </c>
      <c r="B205" s="4" t="s">
        <v>1257</v>
      </c>
      <c r="C205" s="4" t="s">
        <v>28</v>
      </c>
      <c r="D205" s="4" t="s">
        <v>421</v>
      </c>
      <c r="E205" s="4">
        <f t="shared" si="15"/>
        <v>6</v>
      </c>
      <c r="F205" s="4" t="s">
        <v>1258</v>
      </c>
      <c r="G205" s="4" t="s">
        <v>422</v>
      </c>
      <c r="H205" s="4">
        <v>1.17</v>
      </c>
      <c r="I205" s="4">
        <f t="shared" si="16"/>
        <v>7</v>
      </c>
      <c r="J205" s="4" t="str">
        <f t="shared" si="17"/>
        <v>GENIER</v>
      </c>
      <c r="K205" s="4">
        <f t="shared" si="18"/>
        <v>1</v>
      </c>
      <c r="L205" s="4">
        <v>0</v>
      </c>
      <c r="M205" s="4">
        <f t="shared" si="19"/>
        <v>0</v>
      </c>
    </row>
    <row r="206" spans="1:13" x14ac:dyDescent="0.45">
      <c r="A206" s="4" t="s">
        <v>1259</v>
      </c>
      <c r="B206" s="4" t="s">
        <v>1260</v>
      </c>
      <c r="C206" s="4" t="s">
        <v>61</v>
      </c>
      <c r="D206" s="4" t="s">
        <v>423</v>
      </c>
      <c r="E206" s="4">
        <f t="shared" si="15"/>
        <v>8</v>
      </c>
      <c r="F206" s="4" t="s">
        <v>1261</v>
      </c>
      <c r="G206" s="4" t="s">
        <v>424</v>
      </c>
      <c r="H206" s="4">
        <v>0.25</v>
      </c>
      <c r="I206" s="4">
        <f t="shared" si="16"/>
        <v>8</v>
      </c>
      <c r="J206" s="4" t="str">
        <f t="shared" si="17"/>
        <v>GENERES</v>
      </c>
      <c r="K206" s="4">
        <f t="shared" si="18"/>
        <v>0</v>
      </c>
      <c r="L206" s="4">
        <v>0.125</v>
      </c>
      <c r="M206" s="4">
        <f t="shared" si="19"/>
        <v>4.3591979075850045E-4</v>
      </c>
    </row>
    <row r="207" spans="1:13" x14ac:dyDescent="0.45">
      <c r="A207" s="4" t="s">
        <v>1262</v>
      </c>
      <c r="B207" s="4" t="s">
        <v>1263</v>
      </c>
      <c r="C207" s="4" t="s">
        <v>13</v>
      </c>
      <c r="D207" s="4" t="s">
        <v>425</v>
      </c>
      <c r="E207" s="4">
        <f t="shared" si="15"/>
        <v>9</v>
      </c>
      <c r="F207" s="4" t="s">
        <v>1264</v>
      </c>
      <c r="G207" s="4" t="s">
        <v>426</v>
      </c>
      <c r="H207" s="4">
        <v>0.22</v>
      </c>
      <c r="I207" s="4">
        <f t="shared" si="16"/>
        <v>10</v>
      </c>
      <c r="J207" s="4" t="str">
        <f t="shared" si="17"/>
        <v>GALCANTAN</v>
      </c>
      <c r="K207" s="4">
        <f t="shared" si="18"/>
        <v>1</v>
      </c>
      <c r="L207" s="4">
        <v>0</v>
      </c>
      <c r="M207" s="4">
        <f t="shared" si="19"/>
        <v>0</v>
      </c>
    </row>
    <row r="208" spans="1:13" x14ac:dyDescent="0.45">
      <c r="A208" s="4" t="s">
        <v>1265</v>
      </c>
      <c r="B208" s="4" t="s">
        <v>1266</v>
      </c>
      <c r="C208" s="4" t="s">
        <v>28</v>
      </c>
      <c r="D208" s="4" t="s">
        <v>427</v>
      </c>
      <c r="E208" s="4">
        <f t="shared" si="15"/>
        <v>10</v>
      </c>
      <c r="F208" s="4" t="s">
        <v>1267</v>
      </c>
      <c r="G208" s="4" t="s">
        <v>428</v>
      </c>
      <c r="H208" s="4">
        <v>0.1</v>
      </c>
      <c r="I208" s="4">
        <f t="shared" si="16"/>
        <v>11</v>
      </c>
      <c r="J208" s="4" t="str">
        <f t="shared" si="17"/>
        <v>GAVANHAMEN</v>
      </c>
      <c r="K208" s="4">
        <f t="shared" si="18"/>
        <v>1</v>
      </c>
      <c r="L208" s="4">
        <v>0</v>
      </c>
      <c r="M208" s="4">
        <f t="shared" si="19"/>
        <v>0</v>
      </c>
    </row>
    <row r="209" spans="1:13" x14ac:dyDescent="0.45">
      <c r="A209" s="4" t="s">
        <v>1268</v>
      </c>
      <c r="B209" s="4" t="s">
        <v>1269</v>
      </c>
      <c r="C209" s="4" t="s">
        <v>61</v>
      </c>
      <c r="D209" s="4" t="s">
        <v>429</v>
      </c>
      <c r="E209" s="4">
        <f t="shared" si="15"/>
        <v>7</v>
      </c>
      <c r="F209" s="4" t="s">
        <v>1270</v>
      </c>
      <c r="G209" s="4" t="s">
        <v>430</v>
      </c>
      <c r="H209" s="4">
        <v>0.14000000000000001</v>
      </c>
      <c r="I209" s="4">
        <f t="shared" si="16"/>
        <v>8</v>
      </c>
      <c r="J209" s="4" t="str">
        <f t="shared" si="17"/>
        <v>GAZALES</v>
      </c>
      <c r="K209" s="4">
        <f t="shared" si="18"/>
        <v>1</v>
      </c>
      <c r="L209" s="4">
        <v>0</v>
      </c>
      <c r="M209" s="4">
        <f t="shared" si="19"/>
        <v>0</v>
      </c>
    </row>
    <row r="210" spans="1:13" x14ac:dyDescent="0.45">
      <c r="A210" s="4" t="s">
        <v>1271</v>
      </c>
      <c r="B210" s="4" t="s">
        <v>1272</v>
      </c>
      <c r="C210" s="4" t="s">
        <v>61</v>
      </c>
      <c r="D210" s="4" t="s">
        <v>431</v>
      </c>
      <c r="E210" s="4">
        <f t="shared" si="15"/>
        <v>8</v>
      </c>
      <c r="F210" s="4" t="s">
        <v>1273</v>
      </c>
      <c r="G210" s="4" t="s">
        <v>432</v>
      </c>
      <c r="H210" s="4">
        <v>0.12</v>
      </c>
      <c r="I210" s="4">
        <f t="shared" si="16"/>
        <v>9</v>
      </c>
      <c r="J210" s="4" t="str">
        <f t="shared" si="17"/>
        <v>GAZANOIS</v>
      </c>
      <c r="K210" s="4">
        <f t="shared" si="18"/>
        <v>1</v>
      </c>
      <c r="L210" s="4">
        <v>0</v>
      </c>
      <c r="M210" s="4">
        <f t="shared" si="19"/>
        <v>0</v>
      </c>
    </row>
    <row r="211" spans="1:13" x14ac:dyDescent="0.45">
      <c r="A211" s="4" t="s">
        <v>1274</v>
      </c>
      <c r="B211" s="4" t="s">
        <v>1275</v>
      </c>
      <c r="C211" s="4" t="s">
        <v>28</v>
      </c>
      <c r="D211" s="4" t="s">
        <v>433</v>
      </c>
      <c r="E211" s="4">
        <f t="shared" si="15"/>
        <v>7</v>
      </c>
      <c r="F211" s="4" t="s">
        <v>1276</v>
      </c>
      <c r="G211" s="4" t="s">
        <v>434</v>
      </c>
      <c r="H211" s="4">
        <v>0.14000000000000001</v>
      </c>
      <c r="I211" s="4">
        <f t="shared" si="16"/>
        <v>8</v>
      </c>
      <c r="J211" s="4" t="str">
        <f t="shared" si="17"/>
        <v>GEMINAR</v>
      </c>
      <c r="K211" s="4">
        <f t="shared" si="18"/>
        <v>1</v>
      </c>
      <c r="L211" s="4">
        <v>0</v>
      </c>
      <c r="M211" s="4">
        <f t="shared" si="19"/>
        <v>0</v>
      </c>
    </row>
    <row r="212" spans="1:13" x14ac:dyDescent="0.45">
      <c r="A212" s="4" t="s">
        <v>1277</v>
      </c>
      <c r="B212" s="4" t="s">
        <v>1278</v>
      </c>
      <c r="C212" s="4" t="s">
        <v>28</v>
      </c>
      <c r="D212" s="4" t="s">
        <v>435</v>
      </c>
      <c r="E212" s="4">
        <f t="shared" si="15"/>
        <v>12</v>
      </c>
      <c r="F212" s="4" t="s">
        <v>1279</v>
      </c>
      <c r="G212" s="4" t="s">
        <v>436</v>
      </c>
      <c r="H212" s="4">
        <v>0.67</v>
      </c>
      <c r="I212" s="4">
        <f t="shared" si="16"/>
        <v>13</v>
      </c>
      <c r="J212" s="4" t="str">
        <f t="shared" si="17"/>
        <v>GAZARDONAMEN</v>
      </c>
      <c r="K212" s="4">
        <f t="shared" si="18"/>
        <v>1</v>
      </c>
      <c r="L212" s="4">
        <v>0</v>
      </c>
      <c r="M212" s="4">
        <f t="shared" si="19"/>
        <v>0</v>
      </c>
    </row>
    <row r="213" spans="1:13" x14ac:dyDescent="0.45">
      <c r="A213" s="4" t="s">
        <v>1280</v>
      </c>
      <c r="B213" s="4" t="s">
        <v>1281</v>
      </c>
      <c r="C213" s="4" t="s">
        <v>13</v>
      </c>
      <c r="D213" s="4" t="s">
        <v>437</v>
      </c>
      <c r="E213" s="4">
        <f t="shared" si="15"/>
        <v>8</v>
      </c>
      <c r="F213" s="4" t="s">
        <v>1282</v>
      </c>
      <c r="G213" s="4" t="s">
        <v>438</v>
      </c>
      <c r="H213" s="4">
        <v>1.1200000000000001</v>
      </c>
      <c r="I213" s="4">
        <f t="shared" si="16"/>
        <v>9</v>
      </c>
      <c r="J213" s="4" t="str">
        <f t="shared" si="17"/>
        <v>GARACORS</v>
      </c>
      <c r="K213" s="4">
        <f t="shared" si="18"/>
        <v>1</v>
      </c>
      <c r="L213" s="4">
        <v>0</v>
      </c>
      <c r="M213" s="4">
        <f t="shared" si="19"/>
        <v>0</v>
      </c>
    </row>
    <row r="214" spans="1:13" x14ac:dyDescent="0.45">
      <c r="A214" s="4" t="s">
        <v>1283</v>
      </c>
      <c r="B214" s="4" t="s">
        <v>1284</v>
      </c>
      <c r="C214" s="4" t="s">
        <v>28</v>
      </c>
      <c r="D214" s="4" t="s">
        <v>439</v>
      </c>
      <c r="E214" s="4">
        <f t="shared" si="15"/>
        <v>6</v>
      </c>
      <c r="F214" s="4" t="s">
        <v>1285</v>
      </c>
      <c r="G214" s="4" t="s">
        <v>440</v>
      </c>
      <c r="H214" s="4">
        <v>0.67</v>
      </c>
      <c r="I214" s="4">
        <f t="shared" si="16"/>
        <v>7</v>
      </c>
      <c r="J214" s="4" t="str">
        <f t="shared" si="17"/>
        <v>GAZIAR</v>
      </c>
      <c r="K214" s="4">
        <f t="shared" si="18"/>
        <v>1</v>
      </c>
      <c r="L214" s="4">
        <v>0</v>
      </c>
      <c r="M214" s="4">
        <f t="shared" si="19"/>
        <v>0</v>
      </c>
    </row>
    <row r="215" spans="1:13" x14ac:dyDescent="0.45">
      <c r="A215" s="4" t="s">
        <v>1286</v>
      </c>
      <c r="B215" s="4" t="s">
        <v>1287</v>
      </c>
      <c r="C215" s="4" t="s">
        <v>13</v>
      </c>
      <c r="D215" s="4" t="s">
        <v>441</v>
      </c>
      <c r="E215" s="4">
        <f t="shared" si="15"/>
        <v>11</v>
      </c>
      <c r="F215" s="4" t="s">
        <v>1288</v>
      </c>
      <c r="G215" s="4" t="s">
        <v>442</v>
      </c>
      <c r="H215" s="4">
        <v>0.18</v>
      </c>
      <c r="I215" s="4">
        <f t="shared" si="16"/>
        <v>12</v>
      </c>
      <c r="J215" s="4" t="str">
        <f t="shared" si="17"/>
        <v>GARLANDARIA</v>
      </c>
      <c r="K215" s="4">
        <f t="shared" si="18"/>
        <v>1</v>
      </c>
      <c r="L215" s="4">
        <v>0</v>
      </c>
      <c r="M215" s="4">
        <f t="shared" si="19"/>
        <v>0</v>
      </c>
    </row>
    <row r="216" spans="1:13" x14ac:dyDescent="0.45">
      <c r="A216" s="4" t="s">
        <v>1289</v>
      </c>
      <c r="B216" s="4" t="s">
        <v>1290</v>
      </c>
      <c r="C216" s="4" t="s">
        <v>28</v>
      </c>
      <c r="D216" s="4" t="s">
        <v>443</v>
      </c>
      <c r="E216" s="4">
        <f t="shared" si="15"/>
        <v>9</v>
      </c>
      <c r="F216" s="4" t="s">
        <v>1291</v>
      </c>
      <c r="G216" s="4" t="s">
        <v>444</v>
      </c>
      <c r="H216" s="4">
        <v>0.11</v>
      </c>
      <c r="I216" s="4">
        <f t="shared" si="16"/>
        <v>10</v>
      </c>
      <c r="J216" s="4" t="str">
        <f t="shared" si="17"/>
        <v>GAUZINHAL</v>
      </c>
      <c r="K216" s="4">
        <f t="shared" si="18"/>
        <v>1</v>
      </c>
      <c r="L216" s="4">
        <v>0</v>
      </c>
      <c r="M216" s="4">
        <f t="shared" si="19"/>
        <v>0</v>
      </c>
    </row>
    <row r="217" spans="1:13" x14ac:dyDescent="0.45">
      <c r="A217" s="4" t="s">
        <v>1292</v>
      </c>
      <c r="B217" s="4" t="s">
        <v>1293</v>
      </c>
      <c r="C217" s="4" t="s">
        <v>28</v>
      </c>
      <c r="D217" s="4" t="s">
        <v>445</v>
      </c>
      <c r="E217" s="4">
        <f t="shared" si="15"/>
        <v>6</v>
      </c>
      <c r="F217" s="4" t="s">
        <v>1294</v>
      </c>
      <c r="G217" s="4" t="s">
        <v>446</v>
      </c>
      <c r="H217" s="4">
        <v>0.17</v>
      </c>
      <c r="I217" s="4">
        <f t="shared" si="16"/>
        <v>7</v>
      </c>
      <c r="J217" s="4" t="str">
        <f t="shared" si="17"/>
        <v>GASTEL</v>
      </c>
      <c r="K217" s="4">
        <f t="shared" si="18"/>
        <v>1</v>
      </c>
      <c r="L217" s="4">
        <v>0</v>
      </c>
      <c r="M217" s="4">
        <f t="shared" si="19"/>
        <v>0</v>
      </c>
    </row>
    <row r="218" spans="1:13" x14ac:dyDescent="0.45">
      <c r="A218" s="4" t="s">
        <v>1295</v>
      </c>
      <c r="B218" s="4" t="s">
        <v>1296</v>
      </c>
      <c r="C218" s="4" t="s">
        <v>13</v>
      </c>
      <c r="D218" s="4" t="s">
        <v>447</v>
      </c>
      <c r="E218" s="4">
        <f t="shared" si="15"/>
        <v>5</v>
      </c>
      <c r="F218" s="4" t="s">
        <v>1297</v>
      </c>
      <c r="G218" s="4" t="s">
        <v>448</v>
      </c>
      <c r="H218" s="4">
        <v>0.2</v>
      </c>
      <c r="I218" s="4">
        <f t="shared" si="16"/>
        <v>6</v>
      </c>
      <c r="J218" s="4" t="str">
        <f t="shared" si="17"/>
        <v>GADIA</v>
      </c>
      <c r="K218" s="4">
        <f t="shared" si="18"/>
        <v>1</v>
      </c>
      <c r="L218" s="4">
        <v>0</v>
      </c>
      <c r="M218" s="4">
        <f t="shared" si="19"/>
        <v>0</v>
      </c>
    </row>
    <row r="219" spans="1:13" x14ac:dyDescent="0.45">
      <c r="A219" s="4" t="s">
        <v>1298</v>
      </c>
      <c r="B219" s="4" t="s">
        <v>1299</v>
      </c>
      <c r="C219" s="4" t="s">
        <v>28</v>
      </c>
      <c r="D219" s="4" t="s">
        <v>449</v>
      </c>
      <c r="E219" s="4">
        <f t="shared" si="15"/>
        <v>4</v>
      </c>
      <c r="F219" s="4" t="s">
        <v>1300</v>
      </c>
      <c r="G219" s="4" t="s">
        <v>450</v>
      </c>
      <c r="H219" s="4">
        <v>0.25</v>
      </c>
      <c r="I219" s="4">
        <f t="shared" si="16"/>
        <v>5</v>
      </c>
      <c r="J219" s="4" t="str">
        <f t="shared" si="17"/>
        <v>GEIS</v>
      </c>
      <c r="K219" s="4">
        <f t="shared" si="18"/>
        <v>1</v>
      </c>
      <c r="L219" s="4">
        <v>0</v>
      </c>
      <c r="M219" s="4">
        <f t="shared" si="19"/>
        <v>0</v>
      </c>
    </row>
    <row r="220" spans="1:13" x14ac:dyDescent="0.45">
      <c r="A220" s="4" t="s">
        <v>1301</v>
      </c>
      <c r="B220" s="4" t="s">
        <v>1302</v>
      </c>
      <c r="C220" s="4" t="s">
        <v>28</v>
      </c>
      <c r="D220" s="4" t="s">
        <v>451</v>
      </c>
      <c r="E220" s="4">
        <f t="shared" si="15"/>
        <v>9</v>
      </c>
      <c r="F220" s="4" t="s">
        <v>1303</v>
      </c>
      <c r="G220" s="4" t="s">
        <v>452</v>
      </c>
      <c r="H220" s="4">
        <v>0.11</v>
      </c>
      <c r="I220" s="4">
        <f t="shared" si="16"/>
        <v>10</v>
      </c>
      <c r="J220" s="4" t="str">
        <f t="shared" si="17"/>
        <v>GENEDRITZ</v>
      </c>
      <c r="K220" s="4">
        <f t="shared" si="18"/>
        <v>1</v>
      </c>
      <c r="L220" s="4">
        <v>0</v>
      </c>
      <c r="M220" s="4">
        <f t="shared" si="19"/>
        <v>0</v>
      </c>
    </row>
    <row r="221" spans="1:13" x14ac:dyDescent="0.45">
      <c r="A221" s="4" t="s">
        <v>1304</v>
      </c>
      <c r="B221" s="4" t="s">
        <v>1305</v>
      </c>
      <c r="C221" s="4" t="s">
        <v>13</v>
      </c>
      <c r="D221" s="4" t="s">
        <v>453</v>
      </c>
      <c r="E221" s="4">
        <f t="shared" si="15"/>
        <v>6</v>
      </c>
      <c r="F221" s="4" t="s">
        <v>1306</v>
      </c>
      <c r="G221" s="4" t="s">
        <v>454</v>
      </c>
      <c r="H221" s="4">
        <v>0.33</v>
      </c>
      <c r="I221" s="4">
        <f t="shared" si="16"/>
        <v>7</v>
      </c>
      <c r="J221" s="4" t="str">
        <f t="shared" si="17"/>
        <v>GACHET</v>
      </c>
      <c r="K221" s="4">
        <f t="shared" si="18"/>
        <v>1</v>
      </c>
      <c r="L221" s="4">
        <v>0</v>
      </c>
      <c r="M221" s="4">
        <f t="shared" si="19"/>
        <v>0</v>
      </c>
    </row>
    <row r="222" spans="1:13" x14ac:dyDescent="0.45">
      <c r="A222" s="4" t="s">
        <v>1307</v>
      </c>
      <c r="B222" s="4" t="s">
        <v>1308</v>
      </c>
      <c r="C222" s="4" t="s">
        <v>13</v>
      </c>
      <c r="D222" s="4" t="s">
        <v>455</v>
      </c>
      <c r="E222" s="4">
        <f t="shared" si="15"/>
        <v>7</v>
      </c>
      <c r="F222" s="4" t="s">
        <v>1309</v>
      </c>
      <c r="G222" s="4" t="s">
        <v>456</v>
      </c>
      <c r="H222" s="4">
        <v>0.28999999999999998</v>
      </c>
      <c r="I222" s="4">
        <f t="shared" si="16"/>
        <v>8</v>
      </c>
      <c r="J222" s="4" t="str">
        <f t="shared" si="17"/>
        <v>GARITAR</v>
      </c>
      <c r="K222" s="4">
        <f t="shared" si="18"/>
        <v>1</v>
      </c>
      <c r="L222" s="4">
        <v>0</v>
      </c>
      <c r="M222" s="4">
        <f t="shared" si="19"/>
        <v>0</v>
      </c>
    </row>
    <row r="223" spans="1:13" x14ac:dyDescent="0.45">
      <c r="A223" s="4" t="s">
        <v>1310</v>
      </c>
      <c r="B223" s="4" t="s">
        <v>1311</v>
      </c>
      <c r="C223" s="4" t="s">
        <v>61</v>
      </c>
      <c r="D223" s="4" t="s">
        <v>457</v>
      </c>
      <c r="E223" s="4">
        <f t="shared" si="15"/>
        <v>6</v>
      </c>
      <c r="F223" s="4" t="s">
        <v>1312</v>
      </c>
      <c r="G223" s="4" t="s">
        <v>458</v>
      </c>
      <c r="H223" s="4">
        <v>0.17</v>
      </c>
      <c r="I223" s="4">
        <f t="shared" si="16"/>
        <v>7</v>
      </c>
      <c r="J223" s="4" t="str">
        <f t="shared" si="17"/>
        <v>GATJAN</v>
      </c>
      <c r="K223" s="4">
        <f t="shared" si="18"/>
        <v>1</v>
      </c>
      <c r="L223" s="4">
        <v>0</v>
      </c>
      <c r="M223" s="4">
        <f t="shared" si="19"/>
        <v>0</v>
      </c>
    </row>
    <row r="224" spans="1:13" x14ac:dyDescent="0.45">
      <c r="A224" s="4" t="s">
        <v>1313</v>
      </c>
      <c r="B224" s="4" t="s">
        <v>1314</v>
      </c>
      <c r="C224" s="4" t="s">
        <v>13</v>
      </c>
      <c r="D224" s="4" t="s">
        <v>459</v>
      </c>
      <c r="E224" s="4">
        <f t="shared" si="15"/>
        <v>11</v>
      </c>
      <c r="F224" s="4" t="s">
        <v>1315</v>
      </c>
      <c r="G224" s="4" t="s">
        <v>460</v>
      </c>
      <c r="H224" s="4">
        <v>0.18</v>
      </c>
      <c r="I224" s="4">
        <f t="shared" si="16"/>
        <v>12</v>
      </c>
      <c r="J224" s="4" t="str">
        <f t="shared" si="17"/>
        <v>GASTAUDEJAR</v>
      </c>
      <c r="K224" s="4">
        <f t="shared" si="18"/>
        <v>1</v>
      </c>
      <c r="L224" s="4">
        <v>0</v>
      </c>
      <c r="M224" s="4">
        <f t="shared" si="19"/>
        <v>0</v>
      </c>
    </row>
    <row r="225" spans="1:13" x14ac:dyDescent="0.45">
      <c r="A225" s="4" t="s">
        <v>1316</v>
      </c>
      <c r="B225" s="4" t="s">
        <v>1317</v>
      </c>
      <c r="C225" s="4" t="s">
        <v>13</v>
      </c>
      <c r="D225" s="4" t="s">
        <v>461</v>
      </c>
      <c r="E225" s="4">
        <f t="shared" si="15"/>
        <v>7</v>
      </c>
      <c r="F225" s="4" t="s">
        <v>1318</v>
      </c>
      <c r="G225" s="4" t="s">
        <v>462</v>
      </c>
      <c r="H225" s="4">
        <v>0.28999999999999998</v>
      </c>
      <c r="I225" s="4">
        <f t="shared" si="16"/>
        <v>8</v>
      </c>
      <c r="J225" s="4" t="str">
        <f t="shared" si="17"/>
        <v>GAVADAL</v>
      </c>
      <c r="K225" s="4">
        <f t="shared" si="18"/>
        <v>1</v>
      </c>
      <c r="L225" s="4">
        <v>0</v>
      </c>
      <c r="M225" s="4">
        <f t="shared" si="19"/>
        <v>0</v>
      </c>
    </row>
    <row r="226" spans="1:13" x14ac:dyDescent="0.45">
      <c r="A226" s="4" t="s">
        <v>1319</v>
      </c>
      <c r="B226" s="4" t="s">
        <v>1320</v>
      </c>
      <c r="C226" s="4" t="s">
        <v>13</v>
      </c>
      <c r="D226" s="4" t="s">
        <v>463</v>
      </c>
      <c r="E226" s="4">
        <f t="shared" si="15"/>
        <v>8</v>
      </c>
      <c r="F226" s="4" t="s">
        <v>1321</v>
      </c>
      <c r="G226" s="4" t="s">
        <v>464</v>
      </c>
      <c r="H226" s="4">
        <v>0.25</v>
      </c>
      <c r="I226" s="4">
        <f t="shared" si="16"/>
        <v>9</v>
      </c>
      <c r="J226" s="4" t="str">
        <f t="shared" si="17"/>
        <v>GARGATEL</v>
      </c>
      <c r="K226" s="4">
        <f t="shared" si="18"/>
        <v>1</v>
      </c>
      <c r="L226" s="4">
        <v>0</v>
      </c>
      <c r="M226" s="4">
        <f t="shared" si="19"/>
        <v>0</v>
      </c>
    </row>
    <row r="227" spans="1:13" x14ac:dyDescent="0.45">
      <c r="A227" s="4" t="s">
        <v>1322</v>
      </c>
      <c r="B227" s="4" t="s">
        <v>1323</v>
      </c>
      <c r="C227" s="4" t="s">
        <v>13</v>
      </c>
      <c r="D227" s="4" t="s">
        <v>465</v>
      </c>
      <c r="E227" s="4">
        <f t="shared" si="15"/>
        <v>8</v>
      </c>
      <c r="F227" s="4" t="s">
        <v>1324</v>
      </c>
      <c r="G227" s="4" t="s">
        <v>466</v>
      </c>
      <c r="H227" s="4">
        <v>0.25</v>
      </c>
      <c r="I227" s="4">
        <f t="shared" si="16"/>
        <v>9</v>
      </c>
      <c r="J227" s="4" t="str">
        <f t="shared" si="17"/>
        <v>GANTIERA</v>
      </c>
      <c r="K227" s="4">
        <f t="shared" si="18"/>
        <v>1</v>
      </c>
      <c r="L227" s="4">
        <v>0</v>
      </c>
      <c r="M227" s="4">
        <f t="shared" si="19"/>
        <v>0</v>
      </c>
    </row>
    <row r="228" spans="1:13" x14ac:dyDescent="0.45">
      <c r="A228" s="4" t="s">
        <v>1325</v>
      </c>
      <c r="B228" s="4" t="s">
        <v>1326</v>
      </c>
      <c r="C228" s="4" t="s">
        <v>13</v>
      </c>
      <c r="D228" s="4" t="s">
        <v>467</v>
      </c>
      <c r="E228" s="4">
        <f t="shared" si="15"/>
        <v>5</v>
      </c>
      <c r="F228" s="4" t="s">
        <v>1327</v>
      </c>
      <c r="G228" s="4" t="s">
        <v>468</v>
      </c>
      <c r="H228" s="4">
        <v>0.4</v>
      </c>
      <c r="I228" s="4">
        <f t="shared" si="16"/>
        <v>6</v>
      </c>
      <c r="J228" s="4" t="str">
        <f t="shared" si="17"/>
        <v>GALBE</v>
      </c>
      <c r="K228" s="4">
        <f t="shared" si="18"/>
        <v>1</v>
      </c>
      <c r="L228" s="4">
        <v>0</v>
      </c>
      <c r="M228" s="4">
        <f t="shared" si="19"/>
        <v>0</v>
      </c>
    </row>
    <row r="229" spans="1:13" x14ac:dyDescent="0.45">
      <c r="A229" s="4" t="s">
        <v>1328</v>
      </c>
      <c r="B229" s="4" t="s">
        <v>1329</v>
      </c>
      <c r="C229" s="4" t="s">
        <v>28</v>
      </c>
      <c r="D229" s="4" t="s">
        <v>469</v>
      </c>
      <c r="E229" s="4">
        <f t="shared" si="15"/>
        <v>7</v>
      </c>
      <c r="F229" s="4" t="s">
        <v>1330</v>
      </c>
      <c r="G229" s="4" t="s">
        <v>470</v>
      </c>
      <c r="H229" s="4">
        <v>0.28999999999999998</v>
      </c>
      <c r="I229" s="4">
        <f t="shared" si="16"/>
        <v>8</v>
      </c>
      <c r="J229" s="4" t="str">
        <f t="shared" si="17"/>
        <v>GAUTADA</v>
      </c>
      <c r="K229" s="4">
        <f t="shared" si="18"/>
        <v>1</v>
      </c>
      <c r="L229" s="4">
        <v>0</v>
      </c>
      <c r="M229" s="4">
        <f t="shared" si="19"/>
        <v>0</v>
      </c>
    </row>
    <row r="230" spans="1:13" x14ac:dyDescent="0.45">
      <c r="A230" s="4" t="s">
        <v>1331</v>
      </c>
      <c r="B230" s="4" t="s">
        <v>1332</v>
      </c>
      <c r="C230" s="4" t="s">
        <v>28</v>
      </c>
      <c r="D230" s="4" t="s">
        <v>471</v>
      </c>
      <c r="E230" s="4">
        <f t="shared" si="15"/>
        <v>6</v>
      </c>
      <c r="F230" s="4" t="s">
        <v>1333</v>
      </c>
      <c r="G230" s="4" t="s">
        <v>472</v>
      </c>
      <c r="H230" s="4">
        <v>0.17</v>
      </c>
      <c r="I230" s="4">
        <f t="shared" si="16"/>
        <v>7</v>
      </c>
      <c r="J230" s="4" t="str">
        <f t="shared" si="17"/>
        <v>GAVELA</v>
      </c>
      <c r="K230" s="4">
        <f t="shared" si="18"/>
        <v>1</v>
      </c>
      <c r="L230" s="4">
        <v>0</v>
      </c>
      <c r="M230" s="4">
        <f t="shared" si="19"/>
        <v>0</v>
      </c>
    </row>
    <row r="231" spans="1:13" x14ac:dyDescent="0.45">
      <c r="A231" s="4" t="s">
        <v>1334</v>
      </c>
      <c r="B231" s="4" t="s">
        <v>1335</v>
      </c>
      <c r="C231" s="4" t="s">
        <v>28</v>
      </c>
      <c r="D231" s="4" t="s">
        <v>473</v>
      </c>
      <c r="E231" s="4">
        <f t="shared" si="15"/>
        <v>9</v>
      </c>
      <c r="F231" s="4" t="s">
        <v>1336</v>
      </c>
      <c r="G231" s="4" t="s">
        <v>474</v>
      </c>
      <c r="H231" s="4">
        <v>0.11</v>
      </c>
      <c r="I231" s="4">
        <f t="shared" si="16"/>
        <v>10</v>
      </c>
      <c r="J231" s="4" t="str">
        <f t="shared" si="17"/>
        <v>GAZANHESC</v>
      </c>
      <c r="K231" s="4">
        <f t="shared" si="18"/>
        <v>1</v>
      </c>
      <c r="L231" s="4">
        <v>0</v>
      </c>
      <c r="M231" s="4">
        <f t="shared" si="19"/>
        <v>0</v>
      </c>
    </row>
    <row r="232" spans="1:13" x14ac:dyDescent="0.45">
      <c r="A232" s="4" t="s">
        <v>1337</v>
      </c>
      <c r="B232" s="4" t="s">
        <v>1338</v>
      </c>
      <c r="C232" s="4" t="s">
        <v>28</v>
      </c>
      <c r="D232" s="4" t="s">
        <v>475</v>
      </c>
      <c r="E232" s="4">
        <f t="shared" si="15"/>
        <v>5</v>
      </c>
      <c r="F232" s="4" t="s">
        <v>1339</v>
      </c>
      <c r="G232" s="4" t="s">
        <v>476</v>
      </c>
      <c r="H232" s="4">
        <v>0.4</v>
      </c>
      <c r="I232" s="4">
        <f t="shared" si="16"/>
        <v>6</v>
      </c>
      <c r="J232" s="4" t="str">
        <f t="shared" si="17"/>
        <v>GATJA</v>
      </c>
      <c r="K232" s="4">
        <f t="shared" si="18"/>
        <v>1</v>
      </c>
      <c r="L232" s="4">
        <v>0</v>
      </c>
      <c r="M232" s="4">
        <f t="shared" si="19"/>
        <v>0</v>
      </c>
    </row>
    <row r="233" spans="1:13" x14ac:dyDescent="0.45">
      <c r="A233" s="4" t="s">
        <v>1340</v>
      </c>
      <c r="B233" s="4" t="s">
        <v>1341</v>
      </c>
      <c r="C233" s="4" t="s">
        <v>28</v>
      </c>
      <c r="D233" s="4" t="s">
        <v>477</v>
      </c>
      <c r="E233" s="4">
        <f t="shared" si="15"/>
        <v>4</v>
      </c>
      <c r="F233" s="4" t="s">
        <v>1342</v>
      </c>
      <c r="G233" s="4" t="s">
        <v>478</v>
      </c>
      <c r="H233" s="4">
        <v>0.25</v>
      </c>
      <c r="I233" s="4">
        <f t="shared" si="16"/>
        <v>5</v>
      </c>
      <c r="J233" s="4" t="str">
        <f t="shared" si="17"/>
        <v>GENA</v>
      </c>
      <c r="K233" s="4">
        <f t="shared" si="18"/>
        <v>1</v>
      </c>
      <c r="L233" s="4">
        <v>0</v>
      </c>
      <c r="M233" s="4">
        <f t="shared" si="19"/>
        <v>0</v>
      </c>
    </row>
    <row r="234" spans="1:13" x14ac:dyDescent="0.45">
      <c r="A234" s="4" t="s">
        <v>1343</v>
      </c>
      <c r="B234" s="4" t="s">
        <v>1344</v>
      </c>
      <c r="C234" s="4" t="s">
        <v>28</v>
      </c>
      <c r="D234" s="4" t="s">
        <v>479</v>
      </c>
      <c r="E234" s="4">
        <f t="shared" si="15"/>
        <v>4</v>
      </c>
      <c r="F234" s="4" t="s">
        <v>1345</v>
      </c>
      <c r="G234" s="4" t="s">
        <v>480</v>
      </c>
      <c r="H234" s="4">
        <v>1</v>
      </c>
      <c r="I234" s="4">
        <f t="shared" si="16"/>
        <v>5</v>
      </c>
      <c r="J234" s="4" t="str">
        <f t="shared" si="17"/>
        <v>GAUG</v>
      </c>
      <c r="K234" s="4">
        <f t="shared" si="18"/>
        <v>1</v>
      </c>
      <c r="L234" s="4">
        <v>0</v>
      </c>
      <c r="M234" s="4">
        <f t="shared" si="19"/>
        <v>0</v>
      </c>
    </row>
    <row r="235" spans="1:13" x14ac:dyDescent="0.45">
      <c r="A235" s="4" t="s">
        <v>1346</v>
      </c>
      <c r="B235" s="4" t="s">
        <v>1347</v>
      </c>
      <c r="C235" s="4" t="s">
        <v>13</v>
      </c>
      <c r="D235" s="4" t="s">
        <v>481</v>
      </c>
      <c r="E235" s="4">
        <f t="shared" si="15"/>
        <v>6</v>
      </c>
      <c r="F235" s="4" t="s">
        <v>1348</v>
      </c>
      <c r="G235" s="4" t="s">
        <v>482</v>
      </c>
      <c r="H235" s="4">
        <v>0.17</v>
      </c>
      <c r="I235" s="4">
        <f t="shared" si="16"/>
        <v>7</v>
      </c>
      <c r="J235" s="4" t="str">
        <f t="shared" si="17"/>
        <v>GARANS</v>
      </c>
      <c r="K235" s="4">
        <f t="shared" si="18"/>
        <v>1</v>
      </c>
      <c r="L235" s="4">
        <v>0</v>
      </c>
      <c r="M235" s="4">
        <f t="shared" si="19"/>
        <v>0</v>
      </c>
    </row>
    <row r="236" spans="1:13" x14ac:dyDescent="0.45">
      <c r="A236" s="4" t="s">
        <v>1349</v>
      </c>
      <c r="B236" s="4" t="s">
        <v>1350</v>
      </c>
      <c r="C236" s="4" t="s">
        <v>13</v>
      </c>
      <c r="D236" s="4" t="s">
        <v>483</v>
      </c>
      <c r="E236" s="4">
        <f t="shared" si="15"/>
        <v>7</v>
      </c>
      <c r="F236" s="4" t="s">
        <v>1351</v>
      </c>
      <c r="G236" s="4" t="s">
        <v>484</v>
      </c>
      <c r="H236" s="4">
        <v>0.28999999999999998</v>
      </c>
      <c r="I236" s="4">
        <f t="shared" si="16"/>
        <v>8</v>
      </c>
      <c r="J236" s="4" t="str">
        <f t="shared" si="17"/>
        <v>GASTAUT</v>
      </c>
      <c r="K236" s="4">
        <f t="shared" si="18"/>
        <v>1</v>
      </c>
      <c r="L236" s="4">
        <v>0</v>
      </c>
      <c r="M236" s="4">
        <f t="shared" si="19"/>
        <v>0</v>
      </c>
    </row>
    <row r="237" spans="1:13" x14ac:dyDescent="0.45">
      <c r="A237" s="4" t="s">
        <v>1352</v>
      </c>
      <c r="B237" s="4" t="s">
        <v>1353</v>
      </c>
      <c r="C237" s="4" t="s">
        <v>13</v>
      </c>
      <c r="D237" s="4" t="s">
        <v>485</v>
      </c>
      <c r="E237" s="4">
        <f t="shared" si="15"/>
        <v>7</v>
      </c>
      <c r="F237" s="4" t="s">
        <v>1354</v>
      </c>
      <c r="G237" s="4" t="s">
        <v>486</v>
      </c>
      <c r="H237" s="4">
        <v>0.28999999999999998</v>
      </c>
      <c r="I237" s="4">
        <f t="shared" si="16"/>
        <v>8</v>
      </c>
      <c r="J237" s="4" t="str">
        <f t="shared" si="17"/>
        <v>GANDOLE</v>
      </c>
      <c r="K237" s="4">
        <f t="shared" si="18"/>
        <v>1</v>
      </c>
      <c r="L237" s="4">
        <v>0</v>
      </c>
      <c r="M237" s="4">
        <f t="shared" si="19"/>
        <v>0</v>
      </c>
    </row>
    <row r="238" spans="1:13" x14ac:dyDescent="0.45">
      <c r="A238" s="4" t="s">
        <v>1355</v>
      </c>
      <c r="B238" s="4" t="s">
        <v>1356</v>
      </c>
      <c r="C238" s="4" t="s">
        <v>28</v>
      </c>
      <c r="D238" s="4" t="s">
        <v>487</v>
      </c>
      <c r="E238" s="4">
        <f t="shared" si="15"/>
        <v>6</v>
      </c>
      <c r="F238" s="4" t="s">
        <v>1357</v>
      </c>
      <c r="G238" s="4" t="s">
        <v>488</v>
      </c>
      <c r="H238" s="4">
        <v>0.17</v>
      </c>
      <c r="I238" s="4">
        <f t="shared" si="16"/>
        <v>7</v>
      </c>
      <c r="J238" s="4" t="str">
        <f t="shared" si="17"/>
        <v>GEMINI</v>
      </c>
      <c r="K238" s="4">
        <f t="shared" si="18"/>
        <v>1</v>
      </c>
      <c r="L238" s="4">
        <v>0</v>
      </c>
      <c r="M238" s="4">
        <f t="shared" si="19"/>
        <v>0</v>
      </c>
    </row>
    <row r="239" spans="1:13" x14ac:dyDescent="0.45">
      <c r="A239" s="4" t="s">
        <v>1358</v>
      </c>
      <c r="B239" s="4" t="s">
        <v>1359</v>
      </c>
      <c r="C239" s="4" t="s">
        <v>13</v>
      </c>
      <c r="D239" s="4" t="s">
        <v>489</v>
      </c>
      <c r="E239" s="4">
        <f t="shared" si="15"/>
        <v>6</v>
      </c>
      <c r="F239" s="4" t="s">
        <v>1360</v>
      </c>
      <c r="G239" s="4" t="s">
        <v>490</v>
      </c>
      <c r="H239" s="4">
        <v>0.33</v>
      </c>
      <c r="I239" s="4">
        <f t="shared" si="16"/>
        <v>7</v>
      </c>
      <c r="J239" s="4" t="str">
        <f t="shared" si="17"/>
        <v>GAUDRE</v>
      </c>
      <c r="K239" s="4">
        <f t="shared" si="18"/>
        <v>1</v>
      </c>
      <c r="L239" s="4">
        <v>0</v>
      </c>
      <c r="M239" s="4">
        <f t="shared" si="19"/>
        <v>0</v>
      </c>
    </row>
    <row r="240" spans="1:13" x14ac:dyDescent="0.45">
      <c r="A240" s="4" t="s">
        <v>1361</v>
      </c>
      <c r="B240" s="4" t="s">
        <v>1362</v>
      </c>
      <c r="C240" s="4" t="s">
        <v>28</v>
      </c>
      <c r="D240" s="4" t="s">
        <v>491</v>
      </c>
      <c r="E240" s="4">
        <f t="shared" si="15"/>
        <v>5</v>
      </c>
      <c r="F240" s="4" t="s">
        <v>1363</v>
      </c>
      <c r="G240" s="4" t="s">
        <v>492</v>
      </c>
      <c r="H240" s="4">
        <v>0.2</v>
      </c>
      <c r="I240" s="4">
        <f t="shared" si="16"/>
        <v>6</v>
      </c>
      <c r="J240" s="4" t="str">
        <f t="shared" si="17"/>
        <v>GEMER</v>
      </c>
      <c r="K240" s="4">
        <f t="shared" si="18"/>
        <v>1</v>
      </c>
      <c r="L240" s="4">
        <v>0</v>
      </c>
      <c r="M240" s="4">
        <f t="shared" si="19"/>
        <v>0</v>
      </c>
    </row>
    <row r="241" spans="1:13" x14ac:dyDescent="0.45">
      <c r="A241" s="4" t="s">
        <v>1364</v>
      </c>
      <c r="B241" s="4" t="s">
        <v>1365</v>
      </c>
      <c r="C241" s="4" t="s">
        <v>13</v>
      </c>
      <c r="D241" s="4" t="s">
        <v>493</v>
      </c>
      <c r="E241" s="4">
        <f t="shared" si="15"/>
        <v>9</v>
      </c>
      <c r="F241" s="4" t="s">
        <v>1366</v>
      </c>
      <c r="G241" s="4" t="s">
        <v>494</v>
      </c>
      <c r="H241" s="4">
        <v>0.22</v>
      </c>
      <c r="I241" s="4">
        <f t="shared" si="16"/>
        <v>10</v>
      </c>
      <c r="J241" s="4" t="str">
        <f t="shared" si="17"/>
        <v>GALAMANHA</v>
      </c>
      <c r="K241" s="4">
        <f t="shared" si="18"/>
        <v>1</v>
      </c>
      <c r="L241" s="4">
        <v>0</v>
      </c>
      <c r="M241" s="4">
        <f t="shared" si="19"/>
        <v>0</v>
      </c>
    </row>
    <row r="242" spans="1:13" x14ac:dyDescent="0.45">
      <c r="A242" s="4" t="s">
        <v>1367</v>
      </c>
      <c r="B242" s="4" t="s">
        <v>1368</v>
      </c>
      <c r="C242" s="4" t="s">
        <v>13</v>
      </c>
      <c r="D242" s="4" t="s">
        <v>495</v>
      </c>
      <c r="E242" s="4">
        <f t="shared" si="15"/>
        <v>5</v>
      </c>
      <c r="F242" s="4" t="s">
        <v>1369</v>
      </c>
      <c r="G242" s="4" t="s">
        <v>496</v>
      </c>
      <c r="H242" s="4">
        <v>0.4</v>
      </c>
      <c r="I242" s="4">
        <f t="shared" si="16"/>
        <v>6</v>
      </c>
      <c r="J242" s="4" t="str">
        <f t="shared" si="17"/>
        <v>GAULE</v>
      </c>
      <c r="K242" s="4">
        <f t="shared" si="18"/>
        <v>1</v>
      </c>
      <c r="L242" s="4">
        <v>0</v>
      </c>
      <c r="M242" s="4">
        <f t="shared" si="19"/>
        <v>0</v>
      </c>
    </row>
    <row r="243" spans="1:13" x14ac:dyDescent="0.45">
      <c r="A243" s="4" t="s">
        <v>1370</v>
      </c>
      <c r="B243" s="4" t="s">
        <v>1371</v>
      </c>
      <c r="C243" s="4" t="s">
        <v>28</v>
      </c>
      <c r="D243" s="4" t="s">
        <v>497</v>
      </c>
      <c r="E243" s="4">
        <f t="shared" si="15"/>
        <v>6</v>
      </c>
      <c r="F243" s="4" t="s">
        <v>1372</v>
      </c>
      <c r="G243" s="4" t="s">
        <v>498</v>
      </c>
      <c r="H243" s="4">
        <v>0.17</v>
      </c>
      <c r="I243" s="4">
        <f t="shared" si="16"/>
        <v>7</v>
      </c>
      <c r="J243" s="4" t="str">
        <f t="shared" si="17"/>
        <v>GAUZAR</v>
      </c>
      <c r="K243" s="4">
        <f t="shared" si="18"/>
        <v>1</v>
      </c>
      <c r="L243" s="4">
        <v>0</v>
      </c>
      <c r="M243" s="4">
        <f t="shared" si="19"/>
        <v>0</v>
      </c>
    </row>
    <row r="244" spans="1:13" x14ac:dyDescent="0.45">
      <c r="A244" s="4" t="s">
        <v>1373</v>
      </c>
      <c r="B244" s="4" t="s">
        <v>1374</v>
      </c>
      <c r="C244" s="4" t="s">
        <v>13</v>
      </c>
      <c r="D244" s="4" t="s">
        <v>499</v>
      </c>
      <c r="E244" s="4">
        <f t="shared" si="15"/>
        <v>5</v>
      </c>
      <c r="F244" s="4" t="s">
        <v>1375</v>
      </c>
      <c r="G244" s="4" t="s">
        <v>500</v>
      </c>
      <c r="H244" s="4">
        <v>0.2</v>
      </c>
      <c r="I244" s="4">
        <f t="shared" si="16"/>
        <v>5</v>
      </c>
      <c r="J244" s="4" t="str">
        <f t="shared" si="17"/>
        <v>GANA</v>
      </c>
      <c r="K244" s="4">
        <f t="shared" si="18"/>
        <v>0</v>
      </c>
      <c r="L244" s="4">
        <v>0.20000000298023221</v>
      </c>
      <c r="M244" s="4">
        <f t="shared" si="19"/>
        <v>4.3591979725421143E-4</v>
      </c>
    </row>
    <row r="245" spans="1:13" x14ac:dyDescent="0.45">
      <c r="A245" s="4" t="s">
        <v>1376</v>
      </c>
      <c r="B245" s="4" t="s">
        <v>1377</v>
      </c>
      <c r="C245" s="4" t="s">
        <v>28</v>
      </c>
      <c r="D245" s="4" t="s">
        <v>501</v>
      </c>
      <c r="E245" s="4">
        <f t="shared" si="15"/>
        <v>8</v>
      </c>
      <c r="F245" s="4" t="s">
        <v>1378</v>
      </c>
      <c r="G245" s="4" t="s">
        <v>502</v>
      </c>
      <c r="H245" s="4">
        <v>0.12</v>
      </c>
      <c r="I245" s="4">
        <f t="shared" si="16"/>
        <v>9</v>
      </c>
      <c r="J245" s="4" t="str">
        <f t="shared" si="17"/>
        <v>GATJAMEN</v>
      </c>
      <c r="K245" s="4">
        <f t="shared" si="18"/>
        <v>1</v>
      </c>
      <c r="L245" s="4">
        <v>0</v>
      </c>
      <c r="M245" s="4">
        <f t="shared" si="19"/>
        <v>0</v>
      </c>
    </row>
    <row r="246" spans="1:13" x14ac:dyDescent="0.45">
      <c r="A246" s="4" t="s">
        <v>1379</v>
      </c>
      <c r="B246" s="4" t="s">
        <v>1380</v>
      </c>
      <c r="C246" s="4" t="s">
        <v>61</v>
      </c>
      <c r="D246" s="4" t="s">
        <v>503</v>
      </c>
      <c r="E246" s="4">
        <f t="shared" si="15"/>
        <v>5</v>
      </c>
      <c r="F246" s="4" t="s">
        <v>1381</v>
      </c>
      <c r="G246" s="4" t="s">
        <v>504</v>
      </c>
      <c r="H246" s="4">
        <v>1</v>
      </c>
      <c r="I246" s="4">
        <f t="shared" si="16"/>
        <v>6</v>
      </c>
      <c r="J246" s="4" t="str">
        <f t="shared" si="17"/>
        <v>GAVET</v>
      </c>
      <c r="K246" s="4">
        <f t="shared" si="18"/>
        <v>1</v>
      </c>
      <c r="L246" s="4">
        <v>0</v>
      </c>
      <c r="M246" s="4">
        <f t="shared" si="19"/>
        <v>0</v>
      </c>
    </row>
    <row r="247" spans="1:13" x14ac:dyDescent="0.45">
      <c r="A247" s="4" t="s">
        <v>1382</v>
      </c>
      <c r="B247" s="4" t="s">
        <v>1383</v>
      </c>
      <c r="C247" s="4" t="s">
        <v>13</v>
      </c>
      <c r="D247" s="4" t="s">
        <v>505</v>
      </c>
      <c r="E247" s="4">
        <f t="shared" si="15"/>
        <v>10</v>
      </c>
      <c r="F247" s="4" t="s">
        <v>1384</v>
      </c>
      <c r="G247" s="4" t="s">
        <v>506</v>
      </c>
      <c r="H247" s="4">
        <v>0.2</v>
      </c>
      <c r="I247" s="4">
        <f t="shared" si="16"/>
        <v>11</v>
      </c>
      <c r="J247" s="4" t="str">
        <f t="shared" si="17"/>
        <v>GARBEJADOR</v>
      </c>
      <c r="K247" s="4">
        <f t="shared" si="18"/>
        <v>1</v>
      </c>
      <c r="L247" s="4">
        <v>0</v>
      </c>
      <c r="M247" s="4">
        <f t="shared" si="19"/>
        <v>0</v>
      </c>
    </row>
    <row r="248" spans="1:13" x14ac:dyDescent="0.45">
      <c r="A248" s="4" t="s">
        <v>1385</v>
      </c>
      <c r="B248" s="4" t="s">
        <v>1386</v>
      </c>
      <c r="C248" s="4" t="s">
        <v>13</v>
      </c>
      <c r="D248" s="4" t="s">
        <v>507</v>
      </c>
      <c r="E248" s="4">
        <f t="shared" si="15"/>
        <v>9</v>
      </c>
      <c r="F248" s="4" t="s">
        <v>1387</v>
      </c>
      <c r="G248" s="4" t="s">
        <v>508</v>
      </c>
      <c r="H248" s="4">
        <v>0.11</v>
      </c>
      <c r="I248" s="4">
        <f t="shared" si="16"/>
        <v>10</v>
      </c>
      <c r="J248" s="4" t="str">
        <f t="shared" si="17"/>
        <v>GANDILHAR</v>
      </c>
      <c r="K248" s="4">
        <f t="shared" si="18"/>
        <v>1</v>
      </c>
      <c r="L248" s="4">
        <v>0</v>
      </c>
      <c r="M248" s="4">
        <f t="shared" si="19"/>
        <v>0</v>
      </c>
    </row>
    <row r="249" spans="1:13" x14ac:dyDescent="0.45">
      <c r="A249" s="4" t="s">
        <v>1388</v>
      </c>
      <c r="B249" s="4" t="s">
        <v>1389</v>
      </c>
      <c r="C249" s="4" t="s">
        <v>13</v>
      </c>
      <c r="D249" s="4" t="s">
        <v>509</v>
      </c>
      <c r="E249" s="4">
        <f t="shared" si="15"/>
        <v>8</v>
      </c>
      <c r="F249" s="4" t="s">
        <v>1390</v>
      </c>
      <c r="G249" s="4" t="s">
        <v>510</v>
      </c>
      <c r="H249" s="4">
        <v>0.25</v>
      </c>
      <c r="I249" s="4">
        <f t="shared" si="16"/>
        <v>9</v>
      </c>
      <c r="J249" s="4" t="str">
        <f t="shared" si="17"/>
        <v>GACHAVIN</v>
      </c>
      <c r="K249" s="4">
        <f t="shared" si="18"/>
        <v>1</v>
      </c>
      <c r="L249" s="4">
        <v>0</v>
      </c>
      <c r="M249" s="4">
        <f t="shared" si="19"/>
        <v>0</v>
      </c>
    </row>
    <row r="250" spans="1:13" x14ac:dyDescent="0.45">
      <c r="A250" s="4" t="s">
        <v>1391</v>
      </c>
      <c r="B250" s="4" t="s">
        <v>1392</v>
      </c>
      <c r="C250" s="4" t="s">
        <v>13</v>
      </c>
      <c r="D250" s="4" t="s">
        <v>511</v>
      </c>
      <c r="E250" s="4">
        <f t="shared" si="15"/>
        <v>9</v>
      </c>
      <c r="F250" s="4" t="s">
        <v>1393</v>
      </c>
      <c r="G250" s="4" t="s">
        <v>512</v>
      </c>
      <c r="H250" s="4">
        <v>0.22</v>
      </c>
      <c r="I250" s="4">
        <f t="shared" si="16"/>
        <v>10</v>
      </c>
      <c r="J250" s="4" t="str">
        <f t="shared" si="17"/>
        <v>GARBAIRAR</v>
      </c>
      <c r="K250" s="4">
        <f t="shared" si="18"/>
        <v>1</v>
      </c>
      <c r="L250" s="4">
        <v>0</v>
      </c>
      <c r="M250" s="4">
        <f t="shared" si="19"/>
        <v>0</v>
      </c>
    </row>
    <row r="251" spans="1:13" x14ac:dyDescent="0.45">
      <c r="A251" s="4" t="s">
        <v>1394</v>
      </c>
      <c r="B251" s="4" t="s">
        <v>1395</v>
      </c>
      <c r="C251" s="4" t="s">
        <v>13</v>
      </c>
      <c r="D251" s="4" t="s">
        <v>513</v>
      </c>
      <c r="E251" s="4">
        <f t="shared" si="15"/>
        <v>6</v>
      </c>
      <c r="F251" s="4" t="s">
        <v>1396</v>
      </c>
      <c r="G251" s="4" t="s">
        <v>514</v>
      </c>
      <c r="H251" s="4">
        <v>0.33</v>
      </c>
      <c r="I251" s="4">
        <f t="shared" si="16"/>
        <v>7</v>
      </c>
      <c r="J251" s="4" t="str">
        <f t="shared" si="17"/>
        <v>GELDIN</v>
      </c>
      <c r="K251" s="4">
        <f t="shared" si="18"/>
        <v>1</v>
      </c>
      <c r="L251" s="4">
        <v>0</v>
      </c>
      <c r="M251" s="4">
        <f t="shared" si="19"/>
        <v>0</v>
      </c>
    </row>
    <row r="252" spans="1:13" x14ac:dyDescent="0.45">
      <c r="A252" s="4" t="s">
        <v>1397</v>
      </c>
      <c r="B252" s="4" t="s">
        <v>1398</v>
      </c>
      <c r="C252" s="4" t="s">
        <v>28</v>
      </c>
      <c r="D252" s="4" t="s">
        <v>515</v>
      </c>
      <c r="E252" s="4">
        <f t="shared" si="15"/>
        <v>8</v>
      </c>
      <c r="F252" s="4" t="s">
        <v>1399</v>
      </c>
      <c r="G252" s="4" t="s">
        <v>516</v>
      </c>
      <c r="H252" s="4">
        <v>0.12</v>
      </c>
      <c r="I252" s="4">
        <f t="shared" si="16"/>
        <v>9</v>
      </c>
      <c r="J252" s="4" t="str">
        <f t="shared" si="17"/>
        <v>GAVANHAR</v>
      </c>
      <c r="K252" s="4">
        <f t="shared" si="18"/>
        <v>1</v>
      </c>
      <c r="L252" s="4">
        <v>0</v>
      </c>
      <c r="M252" s="4">
        <f t="shared" si="19"/>
        <v>0</v>
      </c>
    </row>
    <row r="253" spans="1:13" x14ac:dyDescent="0.45">
      <c r="A253" s="4" t="s">
        <v>1400</v>
      </c>
      <c r="B253" s="4" t="s">
        <v>1401</v>
      </c>
      <c r="C253" s="4" t="s">
        <v>13</v>
      </c>
      <c r="D253" s="4" t="s">
        <v>517</v>
      </c>
      <c r="E253" s="4">
        <f t="shared" si="15"/>
        <v>10</v>
      </c>
      <c r="F253" s="4" t="s">
        <v>1402</v>
      </c>
      <c r="G253" s="4" t="s">
        <v>518</v>
      </c>
      <c r="H253" s="4">
        <v>0.2</v>
      </c>
      <c r="I253" s="4">
        <f t="shared" si="16"/>
        <v>11</v>
      </c>
      <c r="J253" s="4" t="str">
        <f t="shared" si="17"/>
        <v>GARLANDRAN</v>
      </c>
      <c r="K253" s="4">
        <f t="shared" si="18"/>
        <v>1</v>
      </c>
      <c r="L253" s="4">
        <v>0</v>
      </c>
      <c r="M253" s="4">
        <f t="shared" si="19"/>
        <v>0</v>
      </c>
    </row>
    <row r="254" spans="1:13" x14ac:dyDescent="0.45">
      <c r="A254" s="4" t="s">
        <v>1403</v>
      </c>
      <c r="B254" s="4" t="s">
        <v>1404</v>
      </c>
      <c r="C254" s="4" t="s">
        <v>28</v>
      </c>
      <c r="D254" s="4" t="s">
        <v>519</v>
      </c>
      <c r="E254" s="4">
        <f t="shared" si="15"/>
        <v>8</v>
      </c>
      <c r="F254" s="4" t="s">
        <v>1405</v>
      </c>
      <c r="G254" s="4" t="s">
        <v>520</v>
      </c>
      <c r="H254" s="4">
        <v>0.12</v>
      </c>
      <c r="I254" s="4">
        <f t="shared" si="16"/>
        <v>8</v>
      </c>
      <c r="J254" s="4" t="str">
        <f t="shared" si="17"/>
        <v>GENERAL</v>
      </c>
      <c r="K254" s="4">
        <f t="shared" si="18"/>
        <v>0</v>
      </c>
      <c r="L254" s="4">
        <v>0.125</v>
      </c>
      <c r="M254" s="4">
        <f t="shared" si="19"/>
        <v>4.3591979075850045E-4</v>
      </c>
    </row>
    <row r="255" spans="1:13" x14ac:dyDescent="0.45">
      <c r="A255" s="4" t="s">
        <v>1406</v>
      </c>
      <c r="B255" s="4" t="s">
        <v>1407</v>
      </c>
      <c r="C255" s="4" t="s">
        <v>13</v>
      </c>
      <c r="D255" s="4" t="s">
        <v>521</v>
      </c>
      <c r="E255" s="4">
        <f t="shared" si="15"/>
        <v>10</v>
      </c>
      <c r="F255" s="4" t="s">
        <v>1408</v>
      </c>
      <c r="G255" s="4" t="s">
        <v>522</v>
      </c>
      <c r="H255" s="4">
        <v>0.2</v>
      </c>
      <c r="I255" s="4">
        <f t="shared" si="16"/>
        <v>11</v>
      </c>
      <c r="J255" s="4" t="str">
        <f t="shared" si="17"/>
        <v>GAUCHARETZ</v>
      </c>
      <c r="K255" s="4">
        <f t="shared" si="18"/>
        <v>1</v>
      </c>
      <c r="L255" s="4">
        <v>0</v>
      </c>
      <c r="M255" s="4">
        <f t="shared" si="19"/>
        <v>0</v>
      </c>
    </row>
    <row r="256" spans="1:13" x14ac:dyDescent="0.45">
      <c r="A256" s="4" t="s">
        <v>1409</v>
      </c>
      <c r="B256" s="4" t="s">
        <v>1410</v>
      </c>
      <c r="C256" s="4" t="s">
        <v>28</v>
      </c>
      <c r="D256" s="4" t="s">
        <v>523</v>
      </c>
      <c r="E256" s="4">
        <f t="shared" si="15"/>
        <v>8</v>
      </c>
      <c r="F256" s="4" t="s">
        <v>1411</v>
      </c>
      <c r="G256" s="4" t="s">
        <v>524</v>
      </c>
      <c r="H256" s="4">
        <v>0.12</v>
      </c>
      <c r="I256" s="4">
        <f t="shared" si="16"/>
        <v>9</v>
      </c>
      <c r="J256" s="4" t="str">
        <f t="shared" si="17"/>
        <v>GATGIERA</v>
      </c>
      <c r="K256" s="4">
        <f t="shared" si="18"/>
        <v>1</v>
      </c>
      <c r="L256" s="4">
        <v>0</v>
      </c>
      <c r="M256" s="4">
        <f t="shared" si="19"/>
        <v>0</v>
      </c>
    </row>
    <row r="257" spans="1:13" x14ac:dyDescent="0.45">
      <c r="A257" s="4" t="s">
        <v>1412</v>
      </c>
      <c r="B257" s="4" t="s">
        <v>1413</v>
      </c>
      <c r="C257" s="4" t="s">
        <v>28</v>
      </c>
      <c r="D257" s="4" t="s">
        <v>525</v>
      </c>
      <c r="E257" s="4">
        <f t="shared" si="15"/>
        <v>5</v>
      </c>
      <c r="F257" s="4" t="s">
        <v>1414</v>
      </c>
      <c r="G257" s="4" t="s">
        <v>526</v>
      </c>
      <c r="H257" s="4">
        <v>0.2</v>
      </c>
      <c r="I257" s="4">
        <f t="shared" si="16"/>
        <v>6</v>
      </c>
      <c r="J257" s="4" t="str">
        <f t="shared" si="17"/>
        <v>GAZAN</v>
      </c>
      <c r="K257" s="4">
        <f t="shared" si="18"/>
        <v>1</v>
      </c>
      <c r="L257" s="4">
        <v>0</v>
      </c>
      <c r="M257" s="4">
        <f t="shared" si="19"/>
        <v>0</v>
      </c>
    </row>
    <row r="258" spans="1:13" x14ac:dyDescent="0.45">
      <c r="A258" s="4" t="s">
        <v>1415</v>
      </c>
      <c r="B258" s="4" t="s">
        <v>1416</v>
      </c>
      <c r="C258" s="4" t="s">
        <v>13</v>
      </c>
      <c r="D258" s="4" t="s">
        <v>527</v>
      </c>
      <c r="E258" s="4">
        <f t="shared" si="15"/>
        <v>7</v>
      </c>
      <c r="F258" s="4" t="s">
        <v>1417</v>
      </c>
      <c r="G258" s="4" t="s">
        <v>528</v>
      </c>
      <c r="H258" s="4">
        <v>0.28999999999999998</v>
      </c>
      <c r="I258" s="4">
        <f t="shared" si="16"/>
        <v>8</v>
      </c>
      <c r="J258" s="4" t="str">
        <f t="shared" si="17"/>
        <v>GALEJAR</v>
      </c>
      <c r="K258" s="4">
        <f t="shared" si="18"/>
        <v>1</v>
      </c>
      <c r="L258" s="4">
        <v>0</v>
      </c>
      <c r="M258" s="4">
        <f t="shared" si="19"/>
        <v>0</v>
      </c>
    </row>
    <row r="259" spans="1:13" x14ac:dyDescent="0.45">
      <c r="A259" s="4" t="s">
        <v>1418</v>
      </c>
      <c r="B259" s="4" t="s">
        <v>1419</v>
      </c>
      <c r="C259" s="4" t="s">
        <v>28</v>
      </c>
      <c r="D259" s="4" t="s">
        <v>529</v>
      </c>
      <c r="E259" s="4">
        <f t="shared" ref="E259:E317" si="20">LEN($D259)</f>
        <v>7</v>
      </c>
      <c r="F259" s="4" t="s">
        <v>1420</v>
      </c>
      <c r="G259" s="4" t="s">
        <v>530</v>
      </c>
      <c r="H259" s="4">
        <v>0.14000000000000001</v>
      </c>
      <c r="I259" s="4">
        <f t="shared" ref="I259:I317" si="21">IF(ISERROR(SEARCH("@",$G259)),999,SEARCH("@",$G259))</f>
        <v>8</v>
      </c>
      <c r="J259" s="4" t="str">
        <f t="shared" ref="J259:J317" si="22">IF($I259&lt;&gt;999,LEFT($G259,$I259-1),$G259)</f>
        <v>GAZALHA</v>
      </c>
      <c r="K259" s="4">
        <f t="shared" ref="K259:K317" si="23">IF($J259=$D259,1,0)</f>
        <v>1</v>
      </c>
      <c r="L259" s="4">
        <v>0</v>
      </c>
      <c r="M259" s="4">
        <f t="shared" ref="M259:M317" si="24">$L259*$E259/SUM($E$2:$E$317)</f>
        <v>0</v>
      </c>
    </row>
    <row r="260" spans="1:13" x14ac:dyDescent="0.45">
      <c r="A260" s="4" t="s">
        <v>1421</v>
      </c>
      <c r="B260" s="4" t="s">
        <v>1422</v>
      </c>
      <c r="C260" s="4" t="s">
        <v>13</v>
      </c>
      <c r="D260" s="4" t="s">
        <v>531</v>
      </c>
      <c r="E260" s="4">
        <f t="shared" si="20"/>
        <v>6</v>
      </c>
      <c r="F260" s="4" t="s">
        <v>1423</v>
      </c>
      <c r="G260" s="4" t="s">
        <v>532</v>
      </c>
      <c r="H260" s="4">
        <v>0.33</v>
      </c>
      <c r="I260" s="4">
        <f t="shared" si="21"/>
        <v>7</v>
      </c>
      <c r="J260" s="4" t="str">
        <f t="shared" si="22"/>
        <v>GARGAL</v>
      </c>
      <c r="K260" s="4">
        <f t="shared" si="23"/>
        <v>1</v>
      </c>
      <c r="L260" s="4">
        <v>0</v>
      </c>
      <c r="M260" s="4">
        <f t="shared" si="24"/>
        <v>0</v>
      </c>
    </row>
    <row r="261" spans="1:13" x14ac:dyDescent="0.45">
      <c r="A261" s="4" t="s">
        <v>1424</v>
      </c>
      <c r="B261" s="4" t="s">
        <v>1425</v>
      </c>
      <c r="C261" s="4" t="s">
        <v>13</v>
      </c>
      <c r="D261" s="4" t="s">
        <v>533</v>
      </c>
      <c r="E261" s="4">
        <f t="shared" si="20"/>
        <v>6</v>
      </c>
      <c r="F261" s="4" t="s">
        <v>1426</v>
      </c>
      <c r="G261" s="4" t="s">
        <v>534</v>
      </c>
      <c r="H261" s="4">
        <v>0.33</v>
      </c>
      <c r="I261" s="4">
        <f t="shared" si="21"/>
        <v>7</v>
      </c>
      <c r="J261" s="4" t="str">
        <f t="shared" si="22"/>
        <v>GAVETA</v>
      </c>
      <c r="K261" s="4">
        <f t="shared" si="23"/>
        <v>1</v>
      </c>
      <c r="L261" s="4">
        <v>0</v>
      </c>
      <c r="M261" s="4">
        <f t="shared" si="24"/>
        <v>0</v>
      </c>
    </row>
    <row r="262" spans="1:13" x14ac:dyDescent="0.45">
      <c r="A262" s="4" t="s">
        <v>1427</v>
      </c>
      <c r="B262" s="4" t="s">
        <v>1428</v>
      </c>
      <c r="C262" s="4" t="s">
        <v>13</v>
      </c>
      <c r="D262" s="4" t="s">
        <v>535</v>
      </c>
      <c r="E262" s="4">
        <f t="shared" si="20"/>
        <v>5</v>
      </c>
      <c r="F262" s="4" t="s">
        <v>1429</v>
      </c>
      <c r="G262" s="4" t="s">
        <v>536</v>
      </c>
      <c r="H262" s="4">
        <v>0.4</v>
      </c>
      <c r="I262" s="4">
        <f t="shared" si="21"/>
        <v>6</v>
      </c>
      <c r="J262" s="4" t="str">
        <f t="shared" si="22"/>
        <v>GAFA2</v>
      </c>
      <c r="K262" s="4">
        <f t="shared" si="23"/>
        <v>1</v>
      </c>
      <c r="L262" s="4">
        <v>0</v>
      </c>
      <c r="M262" s="4">
        <f t="shared" si="24"/>
        <v>0</v>
      </c>
    </row>
    <row r="263" spans="1:13" x14ac:dyDescent="0.45">
      <c r="A263" s="4" t="s">
        <v>1430</v>
      </c>
      <c r="B263" s="4" t="s">
        <v>1431</v>
      </c>
      <c r="C263" s="4" t="s">
        <v>13</v>
      </c>
      <c r="D263" s="4" t="s">
        <v>537</v>
      </c>
      <c r="E263" s="4">
        <f t="shared" si="20"/>
        <v>7</v>
      </c>
      <c r="F263" s="4" t="s">
        <v>1432</v>
      </c>
      <c r="G263" s="4" t="s">
        <v>538</v>
      </c>
      <c r="H263" s="4">
        <v>0.28999999999999998</v>
      </c>
      <c r="I263" s="4">
        <f t="shared" si="21"/>
        <v>8</v>
      </c>
      <c r="J263" s="4" t="str">
        <f t="shared" si="22"/>
        <v>GASILAR</v>
      </c>
      <c r="K263" s="4">
        <f t="shared" si="23"/>
        <v>1</v>
      </c>
      <c r="L263" s="4">
        <v>0</v>
      </c>
      <c r="M263" s="4">
        <f t="shared" si="24"/>
        <v>0</v>
      </c>
    </row>
    <row r="264" spans="1:13" x14ac:dyDescent="0.45">
      <c r="A264" s="4" t="s">
        <v>1433</v>
      </c>
      <c r="B264" s="4" t="s">
        <v>1434</v>
      </c>
      <c r="C264" s="4" t="s">
        <v>28</v>
      </c>
      <c r="D264" s="4" t="s">
        <v>539</v>
      </c>
      <c r="E264" s="4">
        <f t="shared" si="20"/>
        <v>5</v>
      </c>
      <c r="F264" s="4" t="s">
        <v>1435</v>
      </c>
      <c r="G264" s="4" t="s">
        <v>540</v>
      </c>
      <c r="H264" s="4">
        <v>0.8</v>
      </c>
      <c r="I264" s="4">
        <f t="shared" si="21"/>
        <v>6</v>
      </c>
      <c r="J264" s="4" t="str">
        <f t="shared" si="22"/>
        <v>GATGE</v>
      </c>
      <c r="K264" s="4">
        <f t="shared" si="23"/>
        <v>1</v>
      </c>
      <c r="L264" s="4">
        <v>0</v>
      </c>
      <c r="M264" s="4">
        <f t="shared" si="24"/>
        <v>0</v>
      </c>
    </row>
    <row r="265" spans="1:13" x14ac:dyDescent="0.45">
      <c r="A265" s="4" t="s">
        <v>1436</v>
      </c>
      <c r="B265" s="4" t="s">
        <v>1437</v>
      </c>
      <c r="C265" s="4" t="s">
        <v>13</v>
      </c>
      <c r="D265" s="4" t="s">
        <v>541</v>
      </c>
      <c r="E265" s="4">
        <f t="shared" si="20"/>
        <v>10</v>
      </c>
      <c r="F265" s="4" t="s">
        <v>1438</v>
      </c>
      <c r="G265" s="4" t="s">
        <v>542</v>
      </c>
      <c r="H265" s="4">
        <v>0.2</v>
      </c>
      <c r="I265" s="4">
        <f t="shared" si="21"/>
        <v>11</v>
      </c>
      <c r="J265" s="4" t="str">
        <f t="shared" si="22"/>
        <v>GARDAPORTA</v>
      </c>
      <c r="K265" s="4">
        <f t="shared" si="23"/>
        <v>1</v>
      </c>
      <c r="L265" s="4">
        <v>0</v>
      </c>
      <c r="M265" s="4">
        <f t="shared" si="24"/>
        <v>0</v>
      </c>
    </row>
    <row r="266" spans="1:13" x14ac:dyDescent="0.45">
      <c r="A266" s="4" t="s">
        <v>1439</v>
      </c>
      <c r="B266" s="4" t="s">
        <v>1440</v>
      </c>
      <c r="C266" s="4" t="s">
        <v>13</v>
      </c>
      <c r="D266" s="4" t="s">
        <v>543</v>
      </c>
      <c r="E266" s="4">
        <f t="shared" si="20"/>
        <v>5</v>
      </c>
      <c r="F266" s="4" t="s">
        <v>1441</v>
      </c>
      <c r="G266" s="4" t="s">
        <v>544</v>
      </c>
      <c r="H266" s="4">
        <v>0.4</v>
      </c>
      <c r="I266" s="4">
        <f t="shared" si="21"/>
        <v>6</v>
      </c>
      <c r="J266" s="4" t="str">
        <f t="shared" si="22"/>
        <v>GART3</v>
      </c>
      <c r="K266" s="4">
        <f t="shared" si="23"/>
        <v>1</v>
      </c>
      <c r="L266" s="4">
        <v>0</v>
      </c>
      <c r="M266" s="4">
        <f t="shared" si="24"/>
        <v>0</v>
      </c>
    </row>
    <row r="267" spans="1:13" x14ac:dyDescent="0.45">
      <c r="A267" s="4" t="s">
        <v>1442</v>
      </c>
      <c r="B267" s="4" t="s">
        <v>1443</v>
      </c>
      <c r="C267" s="4" t="s">
        <v>28</v>
      </c>
      <c r="D267" s="4" t="s">
        <v>545</v>
      </c>
      <c r="E267" s="4">
        <f t="shared" si="20"/>
        <v>8</v>
      </c>
      <c r="F267" s="4" t="s">
        <v>1444</v>
      </c>
      <c r="G267" s="4" t="s">
        <v>546</v>
      </c>
      <c r="H267" s="4">
        <v>0.12</v>
      </c>
      <c r="I267" s="4">
        <f t="shared" si="21"/>
        <v>9</v>
      </c>
      <c r="J267" s="4" t="str">
        <f t="shared" si="22"/>
        <v>GAZALHAN</v>
      </c>
      <c r="K267" s="4">
        <f t="shared" si="23"/>
        <v>1</v>
      </c>
      <c r="L267" s="4">
        <v>0</v>
      </c>
      <c r="M267" s="4">
        <f t="shared" si="24"/>
        <v>0</v>
      </c>
    </row>
    <row r="268" spans="1:13" x14ac:dyDescent="0.45">
      <c r="A268" s="4" t="s">
        <v>1445</v>
      </c>
      <c r="B268" s="4" t="s">
        <v>1446</v>
      </c>
      <c r="C268" s="4" t="s">
        <v>13</v>
      </c>
      <c r="D268" s="4" t="s">
        <v>547</v>
      </c>
      <c r="E268" s="4">
        <f t="shared" si="20"/>
        <v>5</v>
      </c>
      <c r="F268" s="4" t="s">
        <v>1447</v>
      </c>
      <c r="G268" s="4" t="s">
        <v>548</v>
      </c>
      <c r="H268" s="4">
        <v>0.4</v>
      </c>
      <c r="I268" s="4">
        <f t="shared" si="21"/>
        <v>6</v>
      </c>
      <c r="J268" s="4" t="str">
        <f t="shared" si="22"/>
        <v>GART2</v>
      </c>
      <c r="K268" s="4">
        <f t="shared" si="23"/>
        <v>1</v>
      </c>
      <c r="L268" s="4">
        <v>0</v>
      </c>
      <c r="M268" s="4">
        <f t="shared" si="24"/>
        <v>0</v>
      </c>
    </row>
    <row r="269" spans="1:13" x14ac:dyDescent="0.45">
      <c r="A269" s="4" t="s">
        <v>1448</v>
      </c>
      <c r="B269" s="4" t="s">
        <v>1449</v>
      </c>
      <c r="C269" s="4" t="s">
        <v>28</v>
      </c>
      <c r="D269" s="4" t="s">
        <v>549</v>
      </c>
      <c r="E269" s="4">
        <f t="shared" si="20"/>
        <v>5</v>
      </c>
      <c r="F269" s="4" t="s">
        <v>1450</v>
      </c>
      <c r="G269" s="4" t="s">
        <v>550</v>
      </c>
      <c r="H269" s="4">
        <v>1.2</v>
      </c>
      <c r="I269" s="4">
        <f t="shared" si="21"/>
        <v>6</v>
      </c>
      <c r="J269" s="4" t="str">
        <f t="shared" si="22"/>
        <v>GAUDA</v>
      </c>
      <c r="K269" s="4">
        <f t="shared" si="23"/>
        <v>1</v>
      </c>
      <c r="L269" s="4">
        <v>0</v>
      </c>
      <c r="M269" s="4">
        <f t="shared" si="24"/>
        <v>0</v>
      </c>
    </row>
    <row r="270" spans="1:13" x14ac:dyDescent="0.45">
      <c r="A270" s="4" t="s">
        <v>1451</v>
      </c>
      <c r="B270" s="4" t="s">
        <v>1452</v>
      </c>
      <c r="C270" s="4" t="s">
        <v>61</v>
      </c>
      <c r="D270" s="4" t="s">
        <v>551</v>
      </c>
      <c r="E270" s="4">
        <f t="shared" si="20"/>
        <v>7</v>
      </c>
      <c r="F270" s="4" t="s">
        <v>1453</v>
      </c>
      <c r="G270" s="4" t="s">
        <v>552</v>
      </c>
      <c r="H270" s="4">
        <v>0.14000000000000001</v>
      </c>
      <c r="I270" s="4">
        <f t="shared" si="21"/>
        <v>8</v>
      </c>
      <c r="J270" s="4" t="str">
        <f t="shared" si="22"/>
        <v>GENEBRA</v>
      </c>
      <c r="K270" s="4">
        <f t="shared" si="23"/>
        <v>1</v>
      </c>
      <c r="L270" s="4">
        <v>0</v>
      </c>
      <c r="M270" s="4">
        <f t="shared" si="24"/>
        <v>0</v>
      </c>
    </row>
    <row r="271" spans="1:13" x14ac:dyDescent="0.45">
      <c r="A271" s="4" t="s">
        <v>1454</v>
      </c>
      <c r="B271" s="4" t="s">
        <v>1455</v>
      </c>
      <c r="C271" s="4" t="s">
        <v>28</v>
      </c>
      <c r="D271" s="4" t="s">
        <v>553</v>
      </c>
      <c r="E271" s="4">
        <f t="shared" si="20"/>
        <v>6</v>
      </c>
      <c r="F271" s="4" t="s">
        <v>1456</v>
      </c>
      <c r="G271" s="4" t="s">
        <v>554</v>
      </c>
      <c r="H271" s="4">
        <v>0.83</v>
      </c>
      <c r="I271" s="4">
        <f t="shared" si="21"/>
        <v>7</v>
      </c>
      <c r="J271" s="4" t="str">
        <f t="shared" si="22"/>
        <v>GELOS2</v>
      </c>
      <c r="K271" s="4">
        <f t="shared" si="23"/>
        <v>1</v>
      </c>
      <c r="L271" s="4">
        <v>0</v>
      </c>
      <c r="M271" s="4">
        <f t="shared" si="24"/>
        <v>0</v>
      </c>
    </row>
    <row r="272" spans="1:13" x14ac:dyDescent="0.45">
      <c r="A272" s="4" t="s">
        <v>1457</v>
      </c>
      <c r="B272" s="4" t="s">
        <v>1458</v>
      </c>
      <c r="C272" s="4" t="s">
        <v>13</v>
      </c>
      <c r="D272" s="4" t="s">
        <v>555</v>
      </c>
      <c r="E272" s="4">
        <f t="shared" si="20"/>
        <v>8</v>
      </c>
      <c r="F272" s="4" t="s">
        <v>1459</v>
      </c>
      <c r="G272" s="4" t="s">
        <v>556</v>
      </c>
      <c r="H272" s="4">
        <v>0.25</v>
      </c>
      <c r="I272" s="4">
        <f t="shared" si="21"/>
        <v>9</v>
      </c>
      <c r="J272" s="4" t="str">
        <f t="shared" si="22"/>
        <v>GARDAFOC</v>
      </c>
      <c r="K272" s="4">
        <f t="shared" si="23"/>
        <v>1</v>
      </c>
      <c r="L272" s="4">
        <v>0</v>
      </c>
      <c r="M272" s="4">
        <f t="shared" si="24"/>
        <v>0</v>
      </c>
    </row>
    <row r="273" spans="1:13" x14ac:dyDescent="0.45">
      <c r="A273" s="4" t="s">
        <v>1460</v>
      </c>
      <c r="B273" s="4" t="s">
        <v>1461</v>
      </c>
      <c r="C273" s="4" t="s">
        <v>13</v>
      </c>
      <c r="D273" s="4" t="s">
        <v>557</v>
      </c>
      <c r="E273" s="4">
        <f t="shared" si="20"/>
        <v>8</v>
      </c>
      <c r="F273" s="4" t="s">
        <v>1462</v>
      </c>
      <c r="G273" s="4" t="s">
        <v>558</v>
      </c>
      <c r="H273" s="4">
        <v>0.25</v>
      </c>
      <c r="I273" s="4">
        <f t="shared" si="21"/>
        <v>9</v>
      </c>
      <c r="J273" s="4" t="str">
        <f t="shared" si="22"/>
        <v>GARGATET</v>
      </c>
      <c r="K273" s="4">
        <f t="shared" si="23"/>
        <v>1</v>
      </c>
      <c r="L273" s="4">
        <v>0</v>
      </c>
      <c r="M273" s="4">
        <f t="shared" si="24"/>
        <v>0</v>
      </c>
    </row>
    <row r="274" spans="1:13" x14ac:dyDescent="0.45">
      <c r="A274" s="4" t="s">
        <v>1463</v>
      </c>
      <c r="B274" s="4" t="s">
        <v>1464</v>
      </c>
      <c r="C274" s="4" t="s">
        <v>13</v>
      </c>
      <c r="D274" s="4" t="s">
        <v>559</v>
      </c>
      <c r="E274" s="4">
        <f t="shared" si="20"/>
        <v>6</v>
      </c>
      <c r="F274" s="4" t="s">
        <v>1465</v>
      </c>
      <c r="G274" s="4" t="s">
        <v>560</v>
      </c>
      <c r="H274" s="4">
        <v>0.33</v>
      </c>
      <c r="I274" s="4">
        <f t="shared" si="21"/>
        <v>7</v>
      </c>
      <c r="J274" s="4" t="str">
        <f t="shared" si="22"/>
        <v>GABION</v>
      </c>
      <c r="K274" s="4">
        <f t="shared" si="23"/>
        <v>1</v>
      </c>
      <c r="L274" s="4">
        <v>0</v>
      </c>
      <c r="M274" s="4">
        <f t="shared" si="24"/>
        <v>0</v>
      </c>
    </row>
    <row r="275" spans="1:13" x14ac:dyDescent="0.45">
      <c r="A275" s="4" t="s">
        <v>1466</v>
      </c>
      <c r="B275" s="4" t="s">
        <v>1467</v>
      </c>
      <c r="C275" s="4" t="s">
        <v>13</v>
      </c>
      <c r="D275" s="4" t="s">
        <v>561</v>
      </c>
      <c r="E275" s="4">
        <f t="shared" si="20"/>
        <v>8</v>
      </c>
      <c r="F275" s="4" t="s">
        <v>1468</v>
      </c>
      <c r="G275" s="4" t="s">
        <v>562</v>
      </c>
      <c r="H275" s="4">
        <v>0.25</v>
      </c>
      <c r="I275" s="4">
        <f t="shared" si="21"/>
        <v>9</v>
      </c>
      <c r="J275" s="4" t="str">
        <f t="shared" si="22"/>
        <v>GARIVENH</v>
      </c>
      <c r="K275" s="4">
        <f t="shared" si="23"/>
        <v>1</v>
      </c>
      <c r="L275" s="4">
        <v>0</v>
      </c>
      <c r="M275" s="4">
        <f t="shared" si="24"/>
        <v>0</v>
      </c>
    </row>
    <row r="276" spans="1:13" x14ac:dyDescent="0.45">
      <c r="A276" s="4" t="s">
        <v>1469</v>
      </c>
      <c r="B276" s="4" t="s">
        <v>1470</v>
      </c>
      <c r="C276" s="4" t="s">
        <v>13</v>
      </c>
      <c r="D276" s="4" t="s">
        <v>563</v>
      </c>
      <c r="E276" s="4">
        <f t="shared" si="20"/>
        <v>8</v>
      </c>
      <c r="F276" s="4" t="s">
        <v>1471</v>
      </c>
      <c r="G276" s="4" t="s">
        <v>564</v>
      </c>
      <c r="H276" s="4">
        <v>0.25</v>
      </c>
      <c r="I276" s="4">
        <f t="shared" si="21"/>
        <v>9</v>
      </c>
      <c r="J276" s="4" t="str">
        <f t="shared" si="22"/>
        <v>GADIAMEN</v>
      </c>
      <c r="K276" s="4">
        <f t="shared" si="23"/>
        <v>1</v>
      </c>
      <c r="L276" s="4">
        <v>0</v>
      </c>
      <c r="M276" s="4">
        <f t="shared" si="24"/>
        <v>0</v>
      </c>
    </row>
    <row r="277" spans="1:13" x14ac:dyDescent="0.45">
      <c r="A277" s="4" t="s">
        <v>1472</v>
      </c>
      <c r="B277" s="4" t="s">
        <v>1473</v>
      </c>
      <c r="C277" s="4" t="s">
        <v>13</v>
      </c>
      <c r="D277" s="4" t="s">
        <v>565</v>
      </c>
      <c r="E277" s="4">
        <f t="shared" si="20"/>
        <v>7</v>
      </c>
      <c r="F277" s="4" t="s">
        <v>1474</v>
      </c>
      <c r="G277" s="4" t="s">
        <v>566</v>
      </c>
      <c r="H277" s="4">
        <v>0.28999999999999998</v>
      </c>
      <c r="I277" s="4">
        <f t="shared" si="21"/>
        <v>8</v>
      </c>
      <c r="J277" s="4" t="str">
        <f t="shared" si="22"/>
        <v>GALANGA</v>
      </c>
      <c r="K277" s="4">
        <f t="shared" si="23"/>
        <v>1</v>
      </c>
      <c r="L277" s="4">
        <v>0</v>
      </c>
      <c r="M277" s="4">
        <f t="shared" si="24"/>
        <v>0</v>
      </c>
    </row>
    <row r="278" spans="1:13" x14ac:dyDescent="0.45">
      <c r="A278" s="4" t="s">
        <v>1475</v>
      </c>
      <c r="B278" s="4" t="s">
        <v>1476</v>
      </c>
      <c r="C278" s="4" t="s">
        <v>13</v>
      </c>
      <c r="D278" s="4" t="s">
        <v>567</v>
      </c>
      <c r="E278" s="4">
        <f t="shared" si="20"/>
        <v>9</v>
      </c>
      <c r="F278" s="4" t="s">
        <v>1477</v>
      </c>
      <c r="G278" s="4" t="s">
        <v>568</v>
      </c>
      <c r="H278" s="4">
        <v>0.22</v>
      </c>
      <c r="I278" s="4">
        <f t="shared" si="21"/>
        <v>10</v>
      </c>
      <c r="J278" s="4" t="str">
        <f t="shared" si="22"/>
        <v>GEMINIERA</v>
      </c>
      <c r="K278" s="4">
        <f t="shared" si="23"/>
        <v>1</v>
      </c>
      <c r="L278" s="4">
        <v>0</v>
      </c>
      <c r="M278" s="4">
        <f t="shared" si="24"/>
        <v>0</v>
      </c>
    </row>
    <row r="279" spans="1:13" x14ac:dyDescent="0.45">
      <c r="A279" s="4" t="s">
        <v>1478</v>
      </c>
      <c r="B279" s="4" t="s">
        <v>1479</v>
      </c>
      <c r="C279" s="4" t="s">
        <v>13</v>
      </c>
      <c r="D279" s="4" t="s">
        <v>569</v>
      </c>
      <c r="E279" s="4">
        <f t="shared" si="20"/>
        <v>7</v>
      </c>
      <c r="F279" s="4" t="s">
        <v>1480</v>
      </c>
      <c r="G279" s="4" t="s">
        <v>570</v>
      </c>
      <c r="H279" s="4">
        <v>0.28999999999999998</v>
      </c>
      <c r="I279" s="4">
        <f t="shared" si="21"/>
        <v>8</v>
      </c>
      <c r="J279" s="4" t="str">
        <f t="shared" si="22"/>
        <v>GARDIER</v>
      </c>
      <c r="K279" s="4">
        <f t="shared" si="23"/>
        <v>1</v>
      </c>
      <c r="L279" s="4">
        <v>0</v>
      </c>
      <c r="M279" s="4">
        <f t="shared" si="24"/>
        <v>0</v>
      </c>
    </row>
    <row r="280" spans="1:13" x14ac:dyDescent="0.45">
      <c r="A280" s="4" t="s">
        <v>1481</v>
      </c>
      <c r="B280" s="4" t="s">
        <v>1482</v>
      </c>
      <c r="C280" s="4" t="s">
        <v>13</v>
      </c>
      <c r="D280" s="4" t="s">
        <v>571</v>
      </c>
      <c r="E280" s="4">
        <f t="shared" si="20"/>
        <v>5</v>
      </c>
      <c r="F280" s="4" t="s">
        <v>1483</v>
      </c>
      <c r="G280" s="4" t="s">
        <v>572</v>
      </c>
      <c r="H280" s="4">
        <v>0.4</v>
      </c>
      <c r="I280" s="4">
        <f t="shared" si="21"/>
        <v>6</v>
      </c>
      <c r="J280" s="4" t="str">
        <f t="shared" si="22"/>
        <v>GAVAR</v>
      </c>
      <c r="K280" s="4">
        <f t="shared" si="23"/>
        <v>1</v>
      </c>
      <c r="L280" s="4">
        <v>0</v>
      </c>
      <c r="M280" s="4">
        <f t="shared" si="24"/>
        <v>0</v>
      </c>
    </row>
    <row r="281" spans="1:13" x14ac:dyDescent="0.45">
      <c r="A281" s="4" t="s">
        <v>1484</v>
      </c>
      <c r="B281" s="4" t="s">
        <v>1485</v>
      </c>
      <c r="C281" s="4" t="s">
        <v>13</v>
      </c>
      <c r="D281" s="4" t="s">
        <v>573</v>
      </c>
      <c r="E281" s="4">
        <f t="shared" si="20"/>
        <v>14</v>
      </c>
      <c r="F281" s="4" t="s">
        <v>1486</v>
      </c>
      <c r="G281" s="4" t="s">
        <v>574</v>
      </c>
      <c r="H281" s="4">
        <v>0.14000000000000001</v>
      </c>
      <c r="I281" s="4">
        <f t="shared" si="21"/>
        <v>15</v>
      </c>
      <c r="J281" s="4" t="str">
        <f t="shared" si="22"/>
        <v>GASARDONAIRITZ</v>
      </c>
      <c r="K281" s="4">
        <f t="shared" si="23"/>
        <v>1</v>
      </c>
      <c r="L281" s="4">
        <v>0</v>
      </c>
      <c r="M281" s="4">
        <f t="shared" si="24"/>
        <v>0</v>
      </c>
    </row>
    <row r="282" spans="1:13" x14ac:dyDescent="0.45">
      <c r="A282" s="4" t="s">
        <v>1487</v>
      </c>
      <c r="B282" s="4" t="s">
        <v>1488</v>
      </c>
      <c r="C282" s="4" t="s">
        <v>13</v>
      </c>
      <c r="D282" s="4" t="s">
        <v>575</v>
      </c>
      <c r="E282" s="4">
        <f t="shared" si="20"/>
        <v>8</v>
      </c>
      <c r="F282" s="4" t="s">
        <v>1489</v>
      </c>
      <c r="G282" s="4" t="s">
        <v>576</v>
      </c>
      <c r="H282" s="4">
        <v>0.25</v>
      </c>
      <c r="I282" s="4">
        <f t="shared" si="21"/>
        <v>9</v>
      </c>
      <c r="J282" s="4" t="str">
        <f t="shared" si="22"/>
        <v>GARROTAR</v>
      </c>
      <c r="K282" s="4">
        <f t="shared" si="23"/>
        <v>1</v>
      </c>
      <c r="L282" s="4">
        <v>0</v>
      </c>
      <c r="M282" s="4">
        <f t="shared" si="24"/>
        <v>0</v>
      </c>
    </row>
    <row r="283" spans="1:13" x14ac:dyDescent="0.45">
      <c r="A283" s="4" t="s">
        <v>1490</v>
      </c>
      <c r="B283" s="4" t="s">
        <v>1491</v>
      </c>
      <c r="C283" s="4" t="s">
        <v>13</v>
      </c>
      <c r="D283" s="4" t="s">
        <v>577</v>
      </c>
      <c r="E283" s="4">
        <f t="shared" si="20"/>
        <v>10</v>
      </c>
      <c r="F283" s="4" t="s">
        <v>1492</v>
      </c>
      <c r="G283" s="4" t="s">
        <v>578</v>
      </c>
      <c r="H283" s="4">
        <v>0.1</v>
      </c>
      <c r="I283" s="4">
        <f t="shared" si="21"/>
        <v>11</v>
      </c>
      <c r="J283" s="4" t="str">
        <f t="shared" si="22"/>
        <v>GALINSECTA</v>
      </c>
      <c r="K283" s="4">
        <f t="shared" si="23"/>
        <v>1</v>
      </c>
      <c r="L283" s="4">
        <v>0</v>
      </c>
      <c r="M283" s="4">
        <f t="shared" si="24"/>
        <v>0</v>
      </c>
    </row>
    <row r="284" spans="1:13" x14ac:dyDescent="0.45">
      <c r="A284" s="4" t="s">
        <v>1493</v>
      </c>
      <c r="B284" s="4" t="s">
        <v>1494</v>
      </c>
      <c r="C284" s="4" t="s">
        <v>28</v>
      </c>
      <c r="D284" s="4" t="s">
        <v>579</v>
      </c>
      <c r="E284" s="4">
        <f t="shared" si="20"/>
        <v>8</v>
      </c>
      <c r="F284" s="4" t="s">
        <v>1495</v>
      </c>
      <c r="G284" s="4" t="s">
        <v>580</v>
      </c>
      <c r="H284" s="4">
        <v>0.12</v>
      </c>
      <c r="I284" s="4">
        <f t="shared" si="21"/>
        <v>9</v>
      </c>
      <c r="J284" s="4" t="str">
        <f t="shared" si="22"/>
        <v>GAZARDON</v>
      </c>
      <c r="K284" s="4">
        <f t="shared" si="23"/>
        <v>1</v>
      </c>
      <c r="L284" s="4">
        <v>0</v>
      </c>
      <c r="M284" s="4">
        <f t="shared" si="24"/>
        <v>0</v>
      </c>
    </row>
    <row r="285" spans="1:13" x14ac:dyDescent="0.45">
      <c r="A285" s="4" t="s">
        <v>1496</v>
      </c>
      <c r="B285" s="4" t="s">
        <v>1497</v>
      </c>
      <c r="C285" s="4" t="s">
        <v>28</v>
      </c>
      <c r="D285" s="4" t="s">
        <v>581</v>
      </c>
      <c r="E285" s="4">
        <f t="shared" si="20"/>
        <v>7</v>
      </c>
      <c r="F285" s="4" t="s">
        <v>1498</v>
      </c>
      <c r="G285" s="4" t="s">
        <v>582</v>
      </c>
      <c r="H285" s="4">
        <v>0.14000000000000001</v>
      </c>
      <c r="I285" s="4">
        <f t="shared" si="21"/>
        <v>8</v>
      </c>
      <c r="J285" s="4" t="str">
        <f t="shared" si="22"/>
        <v>GENESTA</v>
      </c>
      <c r="K285" s="4">
        <f t="shared" si="23"/>
        <v>1</v>
      </c>
      <c r="L285" s="4">
        <v>0</v>
      </c>
      <c r="M285" s="4">
        <f t="shared" si="24"/>
        <v>0</v>
      </c>
    </row>
    <row r="286" spans="1:13" x14ac:dyDescent="0.45">
      <c r="A286" s="4" t="s">
        <v>1499</v>
      </c>
      <c r="B286" s="4" t="s">
        <v>1500</v>
      </c>
      <c r="C286" s="4" t="s">
        <v>13</v>
      </c>
      <c r="D286" s="4" t="s">
        <v>583</v>
      </c>
      <c r="E286" s="4">
        <f t="shared" si="20"/>
        <v>6</v>
      </c>
      <c r="F286" s="4" t="s">
        <v>1501</v>
      </c>
      <c r="G286" s="4" t="s">
        <v>584</v>
      </c>
      <c r="H286" s="4">
        <v>1.17</v>
      </c>
      <c r="I286" s="4">
        <f t="shared" si="21"/>
        <v>7</v>
      </c>
      <c r="J286" s="4" t="str">
        <f t="shared" si="22"/>
        <v>GALEGO</v>
      </c>
      <c r="K286" s="4">
        <f t="shared" si="23"/>
        <v>1</v>
      </c>
      <c r="L286" s="4">
        <v>0</v>
      </c>
      <c r="M286" s="4">
        <f t="shared" si="24"/>
        <v>0</v>
      </c>
    </row>
    <row r="287" spans="1:13" x14ac:dyDescent="0.45">
      <c r="A287" s="4" t="s">
        <v>1502</v>
      </c>
      <c r="B287" s="4" t="s">
        <v>1503</v>
      </c>
      <c r="C287" s="4" t="s">
        <v>13</v>
      </c>
      <c r="D287" s="4" t="s">
        <v>585</v>
      </c>
      <c r="E287" s="4">
        <f t="shared" si="20"/>
        <v>9</v>
      </c>
      <c r="F287" s="4" t="s">
        <v>1504</v>
      </c>
      <c r="G287" s="4" t="s">
        <v>586</v>
      </c>
      <c r="H287" s="4">
        <v>0.22</v>
      </c>
      <c r="I287" s="4">
        <f t="shared" si="21"/>
        <v>10</v>
      </c>
      <c r="J287" s="4" t="str">
        <f t="shared" si="22"/>
        <v>GENEBRIER</v>
      </c>
      <c r="K287" s="4">
        <f t="shared" si="23"/>
        <v>1</v>
      </c>
      <c r="L287" s="4">
        <v>0</v>
      </c>
      <c r="M287" s="4">
        <f t="shared" si="24"/>
        <v>0</v>
      </c>
    </row>
    <row r="288" spans="1:13" x14ac:dyDescent="0.45">
      <c r="A288" s="4" t="s">
        <v>1505</v>
      </c>
      <c r="B288" s="4" t="s">
        <v>1506</v>
      </c>
      <c r="C288" s="4" t="s">
        <v>61</v>
      </c>
      <c r="D288" s="4" t="s">
        <v>587</v>
      </c>
      <c r="E288" s="4">
        <f t="shared" si="20"/>
        <v>8</v>
      </c>
      <c r="F288" s="4" t="s">
        <v>1507</v>
      </c>
      <c r="G288" s="4" t="s">
        <v>588</v>
      </c>
      <c r="H288" s="4">
        <v>0.12</v>
      </c>
      <c r="I288" s="4">
        <f t="shared" si="21"/>
        <v>9</v>
      </c>
      <c r="J288" s="4" t="str">
        <f t="shared" si="22"/>
        <v>GAZORDIR</v>
      </c>
      <c r="K288" s="4">
        <f t="shared" si="23"/>
        <v>1</v>
      </c>
      <c r="L288" s="4">
        <v>0</v>
      </c>
      <c r="M288" s="4">
        <f t="shared" si="24"/>
        <v>0</v>
      </c>
    </row>
    <row r="289" spans="1:13" x14ac:dyDescent="0.45">
      <c r="A289" s="4" t="s">
        <v>1508</v>
      </c>
      <c r="B289" s="4" t="s">
        <v>1509</v>
      </c>
      <c r="C289" s="4" t="s">
        <v>28</v>
      </c>
      <c r="D289" s="4" t="s">
        <v>589</v>
      </c>
      <c r="E289" s="4">
        <f t="shared" si="20"/>
        <v>5</v>
      </c>
      <c r="F289" s="4" t="s">
        <v>1510</v>
      </c>
      <c r="G289" s="4" t="s">
        <v>590</v>
      </c>
      <c r="H289" s="4">
        <v>1.2</v>
      </c>
      <c r="I289" s="4">
        <f t="shared" si="21"/>
        <v>6</v>
      </c>
      <c r="J289" s="4" t="str">
        <f t="shared" si="22"/>
        <v>GAVEL</v>
      </c>
      <c r="K289" s="4">
        <f t="shared" si="23"/>
        <v>1</v>
      </c>
      <c r="L289" s="4">
        <v>0</v>
      </c>
      <c r="M289" s="4">
        <f t="shared" si="24"/>
        <v>0</v>
      </c>
    </row>
    <row r="290" spans="1:13" x14ac:dyDescent="0.45">
      <c r="A290" s="4" t="s">
        <v>1511</v>
      </c>
      <c r="B290" s="4" t="s">
        <v>1512</v>
      </c>
      <c r="C290" s="4" t="s">
        <v>28</v>
      </c>
      <c r="D290" s="4" t="s">
        <v>591</v>
      </c>
      <c r="E290" s="4">
        <f t="shared" si="20"/>
        <v>7</v>
      </c>
      <c r="F290" s="4" t="s">
        <v>1513</v>
      </c>
      <c r="G290" s="4" t="s">
        <v>592</v>
      </c>
      <c r="H290" s="4">
        <v>0.14000000000000001</v>
      </c>
      <c r="I290" s="4">
        <f t="shared" si="21"/>
        <v>8</v>
      </c>
      <c r="J290" s="4" t="str">
        <f t="shared" si="22"/>
        <v>GATGIER</v>
      </c>
      <c r="K290" s="4">
        <f t="shared" si="23"/>
        <v>1</v>
      </c>
      <c r="L290" s="4">
        <v>0</v>
      </c>
      <c r="M290" s="4">
        <f t="shared" si="24"/>
        <v>0</v>
      </c>
    </row>
    <row r="291" spans="1:13" x14ac:dyDescent="0.45">
      <c r="A291" s="4" t="s">
        <v>1514</v>
      </c>
      <c r="B291" s="4" t="s">
        <v>1515</v>
      </c>
      <c r="C291" s="4" t="s">
        <v>13</v>
      </c>
      <c r="D291" s="4" t="s">
        <v>593</v>
      </c>
      <c r="E291" s="4">
        <f t="shared" si="20"/>
        <v>8</v>
      </c>
      <c r="F291" s="4" t="s">
        <v>1516</v>
      </c>
      <c r="G291" s="4" t="s">
        <v>594</v>
      </c>
      <c r="H291" s="4">
        <v>0.25</v>
      </c>
      <c r="I291" s="4">
        <f t="shared" si="21"/>
        <v>9</v>
      </c>
      <c r="J291" s="4" t="str">
        <f t="shared" si="22"/>
        <v>GASSETAR</v>
      </c>
      <c r="K291" s="4">
        <f t="shared" si="23"/>
        <v>1</v>
      </c>
      <c r="L291" s="4">
        <v>0</v>
      </c>
      <c r="M291" s="4">
        <f t="shared" si="24"/>
        <v>0</v>
      </c>
    </row>
    <row r="292" spans="1:13" x14ac:dyDescent="0.45">
      <c r="A292" s="4" t="s">
        <v>1517</v>
      </c>
      <c r="B292" s="4" t="s">
        <v>1518</v>
      </c>
      <c r="C292" s="4" t="s">
        <v>13</v>
      </c>
      <c r="D292" s="4" t="s">
        <v>595</v>
      </c>
      <c r="E292" s="4">
        <f t="shared" si="20"/>
        <v>9</v>
      </c>
      <c r="F292" s="4" t="s">
        <v>1519</v>
      </c>
      <c r="G292" s="4" t="s">
        <v>596</v>
      </c>
      <c r="H292" s="4">
        <v>0.22</v>
      </c>
      <c r="I292" s="4">
        <f t="shared" si="21"/>
        <v>10</v>
      </c>
      <c r="J292" s="4" t="str">
        <f t="shared" si="22"/>
        <v>GARSELHAR</v>
      </c>
      <c r="K292" s="4">
        <f t="shared" si="23"/>
        <v>1</v>
      </c>
      <c r="L292" s="4">
        <v>0</v>
      </c>
      <c r="M292" s="4">
        <f t="shared" si="24"/>
        <v>0</v>
      </c>
    </row>
    <row r="293" spans="1:13" x14ac:dyDescent="0.45">
      <c r="A293" s="4" t="s">
        <v>1520</v>
      </c>
      <c r="B293" s="4" t="s">
        <v>1521</v>
      </c>
      <c r="C293" s="4" t="s">
        <v>13</v>
      </c>
      <c r="D293" s="4" t="s">
        <v>597</v>
      </c>
      <c r="E293" s="4">
        <f t="shared" si="20"/>
        <v>6</v>
      </c>
      <c r="F293" s="4" t="s">
        <v>1522</v>
      </c>
      <c r="G293" s="4" t="s">
        <v>598</v>
      </c>
      <c r="H293" s="4">
        <v>0.33</v>
      </c>
      <c r="I293" s="4">
        <f t="shared" si="21"/>
        <v>7</v>
      </c>
      <c r="J293" s="4" t="str">
        <f t="shared" si="22"/>
        <v>GALHA2</v>
      </c>
      <c r="K293" s="4">
        <f t="shared" si="23"/>
        <v>1</v>
      </c>
      <c r="L293" s="4">
        <v>0</v>
      </c>
      <c r="M293" s="4">
        <f t="shared" si="24"/>
        <v>0</v>
      </c>
    </row>
    <row r="294" spans="1:13" x14ac:dyDescent="0.45">
      <c r="A294" s="4" t="s">
        <v>1523</v>
      </c>
      <c r="B294" s="4" t="s">
        <v>1524</v>
      </c>
      <c r="C294" s="4" t="s">
        <v>28</v>
      </c>
      <c r="D294" s="4" t="s">
        <v>599</v>
      </c>
      <c r="E294" s="4">
        <f t="shared" si="20"/>
        <v>5</v>
      </c>
      <c r="F294" s="4" t="s">
        <v>1525</v>
      </c>
      <c r="G294" s="4" t="s">
        <v>600</v>
      </c>
      <c r="H294" s="4">
        <v>0.2</v>
      </c>
      <c r="I294" s="4">
        <f t="shared" si="21"/>
        <v>6</v>
      </c>
      <c r="J294" s="4" t="str">
        <f t="shared" si="22"/>
        <v>GEMA2</v>
      </c>
      <c r="K294" s="4">
        <f t="shared" si="23"/>
        <v>1</v>
      </c>
      <c r="L294" s="4">
        <v>0</v>
      </c>
      <c r="M294" s="4">
        <f t="shared" si="24"/>
        <v>0</v>
      </c>
    </row>
    <row r="295" spans="1:13" x14ac:dyDescent="0.45">
      <c r="A295" s="4" t="s">
        <v>1526</v>
      </c>
      <c r="B295" s="4" t="s">
        <v>1527</v>
      </c>
      <c r="C295" s="4" t="s">
        <v>13</v>
      </c>
      <c r="D295" s="4" t="s">
        <v>601</v>
      </c>
      <c r="E295" s="4">
        <f t="shared" si="20"/>
        <v>9</v>
      </c>
      <c r="F295" s="4" t="s">
        <v>1528</v>
      </c>
      <c r="G295" s="4" t="s">
        <v>602</v>
      </c>
      <c r="H295" s="4">
        <v>0.22</v>
      </c>
      <c r="I295" s="4">
        <f t="shared" si="21"/>
        <v>10</v>
      </c>
      <c r="J295" s="4" t="str">
        <f t="shared" si="22"/>
        <v>GENESTELA</v>
      </c>
      <c r="K295" s="4">
        <f t="shared" si="23"/>
        <v>1</v>
      </c>
      <c r="L295" s="4">
        <v>0</v>
      </c>
      <c r="M295" s="4">
        <f t="shared" si="24"/>
        <v>0</v>
      </c>
    </row>
    <row r="296" spans="1:13" x14ac:dyDescent="0.45">
      <c r="A296" s="4" t="s">
        <v>1529</v>
      </c>
      <c r="B296" s="4" t="s">
        <v>1530</v>
      </c>
      <c r="C296" s="4" t="s">
        <v>61</v>
      </c>
      <c r="D296" s="4" t="s">
        <v>603</v>
      </c>
      <c r="E296" s="4">
        <f t="shared" si="20"/>
        <v>9</v>
      </c>
      <c r="F296" s="4" t="s">
        <v>1531</v>
      </c>
      <c r="G296" s="4" t="s">
        <v>604</v>
      </c>
      <c r="H296" s="4">
        <v>0.11</v>
      </c>
      <c r="I296" s="4">
        <f t="shared" si="21"/>
        <v>10</v>
      </c>
      <c r="J296" s="4" t="str">
        <f t="shared" si="22"/>
        <v>GAZANHOLA</v>
      </c>
      <c r="K296" s="4">
        <f t="shared" si="23"/>
        <v>1</v>
      </c>
      <c r="L296" s="4">
        <v>0</v>
      </c>
      <c r="M296" s="4">
        <f t="shared" si="24"/>
        <v>0</v>
      </c>
    </row>
    <row r="297" spans="1:13" x14ac:dyDescent="0.45">
      <c r="A297" s="4" t="s">
        <v>1532</v>
      </c>
      <c r="B297" s="4" t="s">
        <v>1533</v>
      </c>
      <c r="C297" s="4" t="s">
        <v>28</v>
      </c>
      <c r="D297" s="4" t="s">
        <v>605</v>
      </c>
      <c r="E297" s="4">
        <f t="shared" si="20"/>
        <v>10</v>
      </c>
      <c r="F297" s="4" t="s">
        <v>1534</v>
      </c>
      <c r="G297" s="4" t="s">
        <v>606</v>
      </c>
      <c r="H297" s="4">
        <v>0.1</v>
      </c>
      <c r="I297" s="4">
        <f t="shared" si="21"/>
        <v>11</v>
      </c>
      <c r="J297" s="4" t="str">
        <f t="shared" si="22"/>
        <v>GAZANHADOR</v>
      </c>
      <c r="K297" s="4">
        <f t="shared" si="23"/>
        <v>1</v>
      </c>
      <c r="L297" s="4">
        <v>0</v>
      </c>
      <c r="M297" s="4">
        <f t="shared" si="24"/>
        <v>0</v>
      </c>
    </row>
    <row r="298" spans="1:13" x14ac:dyDescent="0.45">
      <c r="A298" s="4" t="s">
        <v>1535</v>
      </c>
      <c r="B298" s="4" t="s">
        <v>1536</v>
      </c>
      <c r="C298" s="4" t="s">
        <v>28</v>
      </c>
      <c r="D298" s="4" t="s">
        <v>607</v>
      </c>
      <c r="E298" s="4">
        <f t="shared" si="20"/>
        <v>5</v>
      </c>
      <c r="F298" s="4" t="s">
        <v>1537</v>
      </c>
      <c r="G298" s="4" t="s">
        <v>608</v>
      </c>
      <c r="H298" s="4">
        <v>1.2</v>
      </c>
      <c r="I298" s="4">
        <f t="shared" si="21"/>
        <v>6</v>
      </c>
      <c r="J298" s="4" t="str">
        <f t="shared" si="22"/>
        <v>GAZEL</v>
      </c>
      <c r="K298" s="4">
        <f t="shared" si="23"/>
        <v>1</v>
      </c>
      <c r="L298" s="4">
        <v>0</v>
      </c>
      <c r="M298" s="4">
        <f t="shared" si="24"/>
        <v>0</v>
      </c>
    </row>
    <row r="299" spans="1:13" x14ac:dyDescent="0.45">
      <c r="A299" s="4" t="s">
        <v>1538</v>
      </c>
      <c r="B299" s="4" t="s">
        <v>1539</v>
      </c>
      <c r="C299" s="4" t="s">
        <v>13</v>
      </c>
      <c r="D299" s="4" t="s">
        <v>609</v>
      </c>
      <c r="E299" s="4">
        <f t="shared" si="20"/>
        <v>8</v>
      </c>
      <c r="F299" s="4" t="s">
        <v>1540</v>
      </c>
      <c r="G299" s="4" t="s">
        <v>610</v>
      </c>
      <c r="H299" s="4">
        <v>0.25</v>
      </c>
      <c r="I299" s="4">
        <f t="shared" si="21"/>
        <v>9</v>
      </c>
      <c r="J299" s="4" t="str">
        <f t="shared" si="22"/>
        <v>GALITROS</v>
      </c>
      <c r="K299" s="4">
        <f t="shared" si="23"/>
        <v>1</v>
      </c>
      <c r="L299" s="4">
        <v>0</v>
      </c>
      <c r="M299" s="4">
        <f t="shared" si="24"/>
        <v>0</v>
      </c>
    </row>
    <row r="300" spans="1:13" x14ac:dyDescent="0.45">
      <c r="A300" s="4" t="s">
        <v>1541</v>
      </c>
      <c r="B300" s="4" t="s">
        <v>1542</v>
      </c>
      <c r="C300" s="4" t="s">
        <v>28</v>
      </c>
      <c r="D300" s="4" t="s">
        <v>611</v>
      </c>
      <c r="E300" s="4">
        <f t="shared" si="20"/>
        <v>8</v>
      </c>
      <c r="F300" s="4" t="s">
        <v>1543</v>
      </c>
      <c r="G300" s="4" t="s">
        <v>612</v>
      </c>
      <c r="H300" s="4">
        <v>0.12</v>
      </c>
      <c r="I300" s="4">
        <f t="shared" si="21"/>
        <v>9</v>
      </c>
      <c r="J300" s="4" t="str">
        <f t="shared" si="22"/>
        <v>GENESTON</v>
      </c>
      <c r="K300" s="4">
        <f t="shared" si="23"/>
        <v>1</v>
      </c>
      <c r="L300" s="4">
        <v>0</v>
      </c>
      <c r="M300" s="4">
        <f t="shared" si="24"/>
        <v>0</v>
      </c>
    </row>
    <row r="301" spans="1:13" x14ac:dyDescent="0.45">
      <c r="A301" s="4" t="s">
        <v>1544</v>
      </c>
      <c r="B301" s="4" t="s">
        <v>1545</v>
      </c>
      <c r="C301" s="4" t="s">
        <v>28</v>
      </c>
      <c r="D301" s="4" t="s">
        <v>613</v>
      </c>
      <c r="E301" s="4">
        <f t="shared" si="20"/>
        <v>12</v>
      </c>
      <c r="F301" s="4" t="s">
        <v>1546</v>
      </c>
      <c r="G301" s="4" t="s">
        <v>614</v>
      </c>
      <c r="H301" s="4">
        <v>0.75</v>
      </c>
      <c r="I301" s="4">
        <f t="shared" si="21"/>
        <v>13</v>
      </c>
      <c r="J301" s="4" t="str">
        <f t="shared" si="22"/>
        <v>BAZARDONADOR</v>
      </c>
      <c r="K301" s="4">
        <f t="shared" si="23"/>
        <v>0</v>
      </c>
      <c r="L301" s="4">
        <v>8.3333335816860199E-2</v>
      </c>
      <c r="M301" s="4">
        <f t="shared" si="24"/>
        <v>4.3591980374992257E-4</v>
      </c>
    </row>
    <row r="302" spans="1:13" x14ac:dyDescent="0.45">
      <c r="A302" s="4" t="s">
        <v>1547</v>
      </c>
      <c r="B302" s="4" t="s">
        <v>1548</v>
      </c>
      <c r="C302" s="4" t="s">
        <v>13</v>
      </c>
      <c r="D302" s="4" t="s">
        <v>615</v>
      </c>
      <c r="E302" s="4">
        <f t="shared" si="20"/>
        <v>9</v>
      </c>
      <c r="F302" s="4" t="s">
        <v>1549</v>
      </c>
      <c r="G302" s="4" t="s">
        <v>616</v>
      </c>
      <c r="H302" s="4">
        <v>0.22</v>
      </c>
      <c r="I302" s="4">
        <f t="shared" si="21"/>
        <v>10</v>
      </c>
      <c r="J302" s="4" t="str">
        <f t="shared" si="22"/>
        <v>GABARDINA</v>
      </c>
      <c r="K302" s="4">
        <f t="shared" si="23"/>
        <v>1</v>
      </c>
      <c r="L302" s="4">
        <v>0</v>
      </c>
      <c r="M302" s="4">
        <f t="shared" si="24"/>
        <v>0</v>
      </c>
    </row>
    <row r="303" spans="1:13" x14ac:dyDescent="0.45">
      <c r="A303" s="4" t="s">
        <v>1550</v>
      </c>
      <c r="B303" s="4" t="s">
        <v>1551</v>
      </c>
      <c r="C303" s="4" t="s">
        <v>28</v>
      </c>
      <c r="D303" s="4" t="s">
        <v>617</v>
      </c>
      <c r="E303" s="4">
        <f t="shared" si="20"/>
        <v>5</v>
      </c>
      <c r="F303" s="4" t="s">
        <v>1552</v>
      </c>
      <c r="G303" s="4" t="s">
        <v>618</v>
      </c>
      <c r="H303" s="4">
        <v>0.2</v>
      </c>
      <c r="I303" s="4">
        <f t="shared" si="21"/>
        <v>6</v>
      </c>
      <c r="J303" s="4" t="str">
        <f t="shared" si="22"/>
        <v>GEISA</v>
      </c>
      <c r="K303" s="4">
        <f t="shared" si="23"/>
        <v>1</v>
      </c>
      <c r="L303" s="4">
        <v>0</v>
      </c>
      <c r="M303" s="4">
        <f t="shared" si="24"/>
        <v>0</v>
      </c>
    </row>
    <row r="304" spans="1:13" x14ac:dyDescent="0.45">
      <c r="A304" s="4" t="s">
        <v>1553</v>
      </c>
      <c r="B304" s="4" t="s">
        <v>1554</v>
      </c>
      <c r="C304" s="4" t="s">
        <v>28</v>
      </c>
      <c r="D304" s="4" t="s">
        <v>619</v>
      </c>
      <c r="E304" s="4">
        <f t="shared" si="20"/>
        <v>11</v>
      </c>
      <c r="F304" s="4" t="s">
        <v>1555</v>
      </c>
      <c r="G304" s="4" t="s">
        <v>620</v>
      </c>
      <c r="H304" s="4">
        <v>0.09</v>
      </c>
      <c r="I304" s="4">
        <f t="shared" si="21"/>
        <v>12</v>
      </c>
      <c r="J304" s="4" t="str">
        <f t="shared" si="22"/>
        <v>GENDARMA(S)</v>
      </c>
      <c r="K304" s="4">
        <f t="shared" si="23"/>
        <v>1</v>
      </c>
      <c r="L304" s="4">
        <v>0</v>
      </c>
      <c r="M304" s="4">
        <f t="shared" si="24"/>
        <v>0</v>
      </c>
    </row>
    <row r="305" spans="1:13" x14ac:dyDescent="0.45">
      <c r="A305" s="4" t="s">
        <v>1556</v>
      </c>
      <c r="B305" s="4" t="s">
        <v>1557</v>
      </c>
      <c r="C305" s="4" t="s">
        <v>13</v>
      </c>
      <c r="D305" s="4" t="s">
        <v>621</v>
      </c>
      <c r="E305" s="4">
        <f t="shared" si="20"/>
        <v>6</v>
      </c>
      <c r="F305" s="4" t="s">
        <v>1558</v>
      </c>
      <c r="G305" s="4" t="s">
        <v>622</v>
      </c>
      <c r="H305" s="4">
        <v>0.5</v>
      </c>
      <c r="I305" s="4">
        <f t="shared" si="21"/>
        <v>7</v>
      </c>
      <c r="J305" s="4" t="str">
        <f t="shared" si="22"/>
        <v>GALHAC</v>
      </c>
      <c r="K305" s="4">
        <f t="shared" si="23"/>
        <v>1</v>
      </c>
      <c r="L305" s="4">
        <v>0</v>
      </c>
      <c r="M305" s="4">
        <f t="shared" si="24"/>
        <v>0</v>
      </c>
    </row>
    <row r="306" spans="1:13" x14ac:dyDescent="0.45">
      <c r="A306" s="4" t="s">
        <v>1559</v>
      </c>
      <c r="B306" s="4" t="s">
        <v>1560</v>
      </c>
      <c r="C306" s="4" t="s">
        <v>13</v>
      </c>
      <c r="D306" s="4" t="s">
        <v>623</v>
      </c>
      <c r="E306" s="4">
        <f t="shared" si="20"/>
        <v>10</v>
      </c>
      <c r="F306" s="4" t="s">
        <v>1561</v>
      </c>
      <c r="G306" s="4" t="s">
        <v>624</v>
      </c>
      <c r="H306" s="4">
        <v>0.2</v>
      </c>
      <c r="I306" s="4">
        <f t="shared" si="21"/>
        <v>11</v>
      </c>
      <c r="J306" s="4" t="str">
        <f t="shared" si="22"/>
        <v>GASARDONAN</v>
      </c>
      <c r="K306" s="4">
        <f t="shared" si="23"/>
        <v>1</v>
      </c>
      <c r="L306" s="4">
        <v>0</v>
      </c>
      <c r="M306" s="4">
        <f t="shared" si="24"/>
        <v>0</v>
      </c>
    </row>
    <row r="307" spans="1:13" x14ac:dyDescent="0.45">
      <c r="A307" s="4" t="s">
        <v>1562</v>
      </c>
      <c r="B307" s="4" t="s">
        <v>1563</v>
      </c>
      <c r="C307" s="4" t="s">
        <v>28</v>
      </c>
      <c r="D307" s="4" t="s">
        <v>625</v>
      </c>
      <c r="E307" s="4">
        <f t="shared" si="20"/>
        <v>7</v>
      </c>
      <c r="F307" s="4" t="s">
        <v>1564</v>
      </c>
      <c r="G307" s="4" t="s">
        <v>626</v>
      </c>
      <c r="H307" s="4">
        <v>0.14000000000000001</v>
      </c>
      <c r="I307" s="4">
        <f t="shared" si="21"/>
        <v>8</v>
      </c>
      <c r="J307" s="4" t="str">
        <f t="shared" si="22"/>
        <v>GENEBRE</v>
      </c>
      <c r="K307" s="4">
        <f t="shared" si="23"/>
        <v>1</v>
      </c>
      <c r="L307" s="4">
        <v>0</v>
      </c>
      <c r="M307" s="4">
        <f t="shared" si="24"/>
        <v>0</v>
      </c>
    </row>
    <row r="308" spans="1:13" x14ac:dyDescent="0.45">
      <c r="A308" s="4" t="s">
        <v>1565</v>
      </c>
      <c r="B308" s="4" t="s">
        <v>1566</v>
      </c>
      <c r="C308" s="4" t="s">
        <v>28</v>
      </c>
      <c r="D308" s="4" t="s">
        <v>627</v>
      </c>
      <c r="E308" s="4">
        <f t="shared" si="20"/>
        <v>12</v>
      </c>
      <c r="F308" s="4" t="s">
        <v>1567</v>
      </c>
      <c r="G308" s="4" t="s">
        <v>628</v>
      </c>
      <c r="H308" s="4">
        <v>0.08</v>
      </c>
      <c r="I308" s="4">
        <f t="shared" si="21"/>
        <v>13</v>
      </c>
      <c r="J308" s="4" t="str">
        <f t="shared" si="22"/>
        <v>GAZANHAIRITZ</v>
      </c>
      <c r="K308" s="4">
        <f t="shared" si="23"/>
        <v>1</v>
      </c>
      <c r="L308" s="4">
        <v>0</v>
      </c>
      <c r="M308" s="4">
        <f t="shared" si="24"/>
        <v>0</v>
      </c>
    </row>
    <row r="309" spans="1:13" x14ac:dyDescent="0.45">
      <c r="A309" s="4" t="s">
        <v>1568</v>
      </c>
      <c r="B309" s="4" t="s">
        <v>1569</v>
      </c>
      <c r="C309" s="4" t="s">
        <v>28</v>
      </c>
      <c r="D309" s="4" t="s">
        <v>629</v>
      </c>
      <c r="E309" s="4">
        <f t="shared" si="20"/>
        <v>4</v>
      </c>
      <c r="F309" s="4" t="s">
        <v>1570</v>
      </c>
      <c r="G309" s="4" t="s">
        <v>630</v>
      </c>
      <c r="H309" s="4">
        <v>1</v>
      </c>
      <c r="I309" s="4">
        <f t="shared" si="21"/>
        <v>5</v>
      </c>
      <c r="J309" s="4" t="str">
        <f t="shared" si="22"/>
        <v>GEMA</v>
      </c>
      <c r="K309" s="4">
        <f t="shared" si="23"/>
        <v>1</v>
      </c>
      <c r="L309" s="4">
        <v>0</v>
      </c>
      <c r="M309" s="4">
        <f t="shared" si="24"/>
        <v>0</v>
      </c>
    </row>
    <row r="310" spans="1:13" x14ac:dyDescent="0.45">
      <c r="A310" s="4" t="s">
        <v>1571</v>
      </c>
      <c r="B310" s="4" t="s">
        <v>1572</v>
      </c>
      <c r="C310" s="4" t="s">
        <v>13</v>
      </c>
      <c r="D310" s="4" t="s">
        <v>631</v>
      </c>
      <c r="E310" s="4">
        <f t="shared" si="20"/>
        <v>6</v>
      </c>
      <c r="F310" s="4" t="s">
        <v>1573</v>
      </c>
      <c r="G310" s="4" t="s">
        <v>632</v>
      </c>
      <c r="H310" s="4">
        <v>0.33</v>
      </c>
      <c r="I310" s="4">
        <f t="shared" si="21"/>
        <v>7</v>
      </c>
      <c r="J310" s="4" t="str">
        <f t="shared" si="22"/>
        <v>GARRON</v>
      </c>
      <c r="K310" s="4">
        <f t="shared" si="23"/>
        <v>1</v>
      </c>
      <c r="L310" s="4">
        <v>0</v>
      </c>
      <c r="M310" s="4">
        <f t="shared" si="24"/>
        <v>0</v>
      </c>
    </row>
    <row r="311" spans="1:13" x14ac:dyDescent="0.45">
      <c r="A311" s="4" t="s">
        <v>1574</v>
      </c>
      <c r="B311" s="4" t="s">
        <v>1575</v>
      </c>
      <c r="C311" s="4" t="s">
        <v>13</v>
      </c>
      <c r="D311" s="4" t="s">
        <v>633</v>
      </c>
      <c r="E311" s="4">
        <f t="shared" si="20"/>
        <v>12</v>
      </c>
      <c r="F311" s="4" t="s">
        <v>1576</v>
      </c>
      <c r="G311" s="4" t="s">
        <v>634</v>
      </c>
      <c r="H311" s="4">
        <v>0.17</v>
      </c>
      <c r="I311" s="4">
        <f t="shared" si="21"/>
        <v>13</v>
      </c>
      <c r="J311" s="4" t="str">
        <f t="shared" si="22"/>
        <v>GAIMENTACION</v>
      </c>
      <c r="K311" s="4">
        <f t="shared" si="23"/>
        <v>1</v>
      </c>
      <c r="L311" s="4">
        <v>0</v>
      </c>
      <c r="M311" s="4">
        <f t="shared" si="24"/>
        <v>0</v>
      </c>
    </row>
    <row r="312" spans="1:13" x14ac:dyDescent="0.45">
      <c r="A312" s="4" t="s">
        <v>1577</v>
      </c>
      <c r="B312" s="4" t="s">
        <v>1578</v>
      </c>
      <c r="C312" s="4" t="s">
        <v>28</v>
      </c>
      <c r="D312" s="4" t="s">
        <v>635</v>
      </c>
      <c r="E312" s="4">
        <f t="shared" si="20"/>
        <v>5</v>
      </c>
      <c r="F312" s="4" t="s">
        <v>1579</v>
      </c>
      <c r="G312" s="4" t="s">
        <v>636</v>
      </c>
      <c r="H312" s="4">
        <v>1.2</v>
      </c>
      <c r="I312" s="4">
        <f t="shared" si="21"/>
        <v>6</v>
      </c>
      <c r="J312" s="4" t="str">
        <f t="shared" si="22"/>
        <v>GAZAR</v>
      </c>
      <c r="K312" s="4">
        <f t="shared" si="23"/>
        <v>1</v>
      </c>
      <c r="L312" s="4">
        <v>0</v>
      </c>
      <c r="M312" s="4">
        <f t="shared" si="24"/>
        <v>0</v>
      </c>
    </row>
    <row r="313" spans="1:13" x14ac:dyDescent="0.45">
      <c r="A313" s="4" t="s">
        <v>1580</v>
      </c>
      <c r="B313" s="4" t="s">
        <v>1581</v>
      </c>
      <c r="C313" s="4" t="s">
        <v>28</v>
      </c>
      <c r="D313" s="4" t="s">
        <v>637</v>
      </c>
      <c r="E313" s="4">
        <f t="shared" si="20"/>
        <v>6</v>
      </c>
      <c r="F313" s="4" t="s">
        <v>1582</v>
      </c>
      <c r="G313" s="4" t="s">
        <v>638</v>
      </c>
      <c r="H313" s="4">
        <v>0.17</v>
      </c>
      <c r="I313" s="4">
        <f t="shared" si="21"/>
        <v>6</v>
      </c>
      <c r="J313" s="4" t="str">
        <f t="shared" si="22"/>
        <v>GAUDA</v>
      </c>
      <c r="K313" s="4">
        <f t="shared" si="23"/>
        <v>0</v>
      </c>
      <c r="L313" s="4">
        <v>0.1666666716337204</v>
      </c>
      <c r="M313" s="4">
        <f t="shared" si="24"/>
        <v>4.3591980374992257E-4</v>
      </c>
    </row>
    <row r="314" spans="1:13" x14ac:dyDescent="0.45">
      <c r="A314" s="4" t="s">
        <v>1583</v>
      </c>
      <c r="B314" s="4" t="s">
        <v>1584</v>
      </c>
      <c r="C314" s="4" t="s">
        <v>13</v>
      </c>
      <c r="D314" s="4" t="s">
        <v>639</v>
      </c>
      <c r="E314" s="4">
        <f t="shared" si="20"/>
        <v>7</v>
      </c>
      <c r="F314" s="4" t="s">
        <v>1585</v>
      </c>
      <c r="G314" s="4" t="s">
        <v>640</v>
      </c>
      <c r="H314" s="4">
        <v>0.28999999999999998</v>
      </c>
      <c r="I314" s="4">
        <f t="shared" si="21"/>
        <v>8</v>
      </c>
      <c r="J314" s="4" t="str">
        <f t="shared" si="22"/>
        <v>GAUDEHA</v>
      </c>
      <c r="K314" s="4">
        <f t="shared" si="23"/>
        <v>1</v>
      </c>
      <c r="L314" s="4">
        <v>0</v>
      </c>
      <c r="M314" s="4">
        <f t="shared" si="24"/>
        <v>0</v>
      </c>
    </row>
    <row r="315" spans="1:13" x14ac:dyDescent="0.45">
      <c r="A315" s="4" t="s">
        <v>1586</v>
      </c>
      <c r="B315" s="4" t="s">
        <v>1587</v>
      </c>
      <c r="C315" s="4" t="s">
        <v>13</v>
      </c>
      <c r="D315" s="4" t="s">
        <v>641</v>
      </c>
      <c r="E315" s="4">
        <f t="shared" si="20"/>
        <v>10</v>
      </c>
      <c r="F315" s="4" t="s">
        <v>1588</v>
      </c>
      <c r="G315" s="4" t="s">
        <v>642</v>
      </c>
      <c r="H315" s="4">
        <v>0.2</v>
      </c>
      <c r="I315" s="4">
        <f t="shared" si="21"/>
        <v>11</v>
      </c>
      <c r="J315" s="4" t="str">
        <f t="shared" si="22"/>
        <v>GARLANDETA</v>
      </c>
      <c r="K315" s="4">
        <f t="shared" si="23"/>
        <v>1</v>
      </c>
      <c r="L315" s="4">
        <v>0</v>
      </c>
      <c r="M315" s="4">
        <f t="shared" si="24"/>
        <v>0</v>
      </c>
    </row>
    <row r="316" spans="1:13" x14ac:dyDescent="0.45">
      <c r="A316" s="4" t="s">
        <v>1589</v>
      </c>
      <c r="B316" s="4" t="s">
        <v>1590</v>
      </c>
      <c r="C316" s="4" t="s">
        <v>28</v>
      </c>
      <c r="D316" s="4" t="s">
        <v>643</v>
      </c>
      <c r="E316" s="4">
        <f t="shared" si="20"/>
        <v>9</v>
      </c>
      <c r="F316" s="4" t="s">
        <v>1591</v>
      </c>
      <c r="G316" s="4" t="s">
        <v>644</v>
      </c>
      <c r="H316" s="4">
        <v>0.56000000000000005</v>
      </c>
      <c r="I316" s="4">
        <f t="shared" si="21"/>
        <v>10</v>
      </c>
      <c r="J316" s="4" t="str">
        <f t="shared" si="22"/>
        <v>GENERABLE</v>
      </c>
      <c r="K316" s="4">
        <f t="shared" si="23"/>
        <v>1</v>
      </c>
      <c r="L316" s="4">
        <v>0</v>
      </c>
      <c r="M316" s="4">
        <f t="shared" si="24"/>
        <v>0</v>
      </c>
    </row>
    <row r="317" spans="1:13" x14ac:dyDescent="0.45">
      <c r="A317" s="4" t="s">
        <v>1592</v>
      </c>
      <c r="B317" s="4" t="s">
        <v>1593</v>
      </c>
      <c r="C317" s="4" t="s">
        <v>13</v>
      </c>
      <c r="D317" s="4" t="s">
        <v>645</v>
      </c>
      <c r="E317" s="4">
        <f t="shared" si="20"/>
        <v>6</v>
      </c>
      <c r="F317" s="4" t="s">
        <v>1594</v>
      </c>
      <c r="G317" s="4" t="s">
        <v>646</v>
      </c>
      <c r="H317" s="4">
        <v>0.33</v>
      </c>
      <c r="I317" s="4">
        <f t="shared" si="21"/>
        <v>7</v>
      </c>
      <c r="J317" s="4" t="str">
        <f t="shared" si="22"/>
        <v>GARANH</v>
      </c>
      <c r="K317" s="4">
        <f t="shared" si="23"/>
        <v>1</v>
      </c>
      <c r="L317" s="4">
        <v>0</v>
      </c>
      <c r="M317" s="4">
        <f t="shared" si="24"/>
        <v>0</v>
      </c>
    </row>
  </sheetData>
  <autoFilter ref="A1:M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labels_and_postproc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2023-06-21T01:13:39Z</dcterms:modified>
</cp:coreProperties>
</file>