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UIPO\Documents\UCR\II SEMESTRE 2022\Paralela\PROYECTO\stack_overfloismo\Proyecto2.1\desing\"/>
    </mc:Choice>
  </mc:AlternateContent>
  <xr:revisionPtr revIDLastSave="0" documentId="8_{9A3750A6-EFD6-4CCC-B6FC-2970A9C9DC35}" xr6:coauthVersionLast="36" xr6:coauthVersionMax="36" xr10:uidLastSave="{00000000-0000-0000-0000-000000000000}"/>
  <bookViews>
    <workbookView xWindow="0" yWindow="0" windowWidth="20490" windowHeight="7425"/>
  </bookViews>
  <sheets>
    <sheet name="Proy02" sheetId="1" r:id="rId1"/>
  </sheets>
  <externalReferences>
    <externalReference r:id="rId2"/>
  </externalReferences>
  <calcPr calcId="191029" fullCalcOnLoad="1"/>
</workbook>
</file>

<file path=xl/calcChain.xml><?xml version="1.0" encoding="utf-8"?>
<calcChain xmlns="http://schemas.openxmlformats.org/spreadsheetml/2006/main">
  <c r="E6" i="1" l="1"/>
  <c r="F6" i="1"/>
  <c r="F5" i="1"/>
  <c r="E5" i="1"/>
  <c r="H6" i="1"/>
  <c r="H5" i="1"/>
  <c r="D6" i="1"/>
  <c r="D5" i="1"/>
  <c r="G6" i="1"/>
  <c r="G5" i="1"/>
  <c r="H3" i="1" l="1"/>
  <c r="G3" i="1"/>
  <c r="F3" i="1"/>
  <c r="E3" i="1"/>
  <c r="D3" i="1"/>
</calcChain>
</file>

<file path=xl/comments1.xml><?xml version="1.0" encoding="utf-8"?>
<comments xmlns="http://schemas.openxmlformats.org/spreadsheetml/2006/main">
  <authors>
    <author/>
    <author>Allan Berrocal</author>
  </authors>
  <commentList>
    <comment ref="C1" authorId="0" shapeId="0">
      <text>
        <r>
          <rPr>
            <sz val="10"/>
            <color rgb="FF000000"/>
            <rFont val="Liberation Sans1"/>
          </rPr>
          <t>Number of available CPUs in the test machine</t>
        </r>
      </text>
    </comment>
    <comment ref="C2" authorId="1" shapeId="0">
      <text>
        <r>
          <rPr>
            <sz val="10"/>
            <color rgb="FF000000"/>
            <rFont val="Liberation Sans1"/>
          </rPr>
          <t>Serial</t>
        </r>
      </text>
    </comment>
    <comment ref="D2" authorId="0" shapeId="0">
      <text>
        <r>
          <rPr>
            <sz val="10"/>
            <color rgb="FF000000"/>
            <rFont val="Liberation Sans1"/>
          </rPr>
          <t>Default block mapping (static)</t>
        </r>
      </text>
    </comment>
    <comment ref="E2" authorId="0" shapeId="0">
      <text>
        <r>
          <rPr>
            <sz val="10"/>
            <color rgb="FF000000"/>
            <rFont val="Liberation Sans1"/>
          </rPr>
          <t>Cyclic mapping (static,1)</t>
        </r>
      </text>
    </comment>
    <comment ref="F2" authorId="0" shapeId="0">
      <text>
        <r>
          <rPr>
            <sz val="10"/>
            <color rgb="FF000000"/>
            <rFont val="Liberation Sans1"/>
          </rPr>
          <t>Block-cyclic mapping (static,N) with N&gt;1</t>
        </r>
      </text>
    </comment>
    <comment ref="G2" authorId="0" shapeId="0">
      <text>
        <r>
          <rPr>
            <sz val="10"/>
            <color rgb="FF000000"/>
            <rFont val="Liberation Sans1"/>
          </rPr>
          <t>Default dynamic mapping (dynamic)</t>
        </r>
      </text>
    </comment>
    <comment ref="H2" authorId="0" shapeId="0">
      <text>
        <r>
          <rPr>
            <sz val="10"/>
            <color rgb="FF000000"/>
            <rFont val="Liberation Sans1"/>
          </rPr>
          <t>Default guided mapping (guided)</t>
        </r>
      </text>
    </comment>
    <comment ref="A4" authorId="0" shapeId="0">
      <text>
        <r>
          <rPr>
            <sz val="12"/>
            <color rgb="FF000000"/>
            <rFont val="Liberation Sans1"/>
          </rPr>
          <t>Type the test case used to measure the performance</t>
        </r>
      </text>
    </comment>
    <comment ref="C4" authorId="0" shapeId="0">
      <text>
        <r>
          <rPr>
            <sz val="10"/>
            <color rgb="FF000000"/>
            <rFont val="Liberation Sans1"/>
          </rPr>
          <t>Duration in seconds running with no thread support (main thread calculates everything)</t>
        </r>
      </text>
    </comment>
    <comment ref="C5" authorId="0" shapeId="0">
      <text>
        <r>
          <rPr>
            <sz val="10"/>
            <color rgb="FF000000"/>
            <rFont val="Liberation Sans1"/>
          </rPr>
          <t>Type formula here to calculate the speedup relative to the serial version</t>
        </r>
      </text>
    </comment>
    <comment ref="C6" authorId="0" shapeId="0">
      <text>
        <r>
          <rPr>
            <sz val="10"/>
            <color rgb="FF000000"/>
            <rFont val="Liberation Sans1"/>
          </rPr>
          <t>Type formula here to calculate the efficiency relative to the serial version</t>
        </r>
      </text>
    </comment>
  </commentList>
</comments>
</file>

<file path=xl/sharedStrings.xml><?xml version="1.0" encoding="utf-8"?>
<sst xmlns="http://schemas.openxmlformats.org/spreadsheetml/2006/main" count="15" uniqueCount="15">
  <si>
    <t>CPU C=</t>
  </si>
  <si>
    <t>Concurrent</t>
  </si>
  <si>
    <t>Level:</t>
  </si>
  <si>
    <t>serial</t>
  </si>
  <si>
    <t>block</t>
  </si>
  <si>
    <t>cyclic</t>
  </si>
  <si>
    <t>blockcyc</t>
  </si>
  <si>
    <t>dynamic</t>
  </si>
  <si>
    <t>guided</t>
  </si>
  <si>
    <t>Test File</t>
  </si>
  <si>
    <t>Threads</t>
  </si>
  <si>
    <t>Duration</t>
  </si>
  <si>
    <t>Speedup</t>
  </si>
  <si>
    <t>Efficiency</t>
  </si>
  <si>
    <t>job003.txt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</si>
</sst>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₡-140A]&quot; &quot;#,##0.00;[Red]&quot;-&quot;[$₡-140A]&quot; &quot;#,##0.00"/>
  </numFmts>
  <fonts count="16">
    <font>
      <sz val="12"/>
      <color rgb="FF000000"/>
      <name val="Liberation Sans1"/>
    </font>
    <font>
      <sz val="12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i/>
      <sz val="16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i/>
      <u/>
      <sz val="12"/>
      <color rgb="FF000000"/>
      <name val="Liberation Sans1"/>
    </font>
    <font>
      <sz val="10"/>
      <color rgb="FF000000"/>
      <name val="Liberation Sans1"/>
    </font>
    <font>
      <b/>
      <sz val="12"/>
      <color rgb="FF000000"/>
      <name val="Liberation Sans1"/>
    </font>
    <font>
      <u/>
      <sz val="12"/>
      <color rgb="FF000000"/>
      <name val="Liberation Sans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FE7F5"/>
        <bgColor rgb="FFCFE7F5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10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>
      <alignment horizontal="center"/>
    </xf>
    <xf numFmtId="0" fontId="8" fillId="0" borderId="0">
      <alignment horizontal="center" textRotation="90"/>
    </xf>
    <xf numFmtId="0" fontId="1" fillId="0" borderId="0">
      <alignment horizontal="center"/>
    </xf>
    <xf numFmtId="0" fontId="9" fillId="0" borderId="0"/>
    <xf numFmtId="0" fontId="11" fillId="8" borderId="1"/>
    <xf numFmtId="0" fontId="12" fillId="0" borderId="0"/>
    <xf numFmtId="164" fontId="12" fillId="0" borderId="0"/>
    <xf numFmtId="0" fontId="1" fillId="0" borderId="0"/>
    <xf numFmtId="0" fontId="1" fillId="0" borderId="0"/>
    <xf numFmtId="0" fontId="4" fillId="0" borderId="0"/>
  </cellStyleXfs>
  <cellXfs count="13">
    <xf numFmtId="0" fontId="0" fillId="0" borderId="0" xfId="0"/>
    <xf numFmtId="0" fontId="0" fillId="4" borderId="2" xfId="0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3" fontId="14" fillId="4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center"/>
    </xf>
    <xf numFmtId="0" fontId="0" fillId="4" borderId="2" xfId="0" applyFill="1" applyBorder="1"/>
    <xf numFmtId="2" fontId="0" fillId="0" borderId="2" xfId="0" applyNumberFormat="1" applyBorder="1"/>
    <xf numFmtId="3" fontId="0" fillId="4" borderId="2" xfId="0" applyNumberFormat="1" applyFill="1" applyBorder="1"/>
    <xf numFmtId="2" fontId="0" fillId="9" borderId="2" xfId="0" applyNumberFormat="1" applyFill="1" applyBorder="1"/>
    <xf numFmtId="0" fontId="14" fillId="4" borderId="2" xfId="0" applyFont="1" applyFill="1" applyBorder="1" applyAlignment="1">
      <alignment horizontal="center" vertical="center"/>
    </xf>
    <xf numFmtId="3" fontId="0" fillId="0" borderId="2" xfId="0" applyNumberFormat="1" applyFill="1" applyBorder="1" applyAlignment="1">
      <alignment horizontal="right" vertical="top"/>
    </xf>
    <xf numFmtId="1" fontId="0" fillId="0" borderId="2" xfId="0" applyNumberFormat="1" applyBorder="1"/>
    <xf numFmtId="0" fontId="15" fillId="0" borderId="0" xfId="0" applyFont="1"/>
  </cellXfs>
  <cellStyles count="20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" builtinId="28" customBuiltin="1"/>
    <cellStyle name="Normal" xfId="0" builtinId="0" customBuiltin="1"/>
    <cellStyle name="Note" xfId="14"/>
    <cellStyle name="Result" xfId="15"/>
    <cellStyle name="Result2" xfId="16"/>
    <cellStyle name="Status" xfId="17"/>
    <cellStyle name="Text" xfId="18"/>
    <cellStyle name="Warning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[1]Tareas!$B$12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(Proy02!$C$2,Proy02!$D$2)</c15:sqref>
                  </c15:fullRef>
                </c:ext>
              </c:extLst>
              <c:f>(Proy02!$C$2,Proy02!$D$2)</c:f>
              <c:strCache>
                <c:ptCount val="2"/>
                <c:pt idx="0">
                  <c:v>serial</c:v>
                </c:pt>
                <c:pt idx="1">
                  <c:v>block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Proy02!$C$5:$D$5</c15:sqref>
                  </c15:fullRef>
                </c:ext>
              </c:extLst>
              <c:f>Proy02!$C$5:$D$5</c:f>
              <c:numCache>
                <c:formatCode>0.00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B-42E4-8504-175702FD5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132144"/>
        <c:axId val="650669840"/>
      </c:lineChart>
      <c:lineChart>
        <c:grouping val="standard"/>
        <c:varyColors val="0"/>
        <c:ser>
          <c:idx val="1"/>
          <c:order val="1"/>
          <c:tx>
            <c:strRef>
              <c:f>[1]Tareas!$B$13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Proy02!$C$2:$D$2</c15:sqref>
                  </c15:fullRef>
                </c:ext>
              </c:extLst>
              <c:f>Proy02!$C$2:$D$2</c:f>
              <c:strCache>
                <c:ptCount val="2"/>
                <c:pt idx="0">
                  <c:v>serial</c:v>
                </c:pt>
                <c:pt idx="1">
                  <c:v>block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Proy02!$C$6:$D$6</c15:sqref>
                  </c15:fullRef>
                </c:ext>
              </c:extLst>
              <c:f>Proy02!$C$6:$D$6</c:f>
              <c:numCache>
                <c:formatCode>0.00</c:formatCode>
                <c:ptCount val="2"/>
                <c:pt idx="0">
                  <c:v>1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B-42E4-8504-175702FD5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213280"/>
        <c:axId val="789226496"/>
      </c:lineChart>
      <c:catAx>
        <c:axId val="82813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CR"/>
                  <a:t>Version</a:t>
                </a:r>
              </a:p>
            </c:rich>
          </c:tx>
          <c:layout>
            <c:manualLayout>
              <c:xMode val="edge"/>
              <c:yMode val="edge"/>
              <c:x val="0.4532376510103861"/>
              <c:y val="0.90718896815014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R"/>
          </a:p>
        </c:txPr>
        <c:crossAx val="650669840"/>
        <c:crosses val="autoZero"/>
        <c:auto val="1"/>
        <c:lblAlgn val="ctr"/>
        <c:lblOffset val="100"/>
        <c:noMultiLvlLbl val="0"/>
      </c:catAx>
      <c:valAx>
        <c:axId val="6506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CR"/>
                  <a:t>Veces (Speedup)</a:t>
                </a:r>
              </a:p>
            </c:rich>
          </c:tx>
          <c:layout>
            <c:manualLayout>
              <c:xMode val="edge"/>
              <c:yMode val="edge"/>
              <c:x val="1.4336894756842264E-2"/>
              <c:y val="0.36330607195038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R"/>
          </a:p>
        </c:txPr>
        <c:crossAx val="828132144"/>
        <c:crosses val="autoZero"/>
        <c:crossBetween val="between"/>
      </c:valAx>
      <c:valAx>
        <c:axId val="7892264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CR"/>
                  <a:t>Eficiencia</a:t>
                </a:r>
              </a:p>
            </c:rich>
          </c:tx>
          <c:layout>
            <c:manualLayout>
              <c:xMode val="edge"/>
              <c:yMode val="edge"/>
              <c:x val="0.95797826679736697"/>
              <c:y val="0.38080357775859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R"/>
          </a:p>
        </c:txPr>
        <c:crossAx val="789213280"/>
        <c:crosses val="max"/>
        <c:crossBetween val="between"/>
      </c:valAx>
      <c:catAx>
        <c:axId val="78921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9226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Arial" panose="020B0604020202020204" pitchFamily="34" charset="0"/>
          <a:cs typeface="Arial" panose="020B0604020202020204" pitchFamily="34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65" cy="365"/>
    <xdr:sp macro="" textlink="">
      <xdr:nvSpPr>
        <xdr:cNvPr id="2" name="Comment 3">
          <a:extLst>
            <a:ext uri="{FF2B5EF4-FFF2-40B4-BE49-F238E27FC236}">
              <a16:creationId xmlns:a16="http://schemas.microsoft.com/office/drawing/2014/main" id="{91583523-3BE6-4D1E-A9AF-0BB9B32457AC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3" name="Comment 1">
          <a:extLst>
            <a:ext uri="{FF2B5EF4-FFF2-40B4-BE49-F238E27FC236}">
              <a16:creationId xmlns:a16="http://schemas.microsoft.com/office/drawing/2014/main" id="{06C2B17F-83AF-4005-A63E-021212BC1705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4" name="Comment 2">
          <a:extLst>
            <a:ext uri="{FF2B5EF4-FFF2-40B4-BE49-F238E27FC236}">
              <a16:creationId xmlns:a16="http://schemas.microsoft.com/office/drawing/2014/main" id="{8C4B53DD-FED9-43B7-A506-390C0F23BAD8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5" name="Comment 8">
          <a:extLst>
            <a:ext uri="{FF2B5EF4-FFF2-40B4-BE49-F238E27FC236}">
              <a16:creationId xmlns:a16="http://schemas.microsoft.com/office/drawing/2014/main" id="{6F2DBA3A-4138-40CA-8F20-9500E596C2E1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6" name="Comment 9">
          <a:extLst>
            <a:ext uri="{FF2B5EF4-FFF2-40B4-BE49-F238E27FC236}">
              <a16:creationId xmlns:a16="http://schemas.microsoft.com/office/drawing/2014/main" id="{45C74213-08B3-4A4E-B03E-D67F55EE1F7A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7" name="Comment 6">
          <a:extLst>
            <a:ext uri="{FF2B5EF4-FFF2-40B4-BE49-F238E27FC236}">
              <a16:creationId xmlns:a16="http://schemas.microsoft.com/office/drawing/2014/main" id="{94D631A8-FEBB-4F50-A018-0B726DBFD111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8" name="Comment 10">
          <a:extLst>
            <a:ext uri="{FF2B5EF4-FFF2-40B4-BE49-F238E27FC236}">
              <a16:creationId xmlns:a16="http://schemas.microsoft.com/office/drawing/2014/main" id="{DB228348-64BA-4CB9-AA99-1622FC0771B6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9" name="Comment 11">
          <a:extLst>
            <a:ext uri="{FF2B5EF4-FFF2-40B4-BE49-F238E27FC236}">
              <a16:creationId xmlns:a16="http://schemas.microsoft.com/office/drawing/2014/main" id="{CF0C71BD-246F-49E9-A120-ED61BEFDD080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0" name="Comment 12">
          <a:extLst>
            <a:ext uri="{FF2B5EF4-FFF2-40B4-BE49-F238E27FC236}">
              <a16:creationId xmlns:a16="http://schemas.microsoft.com/office/drawing/2014/main" id="{4CDA9C79-3E6C-45D5-8C2D-AF77F3C937B2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1" name="Comment 13">
          <a:extLst>
            <a:ext uri="{FF2B5EF4-FFF2-40B4-BE49-F238E27FC236}">
              <a16:creationId xmlns:a16="http://schemas.microsoft.com/office/drawing/2014/main" id="{BE2F388F-7834-4A48-82D3-DECFB59D16A6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twoCellAnchor>
    <xdr:from>
      <xdr:col>1</xdr:col>
      <xdr:colOff>0</xdr:colOff>
      <xdr:row>8</xdr:row>
      <xdr:rowOff>0</xdr:rowOff>
    </xdr:from>
    <xdr:to>
      <xdr:col>9</xdr:col>
      <xdr:colOff>477016</xdr:colOff>
      <xdr:row>25</xdr:row>
      <xdr:rowOff>76201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B7976B4-8480-4A0D-8D0C-9EF9D2257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QUIPO/Documents/UCR/II%20SEMESTRE%202022/Paralela/concurrente22b-ulises_fonseca/tareas/goldbach_optimized/report/tablaDeCompar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eas"/>
    </sheetNames>
    <sheetDataSet>
      <sheetData sheetId="0">
        <row r="2">
          <cell r="D2" t="str">
            <v>tarea01</v>
          </cell>
          <cell r="E2" t="str">
            <v>tarea02</v>
          </cell>
          <cell r="F2" t="str">
            <v>optimserial</v>
          </cell>
          <cell r="G2" t="str">
            <v>optimpthreads</v>
          </cell>
          <cell r="H2" t="str">
            <v>optimdynmap</v>
          </cell>
          <cell r="I2" t="str">
            <v>openmp</v>
          </cell>
        </row>
        <row r="12">
          <cell r="B12" t="str">
            <v>Speedup</v>
          </cell>
          <cell r="D12">
            <v>1</v>
          </cell>
          <cell r="E12">
            <v>1</v>
          </cell>
          <cell r="F12">
            <v>1.5571115059044833</v>
          </cell>
          <cell r="G12">
            <v>1.5204081632653061</v>
          </cell>
          <cell r="H12">
            <v>1.1550387596899225</v>
          </cell>
          <cell r="I12">
            <v>1.1203007518796992</v>
          </cell>
        </row>
        <row r="13">
          <cell r="B13" t="str">
            <v>Efficiency</v>
          </cell>
          <cell r="D13">
            <v>1</v>
          </cell>
          <cell r="E13">
            <v>0.5</v>
          </cell>
          <cell r="F13">
            <v>1.5571115059044833</v>
          </cell>
          <cell r="G13">
            <v>0.76020408163265307</v>
          </cell>
          <cell r="H13">
            <v>0.57751937984496127</v>
          </cell>
          <cell r="I13">
            <v>0.56015037593984962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"/>
  <sheetViews>
    <sheetView tabSelected="1" topLeftCell="A7" workbookViewId="0">
      <selection activeCell="K13" sqref="K13"/>
    </sheetView>
  </sheetViews>
  <sheetFormatPr baseColWidth="10" defaultRowHeight="15"/>
  <cols>
    <col min="1" max="1" width="14.21875" customWidth="1"/>
    <col min="2" max="2" width="9.44140625" customWidth="1"/>
    <col min="3" max="8" width="8.33203125" customWidth="1"/>
    <col min="9" max="1023" width="7.21875" customWidth="1"/>
  </cols>
  <sheetData>
    <row r="1" spans="1:8" ht="15.75">
      <c r="A1" s="1"/>
      <c r="B1" s="1" t="s">
        <v>0</v>
      </c>
      <c r="C1" s="2">
        <v>2</v>
      </c>
      <c r="D1" s="9" t="s">
        <v>1</v>
      </c>
      <c r="E1" s="9"/>
      <c r="F1" s="9"/>
      <c r="G1" s="9"/>
      <c r="H1" s="9"/>
    </row>
    <row r="2" spans="1:8" ht="15.75">
      <c r="A2" s="3"/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 ht="15.75">
      <c r="A3" s="3" t="s">
        <v>9</v>
      </c>
      <c r="B3" s="3" t="s">
        <v>10</v>
      </c>
      <c r="C3" s="4">
        <v>1</v>
      </c>
      <c r="D3" s="4">
        <f>1*$C$1</f>
        <v>2</v>
      </c>
      <c r="E3" s="4">
        <f>1*$C$1</f>
        <v>2</v>
      </c>
      <c r="F3" s="4">
        <f>1*$C$1</f>
        <v>2</v>
      </c>
      <c r="G3" s="4">
        <f>1*$C$1</f>
        <v>2</v>
      </c>
      <c r="H3" s="4">
        <f>1*$C$1</f>
        <v>2</v>
      </c>
    </row>
    <row r="4" spans="1:8">
      <c r="A4" s="10" t="s">
        <v>14</v>
      </c>
      <c r="B4" s="5" t="s">
        <v>11</v>
      </c>
      <c r="C4" s="11">
        <v>253</v>
      </c>
      <c r="D4" s="6">
        <v>253</v>
      </c>
      <c r="E4" s="6">
        <v>265</v>
      </c>
      <c r="F4" s="6">
        <v>279</v>
      </c>
      <c r="G4" s="11">
        <v>274</v>
      </c>
      <c r="H4" s="6">
        <v>265</v>
      </c>
    </row>
    <row r="5" spans="1:8">
      <c r="A5" s="10"/>
      <c r="B5" s="7" t="s">
        <v>12</v>
      </c>
      <c r="C5" s="8">
        <v>1</v>
      </c>
      <c r="D5" s="8">
        <f>D4/C4</f>
        <v>1</v>
      </c>
      <c r="E5" s="8">
        <f>C4/E4</f>
        <v>0.95471698113207548</v>
      </c>
      <c r="F5" s="8">
        <f>C4/F4</f>
        <v>0.90681003584229392</v>
      </c>
      <c r="G5">
        <f>C4/G4</f>
        <v>0.92335766423357668</v>
      </c>
      <c r="H5" s="8">
        <f>C4/H4</f>
        <v>0.95471698113207548</v>
      </c>
    </row>
    <row r="6" spans="1:8">
      <c r="A6" s="10"/>
      <c r="B6" s="7" t="s">
        <v>13</v>
      </c>
      <c r="C6" s="8">
        <v>1</v>
      </c>
      <c r="D6" s="8">
        <f>D5/D3</f>
        <v>0.5</v>
      </c>
      <c r="E6" s="8">
        <f>E5/E3</f>
        <v>0.47735849056603774</v>
      </c>
      <c r="F6" s="8">
        <f>F5/F3</f>
        <v>0.45340501792114696</v>
      </c>
      <c r="G6" s="8">
        <f>G5/G3</f>
        <v>0.46167883211678834</v>
      </c>
      <c r="H6" s="8">
        <f>H5/H3</f>
        <v>0.47735849056603774</v>
      </c>
    </row>
    <row r="7" spans="1:8">
      <c r="H7" s="12"/>
    </row>
  </sheetData>
  <mergeCells count="2">
    <mergeCell ref="D1:H1"/>
    <mergeCell ref="A4:A6"/>
  </mergeCells>
  <pageMargins left="0" right="0" top="0.39370000000000005" bottom="0.39370000000000005" header="0" footer="0"/>
  <pageSetup paperSize="9" orientation="portrait" horizontalDpi="0" verticalDpi="0" r:id="rId1"/>
  <headerFooter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 Fonseca</dc:creator>
  <cp:lastModifiedBy>EQUIPO</cp:lastModifiedBy>
  <cp:revision>18</cp:revision>
  <dcterms:created xsi:type="dcterms:W3CDTF">2019-06-11T10:24:21Z</dcterms:created>
  <dcterms:modified xsi:type="dcterms:W3CDTF">2022-12-06T13:07:27Z</dcterms:modified>
</cp:coreProperties>
</file>