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41" i="1" l="1"/>
  <c r="O38" i="1"/>
  <c r="N37" i="1"/>
  <c r="Q62" i="1"/>
  <c r="R62" i="1"/>
  <c r="S62" i="1"/>
  <c r="R63" i="1"/>
  <c r="S63" i="1"/>
  <c r="S64" i="1"/>
  <c r="Q65" i="1"/>
  <c r="R65" i="1"/>
  <c r="S65" i="1"/>
  <c r="R66" i="1"/>
  <c r="S66" i="1"/>
  <c r="S67" i="1"/>
  <c r="W54" i="1"/>
  <c r="W53" i="1"/>
  <c r="V53" i="1"/>
  <c r="W52" i="1"/>
  <c r="V52" i="1"/>
  <c r="U52" i="1"/>
  <c r="W51" i="1"/>
  <c r="W50" i="1"/>
  <c r="V50" i="1"/>
  <c r="W49" i="1"/>
  <c r="V49" i="1"/>
  <c r="U49" i="1"/>
  <c r="P54" i="1"/>
  <c r="P53" i="1"/>
  <c r="O53" i="1"/>
  <c r="P52" i="1"/>
  <c r="O52" i="1"/>
  <c r="N52" i="1"/>
  <c r="P51" i="1"/>
  <c r="P50" i="1"/>
  <c r="O50" i="1"/>
  <c r="P49" i="1"/>
  <c r="O49" i="1"/>
  <c r="N49" i="1"/>
  <c r="P42" i="1"/>
  <c r="P41" i="1"/>
  <c r="P40" i="1"/>
  <c r="O40" i="1"/>
  <c r="N40" i="1"/>
  <c r="P39" i="1"/>
  <c r="P38" i="1"/>
  <c r="P37" i="1"/>
  <c r="O37" i="1"/>
  <c r="W38" i="1"/>
  <c r="V38" i="1"/>
  <c r="W41" i="1"/>
  <c r="V41" i="1"/>
  <c r="W42" i="1"/>
  <c r="V40" i="1"/>
  <c r="W40" i="1"/>
  <c r="U40" i="1"/>
  <c r="W39" i="1"/>
  <c r="W37" i="1"/>
  <c r="V37" i="1"/>
  <c r="U37" i="1"/>
</calcChain>
</file>

<file path=xl/sharedStrings.xml><?xml version="1.0" encoding="utf-8"?>
<sst xmlns="http://schemas.openxmlformats.org/spreadsheetml/2006/main" count="97" uniqueCount="61">
  <si>
    <t>X</t>
  </si>
  <si>
    <t>BIP001271</t>
  </si>
  <si>
    <t>SES_bip1271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</si>
  <si>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</si>
  <si>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</si>
  <si>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</si>
  <si>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</si>
  <si>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</si>
  <si>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</si>
  <si>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</si>
  <si>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</si>
  <si>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</si>
  <si>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</si>
  <si>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</si>
  <si>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</si>
  <si>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</si>
  <si>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</si>
  <si>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</si>
  <si>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</si>
  <si>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</si>
  <si>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</si>
  <si>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</si>
  <si>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</si>
  <si>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</si>
  <si>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</si>
  <si>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</si>
  <si>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</si>
  <si>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</si>
  <si>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</si>
  <si>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</si>
  <si>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</si>
  <si>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</si>
  <si>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</si>
  <si>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</si>
  <si>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</si>
  <si>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</si>
  <si>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</si>
  <si>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</si>
  <si>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</si>
  <si>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</si>
  <si>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</si>
  <si>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</si>
  <si>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</si>
  <si>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</si>
  <si>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</si>
  <si>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</si>
  <si>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</si>
  <si>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</si>
  <si>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</si>
  <si>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</si>
  <si>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</si>
  <si>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optimal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</si>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</sst>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Sheet1!$D$2:$D$42</c:f>
              <c:numCache>
                <c:formatCode>General</c:formatCode>
                <c:ptCount val="41"/>
                <c:pt idx="2">
                  <c:v>16.069086430961409</c:v>
                </c:pt>
                <c:pt idx="3">
                  <c:v>16.06524829587109</c:v>
                </c:pt>
                <c:pt idx="4">
                  <c:v>15.87719625148212</c:v>
                </c:pt>
                <c:pt idx="5">
                  <c:v>16.28936749349263</c:v>
                </c:pt>
                <c:pt idx="6">
                  <c:v>18.68983956215834</c:v>
                </c:pt>
                <c:pt idx="7">
                  <c:v>19.429754902894011</c:v>
                </c:pt>
                <c:pt idx="8">
                  <c:v>19.050992087683252</c:v>
                </c:pt>
                <c:pt idx="9">
                  <c:v>17.949542358124681</c:v>
                </c:pt>
                <c:pt idx="10">
                  <c:v>17.46899836848732</c:v>
                </c:pt>
                <c:pt idx="11">
                  <c:v>17.318407435993208</c:v>
                </c:pt>
                <c:pt idx="12">
                  <c:v>18.57562027179792</c:v>
                </c:pt>
                <c:pt idx="13">
                  <c:v>18.960472419515568</c:v>
                </c:pt>
                <c:pt idx="14">
                  <c:v>17.446968471895861</c:v>
                </c:pt>
                <c:pt idx="15">
                  <c:v>15.58110860941564</c:v>
                </c:pt>
                <c:pt idx="16">
                  <c:v>18.37059345522907</c:v>
                </c:pt>
                <c:pt idx="17">
                  <c:v>21.770935923953729</c:v>
                </c:pt>
                <c:pt idx="18">
                  <c:v>21.27843325110932</c:v>
                </c:pt>
                <c:pt idx="19">
                  <c:v>18.57758750049274</c:v>
                </c:pt>
                <c:pt idx="20">
                  <c:v>21.073189233001269</c:v>
                </c:pt>
                <c:pt idx="21">
                  <c:v>24.362251960782299</c:v>
                </c:pt>
                <c:pt idx="22">
                  <c:v>22.64131925410501</c:v>
                </c:pt>
                <c:pt idx="23">
                  <c:v>22.551068121578599</c:v>
                </c:pt>
                <c:pt idx="24">
                  <c:v>21.6205253004597</c:v>
                </c:pt>
                <c:pt idx="25">
                  <c:v>21.102125643367099</c:v>
                </c:pt>
                <c:pt idx="26">
                  <c:v>21.952400072777671</c:v>
                </c:pt>
                <c:pt idx="27">
                  <c:v>20.799204923069539</c:v>
                </c:pt>
                <c:pt idx="28">
                  <c:v>18.350903404283461</c:v>
                </c:pt>
                <c:pt idx="29">
                  <c:v>16.396828291565051</c:v>
                </c:pt>
                <c:pt idx="30">
                  <c:v>14.869564755657009</c:v>
                </c:pt>
                <c:pt idx="31">
                  <c:v>12.825824837026451</c:v>
                </c:pt>
                <c:pt idx="32">
                  <c:v>15.06773613962906</c:v>
                </c:pt>
                <c:pt idx="33">
                  <c:v>15.06773613962906</c:v>
                </c:pt>
                <c:pt idx="34">
                  <c:v>15.06773613962906</c:v>
                </c:pt>
                <c:pt idx="35">
                  <c:v>14.58754225655891</c:v>
                </c:pt>
                <c:pt idx="36">
                  <c:v>19.96058</c:v>
                </c:pt>
                <c:pt idx="37">
                  <c:v>19.96058</c:v>
                </c:pt>
                <c:pt idx="38">
                  <c:v>19.96058</c:v>
                </c:pt>
                <c:pt idx="39">
                  <c:v>19.96058</c:v>
                </c:pt>
                <c:pt idx="40">
                  <c:v>19.96058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3.6749999999999998</c:v>
                </c:pt>
                <c:pt idx="4">
                  <c:v>5.0737500000000004</c:v>
                </c:pt>
                <c:pt idx="5">
                  <c:v>7.6126874999999989</c:v>
                </c:pt>
                <c:pt idx="6">
                  <c:v>13.820784375000001</c:v>
                </c:pt>
                <c:pt idx="7">
                  <c:v>15.94766671875</c:v>
                </c:pt>
                <c:pt idx="8">
                  <c:v>15.8055167109375</c:v>
                </c:pt>
                <c:pt idx="9">
                  <c:v>14.484689204296879</c:v>
                </c:pt>
                <c:pt idx="10">
                  <c:v>14.26198582365234</c:v>
                </c:pt>
                <c:pt idx="11">
                  <c:v>14.522687950104491</c:v>
                </c:pt>
                <c:pt idx="12">
                  <c:v>16.694284757588822</c:v>
                </c:pt>
                <c:pt idx="13">
                  <c:v>17.490142043950499</c:v>
                </c:pt>
                <c:pt idx="14">
                  <c:v>15.76662073735792</c:v>
                </c:pt>
                <c:pt idx="15">
                  <c:v>13.701627626754229</c:v>
                </c:pt>
                <c:pt idx="16">
                  <c:v>17.3463834827411</c:v>
                </c:pt>
                <c:pt idx="17">
                  <c:v>21.494425960329931</c:v>
                </c:pt>
                <c:pt idx="18">
                  <c:v>20.970262066280441</c:v>
                </c:pt>
                <c:pt idx="19">
                  <c:v>17.97472275633837</c:v>
                </c:pt>
                <c:pt idx="20">
                  <c:v>20.828514342887619</c:v>
                </c:pt>
                <c:pt idx="21">
                  <c:v>24.454237191454471</c:v>
                </c:pt>
                <c:pt idx="22">
                  <c:v>22.5861016127363</c:v>
                </c:pt>
                <c:pt idx="23">
                  <c:v>22.498186370825859</c:v>
                </c:pt>
                <c:pt idx="24">
                  <c:v>21.523458415201979</c:v>
                </c:pt>
                <c:pt idx="25">
                  <c:v>20.99493965292168</c:v>
                </c:pt>
                <c:pt idx="26">
                  <c:v>21.895698704983431</c:v>
                </c:pt>
                <c:pt idx="27">
                  <c:v>20.71134389923591</c:v>
                </c:pt>
                <c:pt idx="28">
                  <c:v>18.204642314350529</c:v>
                </c:pt>
                <c:pt idx="29">
                  <c:v>16.223945967197949</c:v>
                </c:pt>
                <c:pt idx="30">
                  <c:v>14.690354072118261</c:v>
                </c:pt>
                <c:pt idx="31">
                  <c:v>12.636800961300519</c:v>
                </c:pt>
                <c:pt idx="32">
                  <c:v>14.94128081710544</c:v>
                </c:pt>
                <c:pt idx="33">
                  <c:v>12.70008869453962</c:v>
                </c:pt>
                <c:pt idx="34">
                  <c:v>10.795075390358679</c:v>
                </c:pt>
                <c:pt idx="35">
                  <c:v>15.32581408180488</c:v>
                </c:pt>
                <c:pt idx="36">
                  <c:v>22.02694</c:v>
                </c:pt>
                <c:pt idx="37">
                  <c:v>22.02694</c:v>
                </c:pt>
                <c:pt idx="38">
                  <c:v>22.02694</c:v>
                </c:pt>
                <c:pt idx="39">
                  <c:v>22.02694</c:v>
                </c:pt>
                <c:pt idx="40">
                  <c:v>22.02694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Sheet1!$E$2:$E$42</c:f>
              <c:numCache>
                <c:formatCode>General</c:formatCode>
                <c:ptCount val="41"/>
                <c:pt idx="2">
                  <c:v>10.73315770912146</c:v>
                </c:pt>
                <c:pt idx="3">
                  <c:v>11.24658253911428</c:v>
                </c:pt>
                <c:pt idx="4">
                  <c:v>11.417392225472771</c:v>
                </c:pt>
                <c:pt idx="5">
                  <c:v>12.44916684477737</c:v>
                </c:pt>
                <c:pt idx="6">
                  <c:v>16.01318495503655</c:v>
                </c:pt>
                <c:pt idx="7">
                  <c:v>17.18181857509985</c:v>
                </c:pt>
                <c:pt idx="8">
                  <c:v>16.968797505067091</c:v>
                </c:pt>
                <c:pt idx="9">
                  <c:v>15.99644210028745</c:v>
                </c:pt>
                <c:pt idx="10">
                  <c:v>15.704002228836201</c:v>
                </c:pt>
                <c:pt idx="11">
                  <c:v>15.732625049325391</c:v>
                </c:pt>
                <c:pt idx="12">
                  <c:v>17.026135232042609</c:v>
                </c:pt>
                <c:pt idx="13">
                  <c:v>17.510894183714399</c:v>
                </c:pt>
                <c:pt idx="14">
                  <c:v>16.388154818789541</c:v>
                </c:pt>
                <c:pt idx="15">
                  <c:v>14.984860173392249</c:v>
                </c:pt>
                <c:pt idx="16">
                  <c:v>17.228923109771252</c:v>
                </c:pt>
                <c:pt idx="17">
                  <c:v>19.93672094358525</c:v>
                </c:pt>
                <c:pt idx="18">
                  <c:v>19.747558032530531</c:v>
                </c:pt>
                <c:pt idx="19">
                  <c:v>17.919110015287771</c:v>
                </c:pt>
                <c:pt idx="20">
                  <c:v>19.779484452847779</c:v>
                </c:pt>
                <c:pt idx="21">
                  <c:v>22.238528359549271</c:v>
                </c:pt>
                <c:pt idx="22">
                  <c:v>21.239789644289871</c:v>
                </c:pt>
                <c:pt idx="23">
                  <c:v>21.313594691975009</c:v>
                </c:pt>
                <c:pt idx="24">
                  <c:v>20.795119007594881</c:v>
                </c:pt>
                <c:pt idx="25">
                  <c:v>20.52223733385463</c:v>
                </c:pt>
                <c:pt idx="26">
                  <c:v>21.153593474787169</c:v>
                </c:pt>
                <c:pt idx="27">
                  <c:v>20.455695046760589</c:v>
                </c:pt>
                <c:pt idx="28">
                  <c:v>18.85072436115334</c:v>
                </c:pt>
                <c:pt idx="29">
                  <c:v>17.499798808914829</c:v>
                </c:pt>
                <c:pt idx="30">
                  <c:v>16.37814159459376</c:v>
                </c:pt>
                <c:pt idx="31">
                  <c:v>14.87830977116001</c:v>
                </c:pt>
                <c:pt idx="32">
                  <c:v>16.157626967529168</c:v>
                </c:pt>
                <c:pt idx="33">
                  <c:v>16.157626967529168</c:v>
                </c:pt>
                <c:pt idx="34">
                  <c:v>16.157626967529168</c:v>
                </c:pt>
                <c:pt idx="35">
                  <c:v>18.579080889118789</c:v>
                </c:pt>
                <c:pt idx="36">
                  <c:v>22.617660000000001</c:v>
                </c:pt>
                <c:pt idx="37">
                  <c:v>22.617660000000001</c:v>
                </c:pt>
                <c:pt idx="38">
                  <c:v>22.617660000000001</c:v>
                </c:pt>
                <c:pt idx="39">
                  <c:v>22.617660000000001</c:v>
                </c:pt>
                <c:pt idx="40">
                  <c:v>22.617660000000001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Sheet1!$F$2:$F$42</c:f>
              <c:numCache>
                <c:formatCode>General</c:formatCode>
                <c:ptCount val="41"/>
                <c:pt idx="2">
                  <c:v>12.04010902309439</c:v>
                </c:pt>
                <c:pt idx="3">
                  <c:v>12.36991714924274</c:v>
                </c:pt>
                <c:pt idx="4">
                  <c:v>12.4223949664499</c:v>
                </c:pt>
                <c:pt idx="5">
                  <c:v>13.220086620757829</c:v>
                </c:pt>
                <c:pt idx="6">
                  <c:v>16.20009448987464</c:v>
                </c:pt>
                <c:pt idx="7">
                  <c:v>17.18287526984135</c:v>
                </c:pt>
                <c:pt idx="8">
                  <c:v>17.00106975343666</c:v>
                </c:pt>
                <c:pt idx="9">
                  <c:v>16.168108912572858</c:v>
                </c:pt>
                <c:pt idx="10">
                  <c:v>15.904246070545071</c:v>
                </c:pt>
                <c:pt idx="11">
                  <c:v>15.91222114108883</c:v>
                </c:pt>
                <c:pt idx="12">
                  <c:v>17.002265252841351</c:v>
                </c:pt>
                <c:pt idx="13">
                  <c:v>17.418512452555088</c:v>
                </c:pt>
                <c:pt idx="14">
                  <c:v>16.467496814846609</c:v>
                </c:pt>
                <c:pt idx="15">
                  <c:v>15.26253988618037</c:v>
                </c:pt>
                <c:pt idx="16">
                  <c:v>17.156278680025569</c:v>
                </c:pt>
                <c:pt idx="17">
                  <c:v>19.475303539120919</c:v>
                </c:pt>
                <c:pt idx="18">
                  <c:v>19.352429672061511</c:v>
                </c:pt>
                <c:pt idx="19">
                  <c:v>17.823907663788152</c:v>
                </c:pt>
                <c:pt idx="20">
                  <c:v>19.421030199193311</c:v>
                </c:pt>
                <c:pt idx="21">
                  <c:v>21.55143030387428</c:v>
                </c:pt>
                <c:pt idx="22">
                  <c:v>20.75591866105173</c:v>
                </c:pt>
                <c:pt idx="23">
                  <c:v>20.859534675274279</c:v>
                </c:pt>
                <c:pt idx="24">
                  <c:v>20.454797760327072</c:v>
                </c:pt>
                <c:pt idx="25">
                  <c:v>20.250344587387239</c:v>
                </c:pt>
                <c:pt idx="26">
                  <c:v>20.812504307695288</c:v>
                </c:pt>
                <c:pt idx="27">
                  <c:v>20.24511007112179</c:v>
                </c:pt>
                <c:pt idx="28">
                  <c:v>18.892100756969519</c:v>
                </c:pt>
                <c:pt idx="29">
                  <c:v>17.735066939352599</c:v>
                </c:pt>
                <c:pt idx="30">
                  <c:v>16.757686372941961</c:v>
                </c:pt>
                <c:pt idx="31">
                  <c:v>15.44527320196155</c:v>
                </c:pt>
                <c:pt idx="32">
                  <c:v>16.490920914063789</c:v>
                </c:pt>
                <c:pt idx="33">
                  <c:v>16.490920914063789</c:v>
                </c:pt>
                <c:pt idx="34">
                  <c:v>16.490920914063789</c:v>
                </c:pt>
                <c:pt idx="35">
                  <c:v>18.53221279100293</c:v>
                </c:pt>
                <c:pt idx="36">
                  <c:v>21.985949999999999</c:v>
                </c:pt>
                <c:pt idx="37">
                  <c:v>21.985949999999999</c:v>
                </c:pt>
                <c:pt idx="38">
                  <c:v>21.985949999999999</c:v>
                </c:pt>
                <c:pt idx="39">
                  <c:v>21.985949999999999</c:v>
                </c:pt>
                <c:pt idx="40">
                  <c:v>21.985949999999999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2</xdr:row>
      <xdr:rowOff>123824</xdr:rowOff>
    </xdr:from>
    <xdr:to>
      <xdr:col>26</xdr:col>
      <xdr:colOff>561975</xdr:colOff>
      <xdr:row>29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A25" workbookViewId="0">
      <selection activeCell="M42" sqref="M42"/>
    </sheetView>
  </sheetViews>
  <sheetFormatPr defaultRowHeight="15" x14ac:dyDescent="0.25"/>
  <cols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6" max="16" width="11.2851562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10" x14ac:dyDescent="0.25">
      <c r="A4" t="s">
        <v>12</v>
      </c>
      <c r="B4">
        <v>16</v>
      </c>
      <c r="C4">
        <v>1.5</v>
      </c>
      <c r="D4">
        <v>16.069086430961409</v>
      </c>
      <c r="E4">
        <v>10.73315770912146</v>
      </c>
      <c r="F4">
        <v>12.04010902309439</v>
      </c>
      <c r="G4">
        <v>-6.9086430961409206E-2</v>
      </c>
      <c r="H4">
        <v>5.2668422908785377</v>
      </c>
      <c r="I4">
        <v>3.9598909769056099</v>
      </c>
      <c r="J4">
        <v>14.5</v>
      </c>
    </row>
    <row r="5" spans="1:10" x14ac:dyDescent="0.25">
      <c r="A5" t="s">
        <v>13</v>
      </c>
      <c r="B5">
        <v>13</v>
      </c>
      <c r="C5">
        <v>3.6749999999999998</v>
      </c>
      <c r="D5">
        <v>16.06524829587109</v>
      </c>
      <c r="E5">
        <v>11.24658253911428</v>
      </c>
      <c r="F5">
        <v>12.36991714924274</v>
      </c>
      <c r="G5">
        <v>-3.0652482958710858</v>
      </c>
      <c r="H5">
        <v>1.7534174608857229</v>
      </c>
      <c r="I5">
        <v>0.63008285075725645</v>
      </c>
      <c r="J5">
        <v>9.3249999999999993</v>
      </c>
    </row>
    <row r="6" spans="1:10" x14ac:dyDescent="0.25">
      <c r="A6" t="s">
        <v>14</v>
      </c>
      <c r="B6">
        <v>22</v>
      </c>
      <c r="C6">
        <v>5.0737500000000004</v>
      </c>
      <c r="D6">
        <v>15.87719625148212</v>
      </c>
      <c r="E6">
        <v>11.417392225472771</v>
      </c>
      <c r="F6">
        <v>12.4223949664499</v>
      </c>
      <c r="G6">
        <v>6.1228037485178826</v>
      </c>
      <c r="H6">
        <v>10.582607774527229</v>
      </c>
      <c r="I6">
        <v>9.577605033550098</v>
      </c>
      <c r="J6">
        <v>16.92625</v>
      </c>
    </row>
    <row r="7" spans="1:10" x14ac:dyDescent="0.25">
      <c r="A7" t="s">
        <v>15</v>
      </c>
      <c r="B7">
        <v>49</v>
      </c>
      <c r="C7">
        <v>7.6126874999999989</v>
      </c>
      <c r="D7">
        <v>16.28936749349263</v>
      </c>
      <c r="E7">
        <v>12.44916684477737</v>
      </c>
      <c r="F7">
        <v>13.220086620757829</v>
      </c>
      <c r="G7">
        <v>32.710632506507373</v>
      </c>
      <c r="H7">
        <v>36.550833155222627</v>
      </c>
      <c r="I7">
        <v>35.779913379242167</v>
      </c>
      <c r="J7">
        <v>41.3873125</v>
      </c>
    </row>
    <row r="8" spans="1:10" x14ac:dyDescent="0.25">
      <c r="A8" t="s">
        <v>16</v>
      </c>
      <c r="B8">
        <v>28</v>
      </c>
      <c r="C8">
        <v>13.820784375000001</v>
      </c>
      <c r="D8">
        <v>18.68983956215834</v>
      </c>
      <c r="E8">
        <v>16.01318495503655</v>
      </c>
      <c r="F8">
        <v>16.20009448987464</v>
      </c>
      <c r="G8">
        <v>9.3101604378416631</v>
      </c>
      <c r="H8">
        <v>11.98681504496345</v>
      </c>
      <c r="I8">
        <v>11.79990551012536</v>
      </c>
      <c r="J8">
        <v>14.179215624999999</v>
      </c>
    </row>
    <row r="9" spans="1:10" x14ac:dyDescent="0.25">
      <c r="A9" t="s">
        <v>17</v>
      </c>
      <c r="B9">
        <v>15</v>
      </c>
      <c r="C9">
        <v>15.94766671875</v>
      </c>
      <c r="D9">
        <v>19.429754902894011</v>
      </c>
      <c r="E9">
        <v>17.18181857509985</v>
      </c>
      <c r="F9">
        <v>17.18287526984135</v>
      </c>
      <c r="G9">
        <v>-4.4297549028940111</v>
      </c>
      <c r="H9">
        <v>-2.1818185750998502</v>
      </c>
      <c r="I9">
        <v>-2.1828752698413472</v>
      </c>
      <c r="J9">
        <v>-0.94766671874999986</v>
      </c>
    </row>
    <row r="10" spans="1:10" x14ac:dyDescent="0.25">
      <c r="A10" t="s">
        <v>18</v>
      </c>
      <c r="B10">
        <v>7</v>
      </c>
      <c r="C10">
        <v>15.8055167109375</v>
      </c>
      <c r="D10">
        <v>19.050992087683252</v>
      </c>
      <c r="E10">
        <v>16.968797505067091</v>
      </c>
      <c r="F10">
        <v>17.00106975343666</v>
      </c>
      <c r="G10">
        <v>-12.05099208768325</v>
      </c>
      <c r="H10">
        <v>-9.9687975050670907</v>
      </c>
      <c r="I10">
        <v>-10.00106975343666</v>
      </c>
      <c r="J10">
        <v>-8.8055167109374999</v>
      </c>
    </row>
    <row r="11" spans="1:10" x14ac:dyDescent="0.25">
      <c r="A11" t="s">
        <v>19</v>
      </c>
      <c r="B11">
        <v>13</v>
      </c>
      <c r="C11">
        <v>14.484689204296879</v>
      </c>
      <c r="D11">
        <v>17.949542358124681</v>
      </c>
      <c r="E11">
        <v>15.99644210028745</v>
      </c>
      <c r="F11">
        <v>16.168108912572858</v>
      </c>
      <c r="G11">
        <v>-4.9495423581246811</v>
      </c>
      <c r="H11">
        <v>-2.9964421002874482</v>
      </c>
      <c r="I11">
        <v>-3.1681089125728579</v>
      </c>
      <c r="J11">
        <v>-1.484689204296876</v>
      </c>
    </row>
    <row r="12" spans="1:10" x14ac:dyDescent="0.25">
      <c r="A12" t="s">
        <v>20</v>
      </c>
      <c r="B12">
        <v>16</v>
      </c>
      <c r="C12">
        <v>14.26198582365234</v>
      </c>
      <c r="D12">
        <v>17.46899836848732</v>
      </c>
      <c r="E12">
        <v>15.704002228836201</v>
      </c>
      <c r="F12">
        <v>15.904246070545071</v>
      </c>
      <c r="G12">
        <v>-1.4689983684873229</v>
      </c>
      <c r="H12">
        <v>0.29599777116380288</v>
      </c>
      <c r="I12">
        <v>9.5753929454927444E-2</v>
      </c>
      <c r="J12">
        <v>1.738014176347656</v>
      </c>
    </row>
    <row r="13" spans="1:10" x14ac:dyDescent="0.25">
      <c r="A13" t="s">
        <v>21</v>
      </c>
      <c r="B13">
        <v>29</v>
      </c>
      <c r="C13">
        <v>14.522687950104491</v>
      </c>
      <c r="D13">
        <v>17.318407435993208</v>
      </c>
      <c r="E13">
        <v>15.732625049325391</v>
      </c>
      <c r="F13">
        <v>15.91222114108883</v>
      </c>
      <c r="G13">
        <v>11.68159256400679</v>
      </c>
      <c r="H13">
        <v>13.267374950674609</v>
      </c>
      <c r="I13">
        <v>13.08777885891117</v>
      </c>
      <c r="J13">
        <v>14.477312049895509</v>
      </c>
    </row>
    <row r="14" spans="1:10" x14ac:dyDescent="0.25">
      <c r="A14" t="s">
        <v>22</v>
      </c>
      <c r="B14">
        <v>22</v>
      </c>
      <c r="C14">
        <v>16.694284757588822</v>
      </c>
      <c r="D14">
        <v>18.57562027179792</v>
      </c>
      <c r="E14">
        <v>17.026135232042609</v>
      </c>
      <c r="F14">
        <v>17.002265252841351</v>
      </c>
      <c r="G14">
        <v>3.42437972820208</v>
      </c>
      <c r="H14">
        <v>4.9738647679573909</v>
      </c>
      <c r="I14">
        <v>4.9977347471586491</v>
      </c>
      <c r="J14">
        <v>5.305715242411182</v>
      </c>
    </row>
    <row r="15" spans="1:10" x14ac:dyDescent="0.25">
      <c r="A15" t="s">
        <v>23</v>
      </c>
      <c r="B15">
        <v>6</v>
      </c>
      <c r="C15">
        <v>17.490142043950499</v>
      </c>
      <c r="D15">
        <v>18.960472419515568</v>
      </c>
      <c r="E15">
        <v>17.510894183714399</v>
      </c>
      <c r="F15">
        <v>17.418512452555088</v>
      </c>
      <c r="G15">
        <v>-12.96047241951557</v>
      </c>
      <c r="H15">
        <v>-11.510894183714401</v>
      </c>
      <c r="I15">
        <v>-11.41851245255509</v>
      </c>
      <c r="J15">
        <v>-11.490142043950501</v>
      </c>
    </row>
    <row r="16" spans="1:10" x14ac:dyDescent="0.25">
      <c r="A16" t="s">
        <v>24</v>
      </c>
      <c r="B16">
        <v>2</v>
      </c>
      <c r="C16">
        <v>15.76662073735792</v>
      </c>
      <c r="D16">
        <v>17.446968471895861</v>
      </c>
      <c r="E16">
        <v>16.388154818789541</v>
      </c>
      <c r="F16">
        <v>16.467496814846609</v>
      </c>
      <c r="G16">
        <v>-15.446968471895859</v>
      </c>
      <c r="H16">
        <v>-14.388154818789539</v>
      </c>
      <c r="I16">
        <v>-14.46749681484661</v>
      </c>
      <c r="J16">
        <v>-13.76662073735792</v>
      </c>
    </row>
    <row r="17" spans="1:20" x14ac:dyDescent="0.25">
      <c r="A17" t="s">
        <v>25</v>
      </c>
      <c r="B17">
        <v>38</v>
      </c>
      <c r="C17">
        <v>13.701627626754229</v>
      </c>
      <c r="D17">
        <v>15.58110860941564</v>
      </c>
      <c r="E17">
        <v>14.984860173392249</v>
      </c>
      <c r="F17">
        <v>15.26253988618037</v>
      </c>
      <c r="G17">
        <v>22.41889139058436</v>
      </c>
      <c r="H17">
        <v>23.015139826607751</v>
      </c>
      <c r="I17">
        <v>22.73746011381963</v>
      </c>
      <c r="J17">
        <v>24.298372373245769</v>
      </c>
    </row>
    <row r="18" spans="1:20" x14ac:dyDescent="0.25">
      <c r="A18" t="s">
        <v>26</v>
      </c>
      <c r="B18">
        <v>45</v>
      </c>
      <c r="C18">
        <v>17.3463834827411</v>
      </c>
      <c r="D18">
        <v>18.37059345522907</v>
      </c>
      <c r="E18">
        <v>17.228923109771252</v>
      </c>
      <c r="F18">
        <v>17.156278680025569</v>
      </c>
      <c r="G18">
        <v>26.62940654477093</v>
      </c>
      <c r="H18">
        <v>27.771076890228748</v>
      </c>
      <c r="I18">
        <v>27.843721319974438</v>
      </c>
      <c r="J18">
        <v>27.6536165172589</v>
      </c>
    </row>
    <row r="19" spans="1:20" x14ac:dyDescent="0.25">
      <c r="A19" t="s">
        <v>27</v>
      </c>
      <c r="B19">
        <v>18</v>
      </c>
      <c r="C19">
        <v>21.494425960329931</v>
      </c>
      <c r="D19">
        <v>21.770935923953729</v>
      </c>
      <c r="E19">
        <v>19.93672094358525</v>
      </c>
      <c r="F19">
        <v>19.475303539120919</v>
      </c>
      <c r="G19">
        <v>-3.7709359239537261</v>
      </c>
      <c r="H19">
        <v>-1.9367209435852499</v>
      </c>
      <c r="I19">
        <v>-1.475303539120919</v>
      </c>
      <c r="J19">
        <v>-3.4944259603299308</v>
      </c>
    </row>
    <row r="20" spans="1:20" x14ac:dyDescent="0.25">
      <c r="A20" t="s">
        <v>28</v>
      </c>
      <c r="B20">
        <v>1</v>
      </c>
      <c r="C20">
        <v>20.970262066280441</v>
      </c>
      <c r="D20">
        <v>21.27843325110932</v>
      </c>
      <c r="E20">
        <v>19.747558032530531</v>
      </c>
      <c r="F20">
        <v>19.352429672061511</v>
      </c>
      <c r="G20">
        <v>-20.27843325110932</v>
      </c>
      <c r="H20">
        <v>-18.747558032530531</v>
      </c>
      <c r="I20">
        <v>-18.352429672061511</v>
      </c>
      <c r="J20">
        <v>-19.970262066280441</v>
      </c>
    </row>
    <row r="21" spans="1:20" x14ac:dyDescent="0.25">
      <c r="A21" t="s">
        <v>29</v>
      </c>
      <c r="B21">
        <v>37</v>
      </c>
      <c r="C21">
        <v>17.97472275633837</v>
      </c>
      <c r="D21">
        <v>18.57758750049274</v>
      </c>
      <c r="E21">
        <v>17.919110015287771</v>
      </c>
      <c r="F21">
        <v>17.823907663788152</v>
      </c>
      <c r="G21">
        <v>18.42241249950726</v>
      </c>
      <c r="H21">
        <v>19.080889984712229</v>
      </c>
      <c r="I21">
        <v>19.176092336211848</v>
      </c>
      <c r="J21">
        <v>19.02527724366163</v>
      </c>
    </row>
    <row r="22" spans="1:20" x14ac:dyDescent="0.25">
      <c r="A22" t="s">
        <v>30</v>
      </c>
      <c r="B22">
        <v>45</v>
      </c>
      <c r="C22">
        <v>20.828514342887619</v>
      </c>
      <c r="D22">
        <v>21.073189233001269</v>
      </c>
      <c r="E22">
        <v>19.779484452847779</v>
      </c>
      <c r="F22">
        <v>19.421030199193311</v>
      </c>
      <c r="G22">
        <v>23.926810766998731</v>
      </c>
      <c r="H22">
        <v>25.220515547152221</v>
      </c>
      <c r="I22">
        <v>25.578969800806689</v>
      </c>
      <c r="J22">
        <v>24.171485657112392</v>
      </c>
    </row>
    <row r="23" spans="1:20" x14ac:dyDescent="0.25">
      <c r="A23" t="s">
        <v>31</v>
      </c>
      <c r="B23">
        <v>12</v>
      </c>
      <c r="C23">
        <v>24.454237191454471</v>
      </c>
      <c r="D23">
        <v>24.362251960782299</v>
      </c>
      <c r="E23">
        <v>22.238528359549271</v>
      </c>
      <c r="F23">
        <v>21.55143030387428</v>
      </c>
      <c r="G23">
        <v>-12.3622519607823</v>
      </c>
      <c r="H23">
        <v>-10.238528359549271</v>
      </c>
      <c r="I23">
        <v>-9.5514303038742767</v>
      </c>
      <c r="J23">
        <v>-12.454237191454469</v>
      </c>
    </row>
    <row r="24" spans="1:20" x14ac:dyDescent="0.25">
      <c r="A24" t="s">
        <v>32</v>
      </c>
      <c r="B24">
        <v>22</v>
      </c>
      <c r="C24">
        <v>22.5861016127363</v>
      </c>
      <c r="D24">
        <v>22.64131925410501</v>
      </c>
      <c r="E24">
        <v>21.239789644289871</v>
      </c>
      <c r="F24">
        <v>20.75591866105173</v>
      </c>
      <c r="G24">
        <v>-0.64131925410501012</v>
      </c>
      <c r="H24">
        <v>0.76021035571013229</v>
      </c>
      <c r="I24">
        <v>1.2440813389482701</v>
      </c>
      <c r="J24">
        <v>-0.58610161273630013</v>
      </c>
    </row>
    <row r="25" spans="1:20" x14ac:dyDescent="0.25">
      <c r="A25" t="s">
        <v>33</v>
      </c>
      <c r="B25">
        <v>16</v>
      </c>
      <c r="C25">
        <v>22.498186370825859</v>
      </c>
      <c r="D25">
        <v>22.551068121578599</v>
      </c>
      <c r="E25">
        <v>21.313594691975009</v>
      </c>
      <c r="F25">
        <v>20.859534675274279</v>
      </c>
      <c r="G25">
        <v>-6.5510681215785986</v>
      </c>
      <c r="H25">
        <v>-5.3135946919750046</v>
      </c>
      <c r="I25">
        <v>-4.8595346752742756</v>
      </c>
      <c r="J25">
        <v>-6.4981863708258558</v>
      </c>
    </row>
    <row r="26" spans="1:20" x14ac:dyDescent="0.25">
      <c r="A26" t="s">
        <v>34</v>
      </c>
      <c r="B26">
        <v>18</v>
      </c>
      <c r="C26">
        <v>21.523458415201979</v>
      </c>
      <c r="D26">
        <v>21.6205253004597</v>
      </c>
      <c r="E26">
        <v>20.795119007594881</v>
      </c>
      <c r="F26">
        <v>20.454797760327072</v>
      </c>
      <c r="G26">
        <v>-3.6205253004597</v>
      </c>
      <c r="H26">
        <v>-2.7951190075948769</v>
      </c>
      <c r="I26">
        <v>-2.454797760327065</v>
      </c>
      <c r="J26">
        <v>-3.5234584152019761</v>
      </c>
    </row>
    <row r="27" spans="1:20" x14ac:dyDescent="0.25">
      <c r="A27" t="s">
        <v>35</v>
      </c>
      <c r="B27">
        <v>27</v>
      </c>
      <c r="C27">
        <v>20.99493965292168</v>
      </c>
      <c r="D27">
        <v>21.102125643367099</v>
      </c>
      <c r="E27">
        <v>20.52223733385463</v>
      </c>
      <c r="F27">
        <v>20.250344587387239</v>
      </c>
      <c r="G27">
        <v>5.8978743566328973</v>
      </c>
      <c r="H27">
        <v>6.4777626661453702</v>
      </c>
      <c r="I27">
        <v>6.749655412612757</v>
      </c>
      <c r="J27">
        <v>6.0050603470783201</v>
      </c>
    </row>
    <row r="28" spans="1:20" x14ac:dyDescent="0.25">
      <c r="A28" t="s">
        <v>36</v>
      </c>
      <c r="B28">
        <v>14</v>
      </c>
      <c r="C28">
        <v>21.895698704983431</v>
      </c>
      <c r="D28">
        <v>21.952400072777671</v>
      </c>
      <c r="E28">
        <v>21.153593474787169</v>
      </c>
      <c r="F28">
        <v>20.812504307695288</v>
      </c>
      <c r="G28">
        <v>-7.9524000727776754</v>
      </c>
      <c r="H28">
        <v>-7.153593474787165</v>
      </c>
      <c r="I28">
        <v>-6.812504307695292</v>
      </c>
      <c r="J28">
        <v>-7.8956987049834284</v>
      </c>
    </row>
    <row r="29" spans="1:20" x14ac:dyDescent="0.25">
      <c r="A29" t="s">
        <v>37</v>
      </c>
      <c r="B29">
        <v>4</v>
      </c>
      <c r="C29">
        <v>20.71134389923591</v>
      </c>
      <c r="D29">
        <v>20.799204923069539</v>
      </c>
      <c r="E29">
        <v>20.455695046760589</v>
      </c>
      <c r="F29">
        <v>20.24511007112179</v>
      </c>
      <c r="G29">
        <v>-16.799204923069539</v>
      </c>
      <c r="H29">
        <v>-16.455695046760589</v>
      </c>
      <c r="I29">
        <v>-16.24511007112179</v>
      </c>
      <c r="J29">
        <v>-16.71134389923591</v>
      </c>
    </row>
    <row r="30" spans="1:20" x14ac:dyDescent="0.25">
      <c r="A30" t="s">
        <v>38</v>
      </c>
      <c r="B30">
        <v>5</v>
      </c>
      <c r="C30">
        <v>18.204642314350529</v>
      </c>
      <c r="D30">
        <v>18.350903404283461</v>
      </c>
      <c r="E30">
        <v>18.85072436115334</v>
      </c>
      <c r="F30">
        <v>18.892100756969519</v>
      </c>
      <c r="G30">
        <v>-13.350903404283461</v>
      </c>
      <c r="H30">
        <v>-13.85072436115334</v>
      </c>
      <c r="I30">
        <v>-13.892100756969519</v>
      </c>
      <c r="J30">
        <v>-13.204642314350529</v>
      </c>
    </row>
    <row r="31" spans="1:20" x14ac:dyDescent="0.25">
      <c r="A31" t="s">
        <v>39</v>
      </c>
      <c r="B31">
        <v>6</v>
      </c>
      <c r="C31">
        <v>16.223945967197949</v>
      </c>
      <c r="D31">
        <v>16.396828291565051</v>
      </c>
      <c r="E31">
        <v>17.499798808914829</v>
      </c>
      <c r="F31">
        <v>17.735066939352599</v>
      </c>
      <c r="G31">
        <v>-10.396828291565051</v>
      </c>
      <c r="H31">
        <v>-11.49979880891483</v>
      </c>
      <c r="I31">
        <v>-11.735066939352601</v>
      </c>
      <c r="J31">
        <v>-10.223945967197951</v>
      </c>
    </row>
    <row r="32" spans="1:20" x14ac:dyDescent="0.25">
      <c r="A32" t="s">
        <v>40</v>
      </c>
      <c r="B32">
        <v>1</v>
      </c>
      <c r="C32">
        <v>14.690354072118261</v>
      </c>
      <c r="D32">
        <v>14.869564755657009</v>
      </c>
      <c r="E32">
        <v>16.37814159459376</v>
      </c>
      <c r="F32">
        <v>16.757686372941961</v>
      </c>
      <c r="G32">
        <v>-13.869564755657009</v>
      </c>
      <c r="H32">
        <v>-15.37814159459376</v>
      </c>
      <c r="I32">
        <v>-15.75768637294196</v>
      </c>
      <c r="J32">
        <v>-13.690354072118261</v>
      </c>
      <c r="N32">
        <v>0.15</v>
      </c>
      <c r="T32">
        <v>0.1</v>
      </c>
    </row>
    <row r="33" spans="1:23" x14ac:dyDescent="0.25">
      <c r="A33" t="s">
        <v>41</v>
      </c>
      <c r="B33">
        <v>28</v>
      </c>
      <c r="C33">
        <v>12.636800961300519</v>
      </c>
      <c r="D33">
        <v>12.825824837026451</v>
      </c>
      <c r="E33">
        <v>14.87830977116001</v>
      </c>
      <c r="F33">
        <v>15.44527320196155</v>
      </c>
      <c r="G33">
        <v>15.174175162973549</v>
      </c>
      <c r="H33">
        <v>13.12169022883999</v>
      </c>
      <c r="I33">
        <v>12.55472679803845</v>
      </c>
      <c r="J33">
        <v>15.363199038699481</v>
      </c>
      <c r="M33" t="s">
        <v>52</v>
      </c>
      <c r="N33" t="s">
        <v>53</v>
      </c>
      <c r="O33" t="s">
        <v>54</v>
      </c>
      <c r="P33" t="s">
        <v>55</v>
      </c>
      <c r="T33" t="s">
        <v>52</v>
      </c>
      <c r="U33" t="s">
        <v>53</v>
      </c>
      <c r="V33" t="s">
        <v>54</v>
      </c>
      <c r="W33" t="s">
        <v>55</v>
      </c>
    </row>
    <row r="34" spans="1:23" x14ac:dyDescent="0.25">
      <c r="A34" t="s">
        <v>42</v>
      </c>
      <c r="B34">
        <v>0</v>
      </c>
      <c r="C34">
        <v>14.94128081710544</v>
      </c>
      <c r="D34">
        <v>15.06773613962906</v>
      </c>
      <c r="E34">
        <v>16.157626967529168</v>
      </c>
      <c r="F34">
        <v>16.490920914063789</v>
      </c>
      <c r="G34">
        <v>-15.06773613962906</v>
      </c>
      <c r="H34">
        <v>-16.157626967529168</v>
      </c>
      <c r="I34">
        <v>-16.490920914063789</v>
      </c>
      <c r="J34">
        <v>-14.94128081710544</v>
      </c>
      <c r="L34" t="s">
        <v>56</v>
      </c>
      <c r="M34" s="2">
        <v>4.0790629999999997</v>
      </c>
      <c r="N34" s="2">
        <v>1.4692750000000001</v>
      </c>
      <c r="O34" s="2">
        <v>2.1390769999999999</v>
      </c>
      <c r="P34" s="2">
        <v>2.1649449999999999</v>
      </c>
      <c r="S34" t="s">
        <v>56</v>
      </c>
      <c r="T34" s="2">
        <v>5.5528469999999999</v>
      </c>
      <c r="U34" s="2">
        <v>1.4755549999999999</v>
      </c>
      <c r="V34" s="2">
        <v>1.8139730000000001</v>
      </c>
      <c r="W34" s="2">
        <v>1.840646</v>
      </c>
    </row>
    <row r="35" spans="1:23" x14ac:dyDescent="0.25">
      <c r="A35" t="s">
        <v>43</v>
      </c>
      <c r="B35">
        <v>0</v>
      </c>
      <c r="C35">
        <v>12.70008869453962</v>
      </c>
      <c r="D35">
        <v>15.06773613962906</v>
      </c>
      <c r="E35">
        <v>16.157626967529168</v>
      </c>
      <c r="F35">
        <v>16.490920914063789</v>
      </c>
      <c r="G35">
        <v>-15.06773613962906</v>
      </c>
      <c r="H35">
        <v>-16.157626967529168</v>
      </c>
      <c r="I35">
        <v>-16.490920914063789</v>
      </c>
      <c r="J35">
        <v>-12.70008869453962</v>
      </c>
      <c r="L35" t="s">
        <v>57</v>
      </c>
      <c r="M35" s="2">
        <v>13.656211000000001</v>
      </c>
      <c r="N35" s="2">
        <v>12.256494999999999</v>
      </c>
      <c r="O35" s="2">
        <v>12.046198</v>
      </c>
      <c r="P35" s="2">
        <v>12.036384</v>
      </c>
      <c r="S35" t="s">
        <v>57</v>
      </c>
      <c r="T35" s="2">
        <v>13.812953</v>
      </c>
      <c r="U35" s="2">
        <v>12.059021</v>
      </c>
      <c r="V35" s="2">
        <v>11.968242</v>
      </c>
      <c r="W35" s="2">
        <v>11.962090999999999</v>
      </c>
    </row>
    <row r="36" spans="1:23" x14ac:dyDescent="0.25">
      <c r="A36" t="s">
        <v>44</v>
      </c>
      <c r="B36">
        <v>41</v>
      </c>
      <c r="C36">
        <v>10.795075390358679</v>
      </c>
      <c r="D36">
        <v>15.06773613962906</v>
      </c>
      <c r="E36">
        <v>16.157626967529168</v>
      </c>
      <c r="F36">
        <v>16.490920914063789</v>
      </c>
      <c r="G36">
        <v>25.932263860370941</v>
      </c>
      <c r="H36">
        <v>24.842373032470832</v>
      </c>
      <c r="I36">
        <v>24.509079085936211</v>
      </c>
      <c r="J36">
        <v>30.204924609641321</v>
      </c>
      <c r="L36" t="s">
        <v>58</v>
      </c>
      <c r="M36" s="2">
        <v>17.107302000000001</v>
      </c>
      <c r="N36" s="2">
        <v>15.799244</v>
      </c>
      <c r="O36" s="2">
        <v>15.778325000000001</v>
      </c>
      <c r="P36" s="2">
        <v>15.774134</v>
      </c>
      <c r="S36" t="s">
        <v>58</v>
      </c>
      <c r="T36" s="2">
        <v>17.462432</v>
      </c>
      <c r="U36" s="2">
        <v>15.583988</v>
      </c>
      <c r="V36" s="2">
        <v>15.574059999999999</v>
      </c>
      <c r="W36" s="2">
        <v>15.5754</v>
      </c>
    </row>
    <row r="37" spans="1:23" ht="15" customHeight="1" x14ac:dyDescent="0.25">
      <c r="A37" t="s">
        <v>45</v>
      </c>
      <c r="B37">
        <v>60</v>
      </c>
      <c r="C37">
        <v>15.32581408180488</v>
      </c>
      <c r="D37">
        <v>14.58754225655891</v>
      </c>
      <c r="E37">
        <v>18.579080889118789</v>
      </c>
      <c r="F37">
        <v>18.53221279100293</v>
      </c>
      <c r="G37">
        <v>45.412457743441102</v>
      </c>
      <c r="H37">
        <v>41.420919110881222</v>
      </c>
      <c r="I37">
        <v>41.467787208997073</v>
      </c>
      <c r="J37">
        <v>44.674185918195121</v>
      </c>
      <c r="L37" s="3" t="s">
        <v>59</v>
      </c>
      <c r="M37" s="4"/>
      <c r="N37" s="4">
        <f>(M36-N36)/N36</f>
        <v>8.2792442473829816E-2</v>
      </c>
      <c r="O37" s="4">
        <f>(M36-O36)/O36</f>
        <v>8.422801533115841E-2</v>
      </c>
      <c r="P37" s="4">
        <f>(M36-P36)/P36</f>
        <v>8.4516081833715909E-2</v>
      </c>
      <c r="S37" s="3" t="s">
        <v>59</v>
      </c>
      <c r="T37" s="4"/>
      <c r="U37" s="4">
        <f>(T36-U36)/U36</f>
        <v>0.12053679712792387</v>
      </c>
      <c r="V37" s="4">
        <f>(T36-V36)/V36</f>
        <v>0.12125110600575575</v>
      </c>
      <c r="W37" s="4">
        <f>(T36-W36)/W36</f>
        <v>0.1211546412933215</v>
      </c>
    </row>
    <row r="38" spans="1:23" x14ac:dyDescent="0.25">
      <c r="A38" t="s">
        <v>46</v>
      </c>
      <c r="C38">
        <v>22.02694</v>
      </c>
      <c r="D38">
        <v>19.96058</v>
      </c>
      <c r="E38">
        <v>22.617660000000001</v>
      </c>
      <c r="F38">
        <v>21.985949999999999</v>
      </c>
      <c r="L38" s="3"/>
      <c r="M38" s="4"/>
      <c r="N38" s="4"/>
      <c r="O38" s="4">
        <f>(N36-O36)/O36</f>
        <v>1.3258061296113018E-3</v>
      </c>
      <c r="P38" s="4">
        <f>(N36-P36)/P36</f>
        <v>1.5918465000994504E-3</v>
      </c>
      <c r="S38" s="3"/>
      <c r="T38" s="4"/>
      <c r="U38" s="4"/>
      <c r="V38" s="4">
        <f>($U$36-V36)/V36</f>
        <v>6.3747025502665215E-4</v>
      </c>
      <c r="W38" s="4">
        <f>($U$36-W36)/W36</f>
        <v>5.5138230799848457E-4</v>
      </c>
    </row>
    <row r="39" spans="1:23" x14ac:dyDescent="0.25">
      <c r="A39" t="s">
        <v>47</v>
      </c>
      <c r="C39">
        <v>22.02694</v>
      </c>
      <c r="D39">
        <v>19.96058</v>
      </c>
      <c r="E39">
        <v>22.617660000000001</v>
      </c>
      <c r="F39">
        <v>21.985949999999999</v>
      </c>
      <c r="L39" s="3"/>
      <c r="M39" s="4"/>
      <c r="N39" s="4"/>
      <c r="O39" s="4"/>
      <c r="P39" s="4">
        <f>(O36-P36)/P36</f>
        <v>2.6568811955068341E-4</v>
      </c>
      <c r="S39" s="3"/>
      <c r="T39" s="4"/>
      <c r="U39" s="4"/>
      <c r="V39" s="4"/>
      <c r="W39" s="4">
        <f>($V$36-W36)/W36</f>
        <v>-8.6033103483749057E-5</v>
      </c>
    </row>
    <row r="40" spans="1:23" ht="15" customHeight="1" x14ac:dyDescent="0.25">
      <c r="A40" t="s">
        <v>48</v>
      </c>
      <c r="C40">
        <v>22.02694</v>
      </c>
      <c r="D40">
        <v>19.96058</v>
      </c>
      <c r="E40">
        <v>22.617660000000001</v>
      </c>
      <c r="F40">
        <v>21.985949999999999</v>
      </c>
      <c r="L40" s="3" t="s">
        <v>60</v>
      </c>
      <c r="N40" s="4">
        <f>(M35-N35)/N35</f>
        <v>0.11420198025618267</v>
      </c>
      <c r="O40" s="4">
        <f>(M35-O35)/O35</f>
        <v>0.13365320742694087</v>
      </c>
      <c r="P40" s="4">
        <f>(M35-P35)/P35</f>
        <v>0.1345775442192606</v>
      </c>
      <c r="S40" s="3" t="s">
        <v>60</v>
      </c>
      <c r="U40" s="4">
        <f>($T$35-U35)/U35</f>
        <v>0.14544563775119065</v>
      </c>
      <c r="V40" s="4">
        <f t="shared" ref="V40:W40" si="0">($T$35-V35)/V35</f>
        <v>0.15413383185266477</v>
      </c>
      <c r="W40" s="4">
        <f t="shared" si="0"/>
        <v>0.15472729642334282</v>
      </c>
    </row>
    <row r="41" spans="1:23" x14ac:dyDescent="0.25">
      <c r="A41" t="s">
        <v>49</v>
      </c>
      <c r="C41">
        <v>22.02694</v>
      </c>
      <c r="D41">
        <v>19.96058</v>
      </c>
      <c r="E41">
        <v>22.617660000000001</v>
      </c>
      <c r="F41">
        <v>21.985949999999999</v>
      </c>
      <c r="L41" s="3"/>
      <c r="N41" s="5"/>
      <c r="O41" s="4">
        <f>(N35-O35)/O35</f>
        <v>1.7457541375295246E-2</v>
      </c>
      <c r="P41" s="4">
        <f>(N35-P35)/P35</f>
        <v>1.82871367347535E-2</v>
      </c>
      <c r="S41" s="3"/>
      <c r="V41" s="4">
        <f>($U$35-V35)/V35</f>
        <v>7.584990343610991E-3</v>
      </c>
      <c r="W41" s="4">
        <f>($U$35-W35)/W35</f>
        <v>8.1030983629869074E-3</v>
      </c>
    </row>
    <row r="42" spans="1:23" x14ac:dyDescent="0.25">
      <c r="A42" t="s">
        <v>50</v>
      </c>
      <c r="C42">
        <v>22.02694</v>
      </c>
      <c r="D42">
        <v>19.96058</v>
      </c>
      <c r="E42">
        <v>22.617660000000001</v>
      </c>
      <c r="F42">
        <v>21.985949999999999</v>
      </c>
      <c r="L42" s="3"/>
      <c r="P42" s="4">
        <f>(O35-P35)/P35</f>
        <v>8.1536115830139956E-4</v>
      </c>
      <c r="S42" s="3"/>
      <c r="W42" s="4">
        <f>($V$35-W35)/W35</f>
        <v>5.1420775849313519E-4</v>
      </c>
    </row>
    <row r="44" spans="1:23" x14ac:dyDescent="0.25">
      <c r="N44">
        <v>0.2</v>
      </c>
      <c r="U44">
        <v>0.9</v>
      </c>
    </row>
    <row r="45" spans="1:23" x14ac:dyDescent="0.25">
      <c r="M45" t="s">
        <v>52</v>
      </c>
      <c r="N45" t="s">
        <v>53</v>
      </c>
      <c r="O45" t="s">
        <v>54</v>
      </c>
      <c r="P45" t="s">
        <v>55</v>
      </c>
      <c r="T45" t="s">
        <v>52</v>
      </c>
      <c r="U45" t="s">
        <v>53</v>
      </c>
      <c r="V45" t="s">
        <v>54</v>
      </c>
      <c r="W45" t="s">
        <v>55</v>
      </c>
    </row>
    <row r="46" spans="1:23" x14ac:dyDescent="0.25">
      <c r="L46" t="s">
        <v>56</v>
      </c>
      <c r="M46" s="2">
        <v>3.3815210000000002</v>
      </c>
      <c r="N46" s="2">
        <v>1.1351309999999999</v>
      </c>
      <c r="O46" s="2">
        <v>2.4538530000000001</v>
      </c>
      <c r="P46" s="2">
        <v>2.6050490000000002</v>
      </c>
      <c r="S46" t="s">
        <v>56</v>
      </c>
      <c r="T46" s="2">
        <v>1.7806340000000001</v>
      </c>
      <c r="U46" s="2">
        <v>0.54734760000000005</v>
      </c>
      <c r="V46" s="2">
        <v>8.4957940000000001</v>
      </c>
      <c r="W46" s="2">
        <v>15.22409</v>
      </c>
    </row>
    <row r="47" spans="1:23" x14ac:dyDescent="0.25">
      <c r="L47" t="s">
        <v>57</v>
      </c>
      <c r="M47" s="2">
        <v>13.695372000000001</v>
      </c>
      <c r="N47" s="2">
        <v>12.481392</v>
      </c>
      <c r="O47" s="2">
        <v>12.079953</v>
      </c>
      <c r="P47" s="2">
        <v>12.045239</v>
      </c>
      <c r="S47" t="s">
        <v>57</v>
      </c>
      <c r="T47" s="2">
        <v>13.537411000000001</v>
      </c>
      <c r="U47" s="2">
        <v>13.6922487</v>
      </c>
      <c r="V47" s="2">
        <v>12.758718999999999</v>
      </c>
      <c r="W47" s="2">
        <v>15.892720000000001</v>
      </c>
    </row>
    <row r="48" spans="1:23" x14ac:dyDescent="0.25">
      <c r="L48" t="s">
        <v>58</v>
      </c>
      <c r="M48" s="2">
        <v>16.969211999999999</v>
      </c>
      <c r="N48" s="2">
        <v>15.921075999999999</v>
      </c>
      <c r="O48" s="2">
        <v>15.945175000000001</v>
      </c>
      <c r="P48" s="2">
        <v>15.957732</v>
      </c>
      <c r="S48" t="s">
        <v>58</v>
      </c>
      <c r="T48" s="2">
        <v>17.427333000000001</v>
      </c>
      <c r="U48" s="2">
        <v>17.939190199999999</v>
      </c>
      <c r="V48" s="2">
        <v>18.078852000000001</v>
      </c>
      <c r="W48" s="2">
        <v>21.77338</v>
      </c>
    </row>
    <row r="49" spans="12:23" x14ac:dyDescent="0.25">
      <c r="L49" s="3" t="s">
        <v>59</v>
      </c>
      <c r="M49" s="4"/>
      <c r="N49" s="4">
        <f>(M48-N48)/N48</f>
        <v>6.5833238909229472E-2</v>
      </c>
      <c r="O49" s="4">
        <f>(M48-O48)/O48</f>
        <v>6.422237448005419E-2</v>
      </c>
      <c r="P49" s="4">
        <f>(M48-P48)/P48</f>
        <v>6.3384947184223855E-2</v>
      </c>
      <c r="S49" s="3" t="s">
        <v>59</v>
      </c>
      <c r="T49" s="4"/>
      <c r="U49" s="4">
        <f>(T48-U48)/U48</f>
        <v>-2.8532904456300259E-2</v>
      </c>
      <c r="V49" s="4">
        <f>(T48-V48)/V48</f>
        <v>-3.6037631150473509E-2</v>
      </c>
      <c r="W49" s="4">
        <f>(T48-W48)/W48</f>
        <v>-0.19960369037788339</v>
      </c>
    </row>
    <row r="50" spans="12:23" x14ac:dyDescent="0.25">
      <c r="L50" s="3"/>
      <c r="M50" s="4"/>
      <c r="N50" s="4"/>
      <c r="O50" s="4">
        <f>(N48-O48)/O48</f>
        <v>-1.5113662910567884E-3</v>
      </c>
      <c r="P50" s="4">
        <f>(N48-P48)/P48</f>
        <v>-2.2970682801290738E-3</v>
      </c>
      <c r="S50" s="3"/>
      <c r="T50" s="4"/>
      <c r="U50" s="4"/>
      <c r="V50" s="4">
        <f>(U48-V48)/V48</f>
        <v>-7.7251475923362E-3</v>
      </c>
      <c r="W50" s="4">
        <f>(U48-W48)/W48</f>
        <v>-0.17609529618277001</v>
      </c>
    </row>
    <row r="51" spans="12:23" x14ac:dyDescent="0.25">
      <c r="L51" s="3"/>
      <c r="M51" s="4"/>
      <c r="N51" s="4"/>
      <c r="O51" s="4"/>
      <c r="P51" s="4">
        <f>(O48-P48)/P48</f>
        <v>-7.8689127001250949E-4</v>
      </c>
      <c r="S51" s="3"/>
      <c r="T51" s="4"/>
      <c r="U51" s="4"/>
      <c r="V51" s="4"/>
      <c r="W51" s="4">
        <f>(V48-W48)/W48</f>
        <v>-0.16968095904264741</v>
      </c>
    </row>
    <row r="52" spans="12:23" x14ac:dyDescent="0.25">
      <c r="L52" s="3" t="s">
        <v>60</v>
      </c>
      <c r="N52" s="4">
        <f>(M47-N47)/N47</f>
        <v>9.7263189874975578E-2</v>
      </c>
      <c r="O52" s="4">
        <f>(M47-O47)/O47</f>
        <v>0.13372725870704968</v>
      </c>
      <c r="P52" s="4">
        <f>(M47-P47)/P47</f>
        <v>0.13699462501325213</v>
      </c>
      <c r="S52" s="3" t="s">
        <v>60</v>
      </c>
      <c r="U52" s="4">
        <f>(T47-U47)/U47</f>
        <v>-1.1308420069816571E-2</v>
      </c>
      <c r="V52" s="4">
        <f>(T47-V47)/V47</f>
        <v>6.1032145938789098E-2</v>
      </c>
      <c r="W52" s="4">
        <f>(T47-W47)/W47</f>
        <v>-0.14820049683125355</v>
      </c>
    </row>
    <row r="53" spans="12:23" x14ac:dyDescent="0.25">
      <c r="L53" s="3"/>
      <c r="O53" s="4">
        <f>(N47-O47)/O47</f>
        <v>3.3231834594058429E-2</v>
      </c>
      <c r="P53" s="4">
        <f>(N47-P47)/P47</f>
        <v>3.6209576248341695E-2</v>
      </c>
      <c r="S53" s="3"/>
      <c r="V53" s="4">
        <f>(U47-V47)/V47</f>
        <v>7.3167980265103516E-2</v>
      </c>
      <c r="W53" s="4">
        <f>(U47-W47)/W47</f>
        <v>-0.13845781590564737</v>
      </c>
    </row>
    <row r="54" spans="12:23" x14ac:dyDescent="0.25">
      <c r="L54" s="3"/>
      <c r="P54" s="4">
        <f>(O47-P47)/P47</f>
        <v>2.8819685520560649E-3</v>
      </c>
      <c r="S54" s="3"/>
      <c r="W54" s="4">
        <f>(V47-W47)/W47</f>
        <v>-0.19719727019666874</v>
      </c>
    </row>
    <row r="56" spans="12:23" x14ac:dyDescent="0.25">
      <c r="Q56" t="s">
        <v>51</v>
      </c>
    </row>
    <row r="57" spans="12:23" x14ac:dyDescent="0.25">
      <c r="P57">
        <v>0.32479999999999998</v>
      </c>
      <c r="Q57">
        <v>9.7500000000000003E-2</v>
      </c>
      <c r="R57">
        <v>8.3199999999999996E-2</v>
      </c>
      <c r="S57">
        <v>9.1399999999999995E-2</v>
      </c>
    </row>
    <row r="58" spans="12:23" x14ac:dyDescent="0.25">
      <c r="P58" t="s">
        <v>52</v>
      </c>
      <c r="Q58" t="s">
        <v>53</v>
      </c>
      <c r="R58" t="s">
        <v>54</v>
      </c>
      <c r="S58" t="s">
        <v>55</v>
      </c>
    </row>
    <row r="59" spans="12:23" x14ac:dyDescent="0.25">
      <c r="O59" t="s">
        <v>56</v>
      </c>
      <c r="P59" s="2">
        <v>2.6796150000000001</v>
      </c>
      <c r="Q59" s="2">
        <v>2.4482569999999999</v>
      </c>
      <c r="R59" s="2">
        <v>2.4904860000000002</v>
      </c>
      <c r="S59" s="2">
        <v>2.4009550000000002</v>
      </c>
    </row>
    <row r="60" spans="12:23" x14ac:dyDescent="0.25">
      <c r="O60" t="s">
        <v>57</v>
      </c>
      <c r="P60" s="2">
        <v>13.580219</v>
      </c>
      <c r="Q60" s="2">
        <v>12.237493000000001</v>
      </c>
      <c r="R60" s="2">
        <v>12.308866</v>
      </c>
      <c r="S60" s="2">
        <v>12.142946999999999</v>
      </c>
    </row>
    <row r="61" spans="12:23" x14ac:dyDescent="0.25">
      <c r="O61" t="s">
        <v>58</v>
      </c>
      <c r="P61" s="2">
        <v>16.884156999999998</v>
      </c>
      <c r="Q61" s="2">
        <v>15.788823000000001</v>
      </c>
      <c r="R61" s="2">
        <v>15.833640000000001</v>
      </c>
      <c r="S61" s="2">
        <v>15.732476999999999</v>
      </c>
    </row>
    <row r="62" spans="12:23" x14ac:dyDescent="0.25">
      <c r="O62" s="3" t="s">
        <v>59</v>
      </c>
      <c r="P62" s="4"/>
      <c r="Q62" s="4">
        <f>(P61-Q61)/Q61</f>
        <v>6.9374012236377444E-2</v>
      </c>
      <c r="R62" s="4">
        <f>(P61-R61)/R61</f>
        <v>6.6347157065589302E-2</v>
      </c>
      <c r="S62" s="4">
        <f>(P61-S61)/S61</f>
        <v>7.3203984343978318E-2</v>
      </c>
    </row>
    <row r="63" spans="12:23" x14ac:dyDescent="0.25">
      <c r="O63" s="3"/>
      <c r="P63" s="4"/>
      <c r="Q63" s="4"/>
      <c r="R63" s="4">
        <f>(Q61-R61)/R61</f>
        <v>-2.8304925462496371E-3</v>
      </c>
      <c r="S63" s="4">
        <f>(Q61-S61)/S61</f>
        <v>3.5815084935449989E-3</v>
      </c>
    </row>
    <row r="64" spans="12:23" x14ac:dyDescent="0.25">
      <c r="O64" s="3"/>
      <c r="P64" s="4"/>
      <c r="Q64" s="4"/>
      <c r="R64" s="4"/>
      <c r="S64" s="4">
        <f>(R61-S61)/S61</f>
        <v>6.4302016777142883E-3</v>
      </c>
    </row>
    <row r="65" spans="15:19" x14ac:dyDescent="0.25">
      <c r="O65" s="3" t="s">
        <v>60</v>
      </c>
      <c r="Q65" s="4">
        <f>(P60-Q60)/Q60</f>
        <v>0.10972230995351735</v>
      </c>
      <c r="R65" s="4">
        <f>(P60-R60)/R60</f>
        <v>0.10328758148801032</v>
      </c>
      <c r="S65" s="4">
        <f>(P60-S60)/S60</f>
        <v>0.11836270058660391</v>
      </c>
    </row>
    <row r="66" spans="15:19" x14ac:dyDescent="0.25">
      <c r="O66" s="3"/>
      <c r="R66" s="4">
        <f>(Q60-R60)/R60</f>
        <v>-5.7985032902299416E-3</v>
      </c>
      <c r="S66" s="4">
        <f>(Q60-S60)/S60</f>
        <v>7.7860835594523413E-3</v>
      </c>
    </row>
    <row r="67" spans="15:19" x14ac:dyDescent="0.25">
      <c r="O67" s="3"/>
      <c r="S67" s="4">
        <f>(R60-S60)/S60</f>
        <v>1.3663816534816514E-2</v>
      </c>
    </row>
  </sheetData>
  <mergeCells count="10">
    <mergeCell ref="O62:O64"/>
    <mergeCell ref="O65:O67"/>
    <mergeCell ref="S37:S39"/>
    <mergeCell ref="S40:S42"/>
    <mergeCell ref="L37:L39"/>
    <mergeCell ref="L40:L42"/>
    <mergeCell ref="L49:L51"/>
    <mergeCell ref="L52:L54"/>
    <mergeCell ref="S49:S51"/>
    <mergeCell ref="S52:S5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2022-01-04T05:18:04Z</dcterms:created>
  <dcterms:modified xsi:type="dcterms:W3CDTF">2022-01-09T10:38:41Z</dcterms:modified>
</cp:coreProperties>
</file>