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506\Desktop\TESIS\DOCUMENTOS TESIS\Capitulos\R\Tesis\"/>
    </mc:Choice>
  </mc:AlternateContent>
  <bookViews>
    <workbookView xWindow="240" yWindow="15" windowWidth="16095" windowHeight="9660" activeTab="5"/>
  </bookViews>
  <sheets>
    <sheet name="Sheet1" sheetId="1" r:id="rId1"/>
    <sheet name="0.1" sheetId="4" r:id="rId2"/>
    <sheet name="0.15" sheetId="5" r:id="rId3"/>
    <sheet name="0.5" sheetId="3" r:id="rId4"/>
    <sheet name="optimal" sheetId="6" r:id="rId5"/>
    <sheet name="interdemand inter." sheetId="8" r:id="rId6"/>
  </sheets>
  <externalReferences>
    <externalReference r:id="rId7"/>
    <externalReference r:id="rId8"/>
    <externalReference r:id="rId9"/>
    <externalReference r:id="rId10"/>
  </externalReferences>
  <calcPr calcId="162913"/>
</workbook>
</file>

<file path=xl/calcChain.xml><?xml version="1.0" encoding="utf-8"?>
<calcChain xmlns="http://schemas.openxmlformats.org/spreadsheetml/2006/main">
  <c r="O44" i="6" l="1"/>
  <c r="N44" i="6"/>
  <c r="M44" i="6"/>
  <c r="P43" i="6"/>
  <c r="N43" i="6"/>
  <c r="M43" i="6"/>
  <c r="P42" i="6"/>
  <c r="O42" i="6"/>
  <c r="M42" i="6"/>
  <c r="P41" i="6"/>
  <c r="O41" i="6"/>
  <c r="N41" i="6"/>
  <c r="O39" i="6"/>
  <c r="N39" i="6"/>
  <c r="M39" i="6"/>
  <c r="P38" i="6"/>
  <c r="N38" i="6"/>
  <c r="M38" i="6"/>
  <c r="P37" i="6"/>
  <c r="O37" i="6"/>
  <c r="M37" i="6"/>
  <c r="P36" i="6"/>
  <c r="O36" i="6"/>
  <c r="N36" i="6"/>
  <c r="P34" i="6"/>
  <c r="O34" i="6"/>
  <c r="N34" i="6"/>
  <c r="M34" i="6"/>
  <c r="N43" i="5"/>
  <c r="M43" i="5"/>
  <c r="L43" i="5"/>
  <c r="O42" i="5"/>
  <c r="M42" i="5"/>
  <c r="L42" i="5"/>
  <c r="O41" i="5"/>
  <c r="N41" i="5"/>
  <c r="L41" i="5"/>
  <c r="O40" i="5"/>
  <c r="N40" i="5"/>
  <c r="M40" i="5"/>
  <c r="N38" i="5"/>
  <c r="M38" i="5"/>
  <c r="L38" i="5"/>
  <c r="O37" i="5"/>
  <c r="M37" i="5"/>
  <c r="L37" i="5"/>
  <c r="O36" i="5"/>
  <c r="N36" i="5"/>
  <c r="L36" i="5"/>
  <c r="O35" i="5"/>
  <c r="N35" i="5"/>
  <c r="M35" i="5"/>
  <c r="O33" i="5"/>
  <c r="N33" i="5"/>
  <c r="M33" i="5"/>
  <c r="L33" i="5"/>
  <c r="O45" i="4"/>
  <c r="N45" i="4"/>
  <c r="M45" i="4"/>
  <c r="P44" i="4"/>
  <c r="N44" i="4"/>
  <c r="M44" i="4"/>
  <c r="P43" i="4"/>
  <c r="O43" i="4"/>
  <c r="M43" i="4"/>
  <c r="P42" i="4"/>
  <c r="O42" i="4"/>
  <c r="N42" i="4"/>
  <c r="O40" i="4"/>
  <c r="N40" i="4"/>
  <c r="M40" i="4"/>
  <c r="P39" i="4"/>
  <c r="N39" i="4"/>
  <c r="M39" i="4"/>
  <c r="P38" i="4"/>
  <c r="O38" i="4"/>
  <c r="M38" i="4"/>
  <c r="P37" i="4"/>
  <c r="O37" i="4"/>
  <c r="N37" i="4"/>
  <c r="P35" i="4"/>
  <c r="O35" i="4"/>
  <c r="N35" i="4"/>
  <c r="M35" i="4"/>
  <c r="P40" i="3"/>
  <c r="O40" i="3"/>
  <c r="N40" i="3"/>
  <c r="Q39" i="3"/>
  <c r="O39" i="3"/>
  <c r="N39" i="3"/>
  <c r="Q38" i="3"/>
  <c r="P38" i="3"/>
  <c r="N38" i="3"/>
  <c r="Q37" i="3"/>
  <c r="P37" i="3"/>
  <c r="O37" i="3"/>
  <c r="P35" i="3"/>
  <c r="O35" i="3"/>
  <c r="N35" i="3"/>
  <c r="Q34" i="3"/>
  <c r="O34" i="3"/>
  <c r="N34" i="3"/>
  <c r="Q33" i="3"/>
  <c r="P33" i="3"/>
  <c r="N33" i="3"/>
  <c r="Q32" i="3"/>
  <c r="P32" i="3"/>
  <c r="O32" i="3"/>
  <c r="Q30" i="3"/>
  <c r="P30" i="3"/>
  <c r="O30" i="3"/>
  <c r="N30" i="3"/>
  <c r="O64" i="1"/>
  <c r="N64" i="1"/>
  <c r="M64" i="1"/>
  <c r="P63" i="1"/>
  <c r="N63" i="1"/>
  <c r="M63" i="1"/>
  <c r="P62" i="1"/>
  <c r="O62" i="1"/>
  <c r="M62" i="1"/>
  <c r="P61" i="1"/>
  <c r="O61" i="1"/>
  <c r="N61" i="1"/>
  <c r="O59" i="1"/>
  <c r="N59" i="1"/>
  <c r="M59" i="1"/>
  <c r="P58" i="1"/>
  <c r="N58" i="1"/>
  <c r="M58" i="1"/>
  <c r="P57" i="1"/>
  <c r="O57" i="1"/>
  <c r="M57" i="1"/>
  <c r="P56" i="1"/>
  <c r="O56" i="1"/>
  <c r="N56" i="1"/>
  <c r="P54" i="1"/>
  <c r="O54" i="1"/>
  <c r="N54" i="1"/>
  <c r="M54" i="1"/>
  <c r="V47" i="1"/>
  <c r="U47" i="1"/>
  <c r="T47" i="1"/>
  <c r="W46" i="1"/>
  <c r="U46" i="1"/>
  <c r="T46" i="1"/>
  <c r="W45" i="1"/>
  <c r="V45" i="1"/>
  <c r="T45" i="1"/>
  <c r="W44" i="1"/>
  <c r="V44" i="1"/>
  <c r="U44" i="1"/>
  <c r="V42" i="1"/>
  <c r="U42" i="1"/>
  <c r="T42" i="1"/>
  <c r="W41" i="1"/>
  <c r="U41" i="1"/>
  <c r="T41" i="1"/>
  <c r="W40" i="1"/>
  <c r="V40" i="1"/>
  <c r="T40" i="1"/>
  <c r="W39" i="1"/>
  <c r="V39" i="1"/>
  <c r="U39" i="1"/>
  <c r="W37" i="1"/>
  <c r="V37" i="1"/>
  <c r="U37" i="1"/>
  <c r="T37" i="1"/>
  <c r="O47" i="1"/>
  <c r="N47" i="1"/>
  <c r="M47" i="1"/>
  <c r="P46" i="1"/>
  <c r="N46" i="1"/>
  <c r="M46" i="1"/>
  <c r="P45" i="1"/>
  <c r="O45" i="1"/>
  <c r="M45" i="1"/>
  <c r="P44" i="1"/>
  <c r="O44" i="1"/>
  <c r="N44" i="1"/>
  <c r="O42" i="1"/>
  <c r="N42" i="1"/>
  <c r="M42" i="1"/>
  <c r="P41" i="1"/>
  <c r="N41" i="1"/>
  <c r="M41" i="1"/>
  <c r="P40" i="1"/>
  <c r="O40" i="1"/>
  <c r="M40" i="1"/>
  <c r="P39" i="1"/>
  <c r="O39" i="1"/>
  <c r="N39" i="1"/>
  <c r="P37" i="1"/>
  <c r="O37" i="1"/>
  <c r="N37" i="1"/>
  <c r="M37" i="1"/>
  <c r="V65" i="1"/>
  <c r="U65" i="1"/>
  <c r="T65" i="1"/>
  <c r="W64" i="1"/>
  <c r="U64" i="1"/>
  <c r="T64" i="1"/>
  <c r="W63" i="1"/>
  <c r="V63" i="1"/>
  <c r="T63" i="1"/>
  <c r="W62" i="1"/>
  <c r="V62" i="1"/>
  <c r="U62" i="1"/>
  <c r="V60" i="1"/>
  <c r="U60" i="1"/>
  <c r="T60" i="1"/>
  <c r="W59" i="1"/>
  <c r="U59" i="1"/>
  <c r="T59" i="1"/>
  <c r="W58" i="1"/>
  <c r="V58" i="1"/>
  <c r="T58" i="1"/>
  <c r="W57" i="1"/>
  <c r="V57" i="1"/>
  <c r="U57" i="1"/>
  <c r="W55" i="1"/>
  <c r="V55" i="1"/>
  <c r="U55" i="1"/>
  <c r="T55" i="1"/>
</calcChain>
</file>

<file path=xl/sharedStrings.xml><?xml version="1.0" encoding="utf-8"?>
<sst xmlns="http://schemas.openxmlformats.org/spreadsheetml/2006/main" count="379" uniqueCount="64">
  <si>
    <t>X</t>
  </si>
  <si>
    <t>BIP001271</t>
  </si>
  <si>
    <t>SES_bip1271</t>
  </si>
  <si>
    <t>cros_smoothed</t>
  </si>
  <si>
    <t>SBA_smoothed</t>
  </si>
  <si>
    <t>SBJ_smoothed</t>
  </si>
  <si>
    <t>err_croston</t>
  </si>
  <si>
    <t>err_SBA</t>
  </si>
  <si>
    <t>err_SBJ</t>
  </si>
  <si>
    <t>err_SES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</si>
  <si>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</si>
  <si>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</si>
  <si>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</si>
  <si>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</si>
  <si>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</si>
  <si>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</si>
  <si>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</si>
  <si>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</si>
  <si>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</si>
  <si>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</si>
  <si>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</si>
  <si>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</si>
  <si>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</si>
  <si>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</si>
  <si>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</si>
  <si>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</si>
  <si>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</si>
  <si>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</si>
  <si>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</si>
  <si>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</si>
  <si>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</si>
  <si>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</si>
  <si>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</si>
  <si>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</si>
  <si>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</si>
  <si>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</si>
  <si>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</si>
  <si>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</si>
  <si>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</si>
  <si>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</si>
  <si>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</si>
  <si>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</si>
  <si>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</si>
  <si>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</si>
  <si>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</si>
  <si>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</si>
  <si>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Forecast 1</t>
  </si>
  <si>
    <t>Forecast 2</t>
  </si>
  <si>
    <t>Forecast 3</t>
  </si>
  <si>
    <t>Forecast 4</t>
  </si>
  <si>
    <t>Forecast 5</t>
  </si>
  <si>
    <t>SES</t>
  </si>
  <si>
    <t>Croston</t>
  </si>
  <si>
    <t>SBA</t>
  </si>
  <si>
    <t>SBJ</t>
  </si>
  <si>
    <t>ME</t>
  </si>
  <si>
    <t>MAE</t>
  </si>
  <si>
    <t>RMSE</t>
  </si>
  <si>
    <t>RMSE variation</t>
  </si>
  <si>
    <t>MAE variation</t>
  </si>
  <si>
    <t>Error size</t>
  </si>
  <si>
    <t>SES_bip1271.1</t>
  </si>
  <si>
    <t>NA</t>
  </si>
  <si>
    <t>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</si>
</sst>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10" fontId="0" fillId="0" borderId="0" xfId="0" applyNumberFormat="1"/>
    <xf numFmtId="10" fontId="0" fillId="0" borderId="0" xfId="1" applyNumberFormat="1" applyFont="1"/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Item BIP001271 demand behavior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3-4A5D-A82D-0BFCE16CF7B3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19.96058</c:v>
                </c:pt>
                <c:pt idx="37">
                  <c:v>19.96058</c:v>
                </c:pt>
                <c:pt idx="38">
                  <c:v>19.96058</c:v>
                </c:pt>
                <c:pt idx="39">
                  <c:v>19.96058</c:v>
                </c:pt>
                <c:pt idx="40">
                  <c:v>19.96058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B3-4A5D-A82D-0BFCE16CF7B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B3-4A5D-A82D-0BFCE16CF7B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B3-4A5D-A82D-0BFCE16CF7B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B3-4A5D-A82D-0BFCE16C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309328"/>
        <c:axId val="547302112"/>
      </c:lineChart>
      <c:dateAx>
        <c:axId val="5473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2112"/>
        <c:crosses val="autoZero"/>
        <c:auto val="0"/>
        <c:lblOffset val="100"/>
        <c:baseTimeUnit val="days"/>
        <c:minorUnit val="3"/>
      </c:dateAx>
      <c:valAx>
        <c:axId val="547302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[2]Sheet1!$B$1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B-4E24-BAE5-F490D5D22264}"/>
            </c:ext>
          </c:extLst>
        </c:ser>
        <c:ser>
          <c:idx val="2"/>
          <c:order val="1"/>
          <c:tx>
            <c:strRef>
              <c:f>[2]Sheet1!$C$1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3.55</c:v>
                </c:pt>
                <c:pt idx="5">
                  <c:v>5.3949999999999996</c:v>
                </c:pt>
                <c:pt idx="6">
                  <c:v>9.7555000000000014</c:v>
                </c:pt>
                <c:pt idx="7">
                  <c:v>11.57995</c:v>
                </c:pt>
                <c:pt idx="8">
                  <c:v>11.921955000000001</c:v>
                </c:pt>
                <c:pt idx="9">
                  <c:v>11.429759499999999</c:v>
                </c:pt>
                <c:pt idx="10">
                  <c:v>11.58678355</c:v>
                </c:pt>
                <c:pt idx="11">
                  <c:v>12.028105195</c:v>
                </c:pt>
                <c:pt idx="12">
                  <c:v>13.725294675500001</c:v>
                </c:pt>
                <c:pt idx="13">
                  <c:v>14.552765207949999</c:v>
                </c:pt>
                <c:pt idx="14">
                  <c:v>13.697488687154999</c:v>
                </c:pt>
                <c:pt idx="15">
                  <c:v>12.5277398184395</c:v>
                </c:pt>
                <c:pt idx="16">
                  <c:v>15.074965836595551</c:v>
                </c:pt>
                <c:pt idx="17">
                  <c:v>18.067469252936</c:v>
                </c:pt>
                <c:pt idx="18">
                  <c:v>18.060722327642399</c:v>
                </c:pt>
                <c:pt idx="19">
                  <c:v>16.35465009487816</c:v>
                </c:pt>
                <c:pt idx="20">
                  <c:v>18.41918508539035</c:v>
                </c:pt>
                <c:pt idx="21">
                  <c:v>21.077266576851311</c:v>
                </c:pt>
                <c:pt idx="22">
                  <c:v>20.16953991916618</c:v>
                </c:pt>
                <c:pt idx="23">
                  <c:v>20.35258592724956</c:v>
                </c:pt>
                <c:pt idx="24">
                  <c:v>19.917327334524611</c:v>
                </c:pt>
                <c:pt idx="25">
                  <c:v>19.725594601072149</c:v>
                </c:pt>
                <c:pt idx="26">
                  <c:v>20.453035140964939</c:v>
                </c:pt>
                <c:pt idx="27">
                  <c:v>19.807731626868438</c:v>
                </c:pt>
                <c:pt idx="28">
                  <c:v>18.2269584641816</c:v>
                </c:pt>
                <c:pt idx="29">
                  <c:v>16.90426261776344</c:v>
                </c:pt>
                <c:pt idx="30">
                  <c:v>15.813836355987091</c:v>
                </c:pt>
                <c:pt idx="31">
                  <c:v>14.33245272038838</c:v>
                </c:pt>
                <c:pt idx="32">
                  <c:v>15.699207448349551</c:v>
                </c:pt>
                <c:pt idx="33">
                  <c:v>14.129286703514589</c:v>
                </c:pt>
                <c:pt idx="34">
                  <c:v>12.716358033163131</c:v>
                </c:pt>
                <c:pt idx="35">
                  <c:v>15.544722229846821</c:v>
                </c:pt>
                <c:pt idx="36">
                  <c:v>19.99025</c:v>
                </c:pt>
                <c:pt idx="37">
                  <c:v>19.99025</c:v>
                </c:pt>
                <c:pt idx="38">
                  <c:v>19.99025</c:v>
                </c:pt>
                <c:pt idx="39">
                  <c:v>19.99025</c:v>
                </c:pt>
                <c:pt idx="40">
                  <c:v>19.99025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1B-4E24-BAE5-F490D5D22264}"/>
            </c:ext>
          </c:extLst>
        </c:ser>
        <c:ser>
          <c:idx val="3"/>
          <c:order val="2"/>
          <c:tx>
            <c:strRef>
              <c:f>[2]Sheet1!$D$1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[2]Sheet1!$D$2:$D$42</c:f>
              <c:numCache>
                <c:formatCode>General</c:formatCode>
                <c:ptCount val="41"/>
                <c:pt idx="2">
                  <c:v>16.787301196608649</c:v>
                </c:pt>
                <c:pt idx="3">
                  <c:v>16.759183294213688</c:v>
                </c:pt>
                <c:pt idx="4">
                  <c:v>16.61570300345959</c:v>
                </c:pt>
                <c:pt idx="5">
                  <c:v>16.83475497421226</c:v>
                </c:pt>
                <c:pt idx="6">
                  <c:v>18.225865067053991</c:v>
                </c:pt>
                <c:pt idx="7">
                  <c:v>18.674018450838041</c:v>
                </c:pt>
                <c:pt idx="8">
                  <c:v>18.49591719665402</c:v>
                </c:pt>
                <c:pt idx="9">
                  <c:v>17.908369695532659</c:v>
                </c:pt>
                <c:pt idx="10">
                  <c:v>17.64461134065111</c:v>
                </c:pt>
                <c:pt idx="11">
                  <c:v>17.55194887336658</c:v>
                </c:pt>
                <c:pt idx="12">
                  <c:v>18.226412323856731</c:v>
                </c:pt>
                <c:pt idx="13">
                  <c:v>18.458259137895539</c:v>
                </c:pt>
                <c:pt idx="14">
                  <c:v>17.662132510321559</c:v>
                </c:pt>
                <c:pt idx="15">
                  <c:v>16.623786456334528</c:v>
                </c:pt>
                <c:pt idx="16">
                  <c:v>18.090386025114249</c:v>
                </c:pt>
                <c:pt idx="17">
                  <c:v>19.996460052957911</c:v>
                </c:pt>
                <c:pt idx="18">
                  <c:v>19.850797259541078</c:v>
                </c:pt>
                <c:pt idx="19">
                  <c:v>18.437210374544321</c:v>
                </c:pt>
                <c:pt idx="20">
                  <c:v>19.864909452044021</c:v>
                </c:pt>
                <c:pt idx="21">
                  <c:v>21.84378507452136</c:v>
                </c:pt>
                <c:pt idx="22">
                  <c:v>21.051945060113901</c:v>
                </c:pt>
                <c:pt idx="23">
                  <c:v>21.129728570349702</c:v>
                </c:pt>
                <c:pt idx="24">
                  <c:v>20.701163402886898</c:v>
                </c:pt>
                <c:pt idx="25">
                  <c:v>20.471718225175191</c:v>
                </c:pt>
                <c:pt idx="26">
                  <c:v>21.034727862745981</c:v>
                </c:pt>
                <c:pt idx="27">
                  <c:v>20.419578029640309</c:v>
                </c:pt>
                <c:pt idx="28">
                  <c:v>18.965516422797741</c:v>
                </c:pt>
                <c:pt idx="29">
                  <c:v>17.714461759553568</c:v>
                </c:pt>
                <c:pt idx="30">
                  <c:v>16.654012310019681</c:v>
                </c:pt>
                <c:pt idx="31">
                  <c:v>15.22338027986687</c:v>
                </c:pt>
                <c:pt idx="32">
                  <c:v>16.401185233376712</c:v>
                </c:pt>
                <c:pt idx="33">
                  <c:v>16.401185233376712</c:v>
                </c:pt>
                <c:pt idx="34">
                  <c:v>16.401185233376712</c:v>
                </c:pt>
                <c:pt idx="35">
                  <c:v>15.75842651580423</c:v>
                </c:pt>
                <c:pt idx="36">
                  <c:v>19.30151</c:v>
                </c:pt>
                <c:pt idx="37">
                  <c:v>19.30151</c:v>
                </c:pt>
                <c:pt idx="38">
                  <c:v>19.30151</c:v>
                </c:pt>
                <c:pt idx="39">
                  <c:v>19.30151</c:v>
                </c:pt>
                <c:pt idx="40">
                  <c:v>19.30151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1B-4E24-BAE5-F490D5D22264}"/>
            </c:ext>
          </c:extLst>
        </c:ser>
        <c:ser>
          <c:idx val="4"/>
          <c:order val="3"/>
          <c:tx>
            <c:strRef>
              <c:f>[2]Sheet1!$E$1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[2]Sheet1!$E$2:$E$42</c:f>
              <c:numCache>
                <c:formatCode>General</c:formatCode>
                <c:ptCount val="41"/>
                <c:pt idx="2">
                  <c:v>17.181817506169448</c:v>
                </c:pt>
                <c:pt idx="3">
                  <c:v>17.111038291871211</c:v>
                </c:pt>
                <c:pt idx="4">
                  <c:v>16.929319229514</c:v>
                </c:pt>
                <c:pt idx="5">
                  <c:v>17.090860388345181</c:v>
                </c:pt>
                <c:pt idx="6">
                  <c:v>18.364934694051701</c:v>
                </c:pt>
                <c:pt idx="7">
                  <c:v>18.742520322330218</c:v>
                </c:pt>
                <c:pt idx="8">
                  <c:v>18.524741446941789</c:v>
                </c:pt>
                <c:pt idx="9">
                  <c:v>17.917832455464179</c:v>
                </c:pt>
                <c:pt idx="10">
                  <c:v>17.61863687958677</c:v>
                </c:pt>
                <c:pt idx="11">
                  <c:v>17.482363415138959</c:v>
                </c:pt>
                <c:pt idx="12">
                  <c:v>18.075499620419041</c:v>
                </c:pt>
                <c:pt idx="13">
                  <c:v>18.249035134432962</c:v>
                </c:pt>
                <c:pt idx="14">
                  <c:v>17.447107529046349</c:v>
                </c:pt>
                <c:pt idx="15">
                  <c:v>16.416387153250771</c:v>
                </c:pt>
                <c:pt idx="16">
                  <c:v>17.76685927067015</c:v>
                </c:pt>
                <c:pt idx="17">
                  <c:v>19.53647659690953</c:v>
                </c:pt>
                <c:pt idx="18">
                  <c:v>19.358709949116879</c:v>
                </c:pt>
                <c:pt idx="19">
                  <c:v>17.978274298880809</c:v>
                </c:pt>
                <c:pt idx="20">
                  <c:v>19.298984108392759</c:v>
                </c:pt>
                <c:pt idx="21">
                  <c:v>21.145273304626819</c:v>
                </c:pt>
                <c:pt idx="22">
                  <c:v>20.361357598332429</c:v>
                </c:pt>
                <c:pt idx="23">
                  <c:v>20.405550710853301</c:v>
                </c:pt>
                <c:pt idx="24">
                  <c:v>19.97065093539139</c:v>
                </c:pt>
                <c:pt idx="25">
                  <c:v>19.72680895308887</c:v>
                </c:pt>
                <c:pt idx="26">
                  <c:v>20.23763459967001</c:v>
                </c:pt>
                <c:pt idx="27">
                  <c:v>19.630975041168728</c:v>
                </c:pt>
                <c:pt idx="28">
                  <c:v>18.22903805960939</c:v>
                </c:pt>
                <c:pt idx="29">
                  <c:v>17.02156292249899</c:v>
                </c:pt>
                <c:pt idx="30">
                  <c:v>15.99668054220982</c:v>
                </c:pt>
                <c:pt idx="31">
                  <c:v>14.62155299243299</c:v>
                </c:pt>
                <c:pt idx="32">
                  <c:v>15.725778899137991</c:v>
                </c:pt>
                <c:pt idx="33">
                  <c:v>15.725778899137991</c:v>
                </c:pt>
                <c:pt idx="34">
                  <c:v>15.725778899137991</c:v>
                </c:pt>
                <c:pt idx="35">
                  <c:v>15.08115690148289</c:v>
                </c:pt>
                <c:pt idx="36">
                  <c:v>18.438230000000001</c:v>
                </c:pt>
                <c:pt idx="37">
                  <c:v>18.438230000000001</c:v>
                </c:pt>
                <c:pt idx="38">
                  <c:v>18.438230000000001</c:v>
                </c:pt>
                <c:pt idx="39">
                  <c:v>18.438230000000001</c:v>
                </c:pt>
                <c:pt idx="40">
                  <c:v>18.438230000000001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1B-4E24-BAE5-F490D5D22264}"/>
            </c:ext>
          </c:extLst>
        </c:ser>
        <c:ser>
          <c:idx val="5"/>
          <c:order val="4"/>
          <c:tx>
            <c:strRef>
              <c:f>[2]Sheet1!$F$1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[2]Sheet1!$A$2:$A$37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[2]Sheet1!$F$2:$F$42</c:f>
              <c:numCache>
                <c:formatCode>General</c:formatCode>
                <c:ptCount val="41"/>
                <c:pt idx="2">
                  <c:v>17.181820866992119</c:v>
                </c:pt>
                <c:pt idx="3">
                  <c:v>17.109537789844801</c:v>
                </c:pt>
                <c:pt idx="4">
                  <c:v>16.9265702942552</c:v>
                </c:pt>
                <c:pt idx="5">
                  <c:v>17.08586789484146</c:v>
                </c:pt>
                <c:pt idx="6">
                  <c:v>18.354581030395401</c:v>
                </c:pt>
                <c:pt idx="7">
                  <c:v>18.729262818445729</c:v>
                </c:pt>
                <c:pt idx="8">
                  <c:v>18.51021313182795</c:v>
                </c:pt>
                <c:pt idx="9">
                  <c:v>17.903105293795601</c:v>
                </c:pt>
                <c:pt idx="10">
                  <c:v>17.602862801657569</c:v>
                </c:pt>
                <c:pt idx="11">
                  <c:v>17.465105778931989</c:v>
                </c:pt>
                <c:pt idx="12">
                  <c:v>18.05476247653516</c:v>
                </c:pt>
                <c:pt idx="13">
                  <c:v>18.22601502748353</c:v>
                </c:pt>
                <c:pt idx="14">
                  <c:v>17.42454959061671</c:v>
                </c:pt>
                <c:pt idx="15">
                  <c:v>16.3949759265798</c:v>
                </c:pt>
                <c:pt idx="16">
                  <c:v>17.740055996295979</c:v>
                </c:pt>
                <c:pt idx="17">
                  <c:v>19.503183622256699</c:v>
                </c:pt>
                <c:pt idx="18">
                  <c:v>19.32439003993505</c:v>
                </c:pt>
                <c:pt idx="19">
                  <c:v>17.94633076565805</c:v>
                </c:pt>
                <c:pt idx="20">
                  <c:v>19.26200851282665</c:v>
                </c:pt>
                <c:pt idx="21">
                  <c:v>21.101885397688228</c:v>
                </c:pt>
                <c:pt idx="22">
                  <c:v>20.318919667151881</c:v>
                </c:pt>
                <c:pt idx="23">
                  <c:v>20.361844617596539</c:v>
                </c:pt>
                <c:pt idx="24">
                  <c:v>19.92707861021411</c:v>
                </c:pt>
                <c:pt idx="25">
                  <c:v>19.682914189182782</c:v>
                </c:pt>
                <c:pt idx="26">
                  <c:v>20.19139767148264</c:v>
                </c:pt>
                <c:pt idx="27">
                  <c:v>19.585559668452579</c:v>
                </c:pt>
                <c:pt idx="28">
                  <c:v>18.186712400800399</c:v>
                </c:pt>
                <c:pt idx="29">
                  <c:v>16.981850207364818</c:v>
                </c:pt>
                <c:pt idx="30">
                  <c:v>15.95913350941923</c:v>
                </c:pt>
                <c:pt idx="31">
                  <c:v>14.587196952551221</c:v>
                </c:pt>
                <c:pt idx="32">
                  <c:v>15.687797384201479</c:v>
                </c:pt>
                <c:pt idx="33">
                  <c:v>15.687797384201479</c:v>
                </c:pt>
                <c:pt idx="34">
                  <c:v>15.687797384201479</c:v>
                </c:pt>
                <c:pt idx="35">
                  <c:v>15.043649410527641</c:v>
                </c:pt>
                <c:pt idx="36">
                  <c:v>18.391079999999999</c:v>
                </c:pt>
                <c:pt idx="37">
                  <c:v>18.391079999999999</c:v>
                </c:pt>
                <c:pt idx="38">
                  <c:v>18.391079999999999</c:v>
                </c:pt>
                <c:pt idx="39">
                  <c:v>18.391079999999999</c:v>
                </c:pt>
                <c:pt idx="40">
                  <c:v>18.391079999999999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1B-4E24-BAE5-F490D5D22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39464"/>
        <c:axId val="463832904"/>
      </c:lineChart>
      <c:catAx>
        <c:axId val="46383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2904"/>
        <c:crosses val="autoZero"/>
        <c:auto val="1"/>
        <c:lblAlgn val="ctr"/>
        <c:lblOffset val="100"/>
        <c:noMultiLvlLbl val="0"/>
      </c:catAx>
      <c:valAx>
        <c:axId val="46383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83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0.15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31E-9A23-8DFC26B73352}"/>
            </c:ext>
          </c:extLst>
        </c:ser>
        <c:ser>
          <c:idx val="1"/>
          <c:order val="1"/>
          <c:tx>
            <c:strRef>
              <c:f>[3]Sheet1!$C$1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3.6749999999999998</c:v>
                </c:pt>
                <c:pt idx="4">
                  <c:v>5.0737500000000004</c:v>
                </c:pt>
                <c:pt idx="5">
                  <c:v>7.6126874999999989</c:v>
                </c:pt>
                <c:pt idx="6">
                  <c:v>13.820784375000001</c:v>
                </c:pt>
                <c:pt idx="7">
                  <c:v>15.94766671875</c:v>
                </c:pt>
                <c:pt idx="8">
                  <c:v>15.8055167109375</c:v>
                </c:pt>
                <c:pt idx="9">
                  <c:v>14.484689204296879</c:v>
                </c:pt>
                <c:pt idx="10">
                  <c:v>14.26198582365234</c:v>
                </c:pt>
                <c:pt idx="11">
                  <c:v>14.522687950104491</c:v>
                </c:pt>
                <c:pt idx="12">
                  <c:v>16.694284757588822</c:v>
                </c:pt>
                <c:pt idx="13">
                  <c:v>17.490142043950499</c:v>
                </c:pt>
                <c:pt idx="14">
                  <c:v>15.76662073735792</c:v>
                </c:pt>
                <c:pt idx="15">
                  <c:v>13.701627626754229</c:v>
                </c:pt>
                <c:pt idx="16">
                  <c:v>17.3463834827411</c:v>
                </c:pt>
                <c:pt idx="17">
                  <c:v>21.494425960329931</c:v>
                </c:pt>
                <c:pt idx="18">
                  <c:v>20.970262066280441</c:v>
                </c:pt>
                <c:pt idx="19">
                  <c:v>17.97472275633837</c:v>
                </c:pt>
                <c:pt idx="20">
                  <c:v>20.828514342887619</c:v>
                </c:pt>
                <c:pt idx="21">
                  <c:v>24.454237191454471</c:v>
                </c:pt>
                <c:pt idx="22">
                  <c:v>22.5861016127363</c:v>
                </c:pt>
                <c:pt idx="23">
                  <c:v>22.498186370825859</c:v>
                </c:pt>
                <c:pt idx="24">
                  <c:v>21.523458415201979</c:v>
                </c:pt>
                <c:pt idx="25">
                  <c:v>20.99493965292168</c:v>
                </c:pt>
                <c:pt idx="26">
                  <c:v>21.895698704983431</c:v>
                </c:pt>
                <c:pt idx="27">
                  <c:v>20.71134389923591</c:v>
                </c:pt>
                <c:pt idx="28">
                  <c:v>18.204642314350529</c:v>
                </c:pt>
                <c:pt idx="29">
                  <c:v>16.223945967197949</c:v>
                </c:pt>
                <c:pt idx="30">
                  <c:v>14.690354072118261</c:v>
                </c:pt>
                <c:pt idx="31">
                  <c:v>12.636800961300519</c:v>
                </c:pt>
                <c:pt idx="32">
                  <c:v>14.94128081710544</c:v>
                </c:pt>
                <c:pt idx="33">
                  <c:v>12.70008869453962</c:v>
                </c:pt>
                <c:pt idx="34">
                  <c:v>10.795075390358679</c:v>
                </c:pt>
                <c:pt idx="35">
                  <c:v>15.32581408180488</c:v>
                </c:pt>
                <c:pt idx="36">
                  <c:v>22.02694</c:v>
                </c:pt>
                <c:pt idx="37">
                  <c:v>22.02694</c:v>
                </c:pt>
                <c:pt idx="38">
                  <c:v>22.02694</c:v>
                </c:pt>
                <c:pt idx="39">
                  <c:v>22.02694</c:v>
                </c:pt>
                <c:pt idx="40">
                  <c:v>22.02694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C-431E-9A23-8DFC26B73352}"/>
            </c:ext>
          </c:extLst>
        </c:ser>
        <c:ser>
          <c:idx val="2"/>
          <c:order val="2"/>
          <c:tx>
            <c:strRef>
              <c:f>[3]Sheet1!$D$1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[3]Sheet1!$D$2:$D$42</c:f>
              <c:numCache>
                <c:formatCode>General</c:formatCode>
                <c:ptCount val="41"/>
                <c:pt idx="2">
                  <c:v>16.069086430961409</c:v>
                </c:pt>
                <c:pt idx="3">
                  <c:v>16.06524829587109</c:v>
                </c:pt>
                <c:pt idx="4">
                  <c:v>15.87719625148212</c:v>
                </c:pt>
                <c:pt idx="5">
                  <c:v>16.28936749349263</c:v>
                </c:pt>
                <c:pt idx="6">
                  <c:v>18.68983956215834</c:v>
                </c:pt>
                <c:pt idx="7">
                  <c:v>19.429754902894011</c:v>
                </c:pt>
                <c:pt idx="8">
                  <c:v>19.050992087683252</c:v>
                </c:pt>
                <c:pt idx="9">
                  <c:v>17.949542358124681</c:v>
                </c:pt>
                <c:pt idx="10">
                  <c:v>17.46899836848732</c:v>
                </c:pt>
                <c:pt idx="11">
                  <c:v>17.318407435993208</c:v>
                </c:pt>
                <c:pt idx="12">
                  <c:v>18.57562027179792</c:v>
                </c:pt>
                <c:pt idx="13">
                  <c:v>18.960472419515568</c:v>
                </c:pt>
                <c:pt idx="14">
                  <c:v>17.446968471895861</c:v>
                </c:pt>
                <c:pt idx="15">
                  <c:v>15.58110860941564</c:v>
                </c:pt>
                <c:pt idx="16">
                  <c:v>18.37059345522907</c:v>
                </c:pt>
                <c:pt idx="17">
                  <c:v>21.770935923953729</c:v>
                </c:pt>
                <c:pt idx="18">
                  <c:v>21.27843325110932</c:v>
                </c:pt>
                <c:pt idx="19">
                  <c:v>18.57758750049274</c:v>
                </c:pt>
                <c:pt idx="20">
                  <c:v>21.073189233001269</c:v>
                </c:pt>
                <c:pt idx="21">
                  <c:v>24.362251960782299</c:v>
                </c:pt>
                <c:pt idx="22">
                  <c:v>22.64131925410501</c:v>
                </c:pt>
                <c:pt idx="23">
                  <c:v>22.551068121578599</c:v>
                </c:pt>
                <c:pt idx="24">
                  <c:v>21.6205253004597</c:v>
                </c:pt>
                <c:pt idx="25">
                  <c:v>21.102125643367099</c:v>
                </c:pt>
                <c:pt idx="26">
                  <c:v>21.952400072777671</c:v>
                </c:pt>
                <c:pt idx="27">
                  <c:v>20.799204923069539</c:v>
                </c:pt>
                <c:pt idx="28">
                  <c:v>18.350903404283461</c:v>
                </c:pt>
                <c:pt idx="29">
                  <c:v>16.396828291565051</c:v>
                </c:pt>
                <c:pt idx="30">
                  <c:v>14.869564755657009</c:v>
                </c:pt>
                <c:pt idx="31">
                  <c:v>12.825824837026451</c:v>
                </c:pt>
                <c:pt idx="32">
                  <c:v>15.06773613962906</c:v>
                </c:pt>
                <c:pt idx="33">
                  <c:v>15.06773613962906</c:v>
                </c:pt>
                <c:pt idx="34">
                  <c:v>15.06773613962906</c:v>
                </c:pt>
                <c:pt idx="35">
                  <c:v>14.58754225655891</c:v>
                </c:pt>
                <c:pt idx="36">
                  <c:v>19.968050000000002</c:v>
                </c:pt>
                <c:pt idx="37">
                  <c:v>19.968050000000002</c:v>
                </c:pt>
                <c:pt idx="38">
                  <c:v>19.968050000000002</c:v>
                </c:pt>
                <c:pt idx="39">
                  <c:v>19.968050000000002</c:v>
                </c:pt>
                <c:pt idx="40">
                  <c:v>19.968050000000002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C-431E-9A23-8DFC26B73352}"/>
            </c:ext>
          </c:extLst>
        </c:ser>
        <c:ser>
          <c:idx val="3"/>
          <c:order val="3"/>
          <c:tx>
            <c:strRef>
              <c:f>[3]Sheet1!$E$1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[3]Sheet1!$E$2:$E$42</c:f>
              <c:numCache>
                <c:formatCode>General</c:formatCode>
                <c:ptCount val="41"/>
                <c:pt idx="2">
                  <c:v>17.002824925994869</c:v>
                </c:pt>
                <c:pt idx="3">
                  <c:v>16.880445762486811</c:v>
                </c:pt>
                <c:pt idx="4">
                  <c:v>16.582565652181891</c:v>
                </c:pt>
                <c:pt idx="5">
                  <c:v>16.836179544709449</c:v>
                </c:pt>
                <c:pt idx="6">
                  <c:v>18.926833635759792</c:v>
                </c:pt>
                <c:pt idx="7">
                  <c:v>19.481018796562939</c:v>
                </c:pt>
                <c:pt idx="8">
                  <c:v>19.001680434644019</c:v>
                </c:pt>
                <c:pt idx="9">
                  <c:v>17.856753223594669</c:v>
                </c:pt>
                <c:pt idx="10">
                  <c:v>17.290556643183219</c:v>
                </c:pt>
                <c:pt idx="11">
                  <c:v>17.035243053306839</c:v>
                </c:pt>
                <c:pt idx="12">
                  <c:v>18.08885008635826</c:v>
                </c:pt>
                <c:pt idx="13">
                  <c:v>18.342971553313351</c:v>
                </c:pt>
                <c:pt idx="14">
                  <c:v>16.84902809905315</c:v>
                </c:pt>
                <c:pt idx="15">
                  <c:v>15.03727555088777</c:v>
                </c:pt>
                <c:pt idx="16">
                  <c:v>17.539814104358079</c:v>
                </c:pt>
                <c:pt idx="17">
                  <c:v>20.61528183192328</c:v>
                </c:pt>
                <c:pt idx="18">
                  <c:v>20.097396633274339</c:v>
                </c:pt>
                <c:pt idx="19">
                  <c:v>17.54386178578293</c:v>
                </c:pt>
                <c:pt idx="20">
                  <c:v>19.803580887013378</c:v>
                </c:pt>
                <c:pt idx="21">
                  <c:v>22.803229145750809</c:v>
                </c:pt>
                <c:pt idx="22">
                  <c:v>21.174038131820609</c:v>
                </c:pt>
                <c:pt idx="23">
                  <c:v>21.05807346344</c:v>
                </c:pt>
                <c:pt idx="24">
                  <c:v>20.169148905418869</c:v>
                </c:pt>
                <c:pt idx="25">
                  <c:v>19.665264680288828</c:v>
                </c:pt>
                <c:pt idx="26">
                  <c:v>20.43074931013696</c:v>
                </c:pt>
                <c:pt idx="27">
                  <c:v>19.345949282365599</c:v>
                </c:pt>
                <c:pt idx="28">
                  <c:v>17.065722238102481</c:v>
                </c:pt>
                <c:pt idx="29">
                  <c:v>15.244863755956271</c:v>
                </c:pt>
                <c:pt idx="30">
                  <c:v>13.82071674843184</c:v>
                </c:pt>
                <c:pt idx="31">
                  <c:v>11.920477515184009</c:v>
                </c:pt>
                <c:pt idx="32">
                  <c:v>13.985884637859179</c:v>
                </c:pt>
                <c:pt idx="33">
                  <c:v>13.985884637859179</c:v>
                </c:pt>
                <c:pt idx="34">
                  <c:v>13.985884637859179</c:v>
                </c:pt>
                <c:pt idx="35">
                  <c:v>13.525175686791769</c:v>
                </c:pt>
                <c:pt idx="36">
                  <c:v>18.498390000000001</c:v>
                </c:pt>
                <c:pt idx="37">
                  <c:v>18.498390000000001</c:v>
                </c:pt>
                <c:pt idx="38">
                  <c:v>18.498390000000001</c:v>
                </c:pt>
                <c:pt idx="39">
                  <c:v>18.498390000000001</c:v>
                </c:pt>
                <c:pt idx="40">
                  <c:v>18.498390000000001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EC-431E-9A23-8DFC26B73352}"/>
            </c:ext>
          </c:extLst>
        </c:ser>
        <c:ser>
          <c:idx val="4"/>
          <c:order val="4"/>
          <c:tx>
            <c:strRef>
              <c:f>[3]Sheet1!$F$1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[3]Sheet1!$A$2:$A$37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[3]Sheet1!$F$2:$F$42</c:f>
              <c:numCache>
                <c:formatCode>General</c:formatCode>
                <c:ptCount val="41"/>
                <c:pt idx="2">
                  <c:v>17.175348677887811</c:v>
                </c:pt>
                <c:pt idx="3">
                  <c:v>17.037979456372341</c:v>
                </c:pt>
                <c:pt idx="4">
                  <c:v>16.725584761046999</c:v>
                </c:pt>
                <c:pt idx="5">
                  <c:v>16.960565001377891</c:v>
                </c:pt>
                <c:pt idx="6">
                  <c:v>19.020224284552871</c:v>
                </c:pt>
                <c:pt idx="7">
                  <c:v>19.55345526625948</c:v>
                </c:pt>
                <c:pt idx="8">
                  <c:v>19.06012390721218</c:v>
                </c:pt>
                <c:pt idx="9">
                  <c:v>17.905964380937469</c:v>
                </c:pt>
                <c:pt idx="10">
                  <c:v>17.327314715523681</c:v>
                </c:pt>
                <c:pt idx="11">
                  <c:v>17.0582587533215</c:v>
                </c:pt>
                <c:pt idx="12">
                  <c:v>18.09040922297244</c:v>
                </c:pt>
                <c:pt idx="13">
                  <c:v>18.329320047816282</c:v>
                </c:pt>
                <c:pt idx="14">
                  <c:v>16.832709961277569</c:v>
                </c:pt>
                <c:pt idx="15">
                  <c:v>15.02145942055421</c:v>
                </c:pt>
                <c:pt idx="16">
                  <c:v>17.497213493441059</c:v>
                </c:pt>
                <c:pt idx="17">
                  <c:v>20.543178403930149</c:v>
                </c:pt>
                <c:pt idx="18">
                  <c:v>20.020414325200431</c:v>
                </c:pt>
                <c:pt idx="19">
                  <c:v>17.476322677870829</c:v>
                </c:pt>
                <c:pt idx="20">
                  <c:v>19.714711256111059</c:v>
                </c:pt>
                <c:pt idx="21">
                  <c:v>22.688959146480961</c:v>
                </c:pt>
                <c:pt idx="22">
                  <c:v>21.065517037369339</c:v>
                </c:pt>
                <c:pt idx="23">
                  <c:v>20.945997218747831</c:v>
                </c:pt>
                <c:pt idx="24">
                  <c:v>20.059171928290588</c:v>
                </c:pt>
                <c:pt idx="25">
                  <c:v>19.555361803281631</c:v>
                </c:pt>
                <c:pt idx="26">
                  <c:v>20.313020178937489</c:v>
                </c:pt>
                <c:pt idx="27">
                  <c:v>19.23294667889818</c:v>
                </c:pt>
                <c:pt idx="28">
                  <c:v>16.965643530227741</c:v>
                </c:pt>
                <c:pt idx="29">
                  <c:v>15.15498262534944</c:v>
                </c:pt>
                <c:pt idx="30">
                  <c:v>13.73867913433663</c:v>
                </c:pt>
                <c:pt idx="31">
                  <c:v>11.84963242251634</c:v>
                </c:pt>
                <c:pt idx="32">
                  <c:v>13.90034995388408</c:v>
                </c:pt>
                <c:pt idx="33">
                  <c:v>13.90034995388408</c:v>
                </c:pt>
                <c:pt idx="34">
                  <c:v>13.90034995388408</c:v>
                </c:pt>
                <c:pt idx="35">
                  <c:v>13.440472672437521</c:v>
                </c:pt>
                <c:pt idx="36">
                  <c:v>18.380500000000001</c:v>
                </c:pt>
                <c:pt idx="37">
                  <c:v>18.380500000000001</c:v>
                </c:pt>
                <c:pt idx="38">
                  <c:v>18.380500000000001</c:v>
                </c:pt>
                <c:pt idx="39">
                  <c:v>18.380500000000001</c:v>
                </c:pt>
                <c:pt idx="40">
                  <c:v>18.380500000000001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EC-431E-9A23-8DFC26B7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397464"/>
        <c:axId val="485400416"/>
      </c:lineChart>
      <c:catAx>
        <c:axId val="485397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400416"/>
        <c:crosses val="autoZero"/>
        <c:auto val="1"/>
        <c:lblAlgn val="ctr"/>
        <c:lblOffset val="100"/>
        <c:noMultiLvlLbl val="0"/>
      </c:catAx>
      <c:valAx>
        <c:axId val="4854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alpha = 0.5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[1]Sheet1!$B$2:$B$37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7-41A7-9626-39AAFE72CB10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SES_bip1271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[1]Sheet1!$C$2:$C$37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10.5</c:v>
                </c:pt>
                <c:pt idx="4">
                  <c:v>11.75</c:v>
                </c:pt>
                <c:pt idx="5">
                  <c:v>16.875</c:v>
                </c:pt>
                <c:pt idx="6">
                  <c:v>32.9375</c:v>
                </c:pt>
                <c:pt idx="7">
                  <c:v>30.46875</c:v>
                </c:pt>
                <c:pt idx="8">
                  <c:v>22.734375</c:v>
                </c:pt>
                <c:pt idx="9">
                  <c:v>14.8671875</c:v>
                </c:pt>
                <c:pt idx="10">
                  <c:v>13.93359375</c:v>
                </c:pt>
                <c:pt idx="11">
                  <c:v>14.966796875</c:v>
                </c:pt>
                <c:pt idx="12">
                  <c:v>21.9833984375</c:v>
                </c:pt>
                <c:pt idx="13">
                  <c:v>21.99169921875</c:v>
                </c:pt>
                <c:pt idx="14">
                  <c:v>13.995849609375</c:v>
                </c:pt>
                <c:pt idx="15">
                  <c:v>7.9979248046875</c:v>
                </c:pt>
                <c:pt idx="16">
                  <c:v>22.99896240234375</c:v>
                </c:pt>
                <c:pt idx="17">
                  <c:v>33.999481201171882</c:v>
                </c:pt>
                <c:pt idx="18">
                  <c:v>25.999740600585941</c:v>
                </c:pt>
                <c:pt idx="19">
                  <c:v>13.499870300292971</c:v>
                </c:pt>
                <c:pt idx="20">
                  <c:v>25.249935150146481</c:v>
                </c:pt>
                <c:pt idx="21">
                  <c:v>35.124967575073242</c:v>
                </c:pt>
                <c:pt idx="22">
                  <c:v>23.562483787536621</c:v>
                </c:pt>
                <c:pt idx="23">
                  <c:v>22.781241893768311</c:v>
                </c:pt>
                <c:pt idx="24">
                  <c:v>19.390620946884159</c:v>
                </c:pt>
                <c:pt idx="25">
                  <c:v>18.695310473442081</c:v>
                </c:pt>
                <c:pt idx="26">
                  <c:v>22.847655236721039</c:v>
                </c:pt>
                <c:pt idx="27">
                  <c:v>18.423827618360519</c:v>
                </c:pt>
                <c:pt idx="28">
                  <c:v>11.21191380918026</c:v>
                </c:pt>
                <c:pt idx="29">
                  <c:v>8.1059569045901299</c:v>
                </c:pt>
                <c:pt idx="30">
                  <c:v>7.0529784522950649</c:v>
                </c:pt>
                <c:pt idx="31">
                  <c:v>4.0264892261475334</c:v>
                </c:pt>
                <c:pt idx="32">
                  <c:v>16.01324461307377</c:v>
                </c:pt>
                <c:pt idx="33">
                  <c:v>8.0066223065368831</c:v>
                </c:pt>
                <c:pt idx="34">
                  <c:v>4.0033111532684416</c:v>
                </c:pt>
                <c:pt idx="35">
                  <c:v>22.501655576634221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7-41A7-9626-39AAFE72CB10}"/>
            </c:ext>
          </c:extLst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[1]Sheet1!$D$2:$D$37</c:f>
              <c:numCache>
                <c:formatCode>General</c:formatCode>
                <c:ptCount val="36"/>
                <c:pt idx="2">
                  <c:v>17.181861170801749</c:v>
                </c:pt>
                <c:pt idx="3">
                  <c:v>16.88639565204544</c:v>
                </c:pt>
                <c:pt idx="4">
                  <c:v>15.59092977393702</c:v>
                </c:pt>
                <c:pt idx="5">
                  <c:v>18.154558648918549</c:v>
                </c:pt>
                <c:pt idx="6">
                  <c:v>31.863646024643678</c:v>
                </c:pt>
                <c:pt idx="7">
                  <c:v>30.045459496450771</c:v>
                </c:pt>
                <c:pt idx="8">
                  <c:v>22.750690917498339</c:v>
                </c:pt>
                <c:pt idx="9">
                  <c:v>14.996504437111399</c:v>
                </c:pt>
                <c:pt idx="10">
                  <c:v>14.00599059609759</c:v>
                </c:pt>
                <c:pt idx="11">
                  <c:v>14.999115908234391</c:v>
                </c:pt>
                <c:pt idx="12">
                  <c:v>21.985911889097871</c:v>
                </c:pt>
                <c:pt idx="13">
                  <c:v>21.992949072310221</c:v>
                </c:pt>
                <c:pt idx="14">
                  <c:v>14.00037715319082</c:v>
                </c:pt>
                <c:pt idx="15">
                  <c:v>8.0016531065923733</c:v>
                </c:pt>
                <c:pt idx="16">
                  <c:v>22.998995825785109</c:v>
                </c:pt>
                <c:pt idx="17">
                  <c:v>33.998826537533652</c:v>
                </c:pt>
                <c:pt idx="18">
                  <c:v>25.999657383662878</c:v>
                </c:pt>
                <c:pt idx="19">
                  <c:v>13.500019420878621</c:v>
                </c:pt>
                <c:pt idx="20">
                  <c:v>25.249920065948761</c:v>
                </c:pt>
                <c:pt idx="21">
                  <c:v>35.124922362887759</c:v>
                </c:pt>
                <c:pt idx="22">
                  <c:v>23.5624832350126</c:v>
                </c:pt>
                <c:pt idx="23">
                  <c:v>22.781242362554519</c:v>
                </c:pt>
                <c:pt idx="24">
                  <c:v>19.390622798048181</c:v>
                </c:pt>
                <c:pt idx="25">
                  <c:v>18.695311564798949</c:v>
                </c:pt>
                <c:pt idx="26">
                  <c:v>22.84765528740229</c:v>
                </c:pt>
                <c:pt idx="27">
                  <c:v>18.423827907381401</c:v>
                </c:pt>
                <c:pt idx="28">
                  <c:v>11.211914168622149</c:v>
                </c:pt>
                <c:pt idx="29">
                  <c:v>8.1059571305933709</c:v>
                </c:pt>
                <c:pt idx="30">
                  <c:v>7.0529785731419752</c:v>
                </c:pt>
                <c:pt idx="31">
                  <c:v>4.0264892978455213</c:v>
                </c:pt>
                <c:pt idx="32">
                  <c:v>16.013244626595728</c:v>
                </c:pt>
                <c:pt idx="33">
                  <c:v>16.013244626595728</c:v>
                </c:pt>
                <c:pt idx="34">
                  <c:v>16.013244626595728</c:v>
                </c:pt>
                <c:pt idx="35">
                  <c:v>14.25331115746846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37-41A7-9626-39AAFE72CB10}"/>
            </c:ext>
          </c:extLst>
        </c:ser>
        <c:ser>
          <c:idx val="3"/>
          <c:order val="3"/>
          <c:tx>
            <c:strRef>
              <c:f>[1]Sheet1!$E$1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[1]Sheet1!$E$2:$E$37</c:f>
              <c:numCache>
                <c:formatCode>General</c:formatCode>
                <c:ptCount val="36"/>
                <c:pt idx="2">
                  <c:v>17.1818165619738</c:v>
                </c:pt>
                <c:pt idx="3">
                  <c:v>15.74999737441005</c:v>
                </c:pt>
                <c:pt idx="4">
                  <c:v>13.61440369246777</c:v>
                </c:pt>
                <c:pt idx="5">
                  <c:v>14.814355090484391</c:v>
                </c:pt>
                <c:pt idx="6">
                  <c:v>24.774325666513221</c:v>
                </c:pt>
                <c:pt idx="7">
                  <c:v>22.978045832919658</c:v>
                </c:pt>
                <c:pt idx="8">
                  <c:v>17.258708212510982</c:v>
                </c:pt>
                <c:pt idx="9">
                  <c:v>11.32935321801537</c:v>
                </c:pt>
                <c:pt idx="10">
                  <c:v>10.544639445268659</c:v>
                </c:pt>
                <c:pt idx="11">
                  <c:v>11.270025909035899</c:v>
                </c:pt>
                <c:pt idx="12">
                  <c:v>16.501741102165759</c:v>
                </c:pt>
                <c:pt idx="13">
                  <c:v>16.50087123875236</c:v>
                </c:pt>
                <c:pt idx="14">
                  <c:v>10.50280650082134</c:v>
                </c:pt>
                <c:pt idx="15">
                  <c:v>6.0022927193547702</c:v>
                </c:pt>
                <c:pt idx="16">
                  <c:v>17.25003487354234</c:v>
                </c:pt>
                <c:pt idx="17">
                  <c:v>25.49960983104641</c:v>
                </c:pt>
                <c:pt idx="18">
                  <c:v>19.499953134942292</c:v>
                </c:pt>
                <c:pt idx="19">
                  <c:v>10.12509236879839</c:v>
                </c:pt>
                <c:pt idx="20">
                  <c:v>18.93749175758845</c:v>
                </c:pt>
                <c:pt idx="21">
                  <c:v>26.343723007750331</c:v>
                </c:pt>
                <c:pt idx="22">
                  <c:v>17.671874893560972</c:v>
                </c:pt>
                <c:pt idx="23">
                  <c:v>17.08593789913575</c:v>
                </c:pt>
                <c:pt idx="24">
                  <c:v>14.542969931179339</c:v>
                </c:pt>
                <c:pt idx="25">
                  <c:v>14.02148506623889</c:v>
                </c:pt>
                <c:pt idx="26">
                  <c:v>17.13574223258572</c:v>
                </c:pt>
                <c:pt idx="27">
                  <c:v>13.81787127638435</c:v>
                </c:pt>
                <c:pt idx="28">
                  <c:v>8.4089357686861756</c:v>
                </c:pt>
                <c:pt idx="29">
                  <c:v>6.0794679124430333</c:v>
                </c:pt>
                <c:pt idx="30">
                  <c:v>5.2897339609847247</c:v>
                </c:pt>
                <c:pt idx="31">
                  <c:v>3.0198669873376112</c:v>
                </c:pt>
                <c:pt idx="32">
                  <c:v>12.00993348011311</c:v>
                </c:pt>
                <c:pt idx="33">
                  <c:v>12.00993348011311</c:v>
                </c:pt>
                <c:pt idx="34">
                  <c:v>12.00993348011311</c:v>
                </c:pt>
                <c:pt idx="35">
                  <c:v>10.68998337052585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37-41A7-9626-39AAFE72CB10}"/>
            </c:ext>
          </c:extLst>
        </c:ser>
        <c:ser>
          <c:idx val="4"/>
          <c:order val="4"/>
          <c:tx>
            <c:strRef>
              <c:f>[1]Sheet1!$F$1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[1]Sheet1!$A$2:$A$37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[1]Sheet1!$F$2:$F$37</c:f>
              <c:numCache>
                <c:formatCode>General</c:formatCode>
                <c:ptCount val="36"/>
                <c:pt idx="2">
                  <c:v>17.181969642125878</c:v>
                </c:pt>
                <c:pt idx="3">
                  <c:v>15.224258953894619</c:v>
                </c:pt>
                <c:pt idx="4">
                  <c:v>12.762710153133961</c:v>
                </c:pt>
                <c:pt idx="5">
                  <c:v>13.57915618869489</c:v>
                </c:pt>
                <c:pt idx="6">
                  <c:v>22.391477036175999</c:v>
                </c:pt>
                <c:pt idx="7">
                  <c:v>20.603283093335431</c:v>
                </c:pt>
                <c:pt idx="8">
                  <c:v>15.40941602137997</c:v>
                </c:pt>
                <c:pt idx="9">
                  <c:v>10.09319799296434</c:v>
                </c:pt>
                <c:pt idx="10">
                  <c:v>9.3836133592921147</c:v>
                </c:pt>
                <c:pt idx="11">
                  <c:v>10.02348033133366</c:v>
                </c:pt>
                <c:pt idx="12">
                  <c:v>14.672377696616881</c:v>
                </c:pt>
                <c:pt idx="13">
                  <c:v>14.669524032094619</c:v>
                </c:pt>
                <c:pt idx="14">
                  <c:v>9.3364911131171766</c:v>
                </c:pt>
                <c:pt idx="15">
                  <c:v>5.335560821963373</c:v>
                </c:pt>
                <c:pt idx="16">
                  <c:v>15.33363667370363</c:v>
                </c:pt>
                <c:pt idx="17">
                  <c:v>22.666521149743328</c:v>
                </c:pt>
                <c:pt idx="18">
                  <c:v>17.3333686458618</c:v>
                </c:pt>
                <c:pt idx="19">
                  <c:v>9.0001020889114525</c:v>
                </c:pt>
                <c:pt idx="20">
                  <c:v>16.833344694586501</c:v>
                </c:pt>
                <c:pt idx="21">
                  <c:v>23.416655671768432</c:v>
                </c:pt>
                <c:pt idx="22">
                  <c:v>15.70833759846796</c:v>
                </c:pt>
                <c:pt idx="23">
                  <c:v>15.187502462386121</c:v>
                </c:pt>
                <c:pt idx="24">
                  <c:v>12.92708528023091</c:v>
                </c:pt>
                <c:pt idx="25">
                  <c:v>12.463542713500029</c:v>
                </c:pt>
                <c:pt idx="26">
                  <c:v>15.23177113762746</c:v>
                </c:pt>
                <c:pt idx="27">
                  <c:v>12.282552352204929</c:v>
                </c:pt>
                <c:pt idx="28">
                  <c:v>7.4746096045804693</c:v>
                </c:pt>
                <c:pt idx="29">
                  <c:v>5.4039714894448929</c:v>
                </c:pt>
                <c:pt idx="30">
                  <c:v>4.701985748195356</c:v>
                </c:pt>
                <c:pt idx="31">
                  <c:v>2.68432621242196</c:v>
                </c:pt>
                <c:pt idx="32">
                  <c:v>10.67549642966071</c:v>
                </c:pt>
                <c:pt idx="33">
                  <c:v>10.67549642966071</c:v>
                </c:pt>
                <c:pt idx="34">
                  <c:v>10.67549642966071</c:v>
                </c:pt>
                <c:pt idx="35">
                  <c:v>9.5022074411112953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7-41A7-9626-39AAFE72C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191192"/>
        <c:axId val="378189880"/>
      </c:lineChart>
      <c:catAx>
        <c:axId val="37819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89880"/>
        <c:crosses val="autoZero"/>
        <c:auto val="1"/>
        <c:lblAlgn val="ctr"/>
        <c:lblOffset val="100"/>
        <c:noMultiLvlLbl val="0"/>
      </c:catAx>
      <c:valAx>
        <c:axId val="37818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Croston's and Exponential Smoothing forecasts of item BIP001271, optimal alpha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247727208890804"/>
          <c:y val="1.7710309930423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[4]Sheet1!$B$1</c:f>
              <c:strCache>
                <c:ptCount val="1"/>
                <c:pt idx="0">
                  <c:v>BIP001271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[4]Sheet1!$A$2:$A$42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[4]Sheet1!$B$2:$B$42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13</c:v>
                </c:pt>
                <c:pt idx="4">
                  <c:v>22</c:v>
                </c:pt>
                <c:pt idx="5">
                  <c:v>49</c:v>
                </c:pt>
                <c:pt idx="6">
                  <c:v>28</c:v>
                </c:pt>
                <c:pt idx="7">
                  <c:v>15</c:v>
                </c:pt>
                <c:pt idx="8">
                  <c:v>7</c:v>
                </c:pt>
                <c:pt idx="9">
                  <c:v>13</c:v>
                </c:pt>
                <c:pt idx="10">
                  <c:v>16</c:v>
                </c:pt>
                <c:pt idx="11">
                  <c:v>29</c:v>
                </c:pt>
                <c:pt idx="12">
                  <c:v>22</c:v>
                </c:pt>
                <c:pt idx="13">
                  <c:v>6</c:v>
                </c:pt>
                <c:pt idx="14">
                  <c:v>2</c:v>
                </c:pt>
                <c:pt idx="15">
                  <c:v>38</c:v>
                </c:pt>
                <c:pt idx="16">
                  <c:v>45</c:v>
                </c:pt>
                <c:pt idx="17">
                  <c:v>18</c:v>
                </c:pt>
                <c:pt idx="18">
                  <c:v>1</c:v>
                </c:pt>
                <c:pt idx="19">
                  <c:v>37</c:v>
                </c:pt>
                <c:pt idx="20">
                  <c:v>45</c:v>
                </c:pt>
                <c:pt idx="21">
                  <c:v>12</c:v>
                </c:pt>
                <c:pt idx="22">
                  <c:v>22</c:v>
                </c:pt>
                <c:pt idx="23">
                  <c:v>16</c:v>
                </c:pt>
                <c:pt idx="24">
                  <c:v>18</c:v>
                </c:pt>
                <c:pt idx="25">
                  <c:v>27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1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41</c:v>
                </c:pt>
                <c:pt idx="3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1-4680-BC04-CC6798BA9AC5}"/>
            </c:ext>
          </c:extLst>
        </c:ser>
        <c:ser>
          <c:idx val="2"/>
          <c:order val="1"/>
          <c:tx>
            <c:strRef>
              <c:f>[4]Sheet1!$C$1</c:f>
              <c:strCache>
                <c:ptCount val="1"/>
                <c:pt idx="0">
                  <c:v>SES_bip1271.1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[4]Sheet1!$A$2:$A$42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[4]Sheet1!$C$2:$C$42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3.2482967328445782</c:v>
                </c:pt>
                <c:pt idx="3">
                  <c:v>7.3904283389350258</c:v>
                </c:pt>
                <c:pt idx="4">
                  <c:v>9.2125836688645144</c:v>
                </c:pt>
                <c:pt idx="5">
                  <c:v>13.366315937859589</c:v>
                </c:pt>
                <c:pt idx="6">
                  <c:v>24.94119388968625</c:v>
                </c:pt>
                <c:pt idx="7">
                  <c:v>25.934784879139968</c:v>
                </c:pt>
                <c:pt idx="8">
                  <c:v>22.382842279413101</c:v>
                </c:pt>
                <c:pt idx="9">
                  <c:v>17.386038647605002</c:v>
                </c:pt>
                <c:pt idx="10">
                  <c:v>15.961323146690461</c:v>
                </c:pt>
                <c:pt idx="11">
                  <c:v>15.973886536314669</c:v>
                </c:pt>
                <c:pt idx="12">
                  <c:v>20.205154716889851</c:v>
                </c:pt>
                <c:pt idx="13">
                  <c:v>20.788173723798671</c:v>
                </c:pt>
                <c:pt idx="14">
                  <c:v>15.98453608462335</c:v>
                </c:pt>
                <c:pt idx="15">
                  <c:v>11.44194379722043</c:v>
                </c:pt>
                <c:pt idx="16">
                  <c:v>20.068788516639589</c:v>
                </c:pt>
                <c:pt idx="17">
                  <c:v>28.167185797365271</c:v>
                </c:pt>
                <c:pt idx="18">
                  <c:v>24.864582156584731</c:v>
                </c:pt>
                <c:pt idx="19">
                  <c:v>17.112657731591209</c:v>
                </c:pt>
                <c:pt idx="20">
                  <c:v>23.57265662313463</c:v>
                </c:pt>
                <c:pt idx="21">
                  <c:v>30.5328935715957</c:v>
                </c:pt>
                <c:pt idx="22">
                  <c:v>24.512859807718641</c:v>
                </c:pt>
                <c:pt idx="23">
                  <c:v>23.696608377367749</c:v>
                </c:pt>
                <c:pt idx="24">
                  <c:v>21.196521592748962</c:v>
                </c:pt>
                <c:pt idx="25">
                  <c:v>20.158196528129601</c:v>
                </c:pt>
                <c:pt idx="26">
                  <c:v>22.38061731457373</c:v>
                </c:pt>
                <c:pt idx="27">
                  <c:v>19.658344130358682</c:v>
                </c:pt>
                <c:pt idx="28">
                  <c:v>14.57204932231866</c:v>
                </c:pt>
                <c:pt idx="29">
                  <c:v>11.46276366828717</c:v>
                </c:pt>
                <c:pt idx="30">
                  <c:v>9.6882959306872447</c:v>
                </c:pt>
                <c:pt idx="31">
                  <c:v>6.8660796021234232</c:v>
                </c:pt>
                <c:pt idx="32">
                  <c:v>13.731004060185411</c:v>
                </c:pt>
                <c:pt idx="33">
                  <c:v>9.2707664974478199</c:v>
                </c:pt>
                <c:pt idx="34">
                  <c:v>6.259346444985348</c:v>
                </c:pt>
                <c:pt idx="35">
                  <c:v>17.544141588949291</c:v>
                </c:pt>
                <c:pt idx="36">
                  <c:v>31.335059999999999</c:v>
                </c:pt>
                <c:pt idx="37">
                  <c:v>31.335059999999999</c:v>
                </c:pt>
                <c:pt idx="38">
                  <c:v>31.335059999999999</c:v>
                </c:pt>
                <c:pt idx="39">
                  <c:v>31.335059999999999</c:v>
                </c:pt>
                <c:pt idx="40">
                  <c:v>31.335059999999999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1-4680-BC04-CC6798BA9AC5}"/>
            </c:ext>
          </c:extLst>
        </c:ser>
        <c:ser>
          <c:idx val="3"/>
          <c:order val="2"/>
          <c:tx>
            <c:strRef>
              <c:f>[4]Sheet1!$D$1</c:f>
              <c:strCache>
                <c:ptCount val="1"/>
                <c:pt idx="0">
                  <c:v>cros_smoothed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[4]Sheet1!$A$2:$A$42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[4]Sheet1!$D$2:$D$42</c:f>
              <c:numCache>
                <c:formatCode>General</c:formatCode>
                <c:ptCount val="41"/>
                <c:pt idx="2">
                  <c:v>11.313970215948951</c:v>
                </c:pt>
                <c:pt idx="3">
                  <c:v>11.74219013953172</c:v>
                </c:pt>
                <c:pt idx="4">
                  <c:v>11.85713162236938</c:v>
                </c:pt>
                <c:pt idx="5">
                  <c:v>12.78400971870027</c:v>
                </c:pt>
                <c:pt idx="6">
                  <c:v>16.09350828476413</c:v>
                </c:pt>
                <c:pt idx="7">
                  <c:v>17.181550241705601</c:v>
                </c:pt>
                <c:pt idx="8">
                  <c:v>16.982195265518619</c:v>
                </c:pt>
                <c:pt idx="9">
                  <c:v>16.069999817790212</c:v>
                </c:pt>
                <c:pt idx="10">
                  <c:v>15.78945632366551</c:v>
                </c:pt>
                <c:pt idx="11">
                  <c:v>15.80869626619749</c:v>
                </c:pt>
                <c:pt idx="12">
                  <c:v>17.01414723280466</c:v>
                </c:pt>
                <c:pt idx="13">
                  <c:v>17.4697656501036</c:v>
                </c:pt>
                <c:pt idx="14">
                  <c:v>16.421632677438481</c:v>
                </c:pt>
                <c:pt idx="15">
                  <c:v>15.103751463233341</c:v>
                </c:pt>
                <c:pt idx="16">
                  <c:v>17.196062095167822</c:v>
                </c:pt>
                <c:pt idx="17">
                  <c:v>19.736848408436749</c:v>
                </c:pt>
                <c:pt idx="18">
                  <c:v>19.57813128319675</c:v>
                </c:pt>
                <c:pt idx="19">
                  <c:v>17.88041988367117</c:v>
                </c:pt>
                <c:pt idx="20">
                  <c:v>19.627610066447069</c:v>
                </c:pt>
                <c:pt idx="21">
                  <c:v>21.946196060179041</c:v>
                </c:pt>
                <c:pt idx="22">
                  <c:v>21.037290297040201</c:v>
                </c:pt>
                <c:pt idx="23">
                  <c:v>21.125264857431919</c:v>
                </c:pt>
                <c:pt idx="24">
                  <c:v>20.656906621686051</c:v>
                </c:pt>
                <c:pt idx="25">
                  <c:v>20.414112508703528</c:v>
                </c:pt>
                <c:pt idx="26">
                  <c:v>21.015945692120741</c:v>
                </c:pt>
                <c:pt idx="27">
                  <c:v>20.374812793091799</c:v>
                </c:pt>
                <c:pt idx="28">
                  <c:v>18.87844558784165</c:v>
                </c:pt>
                <c:pt idx="29">
                  <c:v>17.61020202869355</c:v>
                </c:pt>
                <c:pt idx="30">
                  <c:v>16.54923566406336</c:v>
                </c:pt>
                <c:pt idx="31">
                  <c:v>15.12831155492445</c:v>
                </c:pt>
                <c:pt idx="32">
                  <c:v>16.30455535872224</c:v>
                </c:pt>
                <c:pt idx="33">
                  <c:v>16.30455535872224</c:v>
                </c:pt>
                <c:pt idx="34">
                  <c:v>16.30455535872224</c:v>
                </c:pt>
                <c:pt idx="35">
                  <c:v>18.561276703304699</c:v>
                </c:pt>
                <c:pt idx="36">
                  <c:v>22.348040000000001</c:v>
                </c:pt>
                <c:pt idx="37">
                  <c:v>22.348040000000001</c:v>
                </c:pt>
                <c:pt idx="38">
                  <c:v>22.348040000000001</c:v>
                </c:pt>
                <c:pt idx="39">
                  <c:v>22.348040000000001</c:v>
                </c:pt>
                <c:pt idx="40">
                  <c:v>22.348040000000001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1-4680-BC04-CC6798BA9AC5}"/>
            </c:ext>
          </c:extLst>
        </c:ser>
        <c:ser>
          <c:idx val="4"/>
          <c:order val="3"/>
          <c:tx>
            <c:strRef>
              <c:f>[4]Sheet1!$E$1</c:f>
              <c:strCache>
                <c:ptCount val="1"/>
                <c:pt idx="0">
                  <c:v>SBA_smoothed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[4]Sheet1!$A$2:$A$42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[4]Sheet1!$E$2:$E$42</c:f>
              <c:numCache>
                <c:formatCode>General</c:formatCode>
                <c:ptCount val="41"/>
                <c:pt idx="2">
                  <c:v>10.73315770912146</c:v>
                </c:pt>
                <c:pt idx="3">
                  <c:v>11.24658253911428</c:v>
                </c:pt>
                <c:pt idx="4">
                  <c:v>11.417392225472771</c:v>
                </c:pt>
                <c:pt idx="5">
                  <c:v>12.44916684477737</c:v>
                </c:pt>
                <c:pt idx="6">
                  <c:v>16.01318495503655</c:v>
                </c:pt>
                <c:pt idx="7">
                  <c:v>17.18181857509985</c:v>
                </c:pt>
                <c:pt idx="8">
                  <c:v>16.968797505067091</c:v>
                </c:pt>
                <c:pt idx="9">
                  <c:v>15.99644210028745</c:v>
                </c:pt>
                <c:pt idx="10">
                  <c:v>15.704002228836201</c:v>
                </c:pt>
                <c:pt idx="11">
                  <c:v>15.732625049325391</c:v>
                </c:pt>
                <c:pt idx="12">
                  <c:v>17.026135232042609</c:v>
                </c:pt>
                <c:pt idx="13">
                  <c:v>17.510894183714399</c:v>
                </c:pt>
                <c:pt idx="14">
                  <c:v>16.388154818789541</c:v>
                </c:pt>
                <c:pt idx="15">
                  <c:v>14.984860173392249</c:v>
                </c:pt>
                <c:pt idx="16">
                  <c:v>17.228923109771252</c:v>
                </c:pt>
                <c:pt idx="17">
                  <c:v>19.93672094358525</c:v>
                </c:pt>
                <c:pt idx="18">
                  <c:v>19.747558032530531</c:v>
                </c:pt>
                <c:pt idx="19">
                  <c:v>17.919110015287771</c:v>
                </c:pt>
                <c:pt idx="20">
                  <c:v>19.779484452847779</c:v>
                </c:pt>
                <c:pt idx="21">
                  <c:v>22.238528359549271</c:v>
                </c:pt>
                <c:pt idx="22">
                  <c:v>21.239789644289871</c:v>
                </c:pt>
                <c:pt idx="23">
                  <c:v>21.313594691975009</c:v>
                </c:pt>
                <c:pt idx="24">
                  <c:v>20.795119007594881</c:v>
                </c:pt>
                <c:pt idx="25">
                  <c:v>20.52223733385463</c:v>
                </c:pt>
                <c:pt idx="26">
                  <c:v>21.153593474787169</c:v>
                </c:pt>
                <c:pt idx="27">
                  <c:v>20.455695046760589</c:v>
                </c:pt>
                <c:pt idx="28">
                  <c:v>18.85072436115334</c:v>
                </c:pt>
                <c:pt idx="29">
                  <c:v>17.499798808914829</c:v>
                </c:pt>
                <c:pt idx="30">
                  <c:v>16.37814159459376</c:v>
                </c:pt>
                <c:pt idx="31">
                  <c:v>14.87830977116001</c:v>
                </c:pt>
                <c:pt idx="32">
                  <c:v>16.157626967529168</c:v>
                </c:pt>
                <c:pt idx="33">
                  <c:v>16.157626967529168</c:v>
                </c:pt>
                <c:pt idx="34">
                  <c:v>16.157626967529168</c:v>
                </c:pt>
                <c:pt idx="35">
                  <c:v>18.579080889118789</c:v>
                </c:pt>
                <c:pt idx="36">
                  <c:v>22.617660000000001</c:v>
                </c:pt>
                <c:pt idx="37">
                  <c:v>22.617660000000001</c:v>
                </c:pt>
                <c:pt idx="38">
                  <c:v>22.617660000000001</c:v>
                </c:pt>
                <c:pt idx="39">
                  <c:v>22.617660000000001</c:v>
                </c:pt>
                <c:pt idx="40">
                  <c:v>22.617660000000001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1-4680-BC04-CC6798BA9AC5}"/>
            </c:ext>
          </c:extLst>
        </c:ser>
        <c:ser>
          <c:idx val="5"/>
          <c:order val="4"/>
          <c:tx>
            <c:strRef>
              <c:f>[4]Sheet1!$F$1</c:f>
              <c:strCache>
                <c:ptCount val="1"/>
                <c:pt idx="0">
                  <c:v>SBJ_smoothed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[4]Sheet1!$A$2:$A$42</c:f>
              <c:strCache>
                <c:ptCount val="36"/>
                <c:pt idx="0">
                  <c:v>Dec-17</c:v>
                </c:pt>
                <c:pt idx="1">
                  <c:v>Jan-18</c:v>
                </c:pt>
                <c:pt idx="2">
                  <c:v>Feb-18</c:v>
                </c:pt>
                <c:pt idx="3">
                  <c:v>Mar-18</c:v>
                </c:pt>
                <c:pt idx="4">
                  <c:v>Apr-18</c:v>
                </c:pt>
                <c:pt idx="5">
                  <c:v>May-18</c:v>
                </c:pt>
                <c:pt idx="6">
                  <c:v>Jun-18</c:v>
                </c:pt>
                <c:pt idx="7">
                  <c:v>Jul-18</c:v>
                </c:pt>
                <c:pt idx="8">
                  <c:v>Aug-18</c:v>
                </c:pt>
                <c:pt idx="9">
                  <c:v>Sep-18</c:v>
                </c:pt>
                <c:pt idx="10">
                  <c:v>Oct-18</c:v>
                </c:pt>
                <c:pt idx="11">
                  <c:v>Nov-18</c:v>
                </c:pt>
                <c:pt idx="12">
                  <c:v>Dec-18</c:v>
                </c:pt>
                <c:pt idx="13">
                  <c:v>Jan-19</c:v>
                </c:pt>
                <c:pt idx="14">
                  <c:v>Feb-19</c:v>
                </c:pt>
                <c:pt idx="15">
                  <c:v>Mar-19</c:v>
                </c:pt>
                <c:pt idx="16">
                  <c:v>Apr-19</c:v>
                </c:pt>
                <c:pt idx="17">
                  <c:v>May-19</c:v>
                </c:pt>
                <c:pt idx="18">
                  <c:v>Jun-19</c:v>
                </c:pt>
                <c:pt idx="19">
                  <c:v>Jul-19</c:v>
                </c:pt>
                <c:pt idx="20">
                  <c:v>Aug-19</c:v>
                </c:pt>
                <c:pt idx="21">
                  <c:v>Sep-19</c:v>
                </c:pt>
                <c:pt idx="22">
                  <c:v>Oct-19</c:v>
                </c:pt>
                <c:pt idx="23">
                  <c:v>Nov-19</c:v>
                </c:pt>
                <c:pt idx="24">
                  <c:v>Dec-19</c:v>
                </c:pt>
                <c:pt idx="25">
                  <c:v>Jan-20</c:v>
                </c:pt>
                <c:pt idx="26">
                  <c:v>Feb-20</c:v>
                </c:pt>
                <c:pt idx="27">
                  <c:v>Mar-20</c:v>
                </c:pt>
                <c:pt idx="28">
                  <c:v>Apr-20</c:v>
                </c:pt>
                <c:pt idx="29">
                  <c:v>May-20</c:v>
                </c:pt>
                <c:pt idx="30">
                  <c:v>Jun-20</c:v>
                </c:pt>
                <c:pt idx="31">
                  <c:v>Jul-20</c:v>
                </c:pt>
                <c:pt idx="32">
                  <c:v>Aug-20</c:v>
                </c:pt>
                <c:pt idx="33">
                  <c:v>Sep-20</c:v>
                </c:pt>
                <c:pt idx="34">
                  <c:v>Oct-20</c:v>
                </c:pt>
                <c:pt idx="35">
                  <c:v>Nov-20</c:v>
                </c:pt>
              </c:strCache>
            </c:strRef>
          </c:cat>
          <c:val>
            <c:numRef>
              <c:f>[4]Sheet1!$F$2:$F$42</c:f>
              <c:numCache>
                <c:formatCode>General</c:formatCode>
                <c:ptCount val="41"/>
                <c:pt idx="2">
                  <c:v>12.04010902309439</c:v>
                </c:pt>
                <c:pt idx="3">
                  <c:v>12.36991714924274</c:v>
                </c:pt>
                <c:pt idx="4">
                  <c:v>12.4223949664499</c:v>
                </c:pt>
                <c:pt idx="5">
                  <c:v>13.220086620757829</c:v>
                </c:pt>
                <c:pt idx="6">
                  <c:v>16.20009448987464</c:v>
                </c:pt>
                <c:pt idx="7">
                  <c:v>17.18287526984135</c:v>
                </c:pt>
                <c:pt idx="8">
                  <c:v>17.00106975343666</c:v>
                </c:pt>
                <c:pt idx="9">
                  <c:v>16.168108912572858</c:v>
                </c:pt>
                <c:pt idx="10">
                  <c:v>15.904246070545071</c:v>
                </c:pt>
                <c:pt idx="11">
                  <c:v>15.91222114108883</c:v>
                </c:pt>
                <c:pt idx="12">
                  <c:v>17.002265252841351</c:v>
                </c:pt>
                <c:pt idx="13">
                  <c:v>17.418512452555088</c:v>
                </c:pt>
                <c:pt idx="14">
                  <c:v>16.467496814846609</c:v>
                </c:pt>
                <c:pt idx="15">
                  <c:v>15.26253988618037</c:v>
                </c:pt>
                <c:pt idx="16">
                  <c:v>17.156278680025569</c:v>
                </c:pt>
                <c:pt idx="17">
                  <c:v>19.475303539120919</c:v>
                </c:pt>
                <c:pt idx="18">
                  <c:v>19.352429672061511</c:v>
                </c:pt>
                <c:pt idx="19">
                  <c:v>17.823907663788152</c:v>
                </c:pt>
                <c:pt idx="20">
                  <c:v>19.421030199193311</c:v>
                </c:pt>
                <c:pt idx="21">
                  <c:v>21.55143030387428</c:v>
                </c:pt>
                <c:pt idx="22">
                  <c:v>20.75591866105173</c:v>
                </c:pt>
                <c:pt idx="23">
                  <c:v>20.859534675274279</c:v>
                </c:pt>
                <c:pt idx="24">
                  <c:v>20.454797760327072</c:v>
                </c:pt>
                <c:pt idx="25">
                  <c:v>20.250344587387239</c:v>
                </c:pt>
                <c:pt idx="26">
                  <c:v>20.812504307695288</c:v>
                </c:pt>
                <c:pt idx="27">
                  <c:v>20.24511007112179</c:v>
                </c:pt>
                <c:pt idx="28">
                  <c:v>18.892100756969519</c:v>
                </c:pt>
                <c:pt idx="29">
                  <c:v>17.735066939352599</c:v>
                </c:pt>
                <c:pt idx="30">
                  <c:v>16.757686372941961</c:v>
                </c:pt>
                <c:pt idx="31">
                  <c:v>15.44527320196155</c:v>
                </c:pt>
                <c:pt idx="32">
                  <c:v>16.490920914063789</c:v>
                </c:pt>
                <c:pt idx="33">
                  <c:v>16.490920914063789</c:v>
                </c:pt>
                <c:pt idx="34">
                  <c:v>16.490920914063789</c:v>
                </c:pt>
                <c:pt idx="35">
                  <c:v>18.53221279100293</c:v>
                </c:pt>
                <c:pt idx="36">
                  <c:v>21.985949999999999</c:v>
                </c:pt>
                <c:pt idx="37">
                  <c:v>21.985949999999999</c:v>
                </c:pt>
                <c:pt idx="38">
                  <c:v>21.985949999999999</c:v>
                </c:pt>
                <c:pt idx="39">
                  <c:v>21.985949999999999</c:v>
                </c:pt>
                <c:pt idx="40">
                  <c:v>21.985949999999999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1-4680-BC04-CC6798BA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512744"/>
        <c:axId val="627516680"/>
      </c:lineChart>
      <c:catAx>
        <c:axId val="62751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6680"/>
        <c:crosses val="autoZero"/>
        <c:auto val="1"/>
        <c:lblAlgn val="ctr"/>
        <c:lblOffset val="100"/>
        <c:noMultiLvlLbl val="0"/>
      </c:catAx>
      <c:valAx>
        <c:axId val="6275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12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2</xdr:row>
      <xdr:rowOff>123824</xdr:rowOff>
    </xdr:from>
    <xdr:to>
      <xdr:col>26</xdr:col>
      <xdr:colOff>561975</xdr:colOff>
      <xdr:row>29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542923</xdr:colOff>
      <xdr:row>1</xdr:row>
      <xdr:rowOff>9524</xdr:rowOff>
    </xdr:from>
    <xdr:to>
      <xdr:col>23</xdr:col>
      <xdr:colOff>581024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495298</xdr:colOff>
      <xdr:row>3</xdr:row>
      <xdr:rowOff>57149</xdr:rowOff>
    </xdr:from>
    <xdr:to>
      <xdr:col>19</xdr:col>
      <xdr:colOff>57149</xdr:colOff>
      <xdr:row>27</xdr:row>
      <xdr:rowOff>142874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161924</xdr:rowOff>
    </xdr:from>
    <xdr:to>
      <xdr:col>23</xdr:col>
      <xdr:colOff>1</xdr:colOff>
      <xdr:row>23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9524</xdr:rowOff>
    </xdr:from>
    <xdr:to>
      <xdr:col>23</xdr:col>
      <xdr:colOff>542925</xdr:colOff>
      <xdr:row>27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5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015_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ip1271_op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5</v>
          </cell>
          <cell r="D4">
            <v>17.181861170801749</v>
          </cell>
          <cell r="E4">
            <v>17.1818165619738</v>
          </cell>
          <cell r="F4">
            <v>17.181969642125878</v>
          </cell>
        </row>
        <row r="5">
          <cell r="A5" t="str">
            <v>Mar-18</v>
          </cell>
          <cell r="B5">
            <v>13</v>
          </cell>
          <cell r="C5">
            <v>10.5</v>
          </cell>
          <cell r="D5">
            <v>16.88639565204544</v>
          </cell>
          <cell r="E5">
            <v>15.74999737441005</v>
          </cell>
          <cell r="F5">
            <v>15.224258953894619</v>
          </cell>
        </row>
        <row r="6">
          <cell r="A6" t="str">
            <v>Apr-18</v>
          </cell>
          <cell r="B6">
            <v>22</v>
          </cell>
          <cell r="C6">
            <v>11.75</v>
          </cell>
          <cell r="D6">
            <v>15.59092977393702</v>
          </cell>
          <cell r="E6">
            <v>13.61440369246777</v>
          </cell>
          <cell r="F6">
            <v>12.762710153133961</v>
          </cell>
        </row>
        <row r="7">
          <cell r="A7" t="str">
            <v>May-18</v>
          </cell>
          <cell r="B7">
            <v>49</v>
          </cell>
          <cell r="C7">
            <v>16.875</v>
          </cell>
          <cell r="D7">
            <v>18.154558648918549</v>
          </cell>
          <cell r="E7">
            <v>14.814355090484391</v>
          </cell>
          <cell r="F7">
            <v>13.57915618869489</v>
          </cell>
        </row>
        <row r="8">
          <cell r="A8" t="str">
            <v>Jun-18</v>
          </cell>
          <cell r="B8">
            <v>28</v>
          </cell>
          <cell r="C8">
            <v>32.9375</v>
          </cell>
          <cell r="D8">
            <v>31.863646024643678</v>
          </cell>
          <cell r="E8">
            <v>24.774325666513221</v>
          </cell>
          <cell r="F8">
            <v>22.391477036175999</v>
          </cell>
        </row>
        <row r="9">
          <cell r="A9" t="str">
            <v>Jul-18</v>
          </cell>
          <cell r="B9">
            <v>15</v>
          </cell>
          <cell r="C9">
            <v>30.46875</v>
          </cell>
          <cell r="D9">
            <v>30.045459496450771</v>
          </cell>
          <cell r="E9">
            <v>22.978045832919658</v>
          </cell>
          <cell r="F9">
            <v>20.603283093335431</v>
          </cell>
        </row>
        <row r="10">
          <cell r="A10" t="str">
            <v>Aug-18</v>
          </cell>
          <cell r="B10">
            <v>7</v>
          </cell>
          <cell r="C10">
            <v>22.734375</v>
          </cell>
          <cell r="D10">
            <v>22.750690917498339</v>
          </cell>
          <cell r="E10">
            <v>17.258708212510982</v>
          </cell>
          <cell r="F10">
            <v>15.40941602137997</v>
          </cell>
        </row>
        <row r="11">
          <cell r="A11" t="str">
            <v>Sep-18</v>
          </cell>
          <cell r="B11">
            <v>13</v>
          </cell>
          <cell r="C11">
            <v>14.8671875</v>
          </cell>
          <cell r="D11">
            <v>14.996504437111399</v>
          </cell>
          <cell r="E11">
            <v>11.32935321801537</v>
          </cell>
          <cell r="F11">
            <v>10.09319799296434</v>
          </cell>
        </row>
        <row r="12">
          <cell r="A12" t="str">
            <v>Oct-18</v>
          </cell>
          <cell r="B12">
            <v>16</v>
          </cell>
          <cell r="C12">
            <v>13.93359375</v>
          </cell>
          <cell r="D12">
            <v>14.00599059609759</v>
          </cell>
          <cell r="E12">
            <v>10.544639445268659</v>
          </cell>
          <cell r="F12">
            <v>9.3836133592921147</v>
          </cell>
        </row>
        <row r="13">
          <cell r="A13" t="str">
            <v>Nov-18</v>
          </cell>
          <cell r="B13">
            <v>29</v>
          </cell>
          <cell r="C13">
            <v>14.966796875</v>
          </cell>
          <cell r="D13">
            <v>14.999115908234391</v>
          </cell>
          <cell r="E13">
            <v>11.270025909035899</v>
          </cell>
          <cell r="F13">
            <v>10.02348033133366</v>
          </cell>
        </row>
        <row r="14">
          <cell r="A14" t="str">
            <v>Dec-18</v>
          </cell>
          <cell r="B14">
            <v>22</v>
          </cell>
          <cell r="C14">
            <v>21.9833984375</v>
          </cell>
          <cell r="D14">
            <v>21.985911889097871</v>
          </cell>
          <cell r="E14">
            <v>16.501741102165759</v>
          </cell>
          <cell r="F14">
            <v>14.672377696616881</v>
          </cell>
        </row>
        <row r="15">
          <cell r="A15" t="str">
            <v>Jan-19</v>
          </cell>
          <cell r="B15">
            <v>6</v>
          </cell>
          <cell r="C15">
            <v>21.99169921875</v>
          </cell>
          <cell r="D15">
            <v>21.992949072310221</v>
          </cell>
          <cell r="E15">
            <v>16.50087123875236</v>
          </cell>
          <cell r="F15">
            <v>14.669524032094619</v>
          </cell>
        </row>
        <row r="16">
          <cell r="A16" t="str">
            <v>Feb-19</v>
          </cell>
          <cell r="B16">
            <v>2</v>
          </cell>
          <cell r="C16">
            <v>13.995849609375</v>
          </cell>
          <cell r="D16">
            <v>14.00037715319082</v>
          </cell>
          <cell r="E16">
            <v>10.50280650082134</v>
          </cell>
          <cell r="F16">
            <v>9.3364911131171766</v>
          </cell>
        </row>
        <row r="17">
          <cell r="A17" t="str">
            <v>Mar-19</v>
          </cell>
          <cell r="B17">
            <v>38</v>
          </cell>
          <cell r="C17">
            <v>7.9979248046875</v>
          </cell>
          <cell r="D17">
            <v>8.0016531065923733</v>
          </cell>
          <cell r="E17">
            <v>6.0022927193547702</v>
          </cell>
          <cell r="F17">
            <v>5.335560821963373</v>
          </cell>
        </row>
        <row r="18">
          <cell r="A18" t="str">
            <v>Apr-19</v>
          </cell>
          <cell r="B18">
            <v>45</v>
          </cell>
          <cell r="C18">
            <v>22.99896240234375</v>
          </cell>
          <cell r="D18">
            <v>22.998995825785109</v>
          </cell>
          <cell r="E18">
            <v>17.25003487354234</v>
          </cell>
          <cell r="F18">
            <v>15.33363667370363</v>
          </cell>
        </row>
        <row r="19">
          <cell r="A19" t="str">
            <v>May-19</v>
          </cell>
          <cell r="B19">
            <v>18</v>
          </cell>
          <cell r="C19">
            <v>33.999481201171882</v>
          </cell>
          <cell r="D19">
            <v>33.998826537533652</v>
          </cell>
          <cell r="E19">
            <v>25.49960983104641</v>
          </cell>
          <cell r="F19">
            <v>22.666521149743328</v>
          </cell>
        </row>
        <row r="20">
          <cell r="A20" t="str">
            <v>Jun-19</v>
          </cell>
          <cell r="B20">
            <v>1</v>
          </cell>
          <cell r="C20">
            <v>25.999740600585941</v>
          </cell>
          <cell r="D20">
            <v>25.999657383662878</v>
          </cell>
          <cell r="E20">
            <v>19.499953134942292</v>
          </cell>
          <cell r="F20">
            <v>17.3333686458618</v>
          </cell>
        </row>
        <row r="21">
          <cell r="A21" t="str">
            <v>Jul-19</v>
          </cell>
          <cell r="B21">
            <v>37</v>
          </cell>
          <cell r="C21">
            <v>13.499870300292971</v>
          </cell>
          <cell r="D21">
            <v>13.500019420878621</v>
          </cell>
          <cell r="E21">
            <v>10.12509236879839</v>
          </cell>
          <cell r="F21">
            <v>9.0001020889114525</v>
          </cell>
        </row>
        <row r="22">
          <cell r="A22" t="str">
            <v>Aug-19</v>
          </cell>
          <cell r="B22">
            <v>45</v>
          </cell>
          <cell r="C22">
            <v>25.249935150146481</v>
          </cell>
          <cell r="D22">
            <v>25.249920065948761</v>
          </cell>
          <cell r="E22">
            <v>18.93749175758845</v>
          </cell>
          <cell r="F22">
            <v>16.833344694586501</v>
          </cell>
        </row>
        <row r="23">
          <cell r="A23" t="str">
            <v>Sep-19</v>
          </cell>
          <cell r="B23">
            <v>12</v>
          </cell>
          <cell r="C23">
            <v>35.124967575073242</v>
          </cell>
          <cell r="D23">
            <v>35.124922362887759</v>
          </cell>
          <cell r="E23">
            <v>26.343723007750331</v>
          </cell>
          <cell r="F23">
            <v>23.416655671768432</v>
          </cell>
        </row>
        <row r="24">
          <cell r="A24" t="str">
            <v>Oct-19</v>
          </cell>
          <cell r="B24">
            <v>22</v>
          </cell>
          <cell r="C24">
            <v>23.562483787536621</v>
          </cell>
          <cell r="D24">
            <v>23.5624832350126</v>
          </cell>
          <cell r="E24">
            <v>17.671874893560972</v>
          </cell>
          <cell r="F24">
            <v>15.70833759846796</v>
          </cell>
        </row>
        <row r="25">
          <cell r="A25" t="str">
            <v>Nov-19</v>
          </cell>
          <cell r="B25">
            <v>16</v>
          </cell>
          <cell r="C25">
            <v>22.781241893768311</v>
          </cell>
          <cell r="D25">
            <v>22.781242362554519</v>
          </cell>
          <cell r="E25">
            <v>17.08593789913575</v>
          </cell>
          <cell r="F25">
            <v>15.187502462386121</v>
          </cell>
        </row>
        <row r="26">
          <cell r="A26" t="str">
            <v>Dec-19</v>
          </cell>
          <cell r="B26">
            <v>18</v>
          </cell>
          <cell r="C26">
            <v>19.390620946884159</v>
          </cell>
          <cell r="D26">
            <v>19.390622798048181</v>
          </cell>
          <cell r="E26">
            <v>14.542969931179339</v>
          </cell>
          <cell r="F26">
            <v>12.92708528023091</v>
          </cell>
        </row>
        <row r="27">
          <cell r="A27" t="str">
            <v>Jan-20</v>
          </cell>
          <cell r="B27">
            <v>27</v>
          </cell>
          <cell r="C27">
            <v>18.695310473442081</v>
          </cell>
          <cell r="D27">
            <v>18.695311564798949</v>
          </cell>
          <cell r="E27">
            <v>14.02148506623889</v>
          </cell>
          <cell r="F27">
            <v>12.463542713500029</v>
          </cell>
        </row>
        <row r="28">
          <cell r="A28" t="str">
            <v>Feb-20</v>
          </cell>
          <cell r="B28">
            <v>14</v>
          </cell>
          <cell r="C28">
            <v>22.847655236721039</v>
          </cell>
          <cell r="D28">
            <v>22.84765528740229</v>
          </cell>
          <cell r="E28">
            <v>17.13574223258572</v>
          </cell>
          <cell r="F28">
            <v>15.23177113762746</v>
          </cell>
        </row>
        <row r="29">
          <cell r="A29" t="str">
            <v>Mar-20</v>
          </cell>
          <cell r="B29">
            <v>4</v>
          </cell>
          <cell r="C29">
            <v>18.423827618360519</v>
          </cell>
          <cell r="D29">
            <v>18.423827907381401</v>
          </cell>
          <cell r="E29">
            <v>13.81787127638435</v>
          </cell>
          <cell r="F29">
            <v>12.282552352204929</v>
          </cell>
        </row>
        <row r="30">
          <cell r="A30" t="str">
            <v>Apr-20</v>
          </cell>
          <cell r="B30">
            <v>5</v>
          </cell>
          <cell r="C30">
            <v>11.21191380918026</v>
          </cell>
          <cell r="D30">
            <v>11.211914168622149</v>
          </cell>
          <cell r="E30">
            <v>8.4089357686861756</v>
          </cell>
          <cell r="F30">
            <v>7.4746096045804693</v>
          </cell>
        </row>
        <row r="31">
          <cell r="A31" t="str">
            <v>May-20</v>
          </cell>
          <cell r="B31">
            <v>6</v>
          </cell>
          <cell r="C31">
            <v>8.1059569045901299</v>
          </cell>
          <cell r="D31">
            <v>8.1059571305933709</v>
          </cell>
          <cell r="E31">
            <v>6.0794679124430333</v>
          </cell>
          <cell r="F31">
            <v>5.4039714894448929</v>
          </cell>
        </row>
        <row r="32">
          <cell r="A32" t="str">
            <v>Jun-20</v>
          </cell>
          <cell r="B32">
            <v>1</v>
          </cell>
          <cell r="C32">
            <v>7.0529784522950649</v>
          </cell>
          <cell r="D32">
            <v>7.0529785731419752</v>
          </cell>
          <cell r="E32">
            <v>5.2897339609847247</v>
          </cell>
          <cell r="F32">
            <v>4.701985748195356</v>
          </cell>
        </row>
        <row r="33">
          <cell r="A33" t="str">
            <v>Jul-20</v>
          </cell>
          <cell r="B33">
            <v>28</v>
          </cell>
          <cell r="C33">
            <v>4.0264892261475334</v>
          </cell>
          <cell r="D33">
            <v>4.0264892978455213</v>
          </cell>
          <cell r="E33">
            <v>3.0198669873376112</v>
          </cell>
          <cell r="F33">
            <v>2.68432621242196</v>
          </cell>
        </row>
        <row r="34">
          <cell r="A34" t="str">
            <v>Aug-20</v>
          </cell>
          <cell r="B34">
            <v>0</v>
          </cell>
          <cell r="C34">
            <v>16.01324461307377</v>
          </cell>
          <cell r="D34">
            <v>16.013244626595728</v>
          </cell>
          <cell r="E34">
            <v>12.00993348011311</v>
          </cell>
          <cell r="F34">
            <v>10.67549642966071</v>
          </cell>
        </row>
        <row r="35">
          <cell r="A35" t="str">
            <v>Sep-20</v>
          </cell>
          <cell r="B35">
            <v>0</v>
          </cell>
          <cell r="C35">
            <v>8.0066223065368831</v>
          </cell>
          <cell r="D35">
            <v>16.013244626595728</v>
          </cell>
          <cell r="E35">
            <v>12.00993348011311</v>
          </cell>
          <cell r="F35">
            <v>10.67549642966071</v>
          </cell>
        </row>
        <row r="36">
          <cell r="A36" t="str">
            <v>Oct-20</v>
          </cell>
          <cell r="B36">
            <v>41</v>
          </cell>
          <cell r="C36">
            <v>4.0033111532684416</v>
          </cell>
          <cell r="D36">
            <v>16.013244626595728</v>
          </cell>
          <cell r="E36">
            <v>12.00993348011311</v>
          </cell>
          <cell r="F36">
            <v>10.67549642966071</v>
          </cell>
        </row>
        <row r="37">
          <cell r="A37" t="str">
            <v>Nov-20</v>
          </cell>
          <cell r="B37">
            <v>60</v>
          </cell>
          <cell r="C37">
            <v>22.501655576634221</v>
          </cell>
          <cell r="D37">
            <v>14.25331115746846</v>
          </cell>
          <cell r="E37">
            <v>10.68998337052585</v>
          </cell>
          <cell r="F37">
            <v>9.5022074411112953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</v>
          </cell>
          <cell r="D4">
            <v>16.787301196608649</v>
          </cell>
          <cell r="E4">
            <v>17.181817506169448</v>
          </cell>
          <cell r="F4">
            <v>17.181820866992119</v>
          </cell>
        </row>
        <row r="5">
          <cell r="A5" t="str">
            <v>Mar-18</v>
          </cell>
          <cell r="B5">
            <v>13</v>
          </cell>
          <cell r="C5">
            <v>2.5</v>
          </cell>
          <cell r="D5">
            <v>16.759183294213688</v>
          </cell>
          <cell r="E5">
            <v>17.111038291871211</v>
          </cell>
          <cell r="F5">
            <v>17.109537789844801</v>
          </cell>
        </row>
        <row r="6">
          <cell r="A6" t="str">
            <v>Apr-18</v>
          </cell>
          <cell r="B6">
            <v>22</v>
          </cell>
          <cell r="C6">
            <v>3.55</v>
          </cell>
          <cell r="D6">
            <v>16.61570300345959</v>
          </cell>
          <cell r="E6">
            <v>16.929319229514</v>
          </cell>
          <cell r="F6">
            <v>16.9265702942552</v>
          </cell>
        </row>
        <row r="7">
          <cell r="A7" t="str">
            <v>May-18</v>
          </cell>
          <cell r="B7">
            <v>49</v>
          </cell>
          <cell r="C7">
            <v>5.3949999999999996</v>
          </cell>
          <cell r="D7">
            <v>16.83475497421226</v>
          </cell>
          <cell r="E7">
            <v>17.090860388345181</v>
          </cell>
          <cell r="F7">
            <v>17.08586789484146</v>
          </cell>
        </row>
        <row r="8">
          <cell r="A8" t="str">
            <v>Jun-18</v>
          </cell>
          <cell r="B8">
            <v>28</v>
          </cell>
          <cell r="C8">
            <v>9.7555000000000014</v>
          </cell>
          <cell r="D8">
            <v>18.225865067053991</v>
          </cell>
          <cell r="E8">
            <v>18.364934694051701</v>
          </cell>
          <cell r="F8">
            <v>18.354581030395401</v>
          </cell>
        </row>
        <row r="9">
          <cell r="A9" t="str">
            <v>Jul-18</v>
          </cell>
          <cell r="B9">
            <v>15</v>
          </cell>
          <cell r="C9">
            <v>11.57995</v>
          </cell>
          <cell r="D9">
            <v>18.674018450838041</v>
          </cell>
          <cell r="E9">
            <v>18.742520322330218</v>
          </cell>
          <cell r="F9">
            <v>18.729262818445729</v>
          </cell>
        </row>
        <row r="10">
          <cell r="A10" t="str">
            <v>Aug-18</v>
          </cell>
          <cell r="B10">
            <v>7</v>
          </cell>
          <cell r="C10">
            <v>11.921955000000001</v>
          </cell>
          <cell r="D10">
            <v>18.49591719665402</v>
          </cell>
          <cell r="E10">
            <v>18.524741446941789</v>
          </cell>
          <cell r="F10">
            <v>18.51021313182795</v>
          </cell>
        </row>
        <row r="11">
          <cell r="A11" t="str">
            <v>Sep-18</v>
          </cell>
          <cell r="B11">
            <v>13</v>
          </cell>
          <cell r="C11">
            <v>11.429759499999999</v>
          </cell>
          <cell r="D11">
            <v>17.908369695532659</v>
          </cell>
          <cell r="E11">
            <v>17.917832455464179</v>
          </cell>
          <cell r="F11">
            <v>17.903105293795601</v>
          </cell>
        </row>
        <row r="12">
          <cell r="A12" t="str">
            <v>Oct-18</v>
          </cell>
          <cell r="B12">
            <v>16</v>
          </cell>
          <cell r="C12">
            <v>11.58678355</v>
          </cell>
          <cell r="D12">
            <v>17.64461134065111</v>
          </cell>
          <cell r="E12">
            <v>17.61863687958677</v>
          </cell>
          <cell r="F12">
            <v>17.602862801657569</v>
          </cell>
        </row>
        <row r="13">
          <cell r="A13" t="str">
            <v>Nov-18</v>
          </cell>
          <cell r="B13">
            <v>29</v>
          </cell>
          <cell r="C13">
            <v>12.028105195</v>
          </cell>
          <cell r="D13">
            <v>17.55194887336658</v>
          </cell>
          <cell r="E13">
            <v>17.482363415138959</v>
          </cell>
          <cell r="F13">
            <v>17.465105778931989</v>
          </cell>
        </row>
        <row r="14">
          <cell r="A14" t="str">
            <v>Dec-18</v>
          </cell>
          <cell r="B14">
            <v>22</v>
          </cell>
          <cell r="C14">
            <v>13.725294675500001</v>
          </cell>
          <cell r="D14">
            <v>18.226412323856731</v>
          </cell>
          <cell r="E14">
            <v>18.075499620419041</v>
          </cell>
          <cell r="F14">
            <v>18.05476247653516</v>
          </cell>
        </row>
        <row r="15">
          <cell r="A15" t="str">
            <v>Jan-19</v>
          </cell>
          <cell r="B15">
            <v>6</v>
          </cell>
          <cell r="C15">
            <v>14.552765207949999</v>
          </cell>
          <cell r="D15">
            <v>18.458259137895539</v>
          </cell>
          <cell r="E15">
            <v>18.249035134432962</v>
          </cell>
          <cell r="F15">
            <v>18.22601502748353</v>
          </cell>
        </row>
        <row r="16">
          <cell r="A16" t="str">
            <v>Feb-19</v>
          </cell>
          <cell r="B16">
            <v>2</v>
          </cell>
          <cell r="C16">
            <v>13.697488687154999</v>
          </cell>
          <cell r="D16">
            <v>17.662132510321559</v>
          </cell>
          <cell r="E16">
            <v>17.447107529046349</v>
          </cell>
          <cell r="F16">
            <v>17.42454959061671</v>
          </cell>
        </row>
        <row r="17">
          <cell r="A17" t="str">
            <v>Mar-19</v>
          </cell>
          <cell r="B17">
            <v>38</v>
          </cell>
          <cell r="C17">
            <v>12.5277398184395</v>
          </cell>
          <cell r="D17">
            <v>16.623786456334528</v>
          </cell>
          <cell r="E17">
            <v>16.416387153250771</v>
          </cell>
          <cell r="F17">
            <v>16.3949759265798</v>
          </cell>
        </row>
        <row r="18">
          <cell r="A18" t="str">
            <v>Apr-19</v>
          </cell>
          <cell r="B18">
            <v>45</v>
          </cell>
          <cell r="C18">
            <v>15.074965836595551</v>
          </cell>
          <cell r="D18">
            <v>18.090386025114249</v>
          </cell>
          <cell r="E18">
            <v>17.76685927067015</v>
          </cell>
          <cell r="F18">
            <v>17.740055996295979</v>
          </cell>
        </row>
        <row r="19">
          <cell r="A19" t="str">
            <v>May-19</v>
          </cell>
          <cell r="B19">
            <v>18</v>
          </cell>
          <cell r="C19">
            <v>18.067469252936</v>
          </cell>
          <cell r="D19">
            <v>19.996460052957911</v>
          </cell>
          <cell r="E19">
            <v>19.53647659690953</v>
          </cell>
          <cell r="F19">
            <v>19.503183622256699</v>
          </cell>
        </row>
        <row r="20">
          <cell r="A20" t="str">
            <v>Jun-19</v>
          </cell>
          <cell r="B20">
            <v>1</v>
          </cell>
          <cell r="C20">
            <v>18.060722327642399</v>
          </cell>
          <cell r="D20">
            <v>19.850797259541078</v>
          </cell>
          <cell r="E20">
            <v>19.358709949116879</v>
          </cell>
          <cell r="F20">
            <v>19.32439003993505</v>
          </cell>
        </row>
        <row r="21">
          <cell r="A21" t="str">
            <v>Jul-19</v>
          </cell>
          <cell r="B21">
            <v>37</v>
          </cell>
          <cell r="C21">
            <v>16.35465009487816</v>
          </cell>
          <cell r="D21">
            <v>18.437210374544321</v>
          </cell>
          <cell r="E21">
            <v>17.978274298880809</v>
          </cell>
          <cell r="F21">
            <v>17.94633076565805</v>
          </cell>
        </row>
        <row r="22">
          <cell r="A22" t="str">
            <v>Aug-19</v>
          </cell>
          <cell r="B22">
            <v>45</v>
          </cell>
          <cell r="C22">
            <v>18.41918508539035</v>
          </cell>
          <cell r="D22">
            <v>19.864909452044021</v>
          </cell>
          <cell r="E22">
            <v>19.298984108392759</v>
          </cell>
          <cell r="F22">
            <v>19.26200851282665</v>
          </cell>
        </row>
        <row r="23">
          <cell r="A23" t="str">
            <v>Sep-19</v>
          </cell>
          <cell r="B23">
            <v>12</v>
          </cell>
          <cell r="C23">
            <v>21.077266576851311</v>
          </cell>
          <cell r="D23">
            <v>21.84378507452136</v>
          </cell>
          <cell r="E23">
            <v>21.145273304626819</v>
          </cell>
          <cell r="F23">
            <v>21.101885397688228</v>
          </cell>
        </row>
        <row r="24">
          <cell r="A24" t="str">
            <v>Oct-19</v>
          </cell>
          <cell r="B24">
            <v>22</v>
          </cell>
          <cell r="C24">
            <v>20.16953991916618</v>
          </cell>
          <cell r="D24">
            <v>21.051945060113901</v>
          </cell>
          <cell r="E24">
            <v>20.361357598332429</v>
          </cell>
          <cell r="F24">
            <v>20.318919667151881</v>
          </cell>
        </row>
        <row r="25">
          <cell r="A25" t="str">
            <v>Nov-19</v>
          </cell>
          <cell r="B25">
            <v>16</v>
          </cell>
          <cell r="C25">
            <v>20.35258592724956</v>
          </cell>
          <cell r="D25">
            <v>21.129728570349702</v>
          </cell>
          <cell r="E25">
            <v>20.405550710853301</v>
          </cell>
          <cell r="F25">
            <v>20.361844617596539</v>
          </cell>
        </row>
        <row r="26">
          <cell r="A26" t="str">
            <v>Dec-19</v>
          </cell>
          <cell r="B26">
            <v>18</v>
          </cell>
          <cell r="C26">
            <v>19.917327334524611</v>
          </cell>
          <cell r="D26">
            <v>20.701163402886898</v>
          </cell>
          <cell r="E26">
            <v>19.97065093539139</v>
          </cell>
          <cell r="F26">
            <v>19.92707861021411</v>
          </cell>
        </row>
        <row r="27">
          <cell r="A27" t="str">
            <v>Jan-20</v>
          </cell>
          <cell r="B27">
            <v>27</v>
          </cell>
          <cell r="C27">
            <v>19.725594601072149</v>
          </cell>
          <cell r="D27">
            <v>20.471718225175191</v>
          </cell>
          <cell r="E27">
            <v>19.72680895308887</v>
          </cell>
          <cell r="F27">
            <v>19.682914189182782</v>
          </cell>
        </row>
        <row r="28">
          <cell r="A28" t="str">
            <v>Feb-20</v>
          </cell>
          <cell r="B28">
            <v>14</v>
          </cell>
          <cell r="C28">
            <v>20.453035140964939</v>
          </cell>
          <cell r="D28">
            <v>21.034727862745981</v>
          </cell>
          <cell r="E28">
            <v>20.23763459967001</v>
          </cell>
          <cell r="F28">
            <v>20.19139767148264</v>
          </cell>
        </row>
        <row r="29">
          <cell r="A29" t="str">
            <v>Mar-20</v>
          </cell>
          <cell r="B29">
            <v>4</v>
          </cell>
          <cell r="C29">
            <v>19.807731626868438</v>
          </cell>
          <cell r="D29">
            <v>20.419578029640309</v>
          </cell>
          <cell r="E29">
            <v>19.630975041168728</v>
          </cell>
          <cell r="F29">
            <v>19.585559668452579</v>
          </cell>
        </row>
        <row r="30">
          <cell r="A30" t="str">
            <v>Apr-20</v>
          </cell>
          <cell r="B30">
            <v>5</v>
          </cell>
          <cell r="C30">
            <v>18.2269584641816</v>
          </cell>
          <cell r="D30">
            <v>18.965516422797741</v>
          </cell>
          <cell r="E30">
            <v>18.22903805960939</v>
          </cell>
          <cell r="F30">
            <v>18.186712400800399</v>
          </cell>
        </row>
        <row r="31">
          <cell r="A31" t="str">
            <v>May-20</v>
          </cell>
          <cell r="B31">
            <v>6</v>
          </cell>
          <cell r="C31">
            <v>16.90426261776344</v>
          </cell>
          <cell r="D31">
            <v>17.714461759553568</v>
          </cell>
          <cell r="E31">
            <v>17.02156292249899</v>
          </cell>
          <cell r="F31">
            <v>16.981850207364818</v>
          </cell>
        </row>
        <row r="32">
          <cell r="A32" t="str">
            <v>Jun-20</v>
          </cell>
          <cell r="B32">
            <v>1</v>
          </cell>
          <cell r="C32">
            <v>15.813836355987091</v>
          </cell>
          <cell r="D32">
            <v>16.654012310019681</v>
          </cell>
          <cell r="E32">
            <v>15.99668054220982</v>
          </cell>
          <cell r="F32">
            <v>15.95913350941923</v>
          </cell>
        </row>
        <row r="33">
          <cell r="A33" t="str">
            <v>Jul-20</v>
          </cell>
          <cell r="B33">
            <v>28</v>
          </cell>
          <cell r="C33">
            <v>14.33245272038838</v>
          </cell>
          <cell r="D33">
            <v>15.22338027986687</v>
          </cell>
          <cell r="E33">
            <v>14.62155299243299</v>
          </cell>
          <cell r="F33">
            <v>14.587196952551221</v>
          </cell>
        </row>
        <row r="34">
          <cell r="A34" t="str">
            <v>Aug-20</v>
          </cell>
          <cell r="B34">
            <v>0</v>
          </cell>
          <cell r="C34">
            <v>15.699207448349551</v>
          </cell>
          <cell r="D34">
            <v>16.401185233376712</v>
          </cell>
          <cell r="E34">
            <v>15.725778899137991</v>
          </cell>
          <cell r="F34">
            <v>15.687797384201479</v>
          </cell>
        </row>
        <row r="35">
          <cell r="A35" t="str">
            <v>Sep-20</v>
          </cell>
          <cell r="B35">
            <v>0</v>
          </cell>
          <cell r="C35">
            <v>14.129286703514589</v>
          </cell>
          <cell r="D35">
            <v>16.401185233376712</v>
          </cell>
          <cell r="E35">
            <v>15.725778899137991</v>
          </cell>
          <cell r="F35">
            <v>15.687797384201479</v>
          </cell>
        </row>
        <row r="36">
          <cell r="A36" t="str">
            <v>Oct-20</v>
          </cell>
          <cell r="B36">
            <v>41</v>
          </cell>
          <cell r="C36">
            <v>12.716358033163131</v>
          </cell>
          <cell r="D36">
            <v>16.401185233376712</v>
          </cell>
          <cell r="E36">
            <v>15.725778899137991</v>
          </cell>
          <cell r="F36">
            <v>15.687797384201479</v>
          </cell>
        </row>
        <row r="37">
          <cell r="A37" t="str">
            <v>Nov-20</v>
          </cell>
          <cell r="B37">
            <v>60</v>
          </cell>
          <cell r="C37">
            <v>15.544722229846821</v>
          </cell>
          <cell r="D37">
            <v>15.75842651580423</v>
          </cell>
          <cell r="E37">
            <v>15.08115690148289</v>
          </cell>
          <cell r="F37">
            <v>15.043649410527641</v>
          </cell>
        </row>
        <row r="38">
          <cell r="C38">
            <v>19.99025</v>
          </cell>
          <cell r="D38">
            <v>19.30151</v>
          </cell>
          <cell r="E38">
            <v>18.438230000000001</v>
          </cell>
          <cell r="F38">
            <v>18.391079999999999</v>
          </cell>
        </row>
        <row r="39">
          <cell r="C39">
            <v>19.99025</v>
          </cell>
          <cell r="D39">
            <v>19.30151</v>
          </cell>
          <cell r="E39">
            <v>18.438230000000001</v>
          </cell>
          <cell r="F39">
            <v>18.391079999999999</v>
          </cell>
        </row>
        <row r="40">
          <cell r="C40">
            <v>19.99025</v>
          </cell>
          <cell r="D40">
            <v>19.30151</v>
          </cell>
          <cell r="E40">
            <v>18.438230000000001</v>
          </cell>
          <cell r="F40">
            <v>18.391079999999999</v>
          </cell>
        </row>
        <row r="41">
          <cell r="C41">
            <v>19.99025</v>
          </cell>
          <cell r="D41">
            <v>19.30151</v>
          </cell>
          <cell r="E41">
            <v>18.438230000000001</v>
          </cell>
          <cell r="F41">
            <v>18.391079999999999</v>
          </cell>
        </row>
        <row r="42">
          <cell r="C42">
            <v>19.99025</v>
          </cell>
          <cell r="D42">
            <v>19.30151</v>
          </cell>
          <cell r="E42">
            <v>18.438230000000001</v>
          </cell>
          <cell r="F42">
            <v>18.391079999999999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1.5</v>
          </cell>
          <cell r="D4">
            <v>16.069086430961409</v>
          </cell>
          <cell r="E4">
            <v>17.002824925994869</v>
          </cell>
          <cell r="F4">
            <v>17.175348677887811</v>
          </cell>
        </row>
        <row r="5">
          <cell r="A5" t="str">
            <v>Mar-18</v>
          </cell>
          <cell r="B5">
            <v>13</v>
          </cell>
          <cell r="C5">
            <v>3.6749999999999998</v>
          </cell>
          <cell r="D5">
            <v>16.06524829587109</v>
          </cell>
          <cell r="E5">
            <v>16.880445762486811</v>
          </cell>
          <cell r="F5">
            <v>17.037979456372341</v>
          </cell>
        </row>
        <row r="6">
          <cell r="A6" t="str">
            <v>Apr-18</v>
          </cell>
          <cell r="B6">
            <v>22</v>
          </cell>
          <cell r="C6">
            <v>5.0737500000000004</v>
          </cell>
          <cell r="D6">
            <v>15.87719625148212</v>
          </cell>
          <cell r="E6">
            <v>16.582565652181891</v>
          </cell>
          <cell r="F6">
            <v>16.725584761046999</v>
          </cell>
        </row>
        <row r="7">
          <cell r="A7" t="str">
            <v>May-18</v>
          </cell>
          <cell r="B7">
            <v>49</v>
          </cell>
          <cell r="C7">
            <v>7.6126874999999989</v>
          </cell>
          <cell r="D7">
            <v>16.28936749349263</v>
          </cell>
          <cell r="E7">
            <v>16.836179544709449</v>
          </cell>
          <cell r="F7">
            <v>16.960565001377891</v>
          </cell>
        </row>
        <row r="8">
          <cell r="A8" t="str">
            <v>Jun-18</v>
          </cell>
          <cell r="B8">
            <v>28</v>
          </cell>
          <cell r="C8">
            <v>13.820784375000001</v>
          </cell>
          <cell r="D8">
            <v>18.68983956215834</v>
          </cell>
          <cell r="E8">
            <v>18.926833635759792</v>
          </cell>
          <cell r="F8">
            <v>19.020224284552871</v>
          </cell>
        </row>
        <row r="9">
          <cell r="A9" t="str">
            <v>Jul-18</v>
          </cell>
          <cell r="B9">
            <v>15</v>
          </cell>
          <cell r="C9">
            <v>15.94766671875</v>
          </cell>
          <cell r="D9">
            <v>19.429754902894011</v>
          </cell>
          <cell r="E9">
            <v>19.481018796562939</v>
          </cell>
          <cell r="F9">
            <v>19.55345526625948</v>
          </cell>
        </row>
        <row r="10">
          <cell r="A10" t="str">
            <v>Aug-18</v>
          </cell>
          <cell r="B10">
            <v>7</v>
          </cell>
          <cell r="C10">
            <v>15.8055167109375</v>
          </cell>
          <cell r="D10">
            <v>19.050992087683252</v>
          </cell>
          <cell r="E10">
            <v>19.001680434644019</v>
          </cell>
          <cell r="F10">
            <v>19.06012390721218</v>
          </cell>
        </row>
        <row r="11">
          <cell r="A11" t="str">
            <v>Sep-18</v>
          </cell>
          <cell r="B11">
            <v>13</v>
          </cell>
          <cell r="C11">
            <v>14.484689204296879</v>
          </cell>
          <cell r="D11">
            <v>17.949542358124681</v>
          </cell>
          <cell r="E11">
            <v>17.856753223594669</v>
          </cell>
          <cell r="F11">
            <v>17.905964380937469</v>
          </cell>
        </row>
        <row r="12">
          <cell r="A12" t="str">
            <v>Oct-18</v>
          </cell>
          <cell r="B12">
            <v>16</v>
          </cell>
          <cell r="C12">
            <v>14.26198582365234</v>
          </cell>
          <cell r="D12">
            <v>17.46899836848732</v>
          </cell>
          <cell r="E12">
            <v>17.290556643183219</v>
          </cell>
          <cell r="F12">
            <v>17.327314715523681</v>
          </cell>
        </row>
        <row r="13">
          <cell r="A13" t="str">
            <v>Nov-18</v>
          </cell>
          <cell r="B13">
            <v>29</v>
          </cell>
          <cell r="C13">
            <v>14.522687950104491</v>
          </cell>
          <cell r="D13">
            <v>17.318407435993208</v>
          </cell>
          <cell r="E13">
            <v>17.035243053306839</v>
          </cell>
          <cell r="F13">
            <v>17.0582587533215</v>
          </cell>
        </row>
        <row r="14">
          <cell r="A14" t="str">
            <v>Dec-18</v>
          </cell>
          <cell r="B14">
            <v>22</v>
          </cell>
          <cell r="C14">
            <v>16.694284757588822</v>
          </cell>
          <cell r="D14">
            <v>18.57562027179792</v>
          </cell>
          <cell r="E14">
            <v>18.08885008635826</v>
          </cell>
          <cell r="F14">
            <v>18.09040922297244</v>
          </cell>
        </row>
        <row r="15">
          <cell r="A15" t="str">
            <v>Jan-19</v>
          </cell>
          <cell r="B15">
            <v>6</v>
          </cell>
          <cell r="C15">
            <v>17.490142043950499</v>
          </cell>
          <cell r="D15">
            <v>18.960472419515568</v>
          </cell>
          <cell r="E15">
            <v>18.342971553313351</v>
          </cell>
          <cell r="F15">
            <v>18.329320047816282</v>
          </cell>
        </row>
        <row r="16">
          <cell r="A16" t="str">
            <v>Feb-19</v>
          </cell>
          <cell r="B16">
            <v>2</v>
          </cell>
          <cell r="C16">
            <v>15.76662073735792</v>
          </cell>
          <cell r="D16">
            <v>17.446968471895861</v>
          </cell>
          <cell r="E16">
            <v>16.84902809905315</v>
          </cell>
          <cell r="F16">
            <v>16.832709961277569</v>
          </cell>
        </row>
        <row r="17">
          <cell r="A17" t="str">
            <v>Mar-19</v>
          </cell>
          <cell r="B17">
            <v>38</v>
          </cell>
          <cell r="C17">
            <v>13.701627626754229</v>
          </cell>
          <cell r="D17">
            <v>15.58110860941564</v>
          </cell>
          <cell r="E17">
            <v>15.03727555088777</v>
          </cell>
          <cell r="F17">
            <v>15.02145942055421</v>
          </cell>
        </row>
        <row r="18">
          <cell r="A18" t="str">
            <v>Apr-19</v>
          </cell>
          <cell r="B18">
            <v>45</v>
          </cell>
          <cell r="C18">
            <v>17.3463834827411</v>
          </cell>
          <cell r="D18">
            <v>18.37059345522907</v>
          </cell>
          <cell r="E18">
            <v>17.539814104358079</v>
          </cell>
          <cell r="F18">
            <v>17.497213493441059</v>
          </cell>
        </row>
        <row r="19">
          <cell r="A19" t="str">
            <v>May-19</v>
          </cell>
          <cell r="B19">
            <v>18</v>
          </cell>
          <cell r="C19">
            <v>21.494425960329931</v>
          </cell>
          <cell r="D19">
            <v>21.770935923953729</v>
          </cell>
          <cell r="E19">
            <v>20.61528183192328</v>
          </cell>
          <cell r="F19">
            <v>20.543178403930149</v>
          </cell>
        </row>
        <row r="20">
          <cell r="A20" t="str">
            <v>Jun-19</v>
          </cell>
          <cell r="B20">
            <v>1</v>
          </cell>
          <cell r="C20">
            <v>20.970262066280441</v>
          </cell>
          <cell r="D20">
            <v>21.27843325110932</v>
          </cell>
          <cell r="E20">
            <v>20.097396633274339</v>
          </cell>
          <cell r="F20">
            <v>20.020414325200431</v>
          </cell>
        </row>
        <row r="21">
          <cell r="A21" t="str">
            <v>Jul-19</v>
          </cell>
          <cell r="B21">
            <v>37</v>
          </cell>
          <cell r="C21">
            <v>17.97472275633837</v>
          </cell>
          <cell r="D21">
            <v>18.57758750049274</v>
          </cell>
          <cell r="E21">
            <v>17.54386178578293</v>
          </cell>
          <cell r="F21">
            <v>17.476322677870829</v>
          </cell>
        </row>
        <row r="22">
          <cell r="A22" t="str">
            <v>Aug-19</v>
          </cell>
          <cell r="B22">
            <v>45</v>
          </cell>
          <cell r="C22">
            <v>20.828514342887619</v>
          </cell>
          <cell r="D22">
            <v>21.073189233001269</v>
          </cell>
          <cell r="E22">
            <v>19.803580887013378</v>
          </cell>
          <cell r="F22">
            <v>19.714711256111059</v>
          </cell>
        </row>
        <row r="23">
          <cell r="A23" t="str">
            <v>Sep-19</v>
          </cell>
          <cell r="B23">
            <v>12</v>
          </cell>
          <cell r="C23">
            <v>24.454237191454471</v>
          </cell>
          <cell r="D23">
            <v>24.362251960782299</v>
          </cell>
          <cell r="E23">
            <v>22.803229145750809</v>
          </cell>
          <cell r="F23">
            <v>22.688959146480961</v>
          </cell>
        </row>
        <row r="24">
          <cell r="A24" t="str">
            <v>Oct-19</v>
          </cell>
          <cell r="B24">
            <v>22</v>
          </cell>
          <cell r="C24">
            <v>22.5861016127363</v>
          </cell>
          <cell r="D24">
            <v>22.64131925410501</v>
          </cell>
          <cell r="E24">
            <v>21.174038131820609</v>
          </cell>
          <cell r="F24">
            <v>21.065517037369339</v>
          </cell>
        </row>
        <row r="25">
          <cell r="A25" t="str">
            <v>Nov-19</v>
          </cell>
          <cell r="B25">
            <v>16</v>
          </cell>
          <cell r="C25">
            <v>22.498186370825859</v>
          </cell>
          <cell r="D25">
            <v>22.551068121578599</v>
          </cell>
          <cell r="E25">
            <v>21.05807346344</v>
          </cell>
          <cell r="F25">
            <v>20.945997218747831</v>
          </cell>
        </row>
        <row r="26">
          <cell r="A26" t="str">
            <v>Dec-19</v>
          </cell>
          <cell r="B26">
            <v>18</v>
          </cell>
          <cell r="C26">
            <v>21.523458415201979</v>
          </cell>
          <cell r="D26">
            <v>21.6205253004597</v>
          </cell>
          <cell r="E26">
            <v>20.169148905418869</v>
          </cell>
          <cell r="F26">
            <v>20.059171928290588</v>
          </cell>
        </row>
        <row r="27">
          <cell r="A27" t="str">
            <v>Jan-20</v>
          </cell>
          <cell r="B27">
            <v>27</v>
          </cell>
          <cell r="C27">
            <v>20.99493965292168</v>
          </cell>
          <cell r="D27">
            <v>21.102125643367099</v>
          </cell>
          <cell r="E27">
            <v>19.665264680288828</v>
          </cell>
          <cell r="F27">
            <v>19.555361803281631</v>
          </cell>
        </row>
        <row r="28">
          <cell r="A28" t="str">
            <v>Feb-20</v>
          </cell>
          <cell r="B28">
            <v>14</v>
          </cell>
          <cell r="C28">
            <v>21.895698704983431</v>
          </cell>
          <cell r="D28">
            <v>21.952400072777671</v>
          </cell>
          <cell r="E28">
            <v>20.43074931013696</v>
          </cell>
          <cell r="F28">
            <v>20.313020178937489</v>
          </cell>
        </row>
        <row r="29">
          <cell r="A29" t="str">
            <v>Mar-20</v>
          </cell>
          <cell r="B29">
            <v>4</v>
          </cell>
          <cell r="C29">
            <v>20.71134389923591</v>
          </cell>
          <cell r="D29">
            <v>20.799204923069539</v>
          </cell>
          <cell r="E29">
            <v>19.345949282365599</v>
          </cell>
          <cell r="F29">
            <v>19.23294667889818</v>
          </cell>
        </row>
        <row r="30">
          <cell r="A30" t="str">
            <v>Apr-20</v>
          </cell>
          <cell r="B30">
            <v>5</v>
          </cell>
          <cell r="C30">
            <v>18.204642314350529</v>
          </cell>
          <cell r="D30">
            <v>18.350903404283461</v>
          </cell>
          <cell r="E30">
            <v>17.065722238102481</v>
          </cell>
          <cell r="F30">
            <v>16.965643530227741</v>
          </cell>
        </row>
        <row r="31">
          <cell r="A31" t="str">
            <v>May-20</v>
          </cell>
          <cell r="B31">
            <v>6</v>
          </cell>
          <cell r="C31">
            <v>16.223945967197949</v>
          </cell>
          <cell r="D31">
            <v>16.396828291565051</v>
          </cell>
          <cell r="E31">
            <v>15.244863755956271</v>
          </cell>
          <cell r="F31">
            <v>15.15498262534944</v>
          </cell>
        </row>
        <row r="32">
          <cell r="A32" t="str">
            <v>Jun-20</v>
          </cell>
          <cell r="B32">
            <v>1</v>
          </cell>
          <cell r="C32">
            <v>14.690354072118261</v>
          </cell>
          <cell r="D32">
            <v>14.869564755657009</v>
          </cell>
          <cell r="E32">
            <v>13.82071674843184</v>
          </cell>
          <cell r="F32">
            <v>13.73867913433663</v>
          </cell>
        </row>
        <row r="33">
          <cell r="A33" t="str">
            <v>Jul-20</v>
          </cell>
          <cell r="B33">
            <v>28</v>
          </cell>
          <cell r="C33">
            <v>12.636800961300519</v>
          </cell>
          <cell r="D33">
            <v>12.825824837026451</v>
          </cell>
          <cell r="E33">
            <v>11.920477515184009</v>
          </cell>
          <cell r="F33">
            <v>11.84963242251634</v>
          </cell>
        </row>
        <row r="34">
          <cell r="A34" t="str">
            <v>Aug-20</v>
          </cell>
          <cell r="B34">
            <v>0</v>
          </cell>
          <cell r="C34">
            <v>14.94128081710544</v>
          </cell>
          <cell r="D34">
            <v>15.06773613962906</v>
          </cell>
          <cell r="E34">
            <v>13.985884637859179</v>
          </cell>
          <cell r="F34">
            <v>13.90034995388408</v>
          </cell>
        </row>
        <row r="35">
          <cell r="A35" t="str">
            <v>Sep-20</v>
          </cell>
          <cell r="B35">
            <v>0</v>
          </cell>
          <cell r="C35">
            <v>12.70008869453962</v>
          </cell>
          <cell r="D35">
            <v>15.06773613962906</v>
          </cell>
          <cell r="E35">
            <v>13.985884637859179</v>
          </cell>
          <cell r="F35">
            <v>13.90034995388408</v>
          </cell>
        </row>
        <row r="36">
          <cell r="A36" t="str">
            <v>Oct-20</v>
          </cell>
          <cell r="B36">
            <v>41</v>
          </cell>
          <cell r="C36">
            <v>10.795075390358679</v>
          </cell>
          <cell r="D36">
            <v>15.06773613962906</v>
          </cell>
          <cell r="E36">
            <v>13.985884637859179</v>
          </cell>
          <cell r="F36">
            <v>13.90034995388408</v>
          </cell>
        </row>
        <row r="37">
          <cell r="A37" t="str">
            <v>Nov-20</v>
          </cell>
          <cell r="B37">
            <v>60</v>
          </cell>
          <cell r="C37">
            <v>15.32581408180488</v>
          </cell>
          <cell r="D37">
            <v>14.58754225655891</v>
          </cell>
          <cell r="E37">
            <v>13.525175686791769</v>
          </cell>
          <cell r="F37">
            <v>13.440472672437521</v>
          </cell>
        </row>
        <row r="38">
          <cell r="C38">
            <v>22.02694</v>
          </cell>
          <cell r="D38">
            <v>19.968050000000002</v>
          </cell>
          <cell r="E38">
            <v>18.498390000000001</v>
          </cell>
          <cell r="F38">
            <v>18.380500000000001</v>
          </cell>
        </row>
        <row r="39">
          <cell r="C39">
            <v>22.02694</v>
          </cell>
          <cell r="D39">
            <v>19.968050000000002</v>
          </cell>
          <cell r="E39">
            <v>18.498390000000001</v>
          </cell>
          <cell r="F39">
            <v>18.380500000000001</v>
          </cell>
        </row>
        <row r="40">
          <cell r="C40">
            <v>22.02694</v>
          </cell>
          <cell r="D40">
            <v>19.968050000000002</v>
          </cell>
          <cell r="E40">
            <v>18.498390000000001</v>
          </cell>
          <cell r="F40">
            <v>18.380500000000001</v>
          </cell>
        </row>
        <row r="41">
          <cell r="C41">
            <v>22.02694</v>
          </cell>
          <cell r="D41">
            <v>19.968050000000002</v>
          </cell>
          <cell r="E41">
            <v>18.498390000000001</v>
          </cell>
          <cell r="F41">
            <v>18.380500000000001</v>
          </cell>
        </row>
        <row r="42">
          <cell r="C42">
            <v>22.02694</v>
          </cell>
          <cell r="D42">
            <v>19.968050000000002</v>
          </cell>
          <cell r="E42">
            <v>18.498390000000001</v>
          </cell>
          <cell r="F42">
            <v>18.380500000000001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BIP001271</v>
          </cell>
          <cell r="C1" t="str">
            <v>SES_bip1271.1</v>
          </cell>
          <cell r="D1" t="str">
            <v>cros_smoothed</v>
          </cell>
          <cell r="E1" t="str">
            <v>SBA_smoothed</v>
          </cell>
          <cell r="F1" t="str">
            <v>SBJ_smoothed</v>
          </cell>
        </row>
        <row r="2">
          <cell r="A2" t="str">
            <v>Dec-17</v>
          </cell>
          <cell r="B2">
            <v>0</v>
          </cell>
          <cell r="C2">
            <v>0</v>
          </cell>
        </row>
        <row r="3">
          <cell r="A3" t="str">
            <v>Jan-18</v>
          </cell>
          <cell r="B3">
            <v>10</v>
          </cell>
          <cell r="C3">
            <v>0</v>
          </cell>
        </row>
        <row r="4">
          <cell r="A4" t="str">
            <v>Feb-18</v>
          </cell>
          <cell r="B4">
            <v>16</v>
          </cell>
          <cell r="C4">
            <v>3.2482967328445782</v>
          </cell>
          <cell r="D4">
            <v>11.313970215948951</v>
          </cell>
          <cell r="E4">
            <v>10.73315770912146</v>
          </cell>
          <cell r="F4">
            <v>12.04010902309439</v>
          </cell>
        </row>
        <row r="5">
          <cell r="A5" t="str">
            <v>Mar-18</v>
          </cell>
          <cell r="B5">
            <v>13</v>
          </cell>
          <cell r="C5">
            <v>7.3904283389350258</v>
          </cell>
          <cell r="D5">
            <v>11.74219013953172</v>
          </cell>
          <cell r="E5">
            <v>11.24658253911428</v>
          </cell>
          <cell r="F5">
            <v>12.36991714924274</v>
          </cell>
        </row>
        <row r="6">
          <cell r="A6" t="str">
            <v>Apr-18</v>
          </cell>
          <cell r="B6">
            <v>22</v>
          </cell>
          <cell r="C6">
            <v>9.2125836688645144</v>
          </cell>
          <cell r="D6">
            <v>11.85713162236938</v>
          </cell>
          <cell r="E6">
            <v>11.417392225472771</v>
          </cell>
          <cell r="F6">
            <v>12.4223949664499</v>
          </cell>
        </row>
        <row r="7">
          <cell r="A7" t="str">
            <v>May-18</v>
          </cell>
          <cell r="B7">
            <v>49</v>
          </cell>
          <cell r="C7">
            <v>13.366315937859589</v>
          </cell>
          <cell r="D7">
            <v>12.78400971870027</v>
          </cell>
          <cell r="E7">
            <v>12.44916684477737</v>
          </cell>
          <cell r="F7">
            <v>13.220086620757829</v>
          </cell>
        </row>
        <row r="8">
          <cell r="A8" t="str">
            <v>Jun-18</v>
          </cell>
          <cell r="B8">
            <v>28</v>
          </cell>
          <cell r="C8">
            <v>24.94119388968625</v>
          </cell>
          <cell r="D8">
            <v>16.09350828476413</v>
          </cell>
          <cell r="E8">
            <v>16.01318495503655</v>
          </cell>
          <cell r="F8">
            <v>16.20009448987464</v>
          </cell>
        </row>
        <row r="9">
          <cell r="A9" t="str">
            <v>Jul-18</v>
          </cell>
          <cell r="B9">
            <v>15</v>
          </cell>
          <cell r="C9">
            <v>25.934784879139968</v>
          </cell>
          <cell r="D9">
            <v>17.181550241705601</v>
          </cell>
          <cell r="E9">
            <v>17.18181857509985</v>
          </cell>
          <cell r="F9">
            <v>17.18287526984135</v>
          </cell>
        </row>
        <row r="10">
          <cell r="A10" t="str">
            <v>Aug-18</v>
          </cell>
          <cell r="B10">
            <v>7</v>
          </cell>
          <cell r="C10">
            <v>22.382842279413101</v>
          </cell>
          <cell r="D10">
            <v>16.982195265518619</v>
          </cell>
          <cell r="E10">
            <v>16.968797505067091</v>
          </cell>
          <cell r="F10">
            <v>17.00106975343666</v>
          </cell>
        </row>
        <row r="11">
          <cell r="A11" t="str">
            <v>Sep-18</v>
          </cell>
          <cell r="B11">
            <v>13</v>
          </cell>
          <cell r="C11">
            <v>17.386038647605002</v>
          </cell>
          <cell r="D11">
            <v>16.069999817790212</v>
          </cell>
          <cell r="E11">
            <v>15.99644210028745</v>
          </cell>
          <cell r="F11">
            <v>16.168108912572858</v>
          </cell>
        </row>
        <row r="12">
          <cell r="A12" t="str">
            <v>Oct-18</v>
          </cell>
          <cell r="B12">
            <v>16</v>
          </cell>
          <cell r="C12">
            <v>15.961323146690461</v>
          </cell>
          <cell r="D12">
            <v>15.78945632366551</v>
          </cell>
          <cell r="E12">
            <v>15.704002228836201</v>
          </cell>
          <cell r="F12">
            <v>15.904246070545071</v>
          </cell>
        </row>
        <row r="13">
          <cell r="A13" t="str">
            <v>Nov-18</v>
          </cell>
          <cell r="B13">
            <v>29</v>
          </cell>
          <cell r="C13">
            <v>15.973886536314669</v>
          </cell>
          <cell r="D13">
            <v>15.80869626619749</v>
          </cell>
          <cell r="E13">
            <v>15.732625049325391</v>
          </cell>
          <cell r="F13">
            <v>15.91222114108883</v>
          </cell>
        </row>
        <row r="14">
          <cell r="A14" t="str">
            <v>Dec-18</v>
          </cell>
          <cell r="B14">
            <v>22</v>
          </cell>
          <cell r="C14">
            <v>20.205154716889851</v>
          </cell>
          <cell r="D14">
            <v>17.01414723280466</v>
          </cell>
          <cell r="E14">
            <v>17.026135232042609</v>
          </cell>
          <cell r="F14">
            <v>17.002265252841351</v>
          </cell>
        </row>
        <row r="15">
          <cell r="A15" t="str">
            <v>Jan-19</v>
          </cell>
          <cell r="B15">
            <v>6</v>
          </cell>
          <cell r="C15">
            <v>20.788173723798671</v>
          </cell>
          <cell r="D15">
            <v>17.4697656501036</v>
          </cell>
          <cell r="E15">
            <v>17.510894183714399</v>
          </cell>
          <cell r="F15">
            <v>17.418512452555088</v>
          </cell>
        </row>
        <row r="16">
          <cell r="A16" t="str">
            <v>Feb-19</v>
          </cell>
          <cell r="B16">
            <v>2</v>
          </cell>
          <cell r="C16">
            <v>15.98453608462335</v>
          </cell>
          <cell r="D16">
            <v>16.421632677438481</v>
          </cell>
          <cell r="E16">
            <v>16.388154818789541</v>
          </cell>
          <cell r="F16">
            <v>16.467496814846609</v>
          </cell>
        </row>
        <row r="17">
          <cell r="A17" t="str">
            <v>Mar-19</v>
          </cell>
          <cell r="B17">
            <v>38</v>
          </cell>
          <cell r="C17">
            <v>11.44194379722043</v>
          </cell>
          <cell r="D17">
            <v>15.103751463233341</v>
          </cell>
          <cell r="E17">
            <v>14.984860173392249</v>
          </cell>
          <cell r="F17">
            <v>15.26253988618037</v>
          </cell>
        </row>
        <row r="18">
          <cell r="A18" t="str">
            <v>Apr-19</v>
          </cell>
          <cell r="B18">
            <v>45</v>
          </cell>
          <cell r="C18">
            <v>20.068788516639589</v>
          </cell>
          <cell r="D18">
            <v>17.196062095167822</v>
          </cell>
          <cell r="E18">
            <v>17.228923109771252</v>
          </cell>
          <cell r="F18">
            <v>17.156278680025569</v>
          </cell>
        </row>
        <row r="19">
          <cell r="A19" t="str">
            <v>May-19</v>
          </cell>
          <cell r="B19">
            <v>18</v>
          </cell>
          <cell r="C19">
            <v>28.167185797365271</v>
          </cell>
          <cell r="D19">
            <v>19.736848408436749</v>
          </cell>
          <cell r="E19">
            <v>19.93672094358525</v>
          </cell>
          <cell r="F19">
            <v>19.475303539120919</v>
          </cell>
        </row>
        <row r="20">
          <cell r="A20" t="str">
            <v>Jun-19</v>
          </cell>
          <cell r="B20">
            <v>1</v>
          </cell>
          <cell r="C20">
            <v>24.864582156584731</v>
          </cell>
          <cell r="D20">
            <v>19.57813128319675</v>
          </cell>
          <cell r="E20">
            <v>19.747558032530531</v>
          </cell>
          <cell r="F20">
            <v>19.352429672061511</v>
          </cell>
        </row>
        <row r="21">
          <cell r="A21" t="str">
            <v>Jul-19</v>
          </cell>
          <cell r="B21">
            <v>37</v>
          </cell>
          <cell r="C21">
            <v>17.112657731591209</v>
          </cell>
          <cell r="D21">
            <v>17.88041988367117</v>
          </cell>
          <cell r="E21">
            <v>17.919110015287771</v>
          </cell>
          <cell r="F21">
            <v>17.823907663788152</v>
          </cell>
        </row>
        <row r="22">
          <cell r="A22" t="str">
            <v>Aug-19</v>
          </cell>
          <cell r="B22">
            <v>45</v>
          </cell>
          <cell r="C22">
            <v>23.57265662313463</v>
          </cell>
          <cell r="D22">
            <v>19.627610066447069</v>
          </cell>
          <cell r="E22">
            <v>19.779484452847779</v>
          </cell>
          <cell r="F22">
            <v>19.421030199193311</v>
          </cell>
        </row>
        <row r="23">
          <cell r="A23" t="str">
            <v>Sep-19</v>
          </cell>
          <cell r="B23">
            <v>12</v>
          </cell>
          <cell r="C23">
            <v>30.5328935715957</v>
          </cell>
          <cell r="D23">
            <v>21.946196060179041</v>
          </cell>
          <cell r="E23">
            <v>22.238528359549271</v>
          </cell>
          <cell r="F23">
            <v>21.55143030387428</v>
          </cell>
        </row>
        <row r="24">
          <cell r="A24" t="str">
            <v>Oct-19</v>
          </cell>
          <cell r="B24">
            <v>22</v>
          </cell>
          <cell r="C24">
            <v>24.512859807718641</v>
          </cell>
          <cell r="D24">
            <v>21.037290297040201</v>
          </cell>
          <cell r="E24">
            <v>21.239789644289871</v>
          </cell>
          <cell r="F24">
            <v>20.75591866105173</v>
          </cell>
        </row>
        <row r="25">
          <cell r="A25" t="str">
            <v>Nov-19</v>
          </cell>
          <cell r="B25">
            <v>16</v>
          </cell>
          <cell r="C25">
            <v>23.696608377367749</v>
          </cell>
          <cell r="D25">
            <v>21.125264857431919</v>
          </cell>
          <cell r="E25">
            <v>21.313594691975009</v>
          </cell>
          <cell r="F25">
            <v>20.859534675274279</v>
          </cell>
        </row>
        <row r="26">
          <cell r="A26" t="str">
            <v>Dec-19</v>
          </cell>
          <cell r="B26">
            <v>18</v>
          </cell>
          <cell r="C26">
            <v>21.196521592748962</v>
          </cell>
          <cell r="D26">
            <v>20.656906621686051</v>
          </cell>
          <cell r="E26">
            <v>20.795119007594881</v>
          </cell>
          <cell r="F26">
            <v>20.454797760327072</v>
          </cell>
        </row>
        <row r="27">
          <cell r="A27" t="str">
            <v>Jan-20</v>
          </cell>
          <cell r="B27">
            <v>27</v>
          </cell>
          <cell r="C27">
            <v>20.158196528129601</v>
          </cell>
          <cell r="D27">
            <v>20.414112508703528</v>
          </cell>
          <cell r="E27">
            <v>20.52223733385463</v>
          </cell>
          <cell r="F27">
            <v>20.250344587387239</v>
          </cell>
        </row>
        <row r="28">
          <cell r="A28" t="str">
            <v>Feb-20</v>
          </cell>
          <cell r="B28">
            <v>14</v>
          </cell>
          <cell r="C28">
            <v>22.38061731457373</v>
          </cell>
          <cell r="D28">
            <v>21.015945692120741</v>
          </cell>
          <cell r="E28">
            <v>21.153593474787169</v>
          </cell>
          <cell r="F28">
            <v>20.812504307695288</v>
          </cell>
        </row>
        <row r="29">
          <cell r="A29" t="str">
            <v>Mar-20</v>
          </cell>
          <cell r="B29">
            <v>4</v>
          </cell>
          <cell r="C29">
            <v>19.658344130358682</v>
          </cell>
          <cell r="D29">
            <v>20.374812793091799</v>
          </cell>
          <cell r="E29">
            <v>20.455695046760589</v>
          </cell>
          <cell r="F29">
            <v>20.24511007112179</v>
          </cell>
        </row>
        <row r="30">
          <cell r="A30" t="str">
            <v>Apr-20</v>
          </cell>
          <cell r="B30">
            <v>5</v>
          </cell>
          <cell r="C30">
            <v>14.57204932231866</v>
          </cell>
          <cell r="D30">
            <v>18.87844558784165</v>
          </cell>
          <cell r="E30">
            <v>18.85072436115334</v>
          </cell>
          <cell r="F30">
            <v>18.892100756969519</v>
          </cell>
        </row>
        <row r="31">
          <cell r="A31" t="str">
            <v>May-20</v>
          </cell>
          <cell r="B31">
            <v>6</v>
          </cell>
          <cell r="C31">
            <v>11.46276366828717</v>
          </cell>
          <cell r="D31">
            <v>17.61020202869355</v>
          </cell>
          <cell r="E31">
            <v>17.499798808914829</v>
          </cell>
          <cell r="F31">
            <v>17.735066939352599</v>
          </cell>
        </row>
        <row r="32">
          <cell r="A32" t="str">
            <v>Jun-20</v>
          </cell>
          <cell r="B32">
            <v>1</v>
          </cell>
          <cell r="C32">
            <v>9.6882959306872447</v>
          </cell>
          <cell r="D32">
            <v>16.54923566406336</v>
          </cell>
          <cell r="E32">
            <v>16.37814159459376</v>
          </cell>
          <cell r="F32">
            <v>16.757686372941961</v>
          </cell>
        </row>
        <row r="33">
          <cell r="A33" t="str">
            <v>Jul-20</v>
          </cell>
          <cell r="B33">
            <v>28</v>
          </cell>
          <cell r="C33">
            <v>6.8660796021234232</v>
          </cell>
          <cell r="D33">
            <v>15.12831155492445</v>
          </cell>
          <cell r="E33">
            <v>14.87830977116001</v>
          </cell>
          <cell r="F33">
            <v>15.44527320196155</v>
          </cell>
        </row>
        <row r="34">
          <cell r="A34" t="str">
            <v>Aug-20</v>
          </cell>
          <cell r="B34">
            <v>0</v>
          </cell>
          <cell r="C34">
            <v>13.731004060185411</v>
          </cell>
          <cell r="D34">
            <v>16.30455535872224</v>
          </cell>
          <cell r="E34">
            <v>16.157626967529168</v>
          </cell>
          <cell r="F34">
            <v>16.490920914063789</v>
          </cell>
        </row>
        <row r="35">
          <cell r="A35" t="str">
            <v>Sep-20</v>
          </cell>
          <cell r="B35">
            <v>0</v>
          </cell>
          <cell r="C35">
            <v>9.2707664974478199</v>
          </cell>
          <cell r="D35">
            <v>16.30455535872224</v>
          </cell>
          <cell r="E35">
            <v>16.157626967529168</v>
          </cell>
          <cell r="F35">
            <v>16.490920914063789</v>
          </cell>
        </row>
        <row r="36">
          <cell r="A36" t="str">
            <v>Oct-20</v>
          </cell>
          <cell r="B36">
            <v>41</v>
          </cell>
          <cell r="C36">
            <v>6.259346444985348</v>
          </cell>
          <cell r="D36">
            <v>16.30455535872224</v>
          </cell>
          <cell r="E36">
            <v>16.157626967529168</v>
          </cell>
          <cell r="F36">
            <v>16.490920914063789</v>
          </cell>
        </row>
        <row r="37">
          <cell r="A37" t="str">
            <v>Nov-20</v>
          </cell>
          <cell r="B37">
            <v>60</v>
          </cell>
          <cell r="C37">
            <v>17.544141588949291</v>
          </cell>
          <cell r="D37">
            <v>18.561276703304699</v>
          </cell>
          <cell r="E37">
            <v>18.579080889118789</v>
          </cell>
          <cell r="F37">
            <v>18.53221279100293</v>
          </cell>
        </row>
        <row r="38">
          <cell r="C38">
            <v>31.335059999999999</v>
          </cell>
          <cell r="D38">
            <v>22.348040000000001</v>
          </cell>
          <cell r="E38">
            <v>22.617660000000001</v>
          </cell>
          <cell r="F38">
            <v>21.985949999999999</v>
          </cell>
        </row>
        <row r="39">
          <cell r="C39">
            <v>31.335059999999999</v>
          </cell>
          <cell r="D39">
            <v>22.348040000000001</v>
          </cell>
          <cell r="E39">
            <v>22.617660000000001</v>
          </cell>
          <cell r="F39">
            <v>21.985949999999999</v>
          </cell>
        </row>
        <row r="40">
          <cell r="C40">
            <v>31.335059999999999</v>
          </cell>
          <cell r="D40">
            <v>22.348040000000001</v>
          </cell>
          <cell r="E40">
            <v>22.617660000000001</v>
          </cell>
          <cell r="F40">
            <v>21.985949999999999</v>
          </cell>
        </row>
        <row r="41">
          <cell r="C41">
            <v>31.335059999999999</v>
          </cell>
          <cell r="D41">
            <v>22.348040000000001</v>
          </cell>
          <cell r="E41">
            <v>22.617660000000001</v>
          </cell>
          <cell r="F41">
            <v>21.985949999999999</v>
          </cell>
        </row>
        <row r="42">
          <cell r="C42">
            <v>31.335059999999999</v>
          </cell>
          <cell r="D42">
            <v>22.348040000000001</v>
          </cell>
          <cell r="E42">
            <v>22.617660000000001</v>
          </cell>
          <cell r="F42">
            <v>21.985949999999999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workbookViewId="0">
      <selection activeCell="D66" sqref="D66"/>
    </sheetView>
  </sheetViews>
  <sheetFormatPr defaultRowHeight="15" x14ac:dyDescent="0.25"/>
  <cols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1.285156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10" x14ac:dyDescent="0.25">
      <c r="A4" t="s">
        <v>12</v>
      </c>
      <c r="B4">
        <v>16</v>
      </c>
      <c r="C4">
        <v>1.5</v>
      </c>
      <c r="D4">
        <v>16.069086430961409</v>
      </c>
      <c r="E4">
        <v>10.73315770912146</v>
      </c>
      <c r="F4">
        <v>12.04010902309439</v>
      </c>
      <c r="G4">
        <v>-6.9086430961409206E-2</v>
      </c>
      <c r="H4">
        <v>5.2668422908785377</v>
      </c>
      <c r="I4">
        <v>3.9598909769056099</v>
      </c>
      <c r="J4">
        <v>14.5</v>
      </c>
    </row>
    <row r="5" spans="1:10" x14ac:dyDescent="0.25">
      <c r="A5" t="s">
        <v>13</v>
      </c>
      <c r="B5">
        <v>13</v>
      </c>
      <c r="C5">
        <v>3.6749999999999998</v>
      </c>
      <c r="D5">
        <v>16.06524829587109</v>
      </c>
      <c r="E5">
        <v>11.24658253911428</v>
      </c>
      <c r="F5">
        <v>12.36991714924274</v>
      </c>
      <c r="G5">
        <v>-3.0652482958710858</v>
      </c>
      <c r="H5">
        <v>1.7534174608857229</v>
      </c>
      <c r="I5">
        <v>0.63008285075725645</v>
      </c>
      <c r="J5">
        <v>9.3249999999999993</v>
      </c>
    </row>
    <row r="6" spans="1:10" x14ac:dyDescent="0.25">
      <c r="A6" t="s">
        <v>14</v>
      </c>
      <c r="B6">
        <v>22</v>
      </c>
      <c r="C6">
        <v>5.0737500000000004</v>
      </c>
      <c r="D6">
        <v>15.87719625148212</v>
      </c>
      <c r="E6">
        <v>11.417392225472771</v>
      </c>
      <c r="F6">
        <v>12.4223949664499</v>
      </c>
      <c r="G6">
        <v>6.1228037485178826</v>
      </c>
      <c r="H6">
        <v>10.582607774527229</v>
      </c>
      <c r="I6">
        <v>9.577605033550098</v>
      </c>
      <c r="J6">
        <v>16.92625</v>
      </c>
    </row>
    <row r="7" spans="1:10" x14ac:dyDescent="0.25">
      <c r="A7" t="s">
        <v>15</v>
      </c>
      <c r="B7">
        <v>49</v>
      </c>
      <c r="C7">
        <v>7.6126874999999989</v>
      </c>
      <c r="D7">
        <v>16.28936749349263</v>
      </c>
      <c r="E7">
        <v>12.44916684477737</v>
      </c>
      <c r="F7">
        <v>13.220086620757829</v>
      </c>
      <c r="G7">
        <v>32.710632506507373</v>
      </c>
      <c r="H7">
        <v>36.550833155222627</v>
      </c>
      <c r="I7">
        <v>35.779913379242167</v>
      </c>
      <c r="J7">
        <v>41.3873125</v>
      </c>
    </row>
    <row r="8" spans="1:10" x14ac:dyDescent="0.25">
      <c r="A8" t="s">
        <v>16</v>
      </c>
      <c r="B8">
        <v>28</v>
      </c>
      <c r="C8">
        <v>13.820784375000001</v>
      </c>
      <c r="D8">
        <v>18.68983956215834</v>
      </c>
      <c r="E8">
        <v>16.01318495503655</v>
      </c>
      <c r="F8">
        <v>16.20009448987464</v>
      </c>
      <c r="G8">
        <v>9.3101604378416631</v>
      </c>
      <c r="H8">
        <v>11.98681504496345</v>
      </c>
      <c r="I8">
        <v>11.79990551012536</v>
      </c>
      <c r="J8">
        <v>14.179215624999999</v>
      </c>
    </row>
    <row r="9" spans="1:10" x14ac:dyDescent="0.25">
      <c r="A9" t="s">
        <v>17</v>
      </c>
      <c r="B9">
        <v>15</v>
      </c>
      <c r="C9">
        <v>15.94766671875</v>
      </c>
      <c r="D9">
        <v>19.429754902894011</v>
      </c>
      <c r="E9">
        <v>17.18181857509985</v>
      </c>
      <c r="F9">
        <v>17.18287526984135</v>
      </c>
      <c r="G9">
        <v>-4.4297549028940111</v>
      </c>
      <c r="H9">
        <v>-2.1818185750998502</v>
      </c>
      <c r="I9">
        <v>-2.1828752698413472</v>
      </c>
      <c r="J9">
        <v>-0.94766671874999986</v>
      </c>
    </row>
    <row r="10" spans="1:10" x14ac:dyDescent="0.25">
      <c r="A10" t="s">
        <v>18</v>
      </c>
      <c r="B10">
        <v>7</v>
      </c>
      <c r="C10">
        <v>15.8055167109375</v>
      </c>
      <c r="D10">
        <v>19.050992087683252</v>
      </c>
      <c r="E10">
        <v>16.968797505067091</v>
      </c>
      <c r="F10">
        <v>17.00106975343666</v>
      </c>
      <c r="G10">
        <v>-12.05099208768325</v>
      </c>
      <c r="H10">
        <v>-9.9687975050670907</v>
      </c>
      <c r="I10">
        <v>-10.00106975343666</v>
      </c>
      <c r="J10">
        <v>-8.8055167109374999</v>
      </c>
    </row>
    <row r="11" spans="1:10" x14ac:dyDescent="0.25">
      <c r="A11" t="s">
        <v>19</v>
      </c>
      <c r="B11">
        <v>13</v>
      </c>
      <c r="C11">
        <v>14.484689204296879</v>
      </c>
      <c r="D11">
        <v>17.949542358124681</v>
      </c>
      <c r="E11">
        <v>15.99644210028745</v>
      </c>
      <c r="F11">
        <v>16.168108912572858</v>
      </c>
      <c r="G11">
        <v>-4.9495423581246811</v>
      </c>
      <c r="H11">
        <v>-2.9964421002874482</v>
      </c>
      <c r="I11">
        <v>-3.1681089125728579</v>
      </c>
      <c r="J11">
        <v>-1.484689204296876</v>
      </c>
    </row>
    <row r="12" spans="1:10" x14ac:dyDescent="0.25">
      <c r="A12" t="s">
        <v>20</v>
      </c>
      <c r="B12">
        <v>16</v>
      </c>
      <c r="C12">
        <v>14.26198582365234</v>
      </c>
      <c r="D12">
        <v>17.46899836848732</v>
      </c>
      <c r="E12">
        <v>15.704002228836201</v>
      </c>
      <c r="F12">
        <v>15.904246070545071</v>
      </c>
      <c r="G12">
        <v>-1.4689983684873229</v>
      </c>
      <c r="H12">
        <v>0.29599777116380288</v>
      </c>
      <c r="I12">
        <v>9.5753929454927444E-2</v>
      </c>
      <c r="J12">
        <v>1.738014176347656</v>
      </c>
    </row>
    <row r="13" spans="1:10" x14ac:dyDescent="0.25">
      <c r="A13" t="s">
        <v>21</v>
      </c>
      <c r="B13">
        <v>29</v>
      </c>
      <c r="C13">
        <v>14.522687950104491</v>
      </c>
      <c r="D13">
        <v>17.318407435993208</v>
      </c>
      <c r="E13">
        <v>15.732625049325391</v>
      </c>
      <c r="F13">
        <v>15.91222114108883</v>
      </c>
      <c r="G13">
        <v>11.68159256400679</v>
      </c>
      <c r="H13">
        <v>13.267374950674609</v>
      </c>
      <c r="I13">
        <v>13.08777885891117</v>
      </c>
      <c r="J13">
        <v>14.477312049895509</v>
      </c>
    </row>
    <row r="14" spans="1:10" x14ac:dyDescent="0.25">
      <c r="A14" t="s">
        <v>22</v>
      </c>
      <c r="B14">
        <v>22</v>
      </c>
      <c r="C14">
        <v>16.694284757588822</v>
      </c>
      <c r="D14">
        <v>18.57562027179792</v>
      </c>
      <c r="E14">
        <v>17.026135232042609</v>
      </c>
      <c r="F14">
        <v>17.002265252841351</v>
      </c>
      <c r="G14">
        <v>3.42437972820208</v>
      </c>
      <c r="H14">
        <v>4.9738647679573909</v>
      </c>
      <c r="I14">
        <v>4.9977347471586491</v>
      </c>
      <c r="J14">
        <v>5.305715242411182</v>
      </c>
    </row>
    <row r="15" spans="1:10" x14ac:dyDescent="0.25">
      <c r="A15" t="s">
        <v>23</v>
      </c>
      <c r="B15">
        <v>6</v>
      </c>
      <c r="C15">
        <v>17.490142043950499</v>
      </c>
      <c r="D15">
        <v>18.960472419515568</v>
      </c>
      <c r="E15">
        <v>17.510894183714399</v>
      </c>
      <c r="F15">
        <v>17.418512452555088</v>
      </c>
      <c r="G15">
        <v>-12.96047241951557</v>
      </c>
      <c r="H15">
        <v>-11.510894183714401</v>
      </c>
      <c r="I15">
        <v>-11.41851245255509</v>
      </c>
      <c r="J15">
        <v>-11.490142043950501</v>
      </c>
    </row>
    <row r="16" spans="1:10" x14ac:dyDescent="0.25">
      <c r="A16" t="s">
        <v>24</v>
      </c>
      <c r="B16">
        <v>2</v>
      </c>
      <c r="C16">
        <v>15.76662073735792</v>
      </c>
      <c r="D16">
        <v>17.446968471895861</v>
      </c>
      <c r="E16">
        <v>16.388154818789541</v>
      </c>
      <c r="F16">
        <v>16.467496814846609</v>
      </c>
      <c r="G16">
        <v>-15.446968471895859</v>
      </c>
      <c r="H16">
        <v>-14.388154818789539</v>
      </c>
      <c r="I16">
        <v>-14.46749681484661</v>
      </c>
      <c r="J16">
        <v>-13.76662073735792</v>
      </c>
    </row>
    <row r="17" spans="1:20" x14ac:dyDescent="0.25">
      <c r="A17" t="s">
        <v>25</v>
      </c>
      <c r="B17">
        <v>38</v>
      </c>
      <c r="C17">
        <v>13.701627626754229</v>
      </c>
      <c r="D17">
        <v>15.58110860941564</v>
      </c>
      <c r="E17">
        <v>14.984860173392249</v>
      </c>
      <c r="F17">
        <v>15.26253988618037</v>
      </c>
      <c r="G17">
        <v>22.41889139058436</v>
      </c>
      <c r="H17">
        <v>23.015139826607751</v>
      </c>
      <c r="I17">
        <v>22.73746011381963</v>
      </c>
      <c r="J17">
        <v>24.298372373245769</v>
      </c>
    </row>
    <row r="18" spans="1:20" x14ac:dyDescent="0.25">
      <c r="A18" t="s">
        <v>26</v>
      </c>
      <c r="B18">
        <v>45</v>
      </c>
      <c r="C18">
        <v>17.3463834827411</v>
      </c>
      <c r="D18">
        <v>18.37059345522907</v>
      </c>
      <c r="E18">
        <v>17.228923109771252</v>
      </c>
      <c r="F18">
        <v>17.156278680025569</v>
      </c>
      <c r="G18">
        <v>26.62940654477093</v>
      </c>
      <c r="H18">
        <v>27.771076890228748</v>
      </c>
      <c r="I18">
        <v>27.843721319974438</v>
      </c>
      <c r="J18">
        <v>27.6536165172589</v>
      </c>
    </row>
    <row r="19" spans="1:20" x14ac:dyDescent="0.25">
      <c r="A19" t="s">
        <v>27</v>
      </c>
      <c r="B19">
        <v>18</v>
      </c>
      <c r="C19">
        <v>21.494425960329931</v>
      </c>
      <c r="D19">
        <v>21.770935923953729</v>
      </c>
      <c r="E19">
        <v>19.93672094358525</v>
      </c>
      <c r="F19">
        <v>19.475303539120919</v>
      </c>
      <c r="G19">
        <v>-3.7709359239537261</v>
      </c>
      <c r="H19">
        <v>-1.9367209435852499</v>
      </c>
      <c r="I19">
        <v>-1.475303539120919</v>
      </c>
      <c r="J19">
        <v>-3.4944259603299308</v>
      </c>
    </row>
    <row r="20" spans="1:20" x14ac:dyDescent="0.25">
      <c r="A20" t="s">
        <v>28</v>
      </c>
      <c r="B20">
        <v>1</v>
      </c>
      <c r="C20">
        <v>20.970262066280441</v>
      </c>
      <c r="D20">
        <v>21.27843325110932</v>
      </c>
      <c r="E20">
        <v>19.747558032530531</v>
      </c>
      <c r="F20">
        <v>19.352429672061511</v>
      </c>
      <c r="G20">
        <v>-20.27843325110932</v>
      </c>
      <c r="H20">
        <v>-18.747558032530531</v>
      </c>
      <c r="I20">
        <v>-18.352429672061511</v>
      </c>
      <c r="J20">
        <v>-19.970262066280441</v>
      </c>
    </row>
    <row r="21" spans="1:20" x14ac:dyDescent="0.25">
      <c r="A21" t="s">
        <v>29</v>
      </c>
      <c r="B21">
        <v>37</v>
      </c>
      <c r="C21">
        <v>17.97472275633837</v>
      </c>
      <c r="D21">
        <v>18.57758750049274</v>
      </c>
      <c r="E21">
        <v>17.919110015287771</v>
      </c>
      <c r="F21">
        <v>17.823907663788152</v>
      </c>
      <c r="G21">
        <v>18.42241249950726</v>
      </c>
      <c r="H21">
        <v>19.080889984712229</v>
      </c>
      <c r="I21">
        <v>19.176092336211848</v>
      </c>
      <c r="J21">
        <v>19.02527724366163</v>
      </c>
    </row>
    <row r="22" spans="1:20" x14ac:dyDescent="0.25">
      <c r="A22" t="s">
        <v>30</v>
      </c>
      <c r="B22">
        <v>45</v>
      </c>
      <c r="C22">
        <v>20.828514342887619</v>
      </c>
      <c r="D22">
        <v>21.073189233001269</v>
      </c>
      <c r="E22">
        <v>19.779484452847779</v>
      </c>
      <c r="F22">
        <v>19.421030199193311</v>
      </c>
      <c r="G22">
        <v>23.926810766998731</v>
      </c>
      <c r="H22">
        <v>25.220515547152221</v>
      </c>
      <c r="I22">
        <v>25.578969800806689</v>
      </c>
      <c r="J22">
        <v>24.171485657112392</v>
      </c>
    </row>
    <row r="23" spans="1:20" x14ac:dyDescent="0.25">
      <c r="A23" t="s">
        <v>31</v>
      </c>
      <c r="B23">
        <v>12</v>
      </c>
      <c r="C23">
        <v>24.454237191454471</v>
      </c>
      <c r="D23">
        <v>24.362251960782299</v>
      </c>
      <c r="E23">
        <v>22.238528359549271</v>
      </c>
      <c r="F23">
        <v>21.55143030387428</v>
      </c>
      <c r="G23">
        <v>-12.3622519607823</v>
      </c>
      <c r="H23">
        <v>-10.238528359549271</v>
      </c>
      <c r="I23">
        <v>-9.5514303038742767</v>
      </c>
      <c r="J23">
        <v>-12.454237191454469</v>
      </c>
    </row>
    <row r="24" spans="1:20" x14ac:dyDescent="0.25">
      <c r="A24" t="s">
        <v>32</v>
      </c>
      <c r="B24">
        <v>22</v>
      </c>
      <c r="C24">
        <v>22.5861016127363</v>
      </c>
      <c r="D24">
        <v>22.64131925410501</v>
      </c>
      <c r="E24">
        <v>21.239789644289871</v>
      </c>
      <c r="F24">
        <v>20.75591866105173</v>
      </c>
      <c r="G24">
        <v>-0.64131925410501012</v>
      </c>
      <c r="H24">
        <v>0.76021035571013229</v>
      </c>
      <c r="I24">
        <v>1.2440813389482701</v>
      </c>
      <c r="J24">
        <v>-0.58610161273630013</v>
      </c>
    </row>
    <row r="25" spans="1:20" x14ac:dyDescent="0.25">
      <c r="A25" t="s">
        <v>33</v>
      </c>
      <c r="B25">
        <v>16</v>
      </c>
      <c r="C25">
        <v>22.498186370825859</v>
      </c>
      <c r="D25">
        <v>22.551068121578599</v>
      </c>
      <c r="E25">
        <v>21.313594691975009</v>
      </c>
      <c r="F25">
        <v>20.859534675274279</v>
      </c>
      <c r="G25">
        <v>-6.5510681215785986</v>
      </c>
      <c r="H25">
        <v>-5.3135946919750046</v>
      </c>
      <c r="I25">
        <v>-4.8595346752742756</v>
      </c>
      <c r="J25">
        <v>-6.4981863708258558</v>
      </c>
    </row>
    <row r="26" spans="1:20" x14ac:dyDescent="0.25">
      <c r="A26" t="s">
        <v>34</v>
      </c>
      <c r="B26">
        <v>18</v>
      </c>
      <c r="C26">
        <v>21.523458415201979</v>
      </c>
      <c r="D26">
        <v>21.6205253004597</v>
      </c>
      <c r="E26">
        <v>20.795119007594881</v>
      </c>
      <c r="F26">
        <v>20.454797760327072</v>
      </c>
      <c r="G26">
        <v>-3.6205253004597</v>
      </c>
      <c r="H26">
        <v>-2.7951190075948769</v>
      </c>
      <c r="I26">
        <v>-2.454797760327065</v>
      </c>
      <c r="J26">
        <v>-3.5234584152019761</v>
      </c>
    </row>
    <row r="27" spans="1:20" x14ac:dyDescent="0.25">
      <c r="A27" t="s">
        <v>35</v>
      </c>
      <c r="B27">
        <v>27</v>
      </c>
      <c r="C27">
        <v>20.99493965292168</v>
      </c>
      <c r="D27">
        <v>21.102125643367099</v>
      </c>
      <c r="E27">
        <v>20.52223733385463</v>
      </c>
      <c r="F27">
        <v>20.250344587387239</v>
      </c>
      <c r="G27">
        <v>5.8978743566328973</v>
      </c>
      <c r="H27">
        <v>6.4777626661453702</v>
      </c>
      <c r="I27">
        <v>6.749655412612757</v>
      </c>
      <c r="J27">
        <v>6.0050603470783201</v>
      </c>
    </row>
    <row r="28" spans="1:20" x14ac:dyDescent="0.25">
      <c r="A28" t="s">
        <v>36</v>
      </c>
      <c r="B28">
        <v>14</v>
      </c>
      <c r="C28">
        <v>21.895698704983431</v>
      </c>
      <c r="D28">
        <v>21.952400072777671</v>
      </c>
      <c r="E28">
        <v>21.153593474787169</v>
      </c>
      <c r="F28">
        <v>20.812504307695288</v>
      </c>
      <c r="G28">
        <v>-7.9524000727776754</v>
      </c>
      <c r="H28">
        <v>-7.153593474787165</v>
      </c>
      <c r="I28">
        <v>-6.812504307695292</v>
      </c>
      <c r="J28">
        <v>-7.8956987049834284</v>
      </c>
    </row>
    <row r="29" spans="1:20" x14ac:dyDescent="0.25">
      <c r="A29" t="s">
        <v>37</v>
      </c>
      <c r="B29">
        <v>4</v>
      </c>
      <c r="C29">
        <v>20.71134389923591</v>
      </c>
      <c r="D29">
        <v>20.799204923069539</v>
      </c>
      <c r="E29">
        <v>20.455695046760589</v>
      </c>
      <c r="F29">
        <v>20.24511007112179</v>
      </c>
      <c r="G29">
        <v>-16.799204923069539</v>
      </c>
      <c r="H29">
        <v>-16.455695046760589</v>
      </c>
      <c r="I29">
        <v>-16.24511007112179</v>
      </c>
      <c r="J29">
        <v>-16.71134389923591</v>
      </c>
    </row>
    <row r="30" spans="1:20" x14ac:dyDescent="0.25">
      <c r="A30" t="s">
        <v>38</v>
      </c>
      <c r="B30">
        <v>5</v>
      </c>
      <c r="C30">
        <v>18.204642314350529</v>
      </c>
      <c r="D30">
        <v>18.350903404283461</v>
      </c>
      <c r="E30">
        <v>18.85072436115334</v>
      </c>
      <c r="F30">
        <v>18.892100756969519</v>
      </c>
      <c r="G30">
        <v>-13.350903404283461</v>
      </c>
      <c r="H30">
        <v>-13.85072436115334</v>
      </c>
      <c r="I30">
        <v>-13.892100756969519</v>
      </c>
      <c r="J30">
        <v>-13.204642314350529</v>
      </c>
    </row>
    <row r="31" spans="1:20" x14ac:dyDescent="0.25">
      <c r="A31" t="s">
        <v>39</v>
      </c>
      <c r="B31">
        <v>6</v>
      </c>
      <c r="C31">
        <v>16.223945967197949</v>
      </c>
      <c r="D31">
        <v>16.396828291565051</v>
      </c>
      <c r="E31">
        <v>17.499798808914829</v>
      </c>
      <c r="F31">
        <v>17.735066939352599</v>
      </c>
      <c r="G31">
        <v>-10.396828291565051</v>
      </c>
      <c r="H31">
        <v>-11.49979880891483</v>
      </c>
      <c r="I31">
        <v>-11.735066939352601</v>
      </c>
      <c r="J31">
        <v>-10.223945967197951</v>
      </c>
    </row>
    <row r="32" spans="1:20" x14ac:dyDescent="0.25">
      <c r="A32" t="s">
        <v>40</v>
      </c>
      <c r="B32">
        <v>1</v>
      </c>
      <c r="C32">
        <v>14.690354072118261</v>
      </c>
      <c r="D32">
        <v>14.869564755657009</v>
      </c>
      <c r="E32">
        <v>16.37814159459376</v>
      </c>
      <c r="F32">
        <v>16.757686372941961</v>
      </c>
      <c r="G32">
        <v>-13.869564755657009</v>
      </c>
      <c r="H32">
        <v>-15.37814159459376</v>
      </c>
      <c r="I32">
        <v>-15.75768637294196</v>
      </c>
      <c r="J32">
        <v>-13.690354072118261</v>
      </c>
      <c r="N32">
        <v>0.1</v>
      </c>
      <c r="T32">
        <v>0.15</v>
      </c>
    </row>
    <row r="33" spans="1:23" x14ac:dyDescent="0.25">
      <c r="A33" t="s">
        <v>41</v>
      </c>
      <c r="B33">
        <v>28</v>
      </c>
      <c r="C33">
        <v>12.636800961300519</v>
      </c>
      <c r="D33">
        <v>12.825824837026451</v>
      </c>
      <c r="E33">
        <v>14.87830977116001</v>
      </c>
      <c r="F33">
        <v>15.44527320196155</v>
      </c>
      <c r="G33">
        <v>15.174175162973549</v>
      </c>
      <c r="H33">
        <v>13.12169022883999</v>
      </c>
      <c r="I33">
        <v>12.55472679803845</v>
      </c>
      <c r="J33">
        <v>15.363199038699481</v>
      </c>
      <c r="M33" t="s">
        <v>51</v>
      </c>
      <c r="N33" t="s">
        <v>52</v>
      </c>
      <c r="O33" t="s">
        <v>53</v>
      </c>
      <c r="P33" t="s">
        <v>54</v>
      </c>
      <c r="T33" t="s">
        <v>51</v>
      </c>
      <c r="U33" t="s">
        <v>52</v>
      </c>
      <c r="V33" t="s">
        <v>53</v>
      </c>
      <c r="W33" t="s">
        <v>54</v>
      </c>
    </row>
    <row r="34" spans="1:23" x14ac:dyDescent="0.25">
      <c r="A34" t="s">
        <v>42</v>
      </c>
      <c r="B34">
        <v>0</v>
      </c>
      <c r="C34">
        <v>14.94128081710544</v>
      </c>
      <c r="D34">
        <v>15.06773613962906</v>
      </c>
      <c r="E34">
        <v>16.157626967529168</v>
      </c>
      <c r="F34">
        <v>16.490920914063789</v>
      </c>
      <c r="G34">
        <v>-15.06773613962906</v>
      </c>
      <c r="H34">
        <v>-16.157626967529168</v>
      </c>
      <c r="I34">
        <v>-16.490920914063789</v>
      </c>
      <c r="J34">
        <v>-14.94128081710544</v>
      </c>
      <c r="L34" t="s">
        <v>55</v>
      </c>
      <c r="M34" s="2">
        <v>5.5528469999999999</v>
      </c>
      <c r="N34" s="2">
        <v>1.4755549999999999</v>
      </c>
      <c r="O34" s="2">
        <v>1.8139730000000001</v>
      </c>
      <c r="P34" s="2">
        <v>1.840646</v>
      </c>
      <c r="S34" t="s">
        <v>55</v>
      </c>
      <c r="T34" s="2">
        <v>4.0790629999999997</v>
      </c>
      <c r="U34" s="2">
        <v>1.4692750000000001</v>
      </c>
      <c r="V34" s="2">
        <v>2.1390769999999999</v>
      </c>
      <c r="W34" s="2">
        <v>2.1649449999999999</v>
      </c>
    </row>
    <row r="35" spans="1:23" x14ac:dyDescent="0.25">
      <c r="A35" t="s">
        <v>43</v>
      </c>
      <c r="B35">
        <v>0</v>
      </c>
      <c r="C35">
        <v>12.70008869453962</v>
      </c>
      <c r="D35">
        <v>15.06773613962906</v>
      </c>
      <c r="E35">
        <v>16.157626967529168</v>
      </c>
      <c r="F35">
        <v>16.490920914063789</v>
      </c>
      <c r="G35">
        <v>-15.06773613962906</v>
      </c>
      <c r="H35">
        <v>-16.157626967529168</v>
      </c>
      <c r="I35">
        <v>-16.490920914063789</v>
      </c>
      <c r="J35">
        <v>-12.70008869453962</v>
      </c>
      <c r="L35" t="s">
        <v>56</v>
      </c>
      <c r="M35" s="2">
        <v>13.812953</v>
      </c>
      <c r="N35" s="2">
        <v>12.059021</v>
      </c>
      <c r="O35" s="2">
        <v>11.968242</v>
      </c>
      <c r="P35" s="2">
        <v>11.962090999999999</v>
      </c>
      <c r="S35" t="s">
        <v>56</v>
      </c>
      <c r="T35" s="2">
        <v>13.656211000000001</v>
      </c>
      <c r="U35" s="2">
        <v>12.256494999999999</v>
      </c>
      <c r="V35" s="2">
        <v>12.046198</v>
      </c>
      <c r="W35" s="2">
        <v>12.036384</v>
      </c>
    </row>
    <row r="36" spans="1:23" x14ac:dyDescent="0.25">
      <c r="A36" t="s">
        <v>44</v>
      </c>
      <c r="B36">
        <v>41</v>
      </c>
      <c r="C36">
        <v>10.795075390358679</v>
      </c>
      <c r="D36">
        <v>15.06773613962906</v>
      </c>
      <c r="E36">
        <v>16.157626967529168</v>
      </c>
      <c r="F36">
        <v>16.490920914063789</v>
      </c>
      <c r="G36">
        <v>25.932263860370941</v>
      </c>
      <c r="H36">
        <v>24.842373032470832</v>
      </c>
      <c r="I36">
        <v>24.509079085936211</v>
      </c>
      <c r="J36">
        <v>30.204924609641321</v>
      </c>
      <c r="L36" t="s">
        <v>57</v>
      </c>
      <c r="M36" s="2">
        <v>17.462432</v>
      </c>
      <c r="N36" s="2">
        <v>15.583988</v>
      </c>
      <c r="O36" s="2">
        <v>15.574059999999999</v>
      </c>
      <c r="P36" s="2">
        <v>15.5754</v>
      </c>
      <c r="S36" t="s">
        <v>57</v>
      </c>
      <c r="T36" s="2">
        <v>17.107302000000001</v>
      </c>
      <c r="U36" s="2">
        <v>15.799244</v>
      </c>
      <c r="V36" s="2">
        <v>15.778325000000001</v>
      </c>
      <c r="W36" s="2">
        <v>15.774134</v>
      </c>
    </row>
    <row r="37" spans="1:23" ht="15" customHeight="1" x14ac:dyDescent="0.25">
      <c r="A37" t="s">
        <v>45</v>
      </c>
      <c r="B37">
        <v>60</v>
      </c>
      <c r="C37">
        <v>15.32581408180488</v>
      </c>
      <c r="D37">
        <v>14.58754225655891</v>
      </c>
      <c r="E37">
        <v>18.579080889118789</v>
      </c>
      <c r="F37">
        <v>18.53221279100293</v>
      </c>
      <c r="G37">
        <v>45.412457743441102</v>
      </c>
      <c r="H37">
        <v>41.420919110881222</v>
      </c>
      <c r="I37">
        <v>41.467787208997073</v>
      </c>
      <c r="J37">
        <v>44.674185918195121</v>
      </c>
      <c r="L37" t="s">
        <v>60</v>
      </c>
      <c r="M37" s="2">
        <f>M36-M35</f>
        <v>3.6494789999999995</v>
      </c>
      <c r="N37" s="2">
        <f>N36-N35</f>
        <v>3.5249670000000002</v>
      </c>
      <c r="O37" s="2">
        <f>O36-O35</f>
        <v>3.6058179999999993</v>
      </c>
      <c r="P37" s="2">
        <f>P36-P35</f>
        <v>3.613309000000001</v>
      </c>
      <c r="S37" t="s">
        <v>60</v>
      </c>
      <c r="T37" s="2">
        <f>T36-T35</f>
        <v>3.4510909999999999</v>
      </c>
      <c r="U37" s="2">
        <f>U36-U35</f>
        <v>3.5427490000000006</v>
      </c>
      <c r="V37" s="2">
        <f>V36-V35</f>
        <v>3.7321270000000002</v>
      </c>
      <c r="W37" s="2">
        <f>W36-W35</f>
        <v>3.7377500000000001</v>
      </c>
    </row>
    <row r="38" spans="1:23" x14ac:dyDescent="0.25">
      <c r="A38" t="s">
        <v>46</v>
      </c>
      <c r="C38">
        <v>22.02694</v>
      </c>
      <c r="D38">
        <v>19.96058</v>
      </c>
      <c r="E38">
        <v>22.617660000000001</v>
      </c>
      <c r="F38">
        <v>21.985949999999999</v>
      </c>
      <c r="L38" s="4" t="s">
        <v>58</v>
      </c>
      <c r="M38" s="4"/>
      <c r="N38" s="4"/>
      <c r="O38" s="4"/>
      <c r="P38" s="4"/>
      <c r="S38" s="4" t="s">
        <v>58</v>
      </c>
      <c r="T38" s="4"/>
      <c r="U38" s="4"/>
      <c r="V38" s="4"/>
      <c r="W38" s="4"/>
    </row>
    <row r="39" spans="1:23" x14ac:dyDescent="0.25">
      <c r="A39" t="s">
        <v>47</v>
      </c>
      <c r="C39">
        <v>22.02694</v>
      </c>
      <c r="D39">
        <v>19.96058</v>
      </c>
      <c r="E39">
        <v>22.617660000000001</v>
      </c>
      <c r="F39">
        <v>21.985949999999999</v>
      </c>
      <c r="L39" s="5" t="s">
        <v>51</v>
      </c>
      <c r="M39" s="6"/>
      <c r="N39" s="6">
        <f>(M36-N36)/N36</f>
        <v>0.12053679712792387</v>
      </c>
      <c r="O39" s="6">
        <f>(M36-O36)/O36</f>
        <v>0.12125110600575575</v>
      </c>
      <c r="P39" s="6">
        <f>(M36-P36)/P36</f>
        <v>0.1211546412933215</v>
      </c>
      <c r="S39" s="5" t="s">
        <v>51</v>
      </c>
      <c r="T39" s="6"/>
      <c r="U39" s="6">
        <f>(T36-U36)/U36</f>
        <v>8.2792442473829816E-2</v>
      </c>
      <c r="V39" s="6">
        <f>(T36-V36)/V36</f>
        <v>8.422801533115841E-2</v>
      </c>
      <c r="W39" s="6">
        <f>(T36-W36)/W36</f>
        <v>8.4516081833715909E-2</v>
      </c>
    </row>
    <row r="40" spans="1:23" ht="15" customHeight="1" x14ac:dyDescent="0.25">
      <c r="A40" t="s">
        <v>48</v>
      </c>
      <c r="C40">
        <v>22.02694</v>
      </c>
      <c r="D40">
        <v>19.96058</v>
      </c>
      <c r="E40">
        <v>22.617660000000001</v>
      </c>
      <c r="F40">
        <v>21.985949999999999</v>
      </c>
      <c r="L40" s="5" t="s">
        <v>52</v>
      </c>
      <c r="M40" s="6">
        <f>(N36-M36)/M36</f>
        <v>-0.10757058352467744</v>
      </c>
      <c r="N40" s="6"/>
      <c r="O40" s="6">
        <f>(N36-O36)/O36</f>
        <v>6.3747025502665215E-4</v>
      </c>
      <c r="P40" s="6">
        <f>(N36-P36)/P36</f>
        <v>5.5138230799848457E-4</v>
      </c>
      <c r="S40" s="5" t="s">
        <v>52</v>
      </c>
      <c r="T40" s="6">
        <f>(U36-T36)/T36</f>
        <v>-7.6461969280720063E-2</v>
      </c>
      <c r="U40" s="6"/>
      <c r="V40" s="6">
        <f>(U36-V36)/V36</f>
        <v>1.3258061296113018E-3</v>
      </c>
      <c r="W40" s="6">
        <f>(U36-W36)/W36</f>
        <v>1.5918465000994504E-3</v>
      </c>
    </row>
    <row r="41" spans="1:23" x14ac:dyDescent="0.25">
      <c r="A41" t="s">
        <v>49</v>
      </c>
      <c r="C41">
        <v>22.02694</v>
      </c>
      <c r="D41">
        <v>19.96058</v>
      </c>
      <c r="E41">
        <v>22.617660000000001</v>
      </c>
      <c r="F41">
        <v>21.985949999999999</v>
      </c>
      <c r="L41" s="5" t="s">
        <v>53</v>
      </c>
      <c r="M41" s="6">
        <f>(O36-M36)/M36</f>
        <v>-0.10813911830837769</v>
      </c>
      <c r="N41" s="6">
        <f>(O36-N36)/N36</f>
        <v>-6.3706414558329879E-4</v>
      </c>
      <c r="O41" s="6"/>
      <c r="P41" s="6">
        <f>(O36-P36)/P36</f>
        <v>-8.6033103483749057E-5</v>
      </c>
      <c r="S41" s="5" t="s">
        <v>53</v>
      </c>
      <c r="T41" s="6">
        <f>(V36-T36)/T36</f>
        <v>-7.7684780452230276E-2</v>
      </c>
      <c r="U41" s="6">
        <f>(V36-U36)/U36</f>
        <v>-1.3240506950838436E-3</v>
      </c>
      <c r="V41" s="6"/>
      <c r="W41" s="6">
        <f>(V36-W36)/W36</f>
        <v>2.6568811955068341E-4</v>
      </c>
    </row>
    <row r="42" spans="1:23" x14ac:dyDescent="0.25">
      <c r="A42" t="s">
        <v>50</v>
      </c>
      <c r="C42">
        <v>22.02694</v>
      </c>
      <c r="D42">
        <v>19.96058</v>
      </c>
      <c r="E42">
        <v>22.617660000000001</v>
      </c>
      <c r="F42">
        <v>21.985949999999999</v>
      </c>
      <c r="L42" s="5" t="s">
        <v>54</v>
      </c>
      <c r="M42" s="6">
        <f>(P36-M36)/M36</f>
        <v>-0.1080623821469999</v>
      </c>
      <c r="N42" s="6">
        <f>(P36-N36)/N36</f>
        <v>-5.5107845308913195E-4</v>
      </c>
      <c r="O42" s="6">
        <f>(P36-O36)/O36</f>
        <v>8.6040505815489668E-5</v>
      </c>
      <c r="P42" s="5"/>
      <c r="S42" s="5" t="s">
        <v>54</v>
      </c>
      <c r="T42" s="6">
        <f>(W36-T36)/T36</f>
        <v>-7.7929763559443824E-2</v>
      </c>
      <c r="U42" s="6">
        <f>(W36-U36)/U36</f>
        <v>-1.5893165521084264E-3</v>
      </c>
      <c r="V42" s="6">
        <f>(W36-V36)/V36</f>
        <v>-2.6561754812380275E-4</v>
      </c>
      <c r="W42" s="5"/>
    </row>
    <row r="43" spans="1:23" x14ac:dyDescent="0.25">
      <c r="L43" s="7" t="s">
        <v>59</v>
      </c>
      <c r="M43" s="7"/>
      <c r="N43" s="7"/>
      <c r="O43" s="7"/>
      <c r="P43" s="7"/>
      <c r="S43" s="7" t="s">
        <v>59</v>
      </c>
      <c r="T43" s="7"/>
      <c r="U43" s="7"/>
      <c r="V43" s="7"/>
      <c r="W43" s="7"/>
    </row>
    <row r="44" spans="1:23" x14ac:dyDescent="0.25">
      <c r="L44" s="5" t="s">
        <v>51</v>
      </c>
      <c r="M44" s="5"/>
      <c r="N44" s="6">
        <f>(M35-N35)/N35</f>
        <v>0.14544563775119065</v>
      </c>
      <c r="O44" s="6">
        <f>(M35-O35)/O35</f>
        <v>0.15413383185266477</v>
      </c>
      <c r="P44" s="6">
        <f>(M35-P35)/P35</f>
        <v>0.15472729642334282</v>
      </c>
      <c r="S44" s="5" t="s">
        <v>51</v>
      </c>
      <c r="T44" s="5"/>
      <c r="U44" s="6">
        <f>(T35-U35)/U35</f>
        <v>0.11420198025618267</v>
      </c>
      <c r="V44" s="6">
        <f>(T35-V35)/V35</f>
        <v>0.13365320742694087</v>
      </c>
      <c r="W44" s="6">
        <f>(T35-W35)/W35</f>
        <v>0.1345775442192606</v>
      </c>
    </row>
    <row r="45" spans="1:23" x14ac:dyDescent="0.25">
      <c r="L45" s="5" t="s">
        <v>52</v>
      </c>
      <c r="M45" s="6">
        <f>(N35-M35)/M35</f>
        <v>-0.12697733786540796</v>
      </c>
      <c r="N45" s="5"/>
      <c r="O45" s="6">
        <f>(N35-O35)/O35</f>
        <v>7.584990343610991E-3</v>
      </c>
      <c r="P45" s="6">
        <f>(N35-P35)/P35</f>
        <v>8.1030983629869074E-3</v>
      </c>
      <c r="S45" s="5" t="s">
        <v>52</v>
      </c>
      <c r="T45" s="6">
        <f>(U35-T35)/T35</f>
        <v>-0.10249665884629357</v>
      </c>
      <c r="U45" s="5"/>
      <c r="V45" s="6">
        <f>(U35-V35)/V35</f>
        <v>1.7457541375295246E-2</v>
      </c>
      <c r="W45" s="6">
        <f>(U35-W35)/W35</f>
        <v>1.82871367347535E-2</v>
      </c>
    </row>
    <row r="46" spans="1:23" x14ac:dyDescent="0.25">
      <c r="L46" s="5" t="s">
        <v>53</v>
      </c>
      <c r="M46" s="6">
        <f>(O35-M35)/M35</f>
        <v>-0.1335493576210677</v>
      </c>
      <c r="N46" s="6">
        <f>(O35-N35)/N35</f>
        <v>-7.5278913603350969E-3</v>
      </c>
      <c r="O46" s="5"/>
      <c r="P46" s="6">
        <f>(O35-P35)/P35</f>
        <v>5.1420775849313519E-4</v>
      </c>
      <c r="S46" s="5" t="s">
        <v>53</v>
      </c>
      <c r="T46" s="6">
        <f>(V35-T35)/T35</f>
        <v>-0.11789602547880962</v>
      </c>
      <c r="U46" s="6">
        <f>(V35-U35)/U35</f>
        <v>-1.7158004796640383E-2</v>
      </c>
      <c r="V46" s="5"/>
      <c r="W46" s="6">
        <f>(V35-W35)/W35</f>
        <v>8.1536115830139956E-4</v>
      </c>
    </row>
    <row r="47" spans="1:23" x14ac:dyDescent="0.25">
      <c r="L47" s="5" t="s">
        <v>54</v>
      </c>
      <c r="M47" s="6">
        <f>(P35-M35)/M35</f>
        <v>-0.13399466428358955</v>
      </c>
      <c r="N47" s="6">
        <f>(P35-N35)/N35</f>
        <v>-8.0379659343822688E-3</v>
      </c>
      <c r="O47" s="6">
        <f>(P35-O35)/O35</f>
        <v>-5.1394348476584161E-4</v>
      </c>
      <c r="P47" s="5"/>
      <c r="S47" s="5" t="s">
        <v>54</v>
      </c>
      <c r="T47" s="6">
        <f>(W35-T35)/T35</f>
        <v>-0.1186146728400726</v>
      </c>
      <c r="U47" s="6">
        <f>(W35-U35)/U35</f>
        <v>-1.7958723109665471E-2</v>
      </c>
      <c r="V47" s="6">
        <f>(W35-V35)/V35</f>
        <v>-8.1469688610468079E-4</v>
      </c>
      <c r="W47" s="5"/>
    </row>
    <row r="48" spans="1:23" x14ac:dyDescent="0.25">
      <c r="M48" s="2"/>
      <c r="N48" s="2"/>
      <c r="O48" s="2"/>
      <c r="P48" s="2"/>
      <c r="T48" s="2"/>
      <c r="U48" s="2"/>
      <c r="V48" s="2"/>
      <c r="W48" s="2"/>
    </row>
    <row r="49" spans="12:23" x14ac:dyDescent="0.25">
      <c r="N49">
        <v>0.5</v>
      </c>
      <c r="V49" s="3"/>
      <c r="W49" s="3"/>
    </row>
    <row r="50" spans="12:23" x14ac:dyDescent="0.25">
      <c r="M50" t="s">
        <v>51</v>
      </c>
      <c r="N50" t="s">
        <v>52</v>
      </c>
      <c r="O50" t="s">
        <v>53</v>
      </c>
      <c r="P50" t="s">
        <v>54</v>
      </c>
      <c r="T50" t="s">
        <v>51</v>
      </c>
      <c r="U50" t="s">
        <v>52</v>
      </c>
      <c r="V50" t="s">
        <v>53</v>
      </c>
      <c r="W50" t="s">
        <v>54</v>
      </c>
    </row>
    <row r="51" spans="12:23" x14ac:dyDescent="0.25">
      <c r="L51" t="s">
        <v>55</v>
      </c>
      <c r="M51" s="2">
        <v>2.2917130000000001</v>
      </c>
      <c r="N51" s="2">
        <v>1.0633360000000001</v>
      </c>
      <c r="O51" s="2">
        <v>5.1535289999999998</v>
      </c>
      <c r="P51" s="2">
        <v>6.5320960000000001</v>
      </c>
      <c r="T51">
        <v>0.32479999999999998</v>
      </c>
      <c r="U51">
        <v>9.7500000000000003E-2</v>
      </c>
      <c r="V51">
        <v>8.3199999999999996E-2</v>
      </c>
      <c r="W51">
        <v>9.1399999999999995E-2</v>
      </c>
    </row>
    <row r="52" spans="12:23" x14ac:dyDescent="0.25">
      <c r="L52" t="s">
        <v>56</v>
      </c>
      <c r="M52" s="2">
        <v>13.487050999999999</v>
      </c>
      <c r="N52" s="2">
        <v>12.91025</v>
      </c>
      <c r="O52" s="2">
        <v>12.228700999999999</v>
      </c>
      <c r="P52" s="2">
        <v>12.247840999999999</v>
      </c>
      <c r="S52" t="s">
        <v>55</v>
      </c>
      <c r="T52" s="2">
        <v>2.6796150000000001</v>
      </c>
      <c r="U52" s="2">
        <v>2.4482569999999999</v>
      </c>
      <c r="V52" s="2">
        <v>2.4904860000000002</v>
      </c>
      <c r="W52" s="2">
        <v>2.4009550000000002</v>
      </c>
    </row>
    <row r="53" spans="12:23" x14ac:dyDescent="0.25">
      <c r="L53" t="s">
        <v>57</v>
      </c>
      <c r="M53" s="2">
        <v>16.978390000000001</v>
      </c>
      <c r="N53" s="2">
        <v>16.778065999999999</v>
      </c>
      <c r="O53" s="2">
        <v>16.921008</v>
      </c>
      <c r="P53" s="2">
        <v>17.259626000000001</v>
      </c>
      <c r="S53" t="s">
        <v>56</v>
      </c>
      <c r="T53" s="2">
        <v>13.580219</v>
      </c>
      <c r="U53" s="2">
        <v>12.237493000000001</v>
      </c>
      <c r="V53" s="2">
        <v>12.308866</v>
      </c>
      <c r="W53" s="2">
        <v>12.142946999999999</v>
      </c>
    </row>
    <row r="54" spans="12:23" x14ac:dyDescent="0.25">
      <c r="L54" t="s">
        <v>60</v>
      </c>
      <c r="M54" s="2">
        <f>M53-M52</f>
        <v>3.4913390000000017</v>
      </c>
      <c r="N54" s="2">
        <f>N53-N52</f>
        <v>3.8678159999999995</v>
      </c>
      <c r="O54" s="2">
        <f>O53-O52</f>
        <v>4.6923070000000013</v>
      </c>
      <c r="P54" s="2">
        <f>P53-P52</f>
        <v>5.0117850000000015</v>
      </c>
      <c r="S54" t="s">
        <v>57</v>
      </c>
      <c r="T54" s="2">
        <v>16.884156999999998</v>
      </c>
      <c r="U54" s="2">
        <v>15.788823000000001</v>
      </c>
      <c r="V54" s="2">
        <v>15.833640000000001</v>
      </c>
      <c r="W54" s="2">
        <v>15.732476999999999</v>
      </c>
    </row>
    <row r="55" spans="12:23" x14ac:dyDescent="0.25">
      <c r="L55" s="4" t="s">
        <v>58</v>
      </c>
      <c r="M55" s="4"/>
      <c r="N55" s="4"/>
      <c r="O55" s="4"/>
      <c r="P55" s="4"/>
      <c r="S55" t="s">
        <v>60</v>
      </c>
      <c r="T55" s="2">
        <f>T54-T53</f>
        <v>3.3039379999999987</v>
      </c>
      <c r="U55" s="2">
        <f>U54-U53</f>
        <v>3.5513300000000001</v>
      </c>
      <c r="V55" s="2">
        <f>V54-V53</f>
        <v>3.5247740000000007</v>
      </c>
      <c r="W55" s="2">
        <f>W54-W53</f>
        <v>3.5895299999999999</v>
      </c>
    </row>
    <row r="56" spans="12:23" x14ac:dyDescent="0.25">
      <c r="L56" s="5" t="s">
        <v>51</v>
      </c>
      <c r="M56" s="6"/>
      <c r="N56" s="6">
        <f>(M53-N53)/N53</f>
        <v>1.1939635950889808E-2</v>
      </c>
      <c r="O56" s="6">
        <f>(M53-O53)/O53</f>
        <v>3.3911691312952801E-3</v>
      </c>
      <c r="P56" s="6">
        <f>(M53-P53)/P53</f>
        <v>-1.6294443460130585E-2</v>
      </c>
      <c r="S56" s="4" t="s">
        <v>58</v>
      </c>
      <c r="T56" s="4"/>
      <c r="U56" s="4"/>
      <c r="V56" s="4"/>
      <c r="W56" s="4"/>
    </row>
    <row r="57" spans="12:23" x14ac:dyDescent="0.25">
      <c r="L57" s="5" t="s">
        <v>52</v>
      </c>
      <c r="M57" s="6">
        <f>(N53-M53)/M53</f>
        <v>-1.1798763015810211E-2</v>
      </c>
      <c r="N57" s="6"/>
      <c r="O57" s="6">
        <f>(N53-O53)/O53</f>
        <v>-8.4476054854416144E-3</v>
      </c>
      <c r="P57" s="6">
        <f>(N53-P53)/P53</f>
        <v>-2.7900952199080196E-2</v>
      </c>
      <c r="S57" s="5" t="s">
        <v>51</v>
      </c>
      <c r="T57" s="6"/>
      <c r="U57" s="6">
        <f>(T54-U54)/U54</f>
        <v>6.9374012236377444E-2</v>
      </c>
      <c r="V57" s="6">
        <f>(T54-V54)/V54</f>
        <v>6.6347157065589302E-2</v>
      </c>
      <c r="W57" s="6">
        <f>(T54-W54)/W54</f>
        <v>7.3203984343978318E-2</v>
      </c>
    </row>
    <row r="58" spans="12:23" x14ac:dyDescent="0.25">
      <c r="L58" s="5" t="s">
        <v>53</v>
      </c>
      <c r="M58" s="6">
        <f>(O53-M53)/M53</f>
        <v>-3.3797079699547771E-3</v>
      </c>
      <c r="N58" s="6">
        <f>(O53-N53)/N53</f>
        <v>8.5195754981534505E-3</v>
      </c>
      <c r="O58" s="6"/>
      <c r="P58" s="6">
        <f>(O53-P53)/P53</f>
        <v>-1.9619080969657181E-2</v>
      </c>
      <c r="S58" s="5" t="s">
        <v>52</v>
      </c>
      <c r="T58" s="6">
        <f>(U54-T54)/T54</f>
        <v>-6.4873478729201448E-2</v>
      </c>
      <c r="U58" s="6"/>
      <c r="V58" s="6">
        <f>(U54-V54)/V54</f>
        <v>-2.8304925462496371E-3</v>
      </c>
      <c r="W58" s="6">
        <f>(U54-W54)/W54</f>
        <v>3.5815084935449989E-3</v>
      </c>
    </row>
    <row r="59" spans="12:23" x14ac:dyDescent="0.25">
      <c r="L59" s="5" t="s">
        <v>54</v>
      </c>
      <c r="M59" s="6">
        <f>(P53-M53)/M53</f>
        <v>1.656435033003717E-2</v>
      </c>
      <c r="N59" s="6">
        <f>(P53-N53)/N53</f>
        <v>2.8701758593630625E-2</v>
      </c>
      <c r="O59" s="6">
        <f>(P53-O53)/O53</f>
        <v>2.0011691974851635E-2</v>
      </c>
      <c r="P59" s="5"/>
      <c r="S59" s="5" t="s">
        <v>53</v>
      </c>
      <c r="T59" s="6">
        <f>(V54-T54)/T54</f>
        <v>-6.2219096872884891E-2</v>
      </c>
      <c r="U59" s="6">
        <f>(V54-U54)/U54</f>
        <v>2.838526975696675E-3</v>
      </c>
      <c r="V59" s="6"/>
      <c r="W59" s="6">
        <f>(V54-W54)/W54</f>
        <v>6.4302016777142883E-3</v>
      </c>
    </row>
    <row r="60" spans="12:23" x14ac:dyDescent="0.25">
      <c r="L60" s="7" t="s">
        <v>59</v>
      </c>
      <c r="M60" s="7"/>
      <c r="N60" s="7"/>
      <c r="O60" s="7"/>
      <c r="P60" s="7"/>
      <c r="S60" s="5" t="s">
        <v>54</v>
      </c>
      <c r="T60" s="6">
        <f>(W54-T54)/T54</f>
        <v>-6.8210690056956888E-2</v>
      </c>
      <c r="U60" s="6">
        <f>(W54-U54)/U54</f>
        <v>-3.5687270672425256E-3</v>
      </c>
      <c r="V60" s="6">
        <f>(W54-V54)/V54</f>
        <v>-6.3891183581287333E-3</v>
      </c>
      <c r="W60" s="5"/>
    </row>
    <row r="61" spans="12:23" x14ac:dyDescent="0.25">
      <c r="L61" s="5" t="s">
        <v>51</v>
      </c>
      <c r="M61" s="5"/>
      <c r="N61" s="6">
        <f>(M52-N52)/N52</f>
        <v>4.4677756046552136E-2</v>
      </c>
      <c r="O61" s="6">
        <f>(M52-O52)/O52</f>
        <v>0.10290136294934353</v>
      </c>
      <c r="P61" s="6">
        <f>(M52-P52)/P52</f>
        <v>0.10117783207669008</v>
      </c>
      <c r="S61" s="7" t="s">
        <v>59</v>
      </c>
      <c r="T61" s="7"/>
      <c r="U61" s="7"/>
      <c r="V61" s="7"/>
      <c r="W61" s="7"/>
    </row>
    <row r="62" spans="12:23" ht="15" customHeight="1" x14ac:dyDescent="0.25">
      <c r="L62" s="5" t="s">
        <v>52</v>
      </c>
      <c r="M62" s="6">
        <f>(N52-M52)/M52</f>
        <v>-4.2767021493430972E-2</v>
      </c>
      <c r="N62" s="5"/>
      <c r="O62" s="6">
        <f>(N52-O52)/O52</f>
        <v>5.5733556654954643E-2</v>
      </c>
      <c r="P62" s="6">
        <f>(N52-P52)/P52</f>
        <v>5.408373606417656E-2</v>
      </c>
      <c r="S62" s="5" t="s">
        <v>51</v>
      </c>
      <c r="T62" s="5"/>
      <c r="U62" s="6">
        <f>(T53-U53)/U53</f>
        <v>0.10972230995351735</v>
      </c>
      <c r="V62" s="6">
        <f>(T53-V53)/V53</f>
        <v>0.10328758148801032</v>
      </c>
      <c r="W62" s="6">
        <f>(T53-W53)/W53</f>
        <v>0.11836270058660391</v>
      </c>
    </row>
    <row r="63" spans="12:23" x14ac:dyDescent="0.25">
      <c r="L63" s="5" t="s">
        <v>53</v>
      </c>
      <c r="M63" s="6">
        <f>(O52-M52)/M52</f>
        <v>-9.330060366791823E-2</v>
      </c>
      <c r="N63" s="6">
        <f>(O52-N52)/N52</f>
        <v>-5.2791309231037385E-2</v>
      </c>
      <c r="O63" s="5"/>
      <c r="P63" s="6">
        <f>(O52-P52)/P52</f>
        <v>-1.5627244017945823E-3</v>
      </c>
      <c r="S63" s="5" t="s">
        <v>52</v>
      </c>
      <c r="T63" s="6">
        <f>(U53-T53)/T53</f>
        <v>-9.8873663230320444E-2</v>
      </c>
      <c r="U63" s="5"/>
      <c r="V63" s="6">
        <f>(U53-V53)/V53</f>
        <v>-5.7985032902299416E-3</v>
      </c>
      <c r="W63" s="6">
        <f>(U53-W53)/W53</f>
        <v>7.7860835594523413E-3</v>
      </c>
    </row>
    <row r="64" spans="12:23" x14ac:dyDescent="0.25">
      <c r="L64" s="5" t="s">
        <v>54</v>
      </c>
      <c r="M64" s="6">
        <f>(P52-M52)/M52</f>
        <v>-9.1881464673040827E-2</v>
      </c>
      <c r="N64" s="6">
        <f>(P52-N52)/N52</f>
        <v>-5.1308766290350714E-2</v>
      </c>
      <c r="O64" s="6">
        <f>(P52-O52)/O52</f>
        <v>1.5651703316648397E-3</v>
      </c>
      <c r="P64" s="5"/>
      <c r="S64" s="5" t="s">
        <v>53</v>
      </c>
      <c r="T64" s="6">
        <f>(V53-T53)/T53</f>
        <v>-9.3618004245734146E-2</v>
      </c>
      <c r="U64" s="6">
        <f>(V53-U53)/U53</f>
        <v>5.8323220287030573E-3</v>
      </c>
      <c r="V64" s="5"/>
      <c r="W64" s="6">
        <f>(V53-W53)/W53</f>
        <v>1.3663816534816514E-2</v>
      </c>
    </row>
    <row r="65" spans="19:23" ht="15" customHeight="1" x14ac:dyDescent="0.25">
      <c r="S65" s="5" t="s">
        <v>54</v>
      </c>
      <c r="T65" s="6">
        <f>(W53-T53)/T53</f>
        <v>-0.1058357011768367</v>
      </c>
      <c r="U65" s="6">
        <f>(W53-U53)/U53</f>
        <v>-7.725928831992069E-3</v>
      </c>
      <c r="V65" s="6">
        <f>(W53-V53)/V53</f>
        <v>-1.3479633298469624E-2</v>
      </c>
      <c r="W65" s="5"/>
    </row>
  </sheetData>
  <mergeCells count="8">
    <mergeCell ref="L55:P55"/>
    <mergeCell ref="L60:P60"/>
    <mergeCell ref="S56:W56"/>
    <mergeCell ref="S61:W61"/>
    <mergeCell ref="L38:P38"/>
    <mergeCell ref="L43:P43"/>
    <mergeCell ref="S38:W38"/>
    <mergeCell ref="S43:W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selection activeCell="E35" sqref="E35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6" max="16" width="14.8554687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1</v>
      </c>
      <c r="D4">
        <v>16.787301196608649</v>
      </c>
      <c r="E4">
        <v>17.181817506169448</v>
      </c>
      <c r="F4">
        <v>17.181820866992119</v>
      </c>
      <c r="G4">
        <v>-0.78730119660864517</v>
      </c>
      <c r="H4">
        <v>-1.181817506169452</v>
      </c>
      <c r="I4">
        <v>-1.181820866992116</v>
      </c>
      <c r="J4">
        <v>15</v>
      </c>
    </row>
    <row r="5" spans="1:24" x14ac:dyDescent="0.25">
      <c r="A5" t="s">
        <v>13</v>
      </c>
      <c r="B5">
        <v>13</v>
      </c>
      <c r="C5">
        <v>2.5</v>
      </c>
      <c r="D5">
        <v>16.759183294213688</v>
      </c>
      <c r="E5">
        <v>17.111038291871211</v>
      </c>
      <c r="F5">
        <v>17.109537789844801</v>
      </c>
      <c r="G5">
        <v>-3.7591832942136918</v>
      </c>
      <c r="H5">
        <v>-4.1110382918712141</v>
      </c>
      <c r="I5">
        <v>-4.1095377898448007</v>
      </c>
      <c r="J5">
        <v>10.5</v>
      </c>
    </row>
    <row r="6" spans="1:24" x14ac:dyDescent="0.25">
      <c r="A6" t="s">
        <v>14</v>
      </c>
      <c r="B6">
        <v>22</v>
      </c>
      <c r="C6">
        <v>3.55</v>
      </c>
      <c r="D6">
        <v>16.61570300345959</v>
      </c>
      <c r="E6">
        <v>16.929319229514</v>
      </c>
      <c r="F6">
        <v>16.9265702942552</v>
      </c>
      <c r="G6">
        <v>5.3842969965404137</v>
      </c>
      <c r="H6">
        <v>5.0706807704859962</v>
      </c>
      <c r="I6">
        <v>5.0734297057447968</v>
      </c>
      <c r="J6">
        <v>18.45</v>
      </c>
    </row>
    <row r="7" spans="1:24" x14ac:dyDescent="0.25">
      <c r="A7" t="s">
        <v>15</v>
      </c>
      <c r="B7">
        <v>49</v>
      </c>
      <c r="C7">
        <v>5.3949999999999996</v>
      </c>
      <c r="D7">
        <v>16.83475497421226</v>
      </c>
      <c r="E7">
        <v>17.090860388345181</v>
      </c>
      <c r="F7">
        <v>17.08586789484146</v>
      </c>
      <c r="G7">
        <v>32.16524502578774</v>
      </c>
      <c r="H7">
        <v>31.909139611654819</v>
      </c>
      <c r="I7">
        <v>31.91413210515854</v>
      </c>
      <c r="J7">
        <v>43.604999999999997</v>
      </c>
    </row>
    <row r="8" spans="1:24" x14ac:dyDescent="0.25">
      <c r="A8" t="s">
        <v>16</v>
      </c>
      <c r="B8">
        <v>28</v>
      </c>
      <c r="C8">
        <v>9.7555000000000014</v>
      </c>
      <c r="D8">
        <v>18.225865067053991</v>
      </c>
      <c r="E8">
        <v>18.364934694051701</v>
      </c>
      <c r="F8">
        <v>18.354581030395401</v>
      </c>
      <c r="G8">
        <v>9.7741349329460085</v>
      </c>
      <c r="H8">
        <v>9.6350653059483022</v>
      </c>
      <c r="I8">
        <v>9.6454189696046022</v>
      </c>
      <c r="J8">
        <v>18.244499999999999</v>
      </c>
    </row>
    <row r="9" spans="1:24" x14ac:dyDescent="0.25">
      <c r="A9" t="s">
        <v>17</v>
      </c>
      <c r="B9">
        <v>15</v>
      </c>
      <c r="C9">
        <v>11.57995</v>
      </c>
      <c r="D9">
        <v>18.674018450838041</v>
      </c>
      <c r="E9">
        <v>18.742520322330218</v>
      </c>
      <c r="F9">
        <v>18.729262818445729</v>
      </c>
      <c r="G9">
        <v>-3.6740184508380449</v>
      </c>
      <c r="H9">
        <v>-3.7425203223302148</v>
      </c>
      <c r="I9">
        <v>-3.7292628184457328</v>
      </c>
      <c r="J9">
        <v>3.420049999999998</v>
      </c>
    </row>
    <row r="10" spans="1:24" x14ac:dyDescent="0.25">
      <c r="A10" t="s">
        <v>18</v>
      </c>
      <c r="B10">
        <v>7</v>
      </c>
      <c r="C10">
        <v>11.921955000000001</v>
      </c>
      <c r="D10">
        <v>18.49591719665402</v>
      </c>
      <c r="E10">
        <v>18.524741446941789</v>
      </c>
      <c r="F10">
        <v>18.51021313182795</v>
      </c>
      <c r="G10">
        <v>-11.49591719665402</v>
      </c>
      <c r="H10">
        <v>-11.524741446941791</v>
      </c>
      <c r="I10">
        <v>-11.51021313182795</v>
      </c>
      <c r="J10">
        <v>-4.9219550000000023</v>
      </c>
    </row>
    <row r="11" spans="1:24" x14ac:dyDescent="0.25">
      <c r="A11" t="s">
        <v>19</v>
      </c>
      <c r="B11">
        <v>13</v>
      </c>
      <c r="C11">
        <v>11.429759499999999</v>
      </c>
      <c r="D11">
        <v>17.908369695532659</v>
      </c>
      <c r="E11">
        <v>17.917832455464179</v>
      </c>
      <c r="F11">
        <v>17.903105293795601</v>
      </c>
      <c r="G11">
        <v>-4.9083696955326586</v>
      </c>
      <c r="H11">
        <v>-4.917832455464179</v>
      </c>
      <c r="I11">
        <v>-4.9031052937956012</v>
      </c>
      <c r="J11">
        <v>1.570240499999999</v>
      </c>
    </row>
    <row r="12" spans="1:24" x14ac:dyDescent="0.25">
      <c r="A12" t="s">
        <v>20</v>
      </c>
      <c r="B12">
        <v>16</v>
      </c>
      <c r="C12">
        <v>11.58678355</v>
      </c>
      <c r="D12">
        <v>17.64461134065111</v>
      </c>
      <c r="E12">
        <v>17.61863687958677</v>
      </c>
      <c r="F12">
        <v>17.602862801657569</v>
      </c>
      <c r="G12">
        <v>-1.644611340651114</v>
      </c>
      <c r="H12">
        <v>-1.618636879586774</v>
      </c>
      <c r="I12">
        <v>-1.602862801657565</v>
      </c>
      <c r="J12">
        <v>4.4132164499999984</v>
      </c>
    </row>
    <row r="13" spans="1:24" x14ac:dyDescent="0.25">
      <c r="A13" t="s">
        <v>21</v>
      </c>
      <c r="B13">
        <v>29</v>
      </c>
      <c r="C13">
        <v>12.028105195</v>
      </c>
      <c r="D13">
        <v>17.55194887336658</v>
      </c>
      <c r="E13">
        <v>17.482363415138959</v>
      </c>
      <c r="F13">
        <v>17.465105778931989</v>
      </c>
      <c r="G13">
        <v>11.44805112663342</v>
      </c>
      <c r="H13">
        <v>11.517636584861039</v>
      </c>
      <c r="I13">
        <v>11.53489422106801</v>
      </c>
      <c r="J13">
        <v>16.971894805000002</v>
      </c>
    </row>
    <row r="14" spans="1:24" x14ac:dyDescent="0.25">
      <c r="A14" t="s">
        <v>22</v>
      </c>
      <c r="B14">
        <v>22</v>
      </c>
      <c r="C14">
        <v>13.725294675500001</v>
      </c>
      <c r="D14">
        <v>18.226412323856731</v>
      </c>
      <c r="E14">
        <v>18.075499620419041</v>
      </c>
      <c r="F14">
        <v>18.05476247653516</v>
      </c>
      <c r="G14">
        <v>3.773587676143269</v>
      </c>
      <c r="H14">
        <v>3.9245003795809619</v>
      </c>
      <c r="I14">
        <v>3.945237523464844</v>
      </c>
      <c r="J14">
        <v>8.2747053244999975</v>
      </c>
    </row>
    <row r="15" spans="1:24" x14ac:dyDescent="0.25">
      <c r="A15" t="s">
        <v>23</v>
      </c>
      <c r="B15">
        <v>6</v>
      </c>
      <c r="C15">
        <v>14.552765207949999</v>
      </c>
      <c r="D15">
        <v>18.458259137895539</v>
      </c>
      <c r="E15">
        <v>18.249035134432962</v>
      </c>
      <c r="F15">
        <v>18.22601502748353</v>
      </c>
      <c r="G15">
        <v>-12.45825913789554</v>
      </c>
      <c r="H15">
        <v>-12.24903513443296</v>
      </c>
      <c r="I15">
        <v>-12.22601502748353</v>
      </c>
      <c r="J15">
        <v>-8.5527652079500029</v>
      </c>
    </row>
    <row r="16" spans="1:24" x14ac:dyDescent="0.25">
      <c r="A16" t="s">
        <v>24</v>
      </c>
      <c r="B16">
        <v>2</v>
      </c>
      <c r="C16">
        <v>13.697488687154999</v>
      </c>
      <c r="D16">
        <v>17.662132510321559</v>
      </c>
      <c r="E16">
        <v>17.447107529046349</v>
      </c>
      <c r="F16">
        <v>17.42454959061671</v>
      </c>
      <c r="G16">
        <v>-15.662132510321561</v>
      </c>
      <c r="H16">
        <v>-15.447107529046351</v>
      </c>
      <c r="I16">
        <v>-15.42454959061671</v>
      </c>
      <c r="J16">
        <v>-11.697488687154999</v>
      </c>
    </row>
    <row r="17" spans="1:16" x14ac:dyDescent="0.25">
      <c r="A17" t="s">
        <v>25</v>
      </c>
      <c r="B17">
        <v>38</v>
      </c>
      <c r="C17">
        <v>12.5277398184395</v>
      </c>
      <c r="D17">
        <v>16.623786456334528</v>
      </c>
      <c r="E17">
        <v>16.416387153250771</v>
      </c>
      <c r="F17">
        <v>16.3949759265798</v>
      </c>
      <c r="G17">
        <v>21.376213543665479</v>
      </c>
      <c r="H17">
        <v>21.583612846749229</v>
      </c>
      <c r="I17">
        <v>21.6050240734202</v>
      </c>
      <c r="J17">
        <v>25.4722601815605</v>
      </c>
    </row>
    <row r="18" spans="1:16" x14ac:dyDescent="0.25">
      <c r="A18" t="s">
        <v>26</v>
      </c>
      <c r="B18">
        <v>45</v>
      </c>
      <c r="C18">
        <v>15.074965836595551</v>
      </c>
      <c r="D18">
        <v>18.090386025114249</v>
      </c>
      <c r="E18">
        <v>17.76685927067015</v>
      </c>
      <c r="F18">
        <v>17.740055996295979</v>
      </c>
      <c r="G18">
        <v>26.909613974885751</v>
      </c>
      <c r="H18">
        <v>27.23314072932985</v>
      </c>
      <c r="I18">
        <v>27.259944003704021</v>
      </c>
      <c r="J18">
        <v>29.925034163404451</v>
      </c>
    </row>
    <row r="19" spans="1:16" x14ac:dyDescent="0.25">
      <c r="A19" t="s">
        <v>27</v>
      </c>
      <c r="B19">
        <v>18</v>
      </c>
      <c r="C19">
        <v>18.067469252936</v>
      </c>
      <c r="D19">
        <v>19.996460052957911</v>
      </c>
      <c r="E19">
        <v>19.53647659690953</v>
      </c>
      <c r="F19">
        <v>19.503183622256699</v>
      </c>
      <c r="G19">
        <v>-1.996460052957914</v>
      </c>
      <c r="H19">
        <v>-1.5364765969095271</v>
      </c>
      <c r="I19">
        <v>-1.5031836222566961</v>
      </c>
      <c r="J19">
        <v>-6.7469252936000146E-2</v>
      </c>
    </row>
    <row r="20" spans="1:16" x14ac:dyDescent="0.25">
      <c r="A20" t="s">
        <v>28</v>
      </c>
      <c r="B20">
        <v>1</v>
      </c>
      <c r="C20">
        <v>18.060722327642399</v>
      </c>
      <c r="D20">
        <v>19.850797259541078</v>
      </c>
      <c r="E20">
        <v>19.358709949116879</v>
      </c>
      <c r="F20">
        <v>19.32439003993505</v>
      </c>
      <c r="G20">
        <v>-18.850797259541078</v>
      </c>
      <c r="H20">
        <v>-18.358709949116879</v>
      </c>
      <c r="I20">
        <v>-18.32439003993505</v>
      </c>
      <c r="J20">
        <v>-17.060722327642399</v>
      </c>
    </row>
    <row r="21" spans="1:16" x14ac:dyDescent="0.25">
      <c r="A21" t="s">
        <v>29</v>
      </c>
      <c r="B21">
        <v>37</v>
      </c>
      <c r="C21">
        <v>16.35465009487816</v>
      </c>
      <c r="D21">
        <v>18.437210374544321</v>
      </c>
      <c r="E21">
        <v>17.978274298880809</v>
      </c>
      <c r="F21">
        <v>17.94633076565805</v>
      </c>
      <c r="G21">
        <v>18.562789625455679</v>
      </c>
      <c r="H21">
        <v>19.021725701119191</v>
      </c>
      <c r="I21">
        <v>19.05366923434195</v>
      </c>
      <c r="J21">
        <v>20.64534990512184</v>
      </c>
    </row>
    <row r="22" spans="1:16" x14ac:dyDescent="0.25">
      <c r="A22" t="s">
        <v>30</v>
      </c>
      <c r="B22">
        <v>45</v>
      </c>
      <c r="C22">
        <v>18.41918508539035</v>
      </c>
      <c r="D22">
        <v>19.864909452044021</v>
      </c>
      <c r="E22">
        <v>19.298984108392759</v>
      </c>
      <c r="F22">
        <v>19.26200851282665</v>
      </c>
      <c r="G22">
        <v>25.135090547955979</v>
      </c>
      <c r="H22">
        <v>25.701015891607241</v>
      </c>
      <c r="I22">
        <v>25.73799148717335</v>
      </c>
      <c r="J22">
        <v>26.58081491460965</v>
      </c>
    </row>
    <row r="23" spans="1:16" x14ac:dyDescent="0.25">
      <c r="A23" t="s">
        <v>31</v>
      </c>
      <c r="B23">
        <v>12</v>
      </c>
      <c r="C23">
        <v>21.077266576851311</v>
      </c>
      <c r="D23">
        <v>21.84378507452136</v>
      </c>
      <c r="E23">
        <v>21.145273304626819</v>
      </c>
      <c r="F23">
        <v>21.101885397688228</v>
      </c>
      <c r="G23">
        <v>-9.8437850745213602</v>
      </c>
      <c r="H23">
        <v>-9.1452733046268229</v>
      </c>
      <c r="I23">
        <v>-9.1018853976882248</v>
      </c>
      <c r="J23">
        <v>-9.0772665768513114</v>
      </c>
    </row>
    <row r="24" spans="1:16" x14ac:dyDescent="0.25">
      <c r="A24" t="s">
        <v>32</v>
      </c>
      <c r="B24">
        <v>22</v>
      </c>
      <c r="C24">
        <v>20.16953991916618</v>
      </c>
      <c r="D24">
        <v>21.051945060113901</v>
      </c>
      <c r="E24">
        <v>20.361357598332429</v>
      </c>
      <c r="F24">
        <v>20.318919667151881</v>
      </c>
      <c r="G24">
        <v>0.94805493988609868</v>
      </c>
      <c r="H24">
        <v>1.638642401667568</v>
      </c>
      <c r="I24">
        <v>1.681080332848119</v>
      </c>
      <c r="J24">
        <v>1.8304600808338201</v>
      </c>
    </row>
    <row r="25" spans="1:16" x14ac:dyDescent="0.25">
      <c r="A25" t="s">
        <v>33</v>
      </c>
      <c r="B25">
        <v>16</v>
      </c>
      <c r="C25">
        <v>20.35258592724956</v>
      </c>
      <c r="D25">
        <v>21.129728570349702</v>
      </c>
      <c r="E25">
        <v>20.405550710853301</v>
      </c>
      <c r="F25">
        <v>20.361844617596539</v>
      </c>
      <c r="G25">
        <v>-5.1297285703496946</v>
      </c>
      <c r="H25">
        <v>-4.4055507108533014</v>
      </c>
      <c r="I25">
        <v>-4.3618446175965424</v>
      </c>
      <c r="J25">
        <v>-4.3525859272495602</v>
      </c>
    </row>
    <row r="26" spans="1:16" x14ac:dyDescent="0.25">
      <c r="A26" t="s">
        <v>34</v>
      </c>
      <c r="B26">
        <v>18</v>
      </c>
      <c r="C26">
        <v>19.917327334524611</v>
      </c>
      <c r="D26">
        <v>20.701163402886898</v>
      </c>
      <c r="E26">
        <v>19.97065093539139</v>
      </c>
      <c r="F26">
        <v>19.92707861021411</v>
      </c>
      <c r="G26">
        <v>-2.7011634028868978</v>
      </c>
      <c r="H26">
        <v>-1.9706509353913899</v>
      </c>
      <c r="I26">
        <v>-1.927078610214114</v>
      </c>
      <c r="J26">
        <v>-1.9173273345246069</v>
      </c>
    </row>
    <row r="27" spans="1:16" x14ac:dyDescent="0.25">
      <c r="A27" t="s">
        <v>35</v>
      </c>
      <c r="B27">
        <v>27</v>
      </c>
      <c r="C27">
        <v>19.725594601072149</v>
      </c>
      <c r="D27">
        <v>20.471718225175191</v>
      </c>
      <c r="E27">
        <v>19.72680895308887</v>
      </c>
      <c r="F27">
        <v>19.682914189182782</v>
      </c>
      <c r="G27">
        <v>6.5282817748248121</v>
      </c>
      <c r="H27">
        <v>7.2731910469111298</v>
      </c>
      <c r="I27">
        <v>7.3170858108172254</v>
      </c>
      <c r="J27">
        <v>7.2744053989278514</v>
      </c>
    </row>
    <row r="28" spans="1:16" x14ac:dyDescent="0.25">
      <c r="A28" t="s">
        <v>36</v>
      </c>
      <c r="B28">
        <v>14</v>
      </c>
      <c r="C28">
        <v>20.453035140964939</v>
      </c>
      <c r="D28">
        <v>21.034727862745981</v>
      </c>
      <c r="E28">
        <v>20.23763459967001</v>
      </c>
      <c r="F28">
        <v>20.19139767148264</v>
      </c>
      <c r="G28">
        <v>-7.0347278627459824</v>
      </c>
      <c r="H28">
        <v>-6.237634599670006</v>
      </c>
      <c r="I28">
        <v>-6.191397671482644</v>
      </c>
      <c r="J28">
        <v>-6.4530351409649356</v>
      </c>
    </row>
    <row r="29" spans="1:16" x14ac:dyDescent="0.25">
      <c r="A29" t="s">
        <v>37</v>
      </c>
      <c r="B29">
        <v>4</v>
      </c>
      <c r="C29">
        <v>19.807731626868438</v>
      </c>
      <c r="D29">
        <v>20.419578029640309</v>
      </c>
      <c r="E29">
        <v>19.630975041168728</v>
      </c>
      <c r="F29">
        <v>19.585559668452579</v>
      </c>
      <c r="G29">
        <v>-16.419578029640309</v>
      </c>
      <c r="H29">
        <v>-15.63097504116873</v>
      </c>
      <c r="I29">
        <v>-15.58555966845258</v>
      </c>
      <c r="J29">
        <v>-15.80773162686844</v>
      </c>
    </row>
    <row r="30" spans="1:16" x14ac:dyDescent="0.25">
      <c r="A30" t="s">
        <v>38</v>
      </c>
      <c r="B30">
        <v>5</v>
      </c>
      <c r="C30">
        <v>18.2269584641816</v>
      </c>
      <c r="D30">
        <v>18.965516422797741</v>
      </c>
      <c r="E30">
        <v>18.22903805960939</v>
      </c>
      <c r="F30">
        <v>18.186712400800399</v>
      </c>
      <c r="G30">
        <v>-13.965516422797741</v>
      </c>
      <c r="H30">
        <v>-13.22903805960939</v>
      </c>
      <c r="I30">
        <v>-13.186712400800401</v>
      </c>
      <c r="J30">
        <v>-13.2269584641816</v>
      </c>
    </row>
    <row r="31" spans="1:16" x14ac:dyDescent="0.25">
      <c r="A31" t="s">
        <v>39</v>
      </c>
      <c r="B31">
        <v>6</v>
      </c>
      <c r="C31">
        <v>16.90426261776344</v>
      </c>
      <c r="D31">
        <v>17.714461759553568</v>
      </c>
      <c r="E31">
        <v>17.02156292249899</v>
      </c>
      <c r="F31">
        <v>16.981850207364818</v>
      </c>
      <c r="G31">
        <v>-11.71446175955357</v>
      </c>
      <c r="H31">
        <v>-11.02156292249899</v>
      </c>
      <c r="I31">
        <v>-10.98185020736482</v>
      </c>
      <c r="J31">
        <v>-10.90426261776344</v>
      </c>
      <c r="M31" t="s">
        <v>51</v>
      </c>
      <c r="N31" t="s">
        <v>52</v>
      </c>
      <c r="O31" t="s">
        <v>53</v>
      </c>
      <c r="P31" t="s">
        <v>54</v>
      </c>
    </row>
    <row r="32" spans="1:16" x14ac:dyDescent="0.25">
      <c r="A32" t="s">
        <v>40</v>
      </c>
      <c r="B32">
        <v>1</v>
      </c>
      <c r="C32">
        <v>15.813836355987091</v>
      </c>
      <c r="D32">
        <v>16.654012310019681</v>
      </c>
      <c r="E32">
        <v>15.99668054220982</v>
      </c>
      <c r="F32">
        <v>15.95913350941923</v>
      </c>
      <c r="G32">
        <v>-15.654012310019681</v>
      </c>
      <c r="H32">
        <v>-14.99668054220982</v>
      </c>
      <c r="I32">
        <v>-14.95913350941923</v>
      </c>
      <c r="J32">
        <v>-14.813836355987091</v>
      </c>
      <c r="L32" t="s">
        <v>55</v>
      </c>
      <c r="M32" s="2">
        <v>5.5528469999999999</v>
      </c>
      <c r="N32" s="2">
        <v>1.4755549999999999</v>
      </c>
      <c r="O32" s="2">
        <v>1.8139730000000001</v>
      </c>
      <c r="P32" s="2">
        <v>1.840646</v>
      </c>
    </row>
    <row r="33" spans="1:16" x14ac:dyDescent="0.25">
      <c r="A33" t="s">
        <v>41</v>
      </c>
      <c r="B33">
        <v>28</v>
      </c>
      <c r="C33">
        <v>14.33245272038838</v>
      </c>
      <c r="D33">
        <v>15.22338027986687</v>
      </c>
      <c r="E33">
        <v>14.62155299243299</v>
      </c>
      <c r="F33">
        <v>14.587196952551221</v>
      </c>
      <c r="G33">
        <v>12.77661972013313</v>
      </c>
      <c r="H33">
        <v>13.37844700756701</v>
      </c>
      <c r="I33">
        <v>13.412803047448779</v>
      </c>
      <c r="J33">
        <v>13.66754727961162</v>
      </c>
      <c r="L33" t="s">
        <v>56</v>
      </c>
      <c r="M33" s="2">
        <v>13.812953</v>
      </c>
      <c r="N33" s="2">
        <v>12.059021</v>
      </c>
      <c r="O33" s="2">
        <v>11.968242</v>
      </c>
      <c r="P33" s="2">
        <v>11.962090999999999</v>
      </c>
    </row>
    <row r="34" spans="1:16" x14ac:dyDescent="0.25">
      <c r="A34" t="s">
        <v>42</v>
      </c>
      <c r="B34">
        <v>0</v>
      </c>
      <c r="C34">
        <v>15.699207448349551</v>
      </c>
      <c r="D34">
        <v>16.401185233376712</v>
      </c>
      <c r="E34">
        <v>15.725778899137991</v>
      </c>
      <c r="F34">
        <v>15.687797384201479</v>
      </c>
      <c r="G34">
        <v>-16.401185233376712</v>
      </c>
      <c r="H34">
        <v>-15.725778899137991</v>
      </c>
      <c r="I34">
        <v>-15.687797384201479</v>
      </c>
      <c r="J34">
        <v>-15.699207448349551</v>
      </c>
      <c r="L34" t="s">
        <v>57</v>
      </c>
      <c r="M34" s="2">
        <v>17.462432</v>
      </c>
      <c r="N34" s="2">
        <v>15.583988</v>
      </c>
      <c r="O34" s="2">
        <v>15.574059999999999</v>
      </c>
      <c r="P34" s="2">
        <v>15.5754</v>
      </c>
    </row>
    <row r="35" spans="1:16" x14ac:dyDescent="0.25">
      <c r="A35" t="s">
        <v>43</v>
      </c>
      <c r="B35">
        <v>0</v>
      </c>
      <c r="C35">
        <v>14.129286703514589</v>
      </c>
      <c r="D35">
        <v>16.401185233376712</v>
      </c>
      <c r="E35">
        <v>15.725778899137991</v>
      </c>
      <c r="F35">
        <v>15.687797384201479</v>
      </c>
      <c r="G35">
        <v>-16.401185233376712</v>
      </c>
      <c r="H35">
        <v>-15.725778899137991</v>
      </c>
      <c r="I35">
        <v>-15.687797384201479</v>
      </c>
      <c r="J35">
        <v>-14.129286703514589</v>
      </c>
      <c r="L35" t="s">
        <v>60</v>
      </c>
      <c r="M35" s="2">
        <f>M34-M33</f>
        <v>3.6494789999999995</v>
      </c>
      <c r="N35" s="2">
        <f>N34-N33</f>
        <v>3.5249670000000002</v>
      </c>
      <c r="O35" s="2">
        <f>O34-O33</f>
        <v>3.6058179999999993</v>
      </c>
      <c r="P35" s="2">
        <f>P34-P33</f>
        <v>3.613309000000001</v>
      </c>
    </row>
    <row r="36" spans="1:16" x14ac:dyDescent="0.25">
      <c r="A36" t="s">
        <v>44</v>
      </c>
      <c r="B36">
        <v>41</v>
      </c>
      <c r="C36">
        <v>12.716358033163131</v>
      </c>
      <c r="D36">
        <v>16.401185233376712</v>
      </c>
      <c r="E36">
        <v>15.725778899137991</v>
      </c>
      <c r="F36">
        <v>15.687797384201479</v>
      </c>
      <c r="G36">
        <v>24.598814766623288</v>
      </c>
      <c r="H36">
        <v>25.274221100862011</v>
      </c>
      <c r="I36">
        <v>25.31220261579853</v>
      </c>
      <c r="J36">
        <v>28.283641966836871</v>
      </c>
      <c r="L36" s="4" t="s">
        <v>58</v>
      </c>
      <c r="M36" s="4"/>
      <c r="N36" s="4"/>
      <c r="O36" s="4"/>
      <c r="P36" s="4"/>
    </row>
    <row r="37" spans="1:16" x14ac:dyDescent="0.25">
      <c r="A37" t="s">
        <v>45</v>
      </c>
      <c r="B37">
        <v>60</v>
      </c>
      <c r="C37">
        <v>15.544722229846821</v>
      </c>
      <c r="D37">
        <v>15.75842651580423</v>
      </c>
      <c r="E37">
        <v>15.08115690148289</v>
      </c>
      <c r="F37">
        <v>15.043649410527641</v>
      </c>
      <c r="G37">
        <v>44.241573484195783</v>
      </c>
      <c r="H37">
        <v>44.918843098517108</v>
      </c>
      <c r="I37">
        <v>44.956350589472372</v>
      </c>
      <c r="J37">
        <v>44.455277770153181</v>
      </c>
      <c r="L37" s="5" t="s">
        <v>51</v>
      </c>
      <c r="M37" s="6"/>
      <c r="N37" s="6">
        <f>(M34-N34)/N34</f>
        <v>0.12053679712792387</v>
      </c>
      <c r="O37" s="6">
        <f>(M34-O34)/O34</f>
        <v>0.12125110600575575</v>
      </c>
      <c r="P37" s="6">
        <f>(M34-P34)/P34</f>
        <v>0.1211546412933215</v>
      </c>
    </row>
    <row r="38" spans="1:16" x14ac:dyDescent="0.25">
      <c r="C38">
        <v>19.99025</v>
      </c>
      <c r="D38">
        <v>19.30151</v>
      </c>
      <c r="E38">
        <v>18.438230000000001</v>
      </c>
      <c r="F38">
        <v>18.391079999999999</v>
      </c>
      <c r="L38" s="5" t="s">
        <v>52</v>
      </c>
      <c r="M38" s="6">
        <f>(N34-M34)/M34</f>
        <v>-0.10757058352467744</v>
      </c>
      <c r="N38" s="6"/>
      <c r="O38" s="6">
        <f>(N34-O34)/O34</f>
        <v>6.3747025502665215E-4</v>
      </c>
      <c r="P38" s="6">
        <f>(N34-P34)/P34</f>
        <v>5.5138230799848457E-4</v>
      </c>
    </row>
    <row r="39" spans="1:16" x14ac:dyDescent="0.25">
      <c r="C39">
        <v>19.99025</v>
      </c>
      <c r="D39">
        <v>19.30151</v>
      </c>
      <c r="E39">
        <v>18.438230000000001</v>
      </c>
      <c r="F39">
        <v>18.391079999999999</v>
      </c>
      <c r="L39" s="5" t="s">
        <v>53</v>
      </c>
      <c r="M39" s="6">
        <f>(O34-M34)/M34</f>
        <v>-0.10813911830837769</v>
      </c>
      <c r="N39" s="6">
        <f>(O34-N34)/N34</f>
        <v>-6.3706414558329879E-4</v>
      </c>
      <c r="O39" s="6"/>
      <c r="P39" s="6">
        <f>(O34-P34)/P34</f>
        <v>-8.6033103483749057E-5</v>
      </c>
    </row>
    <row r="40" spans="1:16" x14ac:dyDescent="0.25">
      <c r="C40">
        <v>19.99025</v>
      </c>
      <c r="D40">
        <v>19.30151</v>
      </c>
      <c r="E40">
        <v>18.438230000000001</v>
      </c>
      <c r="F40">
        <v>18.391079999999999</v>
      </c>
      <c r="L40" s="5" t="s">
        <v>54</v>
      </c>
      <c r="M40" s="6">
        <f>(P34-M34)/M34</f>
        <v>-0.1080623821469999</v>
      </c>
      <c r="N40" s="6">
        <f>(P34-N34)/N34</f>
        <v>-5.5107845308913195E-4</v>
      </c>
      <c r="O40" s="6">
        <f>(P34-O34)/O34</f>
        <v>8.6040505815489668E-5</v>
      </c>
      <c r="P40" s="5"/>
    </row>
    <row r="41" spans="1:16" x14ac:dyDescent="0.25">
      <c r="C41">
        <v>19.99025</v>
      </c>
      <c r="D41">
        <v>19.30151</v>
      </c>
      <c r="E41">
        <v>18.438230000000001</v>
      </c>
      <c r="F41">
        <v>18.391079999999999</v>
      </c>
      <c r="L41" s="7" t="s">
        <v>59</v>
      </c>
      <c r="M41" s="7"/>
      <c r="N41" s="7"/>
      <c r="O41" s="7"/>
      <c r="P41" s="7"/>
    </row>
    <row r="42" spans="1:16" x14ac:dyDescent="0.25">
      <c r="C42">
        <v>19.99025</v>
      </c>
      <c r="D42">
        <v>19.30151</v>
      </c>
      <c r="E42">
        <v>18.438230000000001</v>
      </c>
      <c r="F42">
        <v>18.391079999999999</v>
      </c>
      <c r="L42" s="5" t="s">
        <v>51</v>
      </c>
      <c r="M42" s="5"/>
      <c r="N42" s="6">
        <f>(M33-N33)/N33</f>
        <v>0.14544563775119065</v>
      </c>
      <c r="O42" s="6">
        <f>(M33-O33)/O33</f>
        <v>0.15413383185266477</v>
      </c>
      <c r="P42" s="6">
        <f>(M33-P33)/P33</f>
        <v>0.15472729642334282</v>
      </c>
    </row>
    <row r="43" spans="1:16" x14ac:dyDescent="0.25">
      <c r="L43" s="5" t="s">
        <v>52</v>
      </c>
      <c r="M43" s="6">
        <f>(N33-M33)/M33</f>
        <v>-0.12697733786540796</v>
      </c>
      <c r="N43" s="5"/>
      <c r="O43" s="6">
        <f>(N33-O33)/O33</f>
        <v>7.584990343610991E-3</v>
      </c>
      <c r="P43" s="6">
        <f>(N33-P33)/P33</f>
        <v>8.1030983629869074E-3</v>
      </c>
    </row>
    <row r="44" spans="1:16" x14ac:dyDescent="0.25">
      <c r="L44" s="5" t="s">
        <v>53</v>
      </c>
      <c r="M44" s="6">
        <f>(O33-M33)/M33</f>
        <v>-0.1335493576210677</v>
      </c>
      <c r="N44" s="6">
        <f>(O33-N33)/N33</f>
        <v>-7.5278913603350969E-3</v>
      </c>
      <c r="O44" s="5"/>
      <c r="P44" s="6">
        <f>(O33-P33)/P33</f>
        <v>5.1420775849313519E-4</v>
      </c>
    </row>
    <row r="45" spans="1:16" x14ac:dyDescent="0.25">
      <c r="L45" s="5" t="s">
        <v>54</v>
      </c>
      <c r="M45" s="6">
        <f>(P33-M33)/M33</f>
        <v>-0.13399466428358955</v>
      </c>
      <c r="N45" s="6">
        <f>(P33-N33)/N33</f>
        <v>-8.0379659343822688E-3</v>
      </c>
      <c r="O45" s="6">
        <f>(P33-O33)/O33</f>
        <v>-5.1394348476584161E-4</v>
      </c>
      <c r="P45" s="5"/>
    </row>
  </sheetData>
  <mergeCells count="2">
    <mergeCell ref="L36:P36"/>
    <mergeCell ref="L41:P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D14" sqref="D14"/>
    </sheetView>
  </sheetViews>
  <sheetFormatPr defaultRowHeight="15" x14ac:dyDescent="0.25"/>
  <cols>
    <col min="1" max="1" width="9.85546875" bestFit="1" customWidth="1"/>
    <col min="2" max="2" width="13.5703125" bestFit="1" customWidth="1"/>
    <col min="3" max="3" width="14.7109375" bestFit="1" customWidth="1"/>
    <col min="4" max="4" width="14.5703125" bestFit="1" customWidth="1"/>
    <col min="5" max="5" width="14" bestFit="1" customWidth="1"/>
    <col min="6" max="9" width="12.7109375" bestFit="1" customWidth="1"/>
    <col min="14" max="14" width="9.85546875" bestFit="1" customWidth="1"/>
    <col min="18" max="18" width="50.42578125" bestFit="1" customWidth="1"/>
  </cols>
  <sheetData>
    <row r="1" spans="1:20" x14ac:dyDescent="0.25">
      <c r="A1" s="1" t="s">
        <v>1</v>
      </c>
      <c r="B1" s="1" t="s">
        <v>61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>
        <v>0</v>
      </c>
      <c r="B2">
        <v>0</v>
      </c>
      <c r="F2">
        <v>0</v>
      </c>
      <c r="G2">
        <v>0</v>
      </c>
      <c r="H2">
        <v>0</v>
      </c>
      <c r="I2">
        <v>0</v>
      </c>
    </row>
    <row r="3" spans="1:20" x14ac:dyDescent="0.25">
      <c r="A3">
        <v>10</v>
      </c>
      <c r="B3">
        <v>0</v>
      </c>
      <c r="F3">
        <v>0</v>
      </c>
      <c r="G3">
        <v>0</v>
      </c>
      <c r="H3">
        <v>0</v>
      </c>
      <c r="I3">
        <v>10</v>
      </c>
    </row>
    <row r="4" spans="1:20" x14ac:dyDescent="0.25">
      <c r="A4">
        <v>16</v>
      </c>
      <c r="B4">
        <v>1.5</v>
      </c>
      <c r="C4">
        <v>16.069086430961409</v>
      </c>
      <c r="D4">
        <v>17.002824925994869</v>
      </c>
      <c r="E4">
        <v>17.175348677887811</v>
      </c>
      <c r="F4">
        <v>-6.9086430961409206E-2</v>
      </c>
      <c r="G4">
        <v>-1.0028249259948721</v>
      </c>
      <c r="H4">
        <v>-1.1753486778878111</v>
      </c>
      <c r="I4">
        <v>14.5</v>
      </c>
    </row>
    <row r="5" spans="1:20" x14ac:dyDescent="0.25">
      <c r="A5">
        <v>13</v>
      </c>
      <c r="B5">
        <v>3.6749999999999998</v>
      </c>
      <c r="C5">
        <v>16.06524829587109</v>
      </c>
      <c r="D5">
        <v>16.880445762486811</v>
      </c>
      <c r="E5">
        <v>17.037979456372341</v>
      </c>
      <c r="F5">
        <v>-3.0652482958710858</v>
      </c>
      <c r="G5">
        <v>-3.8804457624868078</v>
      </c>
      <c r="H5">
        <v>-4.0379794563723408</v>
      </c>
      <c r="I5">
        <v>9.3249999999999993</v>
      </c>
    </row>
    <row r="6" spans="1:20" x14ac:dyDescent="0.25">
      <c r="A6">
        <v>22</v>
      </c>
      <c r="B6">
        <v>5.0737500000000004</v>
      </c>
      <c r="C6">
        <v>15.87719625148212</v>
      </c>
      <c r="D6">
        <v>16.582565652181891</v>
      </c>
      <c r="E6">
        <v>16.725584761046999</v>
      </c>
      <c r="F6">
        <v>6.1228037485178826</v>
      </c>
      <c r="G6">
        <v>5.4174343478181086</v>
      </c>
      <c r="H6">
        <v>5.2744152389530008</v>
      </c>
      <c r="I6">
        <v>16.92625</v>
      </c>
    </row>
    <row r="7" spans="1:20" x14ac:dyDescent="0.25">
      <c r="A7">
        <v>49</v>
      </c>
      <c r="B7">
        <v>7.6126874999999989</v>
      </c>
      <c r="C7">
        <v>16.28936749349263</v>
      </c>
      <c r="D7">
        <v>16.836179544709449</v>
      </c>
      <c r="E7">
        <v>16.960565001377891</v>
      </c>
      <c r="F7">
        <v>32.710632506507373</v>
      </c>
      <c r="G7">
        <v>32.163820455290548</v>
      </c>
      <c r="H7">
        <v>32.039434998622113</v>
      </c>
      <c r="I7">
        <v>41.3873125</v>
      </c>
    </row>
    <row r="8" spans="1:20" x14ac:dyDescent="0.25">
      <c r="A8">
        <v>28</v>
      </c>
      <c r="B8">
        <v>13.820784375000001</v>
      </c>
      <c r="C8">
        <v>18.68983956215834</v>
      </c>
      <c r="D8">
        <v>18.926833635759792</v>
      </c>
      <c r="E8">
        <v>19.020224284552871</v>
      </c>
      <c r="F8">
        <v>9.3101604378416631</v>
      </c>
      <c r="G8">
        <v>9.0731663642402083</v>
      </c>
      <c r="H8">
        <v>8.9797757154471292</v>
      </c>
      <c r="I8">
        <v>14.179215624999999</v>
      </c>
    </row>
    <row r="9" spans="1:20" x14ac:dyDescent="0.25">
      <c r="A9">
        <v>15</v>
      </c>
      <c r="B9">
        <v>15.94766671875</v>
      </c>
      <c r="C9">
        <v>19.429754902894011</v>
      </c>
      <c r="D9">
        <v>19.481018796562939</v>
      </c>
      <c r="E9">
        <v>19.55345526625948</v>
      </c>
      <c r="F9">
        <v>-4.4297549028940111</v>
      </c>
      <c r="G9">
        <v>-4.4810187965629353</v>
      </c>
      <c r="H9">
        <v>-4.5534552662594834</v>
      </c>
      <c r="I9">
        <v>-0.94766671874999986</v>
      </c>
    </row>
    <row r="10" spans="1:20" x14ac:dyDescent="0.25">
      <c r="A10">
        <v>7</v>
      </c>
      <c r="B10">
        <v>15.8055167109375</v>
      </c>
      <c r="C10">
        <v>19.050992087683252</v>
      </c>
      <c r="D10">
        <v>19.001680434644019</v>
      </c>
      <c r="E10">
        <v>19.06012390721218</v>
      </c>
      <c r="F10">
        <v>-12.05099208768325</v>
      </c>
      <c r="G10">
        <v>-12.001680434644021</v>
      </c>
      <c r="H10">
        <v>-12.06012390721218</v>
      </c>
      <c r="I10">
        <v>-8.8055167109374999</v>
      </c>
    </row>
    <row r="11" spans="1:20" x14ac:dyDescent="0.25">
      <c r="A11">
        <v>13</v>
      </c>
      <c r="B11">
        <v>14.484689204296879</v>
      </c>
      <c r="C11">
        <v>17.949542358124681</v>
      </c>
      <c r="D11">
        <v>17.856753223594669</v>
      </c>
      <c r="E11">
        <v>17.905964380937469</v>
      </c>
      <c r="F11">
        <v>-4.9495423581246811</v>
      </c>
      <c r="G11">
        <v>-4.8567532235946729</v>
      </c>
      <c r="H11">
        <v>-4.9059643809374727</v>
      </c>
      <c r="I11">
        <v>-1.484689204296876</v>
      </c>
    </row>
    <row r="12" spans="1:20" x14ac:dyDescent="0.25">
      <c r="A12">
        <v>16</v>
      </c>
      <c r="B12">
        <v>14.26198582365234</v>
      </c>
      <c r="C12">
        <v>17.46899836848732</v>
      </c>
      <c r="D12">
        <v>17.290556643183219</v>
      </c>
      <c r="E12">
        <v>17.327314715523681</v>
      </c>
      <c r="F12">
        <v>-1.4689983684873229</v>
      </c>
      <c r="G12">
        <v>-1.2905566431832189</v>
      </c>
      <c r="H12">
        <v>-1.3273147155236811</v>
      </c>
      <c r="I12">
        <v>1.738014176347656</v>
      </c>
    </row>
    <row r="13" spans="1:20" x14ac:dyDescent="0.25">
      <c r="A13">
        <v>29</v>
      </c>
      <c r="B13">
        <v>14.522687950104491</v>
      </c>
      <c r="C13">
        <v>17.318407435993208</v>
      </c>
      <c r="D13">
        <v>17.035243053306839</v>
      </c>
      <c r="E13">
        <v>17.0582587533215</v>
      </c>
      <c r="F13">
        <v>11.68159256400679</v>
      </c>
      <c r="G13">
        <v>11.964756946693161</v>
      </c>
      <c r="H13">
        <v>11.9417412466785</v>
      </c>
      <c r="I13">
        <v>14.477312049895509</v>
      </c>
    </row>
    <row r="14" spans="1:20" x14ac:dyDescent="0.25">
      <c r="A14">
        <v>22</v>
      </c>
      <c r="B14">
        <v>16.694284757588822</v>
      </c>
      <c r="C14">
        <v>18.57562027179792</v>
      </c>
      <c r="D14">
        <v>18.08885008635826</v>
      </c>
      <c r="E14">
        <v>18.09040922297244</v>
      </c>
      <c r="F14">
        <v>3.42437972820208</v>
      </c>
      <c r="G14">
        <v>3.91114991364174</v>
      </c>
      <c r="H14">
        <v>3.9095907770275571</v>
      </c>
      <c r="I14">
        <v>5.305715242411182</v>
      </c>
    </row>
    <row r="15" spans="1:20" x14ac:dyDescent="0.25">
      <c r="A15">
        <v>6</v>
      </c>
      <c r="B15">
        <v>17.490142043950499</v>
      </c>
      <c r="C15">
        <v>18.960472419515568</v>
      </c>
      <c r="D15">
        <v>18.342971553313351</v>
      </c>
      <c r="E15">
        <v>18.329320047816282</v>
      </c>
      <c r="F15">
        <v>-12.96047241951557</v>
      </c>
      <c r="G15">
        <v>-12.342971553313349</v>
      </c>
      <c r="H15">
        <v>-12.32932004781628</v>
      </c>
      <c r="I15">
        <v>-11.490142043950501</v>
      </c>
    </row>
    <row r="16" spans="1:20" x14ac:dyDescent="0.25">
      <c r="A16">
        <v>2</v>
      </c>
      <c r="B16">
        <v>15.76662073735792</v>
      </c>
      <c r="C16">
        <v>17.446968471895861</v>
      </c>
      <c r="D16">
        <v>16.84902809905315</v>
      </c>
      <c r="E16">
        <v>16.832709961277569</v>
      </c>
      <c r="F16">
        <v>-15.446968471895859</v>
      </c>
      <c r="G16">
        <v>-14.84902809905315</v>
      </c>
      <c r="H16">
        <v>-14.832709961277571</v>
      </c>
      <c r="I16">
        <v>-13.76662073735792</v>
      </c>
    </row>
    <row r="17" spans="1:15" x14ac:dyDescent="0.25">
      <c r="A17">
        <v>38</v>
      </c>
      <c r="B17">
        <v>13.701627626754229</v>
      </c>
      <c r="C17">
        <v>15.58110860941564</v>
      </c>
      <c r="D17">
        <v>15.03727555088777</v>
      </c>
      <c r="E17">
        <v>15.02145942055421</v>
      </c>
      <c r="F17">
        <v>22.41889139058436</v>
      </c>
      <c r="G17">
        <v>22.96272444911223</v>
      </c>
      <c r="H17">
        <v>22.978540579445792</v>
      </c>
      <c r="I17">
        <v>24.298372373245769</v>
      </c>
    </row>
    <row r="18" spans="1:15" x14ac:dyDescent="0.25">
      <c r="A18">
        <v>45</v>
      </c>
      <c r="B18">
        <v>17.3463834827411</v>
      </c>
      <c r="C18">
        <v>18.37059345522907</v>
      </c>
      <c r="D18">
        <v>17.539814104358079</v>
      </c>
      <c r="E18">
        <v>17.497213493441059</v>
      </c>
      <c r="F18">
        <v>26.62940654477093</v>
      </c>
      <c r="G18">
        <v>27.460185895641921</v>
      </c>
      <c r="H18">
        <v>27.502786506558941</v>
      </c>
      <c r="I18">
        <v>27.6536165172589</v>
      </c>
    </row>
    <row r="19" spans="1:15" x14ac:dyDescent="0.25">
      <c r="A19">
        <v>18</v>
      </c>
      <c r="B19">
        <v>21.494425960329931</v>
      </c>
      <c r="C19">
        <v>21.770935923953729</v>
      </c>
      <c r="D19">
        <v>20.61528183192328</v>
      </c>
      <c r="E19">
        <v>20.543178403930149</v>
      </c>
      <c r="F19">
        <v>-3.7709359239537261</v>
      </c>
      <c r="G19">
        <v>-2.61528183192328</v>
      </c>
      <c r="H19">
        <v>-2.543178403930149</v>
      </c>
      <c r="I19">
        <v>-3.4944259603299308</v>
      </c>
    </row>
    <row r="20" spans="1:15" x14ac:dyDescent="0.25">
      <c r="A20">
        <v>1</v>
      </c>
      <c r="B20">
        <v>20.970262066280441</v>
      </c>
      <c r="C20">
        <v>21.27843325110932</v>
      </c>
      <c r="D20">
        <v>20.097396633274339</v>
      </c>
      <c r="E20">
        <v>20.020414325200431</v>
      </c>
      <c r="F20">
        <v>-20.27843325110932</v>
      </c>
      <c r="G20">
        <v>-19.097396633274339</v>
      </c>
      <c r="H20">
        <v>-19.020414325200431</v>
      </c>
      <c r="I20">
        <v>-19.970262066280441</v>
      </c>
    </row>
    <row r="21" spans="1:15" x14ac:dyDescent="0.25">
      <c r="A21">
        <v>37</v>
      </c>
      <c r="B21">
        <v>17.97472275633837</v>
      </c>
      <c r="C21">
        <v>18.57758750049274</v>
      </c>
      <c r="D21">
        <v>17.54386178578293</v>
      </c>
      <c r="E21">
        <v>17.476322677870829</v>
      </c>
      <c r="F21">
        <v>18.42241249950726</v>
      </c>
      <c r="G21">
        <v>19.45613821421707</v>
      </c>
      <c r="H21">
        <v>19.523677322129171</v>
      </c>
      <c r="I21">
        <v>19.02527724366163</v>
      </c>
    </row>
    <row r="22" spans="1:15" x14ac:dyDescent="0.25">
      <c r="A22">
        <v>45</v>
      </c>
      <c r="B22">
        <v>20.828514342887619</v>
      </c>
      <c r="C22">
        <v>21.073189233001269</v>
      </c>
      <c r="D22">
        <v>19.803580887013378</v>
      </c>
      <c r="E22">
        <v>19.714711256111059</v>
      </c>
      <c r="F22">
        <v>23.926810766998731</v>
      </c>
      <c r="G22">
        <v>25.196419112986622</v>
      </c>
      <c r="H22">
        <v>25.285288743888941</v>
      </c>
      <c r="I22">
        <v>24.171485657112392</v>
      </c>
    </row>
    <row r="23" spans="1:15" x14ac:dyDescent="0.25">
      <c r="A23">
        <v>12</v>
      </c>
      <c r="B23">
        <v>24.454237191454471</v>
      </c>
      <c r="C23">
        <v>24.362251960782299</v>
      </c>
      <c r="D23">
        <v>22.803229145750809</v>
      </c>
      <c r="E23">
        <v>22.688959146480961</v>
      </c>
      <c r="F23">
        <v>-12.3622519607823</v>
      </c>
      <c r="G23">
        <v>-10.803229145750811</v>
      </c>
      <c r="H23">
        <v>-10.688959146480959</v>
      </c>
      <c r="I23">
        <v>-12.454237191454469</v>
      </c>
    </row>
    <row r="24" spans="1:15" x14ac:dyDescent="0.25">
      <c r="A24">
        <v>22</v>
      </c>
      <c r="B24">
        <v>22.5861016127363</v>
      </c>
      <c r="C24">
        <v>22.64131925410501</v>
      </c>
      <c r="D24">
        <v>21.174038131820609</v>
      </c>
      <c r="E24">
        <v>21.065517037369339</v>
      </c>
      <c r="F24">
        <v>-0.64131925410501012</v>
      </c>
      <c r="G24">
        <v>0.82596186817938744</v>
      </c>
      <c r="H24">
        <v>0.934482962630657</v>
      </c>
      <c r="I24">
        <v>-0.58610161273630013</v>
      </c>
    </row>
    <row r="25" spans="1:15" x14ac:dyDescent="0.25">
      <c r="A25">
        <v>16</v>
      </c>
      <c r="B25">
        <v>22.498186370825859</v>
      </c>
      <c r="C25">
        <v>22.551068121578599</v>
      </c>
      <c r="D25">
        <v>21.05807346344</v>
      </c>
      <c r="E25">
        <v>20.945997218747831</v>
      </c>
      <c r="F25">
        <v>-6.5510681215785986</v>
      </c>
      <c r="G25">
        <v>-5.0580734634400004</v>
      </c>
      <c r="H25">
        <v>-4.9459972187478272</v>
      </c>
      <c r="I25">
        <v>-6.4981863708258558</v>
      </c>
    </row>
    <row r="26" spans="1:15" x14ac:dyDescent="0.25">
      <c r="A26">
        <v>18</v>
      </c>
      <c r="B26">
        <v>21.523458415201979</v>
      </c>
      <c r="C26">
        <v>21.6205253004597</v>
      </c>
      <c r="D26">
        <v>20.169148905418869</v>
      </c>
      <c r="E26">
        <v>20.059171928290588</v>
      </c>
      <c r="F26">
        <v>-3.6205253004597</v>
      </c>
      <c r="G26">
        <v>-2.1691489054188722</v>
      </c>
      <c r="H26">
        <v>-2.0591719282905889</v>
      </c>
      <c r="I26">
        <v>-3.5234584152019761</v>
      </c>
    </row>
    <row r="27" spans="1:15" x14ac:dyDescent="0.25">
      <c r="A27">
        <v>27</v>
      </c>
      <c r="B27">
        <v>20.99493965292168</v>
      </c>
      <c r="C27">
        <v>21.102125643367099</v>
      </c>
      <c r="D27">
        <v>19.665264680288828</v>
      </c>
      <c r="E27">
        <v>19.555361803281631</v>
      </c>
      <c r="F27">
        <v>5.8978743566328973</v>
      </c>
      <c r="G27">
        <v>7.334735319711168</v>
      </c>
      <c r="H27">
        <v>7.4446381967183726</v>
      </c>
      <c r="I27">
        <v>6.0050603470783201</v>
      </c>
    </row>
    <row r="28" spans="1:15" x14ac:dyDescent="0.25">
      <c r="A28">
        <v>14</v>
      </c>
      <c r="B28">
        <v>21.895698704983431</v>
      </c>
      <c r="C28">
        <v>21.952400072777671</v>
      </c>
      <c r="D28">
        <v>20.43074931013696</v>
      </c>
      <c r="E28">
        <v>20.313020178937489</v>
      </c>
      <c r="F28">
        <v>-7.9524000727776754</v>
      </c>
      <c r="G28">
        <v>-6.4307493101369637</v>
      </c>
      <c r="H28">
        <v>-6.3130201789374851</v>
      </c>
      <c r="I28">
        <v>-7.8956987049834284</v>
      </c>
    </row>
    <row r="29" spans="1:15" x14ac:dyDescent="0.25">
      <c r="A29">
        <v>4</v>
      </c>
      <c r="B29">
        <v>20.71134389923591</v>
      </c>
      <c r="C29">
        <v>20.799204923069539</v>
      </c>
      <c r="D29">
        <v>19.345949282365599</v>
      </c>
      <c r="E29">
        <v>19.23294667889818</v>
      </c>
      <c r="F29">
        <v>-16.799204923069539</v>
      </c>
      <c r="G29">
        <v>-15.3459492823656</v>
      </c>
      <c r="H29">
        <v>-15.23294667889818</v>
      </c>
      <c r="I29">
        <v>-16.71134389923591</v>
      </c>
      <c r="L29" t="s">
        <v>51</v>
      </c>
      <c r="M29" t="s">
        <v>52</v>
      </c>
      <c r="N29" t="s">
        <v>53</v>
      </c>
      <c r="O29" t="s">
        <v>54</v>
      </c>
    </row>
    <row r="30" spans="1:15" x14ac:dyDescent="0.25">
      <c r="A30">
        <v>5</v>
      </c>
      <c r="B30">
        <v>18.204642314350529</v>
      </c>
      <c r="C30">
        <v>18.350903404283461</v>
      </c>
      <c r="D30">
        <v>17.065722238102481</v>
      </c>
      <c r="E30">
        <v>16.965643530227741</v>
      </c>
      <c r="F30">
        <v>-13.350903404283461</v>
      </c>
      <c r="G30">
        <v>-12.065722238102479</v>
      </c>
      <c r="H30">
        <v>-11.965643530227741</v>
      </c>
      <c r="I30">
        <v>-13.204642314350529</v>
      </c>
      <c r="K30" t="s">
        <v>55</v>
      </c>
      <c r="L30" s="2">
        <v>4.0790629999999997</v>
      </c>
      <c r="M30" s="2">
        <v>1.4692750000000001</v>
      </c>
      <c r="N30" s="2">
        <v>2.1390769999999999</v>
      </c>
      <c r="O30" s="2">
        <v>2.1649449999999999</v>
      </c>
    </row>
    <row r="31" spans="1:15" x14ac:dyDescent="0.25">
      <c r="A31">
        <v>6</v>
      </c>
      <c r="B31">
        <v>16.223945967197949</v>
      </c>
      <c r="C31">
        <v>16.396828291565051</v>
      </c>
      <c r="D31">
        <v>15.244863755956271</v>
      </c>
      <c r="E31">
        <v>15.15498262534944</v>
      </c>
      <c r="F31">
        <v>-10.396828291565051</v>
      </c>
      <c r="G31">
        <v>-9.2448637559562723</v>
      </c>
      <c r="H31">
        <v>-9.154982625349442</v>
      </c>
      <c r="I31">
        <v>-10.223945967197951</v>
      </c>
      <c r="K31" t="s">
        <v>56</v>
      </c>
      <c r="L31" s="2">
        <v>13.656211000000001</v>
      </c>
      <c r="M31" s="2">
        <v>12.256494999999999</v>
      </c>
      <c r="N31" s="2">
        <v>12.046198</v>
      </c>
      <c r="O31" s="2">
        <v>12.036384</v>
      </c>
    </row>
    <row r="32" spans="1:15" x14ac:dyDescent="0.25">
      <c r="A32">
        <v>1</v>
      </c>
      <c r="B32">
        <v>14.690354072118261</v>
      </c>
      <c r="C32">
        <v>14.869564755657009</v>
      </c>
      <c r="D32">
        <v>13.82071674843184</v>
      </c>
      <c r="E32">
        <v>13.73867913433663</v>
      </c>
      <c r="F32">
        <v>-13.869564755657009</v>
      </c>
      <c r="G32">
        <v>-12.82071674843184</v>
      </c>
      <c r="H32">
        <v>-12.73867913433663</v>
      </c>
      <c r="I32">
        <v>-13.690354072118261</v>
      </c>
      <c r="K32" t="s">
        <v>57</v>
      </c>
      <c r="L32" s="2">
        <v>17.107302000000001</v>
      </c>
      <c r="M32" s="2">
        <v>15.799244</v>
      </c>
      <c r="N32" s="2">
        <v>15.778325000000001</v>
      </c>
      <c r="O32" s="2">
        <v>15.774134</v>
      </c>
    </row>
    <row r="33" spans="1:15" x14ac:dyDescent="0.25">
      <c r="A33">
        <v>28</v>
      </c>
      <c r="B33">
        <v>12.636800961300519</v>
      </c>
      <c r="C33">
        <v>12.825824837026451</v>
      </c>
      <c r="D33">
        <v>11.920477515184009</v>
      </c>
      <c r="E33">
        <v>11.84963242251634</v>
      </c>
      <c r="F33">
        <v>15.174175162973549</v>
      </c>
      <c r="G33">
        <v>16.079522484815989</v>
      </c>
      <c r="H33">
        <v>16.15036757748366</v>
      </c>
      <c r="I33">
        <v>15.363199038699481</v>
      </c>
      <c r="K33" t="s">
        <v>60</v>
      </c>
      <c r="L33" s="2">
        <f>L32-L31</f>
        <v>3.4510909999999999</v>
      </c>
      <c r="M33" s="2">
        <f>M32-M31</f>
        <v>3.5427490000000006</v>
      </c>
      <c r="N33" s="2">
        <f>N32-N31</f>
        <v>3.7321270000000002</v>
      </c>
      <c r="O33" s="2">
        <f>O32-O31</f>
        <v>3.7377500000000001</v>
      </c>
    </row>
    <row r="34" spans="1:15" x14ac:dyDescent="0.25">
      <c r="A34">
        <v>0</v>
      </c>
      <c r="B34">
        <v>14.94128081710544</v>
      </c>
      <c r="C34">
        <v>15.06773613962906</v>
      </c>
      <c r="D34">
        <v>13.985884637859179</v>
      </c>
      <c r="E34">
        <v>13.90034995388408</v>
      </c>
      <c r="F34">
        <v>-15.06773613962906</v>
      </c>
      <c r="G34">
        <v>-13.985884637859179</v>
      </c>
      <c r="H34">
        <v>-13.90034995388408</v>
      </c>
      <c r="I34">
        <v>-14.94128081710544</v>
      </c>
      <c r="K34" s="4" t="s">
        <v>58</v>
      </c>
      <c r="L34" s="4"/>
      <c r="M34" s="4"/>
      <c r="N34" s="4"/>
      <c r="O34" s="4"/>
    </row>
    <row r="35" spans="1:15" x14ac:dyDescent="0.25">
      <c r="A35">
        <v>0</v>
      </c>
      <c r="B35">
        <v>12.70008869453962</v>
      </c>
      <c r="C35">
        <v>15.06773613962906</v>
      </c>
      <c r="D35">
        <v>13.985884637859179</v>
      </c>
      <c r="E35">
        <v>13.90034995388408</v>
      </c>
      <c r="F35">
        <v>-15.06773613962906</v>
      </c>
      <c r="G35">
        <v>-13.985884637859179</v>
      </c>
      <c r="H35">
        <v>-13.90034995388408</v>
      </c>
      <c r="I35">
        <v>-12.70008869453962</v>
      </c>
      <c r="K35" s="5" t="s">
        <v>51</v>
      </c>
      <c r="L35" s="6"/>
      <c r="M35" s="6">
        <f>(L32-M32)/M32</f>
        <v>8.2792442473829816E-2</v>
      </c>
      <c r="N35" s="6">
        <f>(L32-N32)/N32</f>
        <v>8.422801533115841E-2</v>
      </c>
      <c r="O35" s="6">
        <f>(L32-O32)/O32</f>
        <v>8.4516081833715909E-2</v>
      </c>
    </row>
    <row r="36" spans="1:15" x14ac:dyDescent="0.25">
      <c r="A36">
        <v>41</v>
      </c>
      <c r="B36">
        <v>10.795075390358679</v>
      </c>
      <c r="C36">
        <v>15.06773613962906</v>
      </c>
      <c r="D36">
        <v>13.985884637859179</v>
      </c>
      <c r="E36">
        <v>13.90034995388408</v>
      </c>
      <c r="F36">
        <v>25.932263860370941</v>
      </c>
      <c r="G36">
        <v>27.014115362140821</v>
      </c>
      <c r="H36">
        <v>27.099650046115919</v>
      </c>
      <c r="I36">
        <v>30.204924609641321</v>
      </c>
      <c r="K36" s="5" t="s">
        <v>52</v>
      </c>
      <c r="L36" s="6">
        <f>(M32-L32)/L32</f>
        <v>-7.6461969280720063E-2</v>
      </c>
      <c r="M36" s="6"/>
      <c r="N36" s="6">
        <f>(M32-N32)/N32</f>
        <v>1.3258061296113018E-3</v>
      </c>
      <c r="O36" s="6">
        <f>(M32-O32)/O32</f>
        <v>1.5918465000994504E-3</v>
      </c>
    </row>
    <row r="37" spans="1:15" x14ac:dyDescent="0.25">
      <c r="A37">
        <v>60</v>
      </c>
      <c r="B37">
        <v>15.32581408180488</v>
      </c>
      <c r="C37">
        <v>14.58754225655891</v>
      </c>
      <c r="D37">
        <v>13.525175686791769</v>
      </c>
      <c r="E37">
        <v>13.440472672437521</v>
      </c>
      <c r="F37">
        <v>45.412457743441102</v>
      </c>
      <c r="G37">
        <v>46.474824313208231</v>
      </c>
      <c r="H37">
        <v>46.559527327562478</v>
      </c>
      <c r="I37">
        <v>44.674185918195121</v>
      </c>
      <c r="K37" s="5" t="s">
        <v>53</v>
      </c>
      <c r="L37" s="6">
        <f>(N32-L32)/L32</f>
        <v>-7.7684780452230276E-2</v>
      </c>
      <c r="M37" s="6">
        <f>(N32-M32)/M32</f>
        <v>-1.3240506950838436E-3</v>
      </c>
      <c r="N37" s="6"/>
      <c r="O37" s="6">
        <f>(N32-O32)/O32</f>
        <v>2.6568811955068341E-4</v>
      </c>
    </row>
    <row r="38" spans="1:15" x14ac:dyDescent="0.25">
      <c r="B38">
        <v>22.02694</v>
      </c>
      <c r="C38">
        <v>19.968050000000002</v>
      </c>
      <c r="D38">
        <v>18.498390000000001</v>
      </c>
      <c r="E38">
        <v>18.380500000000001</v>
      </c>
      <c r="K38" s="5" t="s">
        <v>54</v>
      </c>
      <c r="L38" s="6">
        <f>(O32-L32)/L32</f>
        <v>-7.7929763559443824E-2</v>
      </c>
      <c r="M38" s="6">
        <f>(O32-M32)/M32</f>
        <v>-1.5893165521084264E-3</v>
      </c>
      <c r="N38" s="6">
        <f>(O32-N32)/N32</f>
        <v>-2.6561754812380275E-4</v>
      </c>
      <c r="O38" s="5"/>
    </row>
    <row r="39" spans="1:15" x14ac:dyDescent="0.25">
      <c r="B39">
        <v>22.02694</v>
      </c>
      <c r="C39">
        <v>19.968050000000002</v>
      </c>
      <c r="D39">
        <v>18.498390000000001</v>
      </c>
      <c r="E39">
        <v>18.380500000000001</v>
      </c>
      <c r="K39" s="7" t="s">
        <v>59</v>
      </c>
      <c r="L39" s="7"/>
      <c r="M39" s="7"/>
      <c r="N39" s="7"/>
      <c r="O39" s="7"/>
    </row>
    <row r="40" spans="1:15" x14ac:dyDescent="0.25">
      <c r="B40">
        <v>22.02694</v>
      </c>
      <c r="C40">
        <v>19.968050000000002</v>
      </c>
      <c r="D40">
        <v>18.498390000000001</v>
      </c>
      <c r="E40">
        <v>18.380500000000001</v>
      </c>
      <c r="K40" s="5" t="s">
        <v>51</v>
      </c>
      <c r="L40" s="5"/>
      <c r="M40" s="6">
        <f>(L31-M31)/M31</f>
        <v>0.11420198025618267</v>
      </c>
      <c r="N40" s="6">
        <f>(L31-N31)/N31</f>
        <v>0.13365320742694087</v>
      </c>
      <c r="O40" s="6">
        <f>(L31-O31)/O31</f>
        <v>0.1345775442192606</v>
      </c>
    </row>
    <row r="41" spans="1:15" x14ac:dyDescent="0.25">
      <c r="B41">
        <v>22.02694</v>
      </c>
      <c r="C41">
        <v>19.968050000000002</v>
      </c>
      <c r="D41">
        <v>18.498390000000001</v>
      </c>
      <c r="E41">
        <v>18.380500000000001</v>
      </c>
      <c r="K41" s="5" t="s">
        <v>52</v>
      </c>
      <c r="L41" s="6">
        <f>(M31-L31)/L31</f>
        <v>-0.10249665884629357</v>
      </c>
      <c r="M41" s="5"/>
      <c r="N41" s="6">
        <f>(M31-N31)/N31</f>
        <v>1.7457541375295246E-2</v>
      </c>
      <c r="O41" s="6">
        <f>(M31-O31)/O31</f>
        <v>1.82871367347535E-2</v>
      </c>
    </row>
    <row r="42" spans="1:15" x14ac:dyDescent="0.25">
      <c r="B42">
        <v>22.02694</v>
      </c>
      <c r="C42">
        <v>19.968050000000002</v>
      </c>
      <c r="D42">
        <v>18.498390000000001</v>
      </c>
      <c r="E42">
        <v>18.380500000000001</v>
      </c>
      <c r="K42" s="5" t="s">
        <v>53</v>
      </c>
      <c r="L42" s="6">
        <f>(N31-L31)/L31</f>
        <v>-0.11789602547880962</v>
      </c>
      <c r="M42" s="6">
        <f>(N31-M31)/M31</f>
        <v>-1.7158004796640383E-2</v>
      </c>
      <c r="N42" s="5"/>
      <c r="O42" s="6">
        <f>(N31-O31)/O31</f>
        <v>8.1536115830139956E-4</v>
      </c>
    </row>
    <row r="43" spans="1:15" x14ac:dyDescent="0.25">
      <c r="K43" s="5" t="s">
        <v>54</v>
      </c>
      <c r="L43" s="6">
        <f>(O31-L31)/L31</f>
        <v>-0.1186146728400726</v>
      </c>
      <c r="M43" s="6">
        <f>(O31-M31)/M31</f>
        <v>-1.7958723109665471E-2</v>
      </c>
      <c r="N43" s="6">
        <f>(O31-N31)/N31</f>
        <v>-8.1469688610468079E-4</v>
      </c>
      <c r="O43" s="5"/>
    </row>
  </sheetData>
  <mergeCells count="2">
    <mergeCell ref="K34:O34"/>
    <mergeCell ref="K39:O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E37" sqref="E36:E37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2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3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3" x14ac:dyDescent="0.25">
      <c r="A4" t="s">
        <v>12</v>
      </c>
      <c r="B4">
        <v>16</v>
      </c>
      <c r="C4">
        <v>5</v>
      </c>
      <c r="D4">
        <v>17.181861170801749</v>
      </c>
      <c r="E4">
        <v>17.1818165619738</v>
      </c>
      <c r="F4">
        <v>17.181969642125878</v>
      </c>
      <c r="G4">
        <v>-1.181861170801749</v>
      </c>
      <c r="H4">
        <v>-1.1818165619737999</v>
      </c>
      <c r="I4">
        <v>-1.181969642125875</v>
      </c>
      <c r="J4">
        <v>11</v>
      </c>
    </row>
    <row r="5" spans="1:23" x14ac:dyDescent="0.25">
      <c r="A5" t="s">
        <v>13</v>
      </c>
      <c r="B5">
        <v>13</v>
      </c>
      <c r="C5">
        <v>10.5</v>
      </c>
      <c r="D5">
        <v>16.88639565204544</v>
      </c>
      <c r="E5">
        <v>15.74999737441005</v>
      </c>
      <c r="F5">
        <v>15.224258953894619</v>
      </c>
      <c r="G5">
        <v>-3.8863956520454401</v>
      </c>
      <c r="H5">
        <v>-2.7499973744100519</v>
      </c>
      <c r="I5">
        <v>-2.2242589538946249</v>
      </c>
      <c r="J5">
        <v>2.5</v>
      </c>
    </row>
    <row r="6" spans="1:23" x14ac:dyDescent="0.25">
      <c r="A6" t="s">
        <v>14</v>
      </c>
      <c r="B6">
        <v>22</v>
      </c>
      <c r="C6">
        <v>11.75</v>
      </c>
      <c r="D6">
        <v>15.59092977393702</v>
      </c>
      <c r="E6">
        <v>13.61440369246777</v>
      </c>
      <c r="F6">
        <v>12.762710153133961</v>
      </c>
      <c r="G6">
        <v>6.4090702260629824</v>
      </c>
      <c r="H6">
        <v>8.3855963075322268</v>
      </c>
      <c r="I6">
        <v>9.2372898468660409</v>
      </c>
      <c r="J6">
        <v>10.25</v>
      </c>
    </row>
    <row r="7" spans="1:23" x14ac:dyDescent="0.25">
      <c r="A7" t="s">
        <v>15</v>
      </c>
      <c r="B7">
        <v>49</v>
      </c>
      <c r="C7">
        <v>16.875</v>
      </c>
      <c r="D7">
        <v>18.154558648918549</v>
      </c>
      <c r="E7">
        <v>14.814355090484391</v>
      </c>
      <c r="F7">
        <v>13.57915618869489</v>
      </c>
      <c r="G7">
        <v>30.845441351081451</v>
      </c>
      <c r="H7">
        <v>34.185644909515609</v>
      </c>
      <c r="I7">
        <v>35.420843811305112</v>
      </c>
      <c r="J7">
        <v>32.125</v>
      </c>
    </row>
    <row r="8" spans="1:23" x14ac:dyDescent="0.25">
      <c r="A8" t="s">
        <v>16</v>
      </c>
      <c r="B8">
        <v>28</v>
      </c>
      <c r="C8">
        <v>32.9375</v>
      </c>
      <c r="D8">
        <v>31.863646024643678</v>
      </c>
      <c r="E8">
        <v>24.774325666513221</v>
      </c>
      <c r="F8">
        <v>22.391477036175999</v>
      </c>
      <c r="G8">
        <v>-3.8636460246436819</v>
      </c>
      <c r="H8">
        <v>3.2256743334867788</v>
      </c>
      <c r="I8">
        <v>5.6085229638239973</v>
      </c>
      <c r="J8">
        <v>-4.9375</v>
      </c>
    </row>
    <row r="9" spans="1:23" x14ac:dyDescent="0.25">
      <c r="A9" t="s">
        <v>17</v>
      </c>
      <c r="B9">
        <v>15</v>
      </c>
      <c r="C9">
        <v>30.46875</v>
      </c>
      <c r="D9">
        <v>30.045459496450771</v>
      </c>
      <c r="E9">
        <v>22.978045832919658</v>
      </c>
      <c r="F9">
        <v>20.603283093335431</v>
      </c>
      <c r="G9">
        <v>-15.04545949645077</v>
      </c>
      <c r="H9">
        <v>-7.9780458329196549</v>
      </c>
      <c r="I9">
        <v>-5.6032830933354312</v>
      </c>
      <c r="J9">
        <v>-15.46875</v>
      </c>
    </row>
    <row r="10" spans="1:23" x14ac:dyDescent="0.25">
      <c r="A10" t="s">
        <v>18</v>
      </c>
      <c r="B10">
        <v>7</v>
      </c>
      <c r="C10">
        <v>22.734375</v>
      </c>
      <c r="D10">
        <v>22.750690917498339</v>
      </c>
      <c r="E10">
        <v>17.258708212510982</v>
      </c>
      <c r="F10">
        <v>15.40941602137997</v>
      </c>
      <c r="G10">
        <v>-15.750690917498339</v>
      </c>
      <c r="H10">
        <v>-10.25870821251098</v>
      </c>
      <c r="I10">
        <v>-8.4094160213799682</v>
      </c>
      <c r="J10">
        <v>-15.734375</v>
      </c>
    </row>
    <row r="11" spans="1:23" x14ac:dyDescent="0.25">
      <c r="A11" t="s">
        <v>19</v>
      </c>
      <c r="B11">
        <v>13</v>
      </c>
      <c r="C11">
        <v>14.8671875</v>
      </c>
      <c r="D11">
        <v>14.996504437111399</v>
      </c>
      <c r="E11">
        <v>11.32935321801537</v>
      </c>
      <c r="F11">
        <v>10.09319799296434</v>
      </c>
      <c r="G11">
        <v>-1.996504437111398</v>
      </c>
      <c r="H11">
        <v>1.6706467819846309</v>
      </c>
      <c r="I11">
        <v>2.9068020070356648</v>
      </c>
      <c r="J11">
        <v>-1.8671875</v>
      </c>
    </row>
    <row r="12" spans="1:23" x14ac:dyDescent="0.25">
      <c r="A12" t="s">
        <v>20</v>
      </c>
      <c r="B12">
        <v>16</v>
      </c>
      <c r="C12">
        <v>13.93359375</v>
      </c>
      <c r="D12">
        <v>14.00599059609759</v>
      </c>
      <c r="E12">
        <v>10.544639445268659</v>
      </c>
      <c r="F12">
        <v>9.3836133592921147</v>
      </c>
      <c r="G12">
        <v>1.9940094039024121</v>
      </c>
      <c r="H12">
        <v>5.4553605547313406</v>
      </c>
      <c r="I12">
        <v>6.6163866407078853</v>
      </c>
      <c r="J12">
        <v>2.06640625</v>
      </c>
    </row>
    <row r="13" spans="1:23" x14ac:dyDescent="0.25">
      <c r="A13" t="s">
        <v>21</v>
      </c>
      <c r="B13">
        <v>29</v>
      </c>
      <c r="C13">
        <v>14.966796875</v>
      </c>
      <c r="D13">
        <v>14.999115908234391</v>
      </c>
      <c r="E13">
        <v>11.270025909035899</v>
      </c>
      <c r="F13">
        <v>10.02348033133366</v>
      </c>
      <c r="G13">
        <v>14.00088409176562</v>
      </c>
      <c r="H13">
        <v>17.729974090964099</v>
      </c>
      <c r="I13">
        <v>18.976519668666342</v>
      </c>
      <c r="J13">
        <v>14.033203125</v>
      </c>
    </row>
    <row r="14" spans="1:23" x14ac:dyDescent="0.25">
      <c r="A14" t="s">
        <v>22</v>
      </c>
      <c r="B14">
        <v>22</v>
      </c>
      <c r="C14">
        <v>21.9833984375</v>
      </c>
      <c r="D14">
        <v>21.985911889097871</v>
      </c>
      <c r="E14">
        <v>16.501741102165759</v>
      </c>
      <c r="F14">
        <v>14.672377696616881</v>
      </c>
      <c r="G14">
        <v>1.4088110902132909E-2</v>
      </c>
      <c r="H14">
        <v>5.498258897834237</v>
      </c>
      <c r="I14">
        <v>7.3276223033831229</v>
      </c>
      <c r="J14">
        <v>1.66015625E-2</v>
      </c>
    </row>
    <row r="15" spans="1:23" x14ac:dyDescent="0.25">
      <c r="A15" t="s">
        <v>23</v>
      </c>
      <c r="B15">
        <v>6</v>
      </c>
      <c r="C15">
        <v>21.99169921875</v>
      </c>
      <c r="D15">
        <v>21.992949072310221</v>
      </c>
      <c r="E15">
        <v>16.50087123875236</v>
      </c>
      <c r="F15">
        <v>14.669524032094619</v>
      </c>
      <c r="G15">
        <v>-15.992949072310219</v>
      </c>
      <c r="H15">
        <v>-10.50087123875236</v>
      </c>
      <c r="I15">
        <v>-8.6695240320946159</v>
      </c>
      <c r="J15">
        <v>-15.99169921875</v>
      </c>
    </row>
    <row r="16" spans="1:23" x14ac:dyDescent="0.25">
      <c r="A16" t="s">
        <v>24</v>
      </c>
      <c r="B16">
        <v>2</v>
      </c>
      <c r="C16">
        <v>13.995849609375</v>
      </c>
      <c r="D16">
        <v>14.00037715319082</v>
      </c>
      <c r="E16">
        <v>10.50280650082134</v>
      </c>
      <c r="F16">
        <v>9.3364911131171766</v>
      </c>
      <c r="G16">
        <v>-12.00037715319082</v>
      </c>
      <c r="H16">
        <v>-8.5028065008213431</v>
      </c>
      <c r="I16">
        <v>-7.3364911131171766</v>
      </c>
      <c r="J16">
        <v>-11.995849609375</v>
      </c>
    </row>
    <row r="17" spans="1:17" x14ac:dyDescent="0.25">
      <c r="A17" t="s">
        <v>25</v>
      </c>
      <c r="B17">
        <v>38</v>
      </c>
      <c r="C17">
        <v>7.9979248046875</v>
      </c>
      <c r="D17">
        <v>8.0016531065923733</v>
      </c>
      <c r="E17">
        <v>6.0022927193547702</v>
      </c>
      <c r="F17">
        <v>5.335560821963373</v>
      </c>
      <c r="G17">
        <v>29.998346893407628</v>
      </c>
      <c r="H17">
        <v>31.99770728064523</v>
      </c>
      <c r="I17">
        <v>32.664439178036631</v>
      </c>
      <c r="J17">
        <v>30.0020751953125</v>
      </c>
    </row>
    <row r="18" spans="1:17" x14ac:dyDescent="0.25">
      <c r="A18" t="s">
        <v>26</v>
      </c>
      <c r="B18">
        <v>45</v>
      </c>
      <c r="C18">
        <v>22.99896240234375</v>
      </c>
      <c r="D18">
        <v>22.998995825785109</v>
      </c>
      <c r="E18">
        <v>17.25003487354234</v>
      </c>
      <c r="F18">
        <v>15.33363667370363</v>
      </c>
      <c r="G18">
        <v>22.001004174214899</v>
      </c>
      <c r="H18">
        <v>27.74996512645766</v>
      </c>
      <c r="I18">
        <v>29.66636332629637</v>
      </c>
      <c r="J18">
        <v>22.00103759765625</v>
      </c>
    </row>
    <row r="19" spans="1:17" x14ac:dyDescent="0.25">
      <c r="A19" t="s">
        <v>27</v>
      </c>
      <c r="B19">
        <v>18</v>
      </c>
      <c r="C19">
        <v>33.999481201171882</v>
      </c>
      <c r="D19">
        <v>33.998826537533652</v>
      </c>
      <c r="E19">
        <v>25.49960983104641</v>
      </c>
      <c r="F19">
        <v>22.666521149743328</v>
      </c>
      <c r="G19">
        <v>-15.998826537533651</v>
      </c>
      <c r="H19">
        <v>-7.4996098310464063</v>
      </c>
      <c r="I19">
        <v>-4.6665211497433319</v>
      </c>
      <c r="J19">
        <v>-15.99948120117188</v>
      </c>
    </row>
    <row r="20" spans="1:17" x14ac:dyDescent="0.25">
      <c r="A20" t="s">
        <v>28</v>
      </c>
      <c r="B20">
        <v>1</v>
      </c>
      <c r="C20">
        <v>25.999740600585941</v>
      </c>
      <c r="D20">
        <v>25.999657383662878</v>
      </c>
      <c r="E20">
        <v>19.499953134942292</v>
      </c>
      <c r="F20">
        <v>17.3333686458618</v>
      </c>
      <c r="G20">
        <v>-24.999657383662878</v>
      </c>
      <c r="H20">
        <v>-18.499953134942292</v>
      </c>
      <c r="I20">
        <v>-16.3333686458618</v>
      </c>
      <c r="J20">
        <v>-24.999740600585941</v>
      </c>
    </row>
    <row r="21" spans="1:17" x14ac:dyDescent="0.25">
      <c r="A21" t="s">
        <v>29</v>
      </c>
      <c r="B21">
        <v>37</v>
      </c>
      <c r="C21">
        <v>13.499870300292971</v>
      </c>
      <c r="D21">
        <v>13.500019420878621</v>
      </c>
      <c r="E21">
        <v>10.12509236879839</v>
      </c>
      <c r="F21">
        <v>9.0001020889114525</v>
      </c>
      <c r="G21">
        <v>23.499980579121381</v>
      </c>
      <c r="H21">
        <v>26.874907631201609</v>
      </c>
      <c r="I21">
        <v>27.999897911088549</v>
      </c>
      <c r="J21">
        <v>23.500129699707031</v>
      </c>
    </row>
    <row r="22" spans="1:17" x14ac:dyDescent="0.25">
      <c r="A22" t="s">
        <v>30</v>
      </c>
      <c r="B22">
        <v>45</v>
      </c>
      <c r="C22">
        <v>25.249935150146481</v>
      </c>
      <c r="D22">
        <v>25.249920065948761</v>
      </c>
      <c r="E22">
        <v>18.93749175758845</v>
      </c>
      <c r="F22">
        <v>16.833344694586501</v>
      </c>
      <c r="G22">
        <v>19.750079934051239</v>
      </c>
      <c r="H22">
        <v>26.06250824241155</v>
      </c>
      <c r="I22">
        <v>28.166655305413499</v>
      </c>
      <c r="J22">
        <v>19.750064849853519</v>
      </c>
    </row>
    <row r="23" spans="1:17" x14ac:dyDescent="0.25">
      <c r="A23" t="s">
        <v>31</v>
      </c>
      <c r="B23">
        <v>12</v>
      </c>
      <c r="C23">
        <v>35.124967575073242</v>
      </c>
      <c r="D23">
        <v>35.124922362887759</v>
      </c>
      <c r="E23">
        <v>26.343723007750331</v>
      </c>
      <c r="F23">
        <v>23.416655671768432</v>
      </c>
      <c r="G23">
        <v>-23.124922362887759</v>
      </c>
      <c r="H23">
        <v>-14.343723007750331</v>
      </c>
      <c r="I23">
        <v>-11.41665567176843</v>
      </c>
      <c r="J23">
        <v>-23.124967575073239</v>
      </c>
    </row>
    <row r="24" spans="1:17" x14ac:dyDescent="0.25">
      <c r="A24" t="s">
        <v>32</v>
      </c>
      <c r="B24">
        <v>22</v>
      </c>
      <c r="C24">
        <v>23.562483787536621</v>
      </c>
      <c r="D24">
        <v>23.5624832350126</v>
      </c>
      <c r="E24">
        <v>17.671874893560972</v>
      </c>
      <c r="F24">
        <v>15.70833759846796</v>
      </c>
      <c r="G24">
        <v>-1.5624832350125959</v>
      </c>
      <c r="H24">
        <v>4.3281251064390283</v>
      </c>
      <c r="I24">
        <v>6.2916624015320464</v>
      </c>
      <c r="J24">
        <v>-1.5624837875366211</v>
      </c>
    </row>
    <row r="25" spans="1:17" x14ac:dyDescent="0.25">
      <c r="A25" t="s">
        <v>33</v>
      </c>
      <c r="B25">
        <v>16</v>
      </c>
      <c r="C25">
        <v>22.781241893768311</v>
      </c>
      <c r="D25">
        <v>22.781242362554519</v>
      </c>
      <c r="E25">
        <v>17.08593789913575</v>
      </c>
      <c r="F25">
        <v>15.187502462386121</v>
      </c>
      <c r="G25">
        <v>-6.7812423625545151</v>
      </c>
      <c r="H25">
        <v>-1.085937899135754</v>
      </c>
      <c r="I25">
        <v>0.81249753761387566</v>
      </c>
      <c r="J25">
        <v>-6.7812418937683114</v>
      </c>
    </row>
    <row r="26" spans="1:17" x14ac:dyDescent="0.25">
      <c r="A26" t="s">
        <v>34</v>
      </c>
      <c r="B26">
        <v>18</v>
      </c>
      <c r="C26">
        <v>19.390620946884159</v>
      </c>
      <c r="D26">
        <v>19.390622798048181</v>
      </c>
      <c r="E26">
        <v>14.542969931179339</v>
      </c>
      <c r="F26">
        <v>12.92708528023091</v>
      </c>
      <c r="G26">
        <v>-1.3906227980481809</v>
      </c>
      <c r="H26">
        <v>3.457030068820659</v>
      </c>
      <c r="I26">
        <v>5.0729147197690949</v>
      </c>
      <c r="J26">
        <v>-1.3906209468841551</v>
      </c>
      <c r="N26" t="s">
        <v>51</v>
      </c>
      <c r="O26" t="s">
        <v>52</v>
      </c>
      <c r="P26" t="s">
        <v>53</v>
      </c>
      <c r="Q26" t="s">
        <v>54</v>
      </c>
    </row>
    <row r="27" spans="1:17" x14ac:dyDescent="0.25">
      <c r="A27" t="s">
        <v>35</v>
      </c>
      <c r="B27">
        <v>27</v>
      </c>
      <c r="C27">
        <v>18.695310473442081</v>
      </c>
      <c r="D27">
        <v>18.695311564798949</v>
      </c>
      <c r="E27">
        <v>14.02148506623889</v>
      </c>
      <c r="F27">
        <v>12.463542713500029</v>
      </c>
      <c r="G27">
        <v>8.3046884352010473</v>
      </c>
      <c r="H27">
        <v>12.97851493376111</v>
      </c>
      <c r="I27">
        <v>14.536457286499971</v>
      </c>
      <c r="J27">
        <v>8.3046895265579224</v>
      </c>
      <c r="M27" t="s">
        <v>55</v>
      </c>
      <c r="N27" s="2">
        <v>2.2917130000000001</v>
      </c>
      <c r="O27" s="2">
        <v>1.0633360000000001</v>
      </c>
      <c r="P27" s="2">
        <v>5.1535289999999998</v>
      </c>
      <c r="Q27" s="2">
        <v>6.5320960000000001</v>
      </c>
    </row>
    <row r="28" spans="1:17" x14ac:dyDescent="0.25">
      <c r="A28" t="s">
        <v>36</v>
      </c>
      <c r="B28">
        <v>14</v>
      </c>
      <c r="C28">
        <v>22.847655236721039</v>
      </c>
      <c r="D28">
        <v>22.84765528740229</v>
      </c>
      <c r="E28">
        <v>17.13574223258572</v>
      </c>
      <c r="F28">
        <v>15.23177113762746</v>
      </c>
      <c r="G28">
        <v>-8.84765528740229</v>
      </c>
      <c r="H28">
        <v>-3.135742232585724</v>
      </c>
      <c r="I28">
        <v>-1.231771137627456</v>
      </c>
      <c r="J28">
        <v>-8.8476552367210388</v>
      </c>
      <c r="M28" t="s">
        <v>56</v>
      </c>
      <c r="N28" s="2">
        <v>13.487050999999999</v>
      </c>
      <c r="O28" s="2">
        <v>12.91025</v>
      </c>
      <c r="P28" s="2">
        <v>12.228700999999999</v>
      </c>
      <c r="Q28" s="2">
        <v>12.247840999999999</v>
      </c>
    </row>
    <row r="29" spans="1:17" x14ac:dyDescent="0.25">
      <c r="A29" t="s">
        <v>37</v>
      </c>
      <c r="B29">
        <v>4</v>
      </c>
      <c r="C29">
        <v>18.423827618360519</v>
      </c>
      <c r="D29">
        <v>18.423827907381401</v>
      </c>
      <c r="E29">
        <v>13.81787127638435</v>
      </c>
      <c r="F29">
        <v>12.282552352204929</v>
      </c>
      <c r="G29">
        <v>-14.4238279073814</v>
      </c>
      <c r="H29">
        <v>-9.8178712763843468</v>
      </c>
      <c r="I29">
        <v>-8.2825523522049309</v>
      </c>
      <c r="J29">
        <v>-14.423827618360519</v>
      </c>
      <c r="M29" t="s">
        <v>57</v>
      </c>
      <c r="N29" s="2">
        <v>16.978390000000001</v>
      </c>
      <c r="O29" s="2">
        <v>16.778065999999999</v>
      </c>
      <c r="P29" s="2">
        <v>16.921008</v>
      </c>
      <c r="Q29" s="2">
        <v>17.259626000000001</v>
      </c>
    </row>
    <row r="30" spans="1:17" x14ac:dyDescent="0.25">
      <c r="A30" t="s">
        <v>38</v>
      </c>
      <c r="B30">
        <v>5</v>
      </c>
      <c r="C30">
        <v>11.21191380918026</v>
      </c>
      <c r="D30">
        <v>11.211914168622149</v>
      </c>
      <c r="E30">
        <v>8.4089357686861756</v>
      </c>
      <c r="F30">
        <v>7.4746096045804693</v>
      </c>
      <c r="G30">
        <v>-6.2119141686221511</v>
      </c>
      <c r="H30">
        <v>-3.4089357686861761</v>
      </c>
      <c r="I30">
        <v>-2.4746096045804689</v>
      </c>
      <c r="J30">
        <v>-6.2119138091802597</v>
      </c>
      <c r="M30" t="s">
        <v>60</v>
      </c>
      <c r="N30" s="2">
        <f>N29-N28</f>
        <v>3.4913390000000017</v>
      </c>
      <c r="O30" s="2">
        <f>O29-O28</f>
        <v>3.8678159999999995</v>
      </c>
      <c r="P30" s="2">
        <f>P29-P28</f>
        <v>4.6923070000000013</v>
      </c>
      <c r="Q30" s="2">
        <f>Q29-Q28</f>
        <v>5.0117850000000015</v>
      </c>
    </row>
    <row r="31" spans="1:17" x14ac:dyDescent="0.25">
      <c r="A31" t="s">
        <v>39</v>
      </c>
      <c r="B31">
        <v>6</v>
      </c>
      <c r="C31">
        <v>8.1059569045901299</v>
      </c>
      <c r="D31">
        <v>8.1059571305933709</v>
      </c>
      <c r="E31">
        <v>6.0794679124430333</v>
      </c>
      <c r="F31">
        <v>5.4039714894448929</v>
      </c>
      <c r="G31">
        <v>-2.1059571305933709</v>
      </c>
      <c r="H31">
        <v>-7.9467912443033306E-2</v>
      </c>
      <c r="I31">
        <v>0.59602851055510708</v>
      </c>
      <c r="J31">
        <v>-2.1059569045901299</v>
      </c>
      <c r="M31" s="4" t="s">
        <v>58</v>
      </c>
      <c r="N31" s="4"/>
      <c r="O31" s="4"/>
      <c r="P31" s="4"/>
      <c r="Q31" s="4"/>
    </row>
    <row r="32" spans="1:17" x14ac:dyDescent="0.25">
      <c r="A32" t="s">
        <v>40</v>
      </c>
      <c r="B32">
        <v>1</v>
      </c>
      <c r="C32">
        <v>7.0529784522950649</v>
      </c>
      <c r="D32">
        <v>7.0529785731419752</v>
      </c>
      <c r="E32">
        <v>5.2897339609847247</v>
      </c>
      <c r="F32">
        <v>4.701985748195356</v>
      </c>
      <c r="G32">
        <v>-6.0529785731419752</v>
      </c>
      <c r="H32">
        <v>-4.2897339609847247</v>
      </c>
      <c r="I32">
        <v>-3.701985748195356</v>
      </c>
      <c r="J32">
        <v>-6.0529784522950649</v>
      </c>
      <c r="L32" s="8"/>
      <c r="M32" s="5" t="s">
        <v>51</v>
      </c>
      <c r="N32" s="6"/>
      <c r="O32" s="6">
        <f>(N29-O29)/O29</f>
        <v>1.1939635950889808E-2</v>
      </c>
      <c r="P32" s="6">
        <f>(N29-P29)/P29</f>
        <v>3.3911691312952801E-3</v>
      </c>
      <c r="Q32" s="6">
        <f>(N29-Q29)/Q29</f>
        <v>-1.6294443460130585E-2</v>
      </c>
    </row>
    <row r="33" spans="1:17" x14ac:dyDescent="0.25">
      <c r="A33" t="s">
        <v>41</v>
      </c>
      <c r="B33">
        <v>28</v>
      </c>
      <c r="C33">
        <v>4.0264892261475334</v>
      </c>
      <c r="D33">
        <v>4.0264892978455213</v>
      </c>
      <c r="E33">
        <v>3.0198669873376112</v>
      </c>
      <c r="F33">
        <v>2.68432621242196</v>
      </c>
      <c r="G33">
        <v>23.973510702154481</v>
      </c>
      <c r="H33">
        <v>24.980133012662389</v>
      </c>
      <c r="I33">
        <v>25.315673787578039</v>
      </c>
      <c r="J33">
        <v>23.973510773852471</v>
      </c>
      <c r="L33" s="8"/>
      <c r="M33" s="5" t="s">
        <v>52</v>
      </c>
      <c r="N33" s="6">
        <f>(O29-N29)/N29</f>
        <v>-1.1798763015810211E-2</v>
      </c>
      <c r="O33" s="6"/>
      <c r="P33" s="6">
        <f>(O29-P29)/P29</f>
        <v>-8.4476054854416144E-3</v>
      </c>
      <c r="Q33" s="6">
        <f>(O29-Q29)/Q29</f>
        <v>-2.7900952199080196E-2</v>
      </c>
    </row>
    <row r="34" spans="1:17" x14ac:dyDescent="0.25">
      <c r="A34" t="s">
        <v>42</v>
      </c>
      <c r="B34">
        <v>0</v>
      </c>
      <c r="C34">
        <v>16.01324461307377</v>
      </c>
      <c r="D34">
        <v>16.013244626595728</v>
      </c>
      <c r="E34">
        <v>12.00993348011311</v>
      </c>
      <c r="F34">
        <v>10.67549642966071</v>
      </c>
      <c r="G34">
        <v>-16.013244626595728</v>
      </c>
      <c r="H34">
        <v>-12.00993348011311</v>
      </c>
      <c r="I34">
        <v>-10.67549642966071</v>
      </c>
      <c r="J34">
        <v>-16.01324461307377</v>
      </c>
      <c r="L34" s="8"/>
      <c r="M34" s="5" t="s">
        <v>53</v>
      </c>
      <c r="N34" s="6">
        <f>(P29-N29)/N29</f>
        <v>-3.3797079699547771E-3</v>
      </c>
      <c r="O34" s="6">
        <f>(P29-O29)/O29</f>
        <v>8.5195754981534505E-3</v>
      </c>
      <c r="P34" s="6"/>
      <c r="Q34" s="6">
        <f>(P29-Q29)/Q29</f>
        <v>-1.9619080969657181E-2</v>
      </c>
    </row>
    <row r="35" spans="1:17" x14ac:dyDescent="0.25">
      <c r="A35" t="s">
        <v>43</v>
      </c>
      <c r="B35">
        <v>0</v>
      </c>
      <c r="C35">
        <v>8.0066223065368831</v>
      </c>
      <c r="D35">
        <v>16.013244626595728</v>
      </c>
      <c r="E35">
        <v>12.00993348011311</v>
      </c>
      <c r="F35">
        <v>10.67549642966071</v>
      </c>
      <c r="G35">
        <v>-16.013244626595728</v>
      </c>
      <c r="H35">
        <v>-12.00993348011311</v>
      </c>
      <c r="I35">
        <v>-10.67549642966071</v>
      </c>
      <c r="J35">
        <v>-8.0066223065368831</v>
      </c>
      <c r="M35" s="5" t="s">
        <v>54</v>
      </c>
      <c r="N35" s="6">
        <f>(Q29-N29)/N29</f>
        <v>1.656435033003717E-2</v>
      </c>
      <c r="O35" s="6">
        <f>(Q29-O29)/O29</f>
        <v>2.8701758593630625E-2</v>
      </c>
      <c r="P35" s="6">
        <f>(Q29-P29)/P29</f>
        <v>2.0011691974851635E-2</v>
      </c>
      <c r="Q35" s="5"/>
    </row>
    <row r="36" spans="1:17" x14ac:dyDescent="0.25">
      <c r="A36" t="s">
        <v>44</v>
      </c>
      <c r="B36">
        <v>41</v>
      </c>
      <c r="C36">
        <v>4.0033111532684416</v>
      </c>
      <c r="D36">
        <v>16.013244626595728</v>
      </c>
      <c r="E36">
        <v>12.00993348011311</v>
      </c>
      <c r="F36">
        <v>10.67549642966071</v>
      </c>
      <c r="G36">
        <v>24.986755373404279</v>
      </c>
      <c r="H36">
        <v>28.990066519886891</v>
      </c>
      <c r="I36">
        <v>30.324503570339299</v>
      </c>
      <c r="J36">
        <v>36.996688846731558</v>
      </c>
      <c r="M36" s="7" t="s">
        <v>59</v>
      </c>
      <c r="N36" s="7"/>
      <c r="O36" s="7"/>
      <c r="P36" s="7"/>
      <c r="Q36" s="7"/>
    </row>
    <row r="37" spans="1:17" x14ac:dyDescent="0.25">
      <c r="A37" t="s">
        <v>45</v>
      </c>
      <c r="B37">
        <v>60</v>
      </c>
      <c r="C37">
        <v>22.501655576634221</v>
      </c>
      <c r="D37">
        <v>14.25331115746846</v>
      </c>
      <c r="E37">
        <v>10.68998337052585</v>
      </c>
      <c r="F37">
        <v>9.5022074411112953</v>
      </c>
      <c r="G37">
        <v>45.74668884253154</v>
      </c>
      <c r="H37">
        <v>49.310016629474148</v>
      </c>
      <c r="I37">
        <v>50.497792558888712</v>
      </c>
      <c r="J37">
        <v>37.498344423365779</v>
      </c>
      <c r="M37" s="5" t="s">
        <v>51</v>
      </c>
      <c r="N37" s="5"/>
      <c r="O37" s="6">
        <f>(N28-O28)/O28</f>
        <v>4.4677756046552136E-2</v>
      </c>
      <c r="P37" s="6">
        <f>(N28-P28)/P28</f>
        <v>0.10290136294934353</v>
      </c>
      <c r="Q37" s="6">
        <f>(N28-Q28)/Q28</f>
        <v>0.10117783207669008</v>
      </c>
    </row>
    <row r="38" spans="1:17" x14ac:dyDescent="0.25">
      <c r="M38" s="5" t="s">
        <v>52</v>
      </c>
      <c r="N38" s="6">
        <f>(O28-N28)/N28</f>
        <v>-4.2767021493430972E-2</v>
      </c>
      <c r="O38" s="5"/>
      <c r="P38" s="6">
        <f>(O28-P28)/P28</f>
        <v>5.5733556654954643E-2</v>
      </c>
      <c r="Q38" s="6">
        <f>(O28-Q28)/Q28</f>
        <v>5.408373606417656E-2</v>
      </c>
    </row>
    <row r="39" spans="1:17" x14ac:dyDescent="0.25">
      <c r="M39" s="5" t="s">
        <v>53</v>
      </c>
      <c r="N39" s="6">
        <f>(P28-N28)/N28</f>
        <v>-9.330060366791823E-2</v>
      </c>
      <c r="O39" s="6">
        <f>(P28-O28)/O28</f>
        <v>-5.2791309231037385E-2</v>
      </c>
      <c r="P39" s="5"/>
      <c r="Q39" s="6">
        <f>(P28-Q28)/Q28</f>
        <v>-1.5627244017945823E-3</v>
      </c>
    </row>
    <row r="40" spans="1:17" x14ac:dyDescent="0.25">
      <c r="M40" s="5" t="s">
        <v>54</v>
      </c>
      <c r="N40" s="6">
        <f>(Q28-N28)/N28</f>
        <v>-9.1881464673040827E-2</v>
      </c>
      <c r="O40" s="6">
        <f>(Q28-O28)/O28</f>
        <v>-5.1308766290350714E-2</v>
      </c>
      <c r="P40" s="6">
        <f>(Q28-P28)/P28</f>
        <v>1.5651703316648397E-3</v>
      </c>
      <c r="Q40" s="5"/>
    </row>
  </sheetData>
  <mergeCells count="2">
    <mergeCell ref="M31:Q31"/>
    <mergeCell ref="M36:Q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E10" sqref="E10"/>
    </sheetView>
  </sheetViews>
  <sheetFormatPr defaultRowHeight="15" x14ac:dyDescent="0.25"/>
  <cols>
    <col min="1" max="1" width="7.42578125" bestFit="1" customWidth="1"/>
    <col min="2" max="2" width="9.85546875" bestFit="1" customWidth="1"/>
    <col min="3" max="3" width="13.5703125" bestFit="1" customWidth="1"/>
    <col min="4" max="4" width="14.7109375" bestFit="1" customWidth="1"/>
    <col min="5" max="5" width="14.5703125" bestFit="1" customWidth="1"/>
    <col min="6" max="6" width="14" bestFit="1" customWidth="1"/>
    <col min="7" max="10" width="12.7109375" bestFit="1" customWidth="1"/>
    <col min="17" max="17" width="9.140625" customWidth="1"/>
  </cols>
  <sheetData>
    <row r="1" spans="1:24" x14ac:dyDescent="0.25">
      <c r="A1" s="1" t="s">
        <v>0</v>
      </c>
      <c r="B1" s="1" t="s">
        <v>1</v>
      </c>
      <c r="C1" s="1" t="s">
        <v>61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t="s">
        <v>10</v>
      </c>
      <c r="B2">
        <v>0</v>
      </c>
      <c r="C2">
        <v>0</v>
      </c>
      <c r="G2">
        <v>0</v>
      </c>
      <c r="H2">
        <v>0</v>
      </c>
      <c r="I2">
        <v>0</v>
      </c>
      <c r="J2">
        <v>0</v>
      </c>
    </row>
    <row r="3" spans="1:24" x14ac:dyDescent="0.25">
      <c r="A3" t="s">
        <v>11</v>
      </c>
      <c r="B3">
        <v>10</v>
      </c>
      <c r="C3">
        <v>0</v>
      </c>
      <c r="G3">
        <v>0</v>
      </c>
      <c r="H3">
        <v>0</v>
      </c>
      <c r="I3">
        <v>0</v>
      </c>
      <c r="J3">
        <v>10</v>
      </c>
    </row>
    <row r="4" spans="1:24" x14ac:dyDescent="0.25">
      <c r="A4" t="s">
        <v>12</v>
      </c>
      <c r="B4">
        <v>16</v>
      </c>
      <c r="C4">
        <v>3.2482967328445782</v>
      </c>
      <c r="D4">
        <v>11.313970215948951</v>
      </c>
      <c r="E4">
        <v>10.73315770912146</v>
      </c>
      <c r="F4">
        <v>12.04010902309439</v>
      </c>
      <c r="G4">
        <v>4.6860297840510512</v>
      </c>
      <c r="H4">
        <v>5.2668422908785377</v>
      </c>
      <c r="I4">
        <v>3.9598909769056099</v>
      </c>
      <c r="J4">
        <v>12.75170326715542</v>
      </c>
    </row>
    <row r="5" spans="1:24" x14ac:dyDescent="0.25">
      <c r="A5" t="s">
        <v>13</v>
      </c>
      <c r="B5">
        <v>13</v>
      </c>
      <c r="C5">
        <v>7.3904283389350258</v>
      </c>
      <c r="D5">
        <v>11.74219013953172</v>
      </c>
      <c r="E5">
        <v>11.24658253911428</v>
      </c>
      <c r="F5">
        <v>12.36991714924274</v>
      </c>
      <c r="G5">
        <v>1.2578098604682779</v>
      </c>
      <c r="H5">
        <v>1.7534174608857229</v>
      </c>
      <c r="I5">
        <v>0.63008285075725645</v>
      </c>
      <c r="J5">
        <v>5.6095716610649742</v>
      </c>
    </row>
    <row r="6" spans="1:24" x14ac:dyDescent="0.25">
      <c r="A6" t="s">
        <v>14</v>
      </c>
      <c r="B6">
        <v>22</v>
      </c>
      <c r="C6">
        <v>9.2125836688645144</v>
      </c>
      <c r="D6">
        <v>11.85713162236938</v>
      </c>
      <c r="E6">
        <v>11.417392225472771</v>
      </c>
      <c r="F6">
        <v>12.4223949664499</v>
      </c>
      <c r="G6">
        <v>10.14286837763062</v>
      </c>
      <c r="H6">
        <v>10.582607774527229</v>
      </c>
      <c r="I6">
        <v>9.577605033550098</v>
      </c>
      <c r="J6">
        <v>12.787416331135489</v>
      </c>
    </row>
    <row r="7" spans="1:24" x14ac:dyDescent="0.25">
      <c r="A7" t="s">
        <v>15</v>
      </c>
      <c r="B7">
        <v>49</v>
      </c>
      <c r="C7">
        <v>13.366315937859589</v>
      </c>
      <c r="D7">
        <v>12.78400971870027</v>
      </c>
      <c r="E7">
        <v>12.44916684477737</v>
      </c>
      <c r="F7">
        <v>13.220086620757829</v>
      </c>
      <c r="G7">
        <v>36.215990281299739</v>
      </c>
      <c r="H7">
        <v>36.550833155222627</v>
      </c>
      <c r="I7">
        <v>35.779913379242167</v>
      </c>
      <c r="J7">
        <v>35.633684062140397</v>
      </c>
    </row>
    <row r="8" spans="1:24" x14ac:dyDescent="0.25">
      <c r="A8" t="s">
        <v>16</v>
      </c>
      <c r="B8">
        <v>28</v>
      </c>
      <c r="C8">
        <v>24.94119388968625</v>
      </c>
      <c r="D8">
        <v>16.09350828476413</v>
      </c>
      <c r="E8">
        <v>16.01318495503655</v>
      </c>
      <c r="F8">
        <v>16.20009448987464</v>
      </c>
      <c r="G8">
        <v>11.90649171523587</v>
      </c>
      <c r="H8">
        <v>11.98681504496345</v>
      </c>
      <c r="I8">
        <v>11.79990551012536</v>
      </c>
      <c r="J8">
        <v>3.0588061103137458</v>
      </c>
    </row>
    <row r="9" spans="1:24" x14ac:dyDescent="0.25">
      <c r="A9" t="s">
        <v>17</v>
      </c>
      <c r="B9">
        <v>15</v>
      </c>
      <c r="C9">
        <v>25.934784879139968</v>
      </c>
      <c r="D9">
        <v>17.181550241705601</v>
      </c>
      <c r="E9">
        <v>17.18181857509985</v>
      </c>
      <c r="F9">
        <v>17.18287526984135</v>
      </c>
      <c r="G9">
        <v>-2.181550241705597</v>
      </c>
      <c r="H9">
        <v>-2.1818185750998502</v>
      </c>
      <c r="I9">
        <v>-2.1828752698413472</v>
      </c>
      <c r="J9">
        <v>-10.93478487913997</v>
      </c>
    </row>
    <row r="10" spans="1:24" x14ac:dyDescent="0.25">
      <c r="A10" t="s">
        <v>18</v>
      </c>
      <c r="B10">
        <v>7</v>
      </c>
      <c r="C10">
        <v>22.382842279413101</v>
      </c>
      <c r="D10">
        <v>16.982195265518619</v>
      </c>
      <c r="E10">
        <v>16.968797505067091</v>
      </c>
      <c r="F10">
        <v>17.00106975343666</v>
      </c>
      <c r="G10">
        <v>-9.9821952655186195</v>
      </c>
      <c r="H10">
        <v>-9.9687975050670907</v>
      </c>
      <c r="I10">
        <v>-10.00106975343666</v>
      </c>
      <c r="J10">
        <v>-15.382842279413101</v>
      </c>
    </row>
    <row r="11" spans="1:24" x14ac:dyDescent="0.25">
      <c r="A11" t="s">
        <v>19</v>
      </c>
      <c r="B11">
        <v>13</v>
      </c>
      <c r="C11">
        <v>17.386038647605002</v>
      </c>
      <c r="D11">
        <v>16.069999817790212</v>
      </c>
      <c r="E11">
        <v>15.99644210028745</v>
      </c>
      <c r="F11">
        <v>16.168108912572858</v>
      </c>
      <c r="G11">
        <v>-3.069999817790205</v>
      </c>
      <c r="H11">
        <v>-2.9964421002874482</v>
      </c>
      <c r="I11">
        <v>-3.1681089125728579</v>
      </c>
      <c r="J11">
        <v>-4.3860386476050017</v>
      </c>
    </row>
    <row r="12" spans="1:24" x14ac:dyDescent="0.25">
      <c r="A12" t="s">
        <v>20</v>
      </c>
      <c r="B12">
        <v>16</v>
      </c>
      <c r="C12">
        <v>15.961323146690461</v>
      </c>
      <c r="D12">
        <v>15.78945632366551</v>
      </c>
      <c r="E12">
        <v>15.704002228836201</v>
      </c>
      <c r="F12">
        <v>15.904246070545071</v>
      </c>
      <c r="G12">
        <v>0.21054367633448831</v>
      </c>
      <c r="H12">
        <v>0.29599777116380288</v>
      </c>
      <c r="I12">
        <v>9.5753929454927444E-2</v>
      </c>
      <c r="J12">
        <v>3.867685330953563E-2</v>
      </c>
    </row>
    <row r="13" spans="1:24" x14ac:dyDescent="0.25">
      <c r="A13" t="s">
        <v>21</v>
      </c>
      <c r="B13">
        <v>29</v>
      </c>
      <c r="C13">
        <v>15.973886536314669</v>
      </c>
      <c r="D13">
        <v>15.80869626619749</v>
      </c>
      <c r="E13">
        <v>15.732625049325391</v>
      </c>
      <c r="F13">
        <v>15.91222114108883</v>
      </c>
      <c r="G13">
        <v>13.19130373380251</v>
      </c>
      <c r="H13">
        <v>13.267374950674609</v>
      </c>
      <c r="I13">
        <v>13.08777885891117</v>
      </c>
      <c r="J13">
        <v>13.026113463685331</v>
      </c>
    </row>
    <row r="14" spans="1:24" x14ac:dyDescent="0.25">
      <c r="A14" t="s">
        <v>22</v>
      </c>
      <c r="B14">
        <v>22</v>
      </c>
      <c r="C14">
        <v>20.205154716889851</v>
      </c>
      <c r="D14">
        <v>17.01414723280466</v>
      </c>
      <c r="E14">
        <v>17.026135232042609</v>
      </c>
      <c r="F14">
        <v>17.002265252841351</v>
      </c>
      <c r="G14">
        <v>4.9858527671953361</v>
      </c>
      <c r="H14">
        <v>4.9738647679573909</v>
      </c>
      <c r="I14">
        <v>4.9977347471586491</v>
      </c>
      <c r="J14">
        <v>1.794845283110146</v>
      </c>
    </row>
    <row r="15" spans="1:24" x14ac:dyDescent="0.25">
      <c r="A15" t="s">
        <v>23</v>
      </c>
      <c r="B15">
        <v>6</v>
      </c>
      <c r="C15">
        <v>20.788173723798671</v>
      </c>
      <c r="D15">
        <v>17.4697656501036</v>
      </c>
      <c r="E15">
        <v>17.510894183714399</v>
      </c>
      <c r="F15">
        <v>17.418512452555088</v>
      </c>
      <c r="G15">
        <v>-11.4697656501036</v>
      </c>
      <c r="H15">
        <v>-11.510894183714401</v>
      </c>
      <c r="I15">
        <v>-11.41851245255509</v>
      </c>
      <c r="J15">
        <v>-14.788173723798669</v>
      </c>
    </row>
    <row r="16" spans="1:24" x14ac:dyDescent="0.25">
      <c r="A16" t="s">
        <v>24</v>
      </c>
      <c r="B16">
        <v>2</v>
      </c>
      <c r="C16">
        <v>15.98453608462335</v>
      </c>
      <c r="D16">
        <v>16.421632677438481</v>
      </c>
      <c r="E16">
        <v>16.388154818789541</v>
      </c>
      <c r="F16">
        <v>16.467496814846609</v>
      </c>
      <c r="G16">
        <v>-14.421632677438479</v>
      </c>
      <c r="H16">
        <v>-14.388154818789539</v>
      </c>
      <c r="I16">
        <v>-14.46749681484661</v>
      </c>
      <c r="J16">
        <v>-13.98453608462335</v>
      </c>
    </row>
    <row r="17" spans="1:16" x14ac:dyDescent="0.25">
      <c r="A17" t="s">
        <v>25</v>
      </c>
      <c r="B17">
        <v>38</v>
      </c>
      <c r="C17">
        <v>11.44194379722043</v>
      </c>
      <c r="D17">
        <v>15.103751463233341</v>
      </c>
      <c r="E17">
        <v>14.984860173392249</v>
      </c>
      <c r="F17">
        <v>15.26253988618037</v>
      </c>
      <c r="G17">
        <v>22.896248536766659</v>
      </c>
      <c r="H17">
        <v>23.015139826607751</v>
      </c>
      <c r="I17">
        <v>22.73746011381963</v>
      </c>
      <c r="J17">
        <v>26.558056202779571</v>
      </c>
    </row>
    <row r="18" spans="1:16" x14ac:dyDescent="0.25">
      <c r="A18" t="s">
        <v>26</v>
      </c>
      <c r="B18">
        <v>45</v>
      </c>
      <c r="C18">
        <v>20.068788516639589</v>
      </c>
      <c r="D18">
        <v>17.196062095167822</v>
      </c>
      <c r="E18">
        <v>17.228923109771252</v>
      </c>
      <c r="F18">
        <v>17.156278680025569</v>
      </c>
      <c r="G18">
        <v>27.803937904832178</v>
      </c>
      <c r="H18">
        <v>27.771076890228748</v>
      </c>
      <c r="I18">
        <v>27.843721319974438</v>
      </c>
      <c r="J18">
        <v>24.931211483360411</v>
      </c>
    </row>
    <row r="19" spans="1:16" x14ac:dyDescent="0.25">
      <c r="A19" t="s">
        <v>27</v>
      </c>
      <c r="B19">
        <v>18</v>
      </c>
      <c r="C19">
        <v>28.167185797365271</v>
      </c>
      <c r="D19">
        <v>19.736848408436749</v>
      </c>
      <c r="E19">
        <v>19.93672094358525</v>
      </c>
      <c r="F19">
        <v>19.475303539120919</v>
      </c>
      <c r="G19">
        <v>-1.7368484084367499</v>
      </c>
      <c r="H19">
        <v>-1.9367209435852499</v>
      </c>
      <c r="I19">
        <v>-1.475303539120919</v>
      </c>
      <c r="J19">
        <v>-10.167185797365271</v>
      </c>
    </row>
    <row r="20" spans="1:16" x14ac:dyDescent="0.25">
      <c r="A20" t="s">
        <v>28</v>
      </c>
      <c r="B20">
        <v>1</v>
      </c>
      <c r="C20">
        <v>24.864582156584731</v>
      </c>
      <c r="D20">
        <v>19.57813128319675</v>
      </c>
      <c r="E20">
        <v>19.747558032530531</v>
      </c>
      <c r="F20">
        <v>19.352429672061511</v>
      </c>
      <c r="G20">
        <v>-18.57813128319675</v>
      </c>
      <c r="H20">
        <v>-18.747558032530531</v>
      </c>
      <c r="I20">
        <v>-18.352429672061511</v>
      </c>
      <c r="J20">
        <v>-23.864582156584731</v>
      </c>
    </row>
    <row r="21" spans="1:16" x14ac:dyDescent="0.25">
      <c r="A21" t="s">
        <v>29</v>
      </c>
      <c r="B21">
        <v>37</v>
      </c>
      <c r="C21">
        <v>17.112657731591209</v>
      </c>
      <c r="D21">
        <v>17.88041988367117</v>
      </c>
      <c r="E21">
        <v>17.919110015287771</v>
      </c>
      <c r="F21">
        <v>17.823907663788152</v>
      </c>
      <c r="G21">
        <v>19.11958011632883</v>
      </c>
      <c r="H21">
        <v>19.080889984712229</v>
      </c>
      <c r="I21">
        <v>19.176092336211848</v>
      </c>
      <c r="J21">
        <v>19.887342268408791</v>
      </c>
    </row>
    <row r="22" spans="1:16" x14ac:dyDescent="0.25">
      <c r="A22" t="s">
        <v>30</v>
      </c>
      <c r="B22">
        <v>45</v>
      </c>
      <c r="C22">
        <v>23.57265662313463</v>
      </c>
      <c r="D22">
        <v>19.627610066447069</v>
      </c>
      <c r="E22">
        <v>19.779484452847779</v>
      </c>
      <c r="F22">
        <v>19.421030199193311</v>
      </c>
      <c r="G22">
        <v>25.372389933552931</v>
      </c>
      <c r="H22">
        <v>25.220515547152221</v>
      </c>
      <c r="I22">
        <v>25.578969800806689</v>
      </c>
      <c r="J22">
        <v>21.42734337686537</v>
      </c>
    </row>
    <row r="23" spans="1:16" x14ac:dyDescent="0.25">
      <c r="A23" t="s">
        <v>31</v>
      </c>
      <c r="B23">
        <v>12</v>
      </c>
      <c r="C23">
        <v>30.5328935715957</v>
      </c>
      <c r="D23">
        <v>21.946196060179041</v>
      </c>
      <c r="E23">
        <v>22.238528359549271</v>
      </c>
      <c r="F23">
        <v>21.55143030387428</v>
      </c>
      <c r="G23">
        <v>-9.9461960601790445</v>
      </c>
      <c r="H23">
        <v>-10.238528359549271</v>
      </c>
      <c r="I23">
        <v>-9.5514303038742767</v>
      </c>
      <c r="J23">
        <v>-18.5328935715957</v>
      </c>
    </row>
    <row r="24" spans="1:16" x14ac:dyDescent="0.25">
      <c r="A24" t="s">
        <v>32</v>
      </c>
      <c r="B24">
        <v>22</v>
      </c>
      <c r="C24">
        <v>24.512859807718641</v>
      </c>
      <c r="D24">
        <v>21.037290297040201</v>
      </c>
      <c r="E24">
        <v>21.239789644289871</v>
      </c>
      <c r="F24">
        <v>20.75591866105173</v>
      </c>
      <c r="G24">
        <v>0.96270970295979907</v>
      </c>
      <c r="H24">
        <v>0.76021035571013229</v>
      </c>
      <c r="I24">
        <v>1.2440813389482701</v>
      </c>
      <c r="J24">
        <v>-2.5128598077186379</v>
      </c>
    </row>
    <row r="25" spans="1:16" x14ac:dyDescent="0.25">
      <c r="A25" t="s">
        <v>33</v>
      </c>
      <c r="B25">
        <v>16</v>
      </c>
      <c r="C25">
        <v>23.696608377367749</v>
      </c>
      <c r="D25">
        <v>21.125264857431919</v>
      </c>
      <c r="E25">
        <v>21.313594691975009</v>
      </c>
      <c r="F25">
        <v>20.859534675274279</v>
      </c>
      <c r="G25">
        <v>-5.1252648574319153</v>
      </c>
      <c r="H25">
        <v>-5.3135946919750046</v>
      </c>
      <c r="I25">
        <v>-4.8595346752742756</v>
      </c>
      <c r="J25">
        <v>-7.6966083773677454</v>
      </c>
    </row>
    <row r="26" spans="1:16" x14ac:dyDescent="0.25">
      <c r="A26" t="s">
        <v>34</v>
      </c>
      <c r="B26">
        <v>18</v>
      </c>
      <c r="C26">
        <v>21.196521592748962</v>
      </c>
      <c r="D26">
        <v>20.656906621686051</v>
      </c>
      <c r="E26">
        <v>20.795119007594881</v>
      </c>
      <c r="F26">
        <v>20.454797760327072</v>
      </c>
      <c r="G26">
        <v>-2.6569066216860482</v>
      </c>
      <c r="H26">
        <v>-2.7951190075948769</v>
      </c>
      <c r="I26">
        <v>-2.454797760327065</v>
      </c>
      <c r="J26">
        <v>-3.1965215927489581</v>
      </c>
    </row>
    <row r="27" spans="1:16" x14ac:dyDescent="0.25">
      <c r="A27" t="s">
        <v>35</v>
      </c>
      <c r="B27">
        <v>27</v>
      </c>
      <c r="C27">
        <v>20.158196528129601</v>
      </c>
      <c r="D27">
        <v>20.414112508703528</v>
      </c>
      <c r="E27">
        <v>20.52223733385463</v>
      </c>
      <c r="F27">
        <v>20.250344587387239</v>
      </c>
      <c r="G27">
        <v>6.5858874912964724</v>
      </c>
      <c r="H27">
        <v>6.4777626661453702</v>
      </c>
      <c r="I27">
        <v>6.749655412612757</v>
      </c>
      <c r="J27">
        <v>6.8418034718703993</v>
      </c>
    </row>
    <row r="28" spans="1:16" x14ac:dyDescent="0.25">
      <c r="A28" t="s">
        <v>36</v>
      </c>
      <c r="B28">
        <v>14</v>
      </c>
      <c r="C28">
        <v>22.38061731457373</v>
      </c>
      <c r="D28">
        <v>21.015945692120741</v>
      </c>
      <c r="E28">
        <v>21.153593474787169</v>
      </c>
      <c r="F28">
        <v>20.812504307695288</v>
      </c>
      <c r="G28">
        <v>-7.0159456921207424</v>
      </c>
      <c r="H28">
        <v>-7.153593474787165</v>
      </c>
      <c r="I28">
        <v>-6.812504307695292</v>
      </c>
      <c r="J28">
        <v>-8.3806173145737297</v>
      </c>
    </row>
    <row r="29" spans="1:16" x14ac:dyDescent="0.25">
      <c r="A29" t="s">
        <v>37</v>
      </c>
      <c r="B29">
        <v>4</v>
      </c>
      <c r="C29">
        <v>19.658344130358682</v>
      </c>
      <c r="D29">
        <v>20.374812793091799</v>
      </c>
      <c r="E29">
        <v>20.455695046760589</v>
      </c>
      <c r="F29">
        <v>20.24511007112179</v>
      </c>
      <c r="G29">
        <v>-16.374812793091799</v>
      </c>
      <c r="H29">
        <v>-16.455695046760589</v>
      </c>
      <c r="I29">
        <v>-16.24511007112179</v>
      </c>
      <c r="J29">
        <v>-15.65834413035868</v>
      </c>
      <c r="M29" t="s">
        <v>51</v>
      </c>
      <c r="N29" t="s">
        <v>52</v>
      </c>
      <c r="O29" t="s">
        <v>53</v>
      </c>
      <c r="P29" t="s">
        <v>54</v>
      </c>
    </row>
    <row r="30" spans="1:16" x14ac:dyDescent="0.25">
      <c r="A30" t="s">
        <v>38</v>
      </c>
      <c r="B30">
        <v>5</v>
      </c>
      <c r="C30">
        <v>14.57204932231866</v>
      </c>
      <c r="D30">
        <v>18.87844558784165</v>
      </c>
      <c r="E30">
        <v>18.85072436115334</v>
      </c>
      <c r="F30">
        <v>18.892100756969519</v>
      </c>
      <c r="G30">
        <v>-13.87844558784165</v>
      </c>
      <c r="H30">
        <v>-13.85072436115334</v>
      </c>
      <c r="I30">
        <v>-13.892100756969519</v>
      </c>
      <c r="J30">
        <v>-9.5720493223186587</v>
      </c>
      <c r="M30">
        <v>0.32479999999999998</v>
      </c>
      <c r="N30">
        <v>9.7500000000000003E-2</v>
      </c>
      <c r="O30">
        <v>8.3199999999999996E-2</v>
      </c>
      <c r="P30">
        <v>9.1399999999999995E-2</v>
      </c>
    </row>
    <row r="31" spans="1:16" x14ac:dyDescent="0.25">
      <c r="A31" t="s">
        <v>39</v>
      </c>
      <c r="B31">
        <v>6</v>
      </c>
      <c r="C31">
        <v>11.46276366828717</v>
      </c>
      <c r="D31">
        <v>17.61020202869355</v>
      </c>
      <c r="E31">
        <v>17.499798808914829</v>
      </c>
      <c r="F31">
        <v>17.735066939352599</v>
      </c>
      <c r="G31">
        <v>-11.61020202869355</v>
      </c>
      <c r="H31">
        <v>-11.49979880891483</v>
      </c>
      <c r="I31">
        <v>-11.735066939352601</v>
      </c>
      <c r="J31">
        <v>-5.4627636682871739</v>
      </c>
      <c r="L31" t="s">
        <v>55</v>
      </c>
      <c r="M31" s="2">
        <v>2.6796150000000001</v>
      </c>
      <c r="N31" s="2">
        <v>2.4482569999999999</v>
      </c>
      <c r="O31" s="2">
        <v>2.4904860000000002</v>
      </c>
      <c r="P31" s="2">
        <v>2.4009550000000002</v>
      </c>
    </row>
    <row r="32" spans="1:16" x14ac:dyDescent="0.25">
      <c r="A32" t="s">
        <v>40</v>
      </c>
      <c r="B32">
        <v>1</v>
      </c>
      <c r="C32">
        <v>9.6882959306872447</v>
      </c>
      <c r="D32">
        <v>16.54923566406336</v>
      </c>
      <c r="E32">
        <v>16.37814159459376</v>
      </c>
      <c r="F32">
        <v>16.757686372941961</v>
      </c>
      <c r="G32">
        <v>-15.54923566406336</v>
      </c>
      <c r="H32">
        <v>-15.37814159459376</v>
      </c>
      <c r="I32">
        <v>-15.75768637294196</v>
      </c>
      <c r="J32">
        <v>-8.6882959306872447</v>
      </c>
      <c r="L32" t="s">
        <v>56</v>
      </c>
      <c r="M32" s="2">
        <v>13.580219</v>
      </c>
      <c r="N32" s="2">
        <v>12.237493000000001</v>
      </c>
      <c r="O32" s="2">
        <v>12.308866</v>
      </c>
      <c r="P32" s="2">
        <v>12.142946999999999</v>
      </c>
    </row>
    <row r="33" spans="1:16" x14ac:dyDescent="0.25">
      <c r="A33" t="s">
        <v>41</v>
      </c>
      <c r="B33">
        <v>28</v>
      </c>
      <c r="C33">
        <v>6.8660796021234232</v>
      </c>
      <c r="D33">
        <v>15.12831155492445</v>
      </c>
      <c r="E33">
        <v>14.87830977116001</v>
      </c>
      <c r="F33">
        <v>15.44527320196155</v>
      </c>
      <c r="G33">
        <v>12.87168844507555</v>
      </c>
      <c r="H33">
        <v>13.12169022883999</v>
      </c>
      <c r="I33">
        <v>12.55472679803845</v>
      </c>
      <c r="J33">
        <v>21.13392039787658</v>
      </c>
      <c r="L33" t="s">
        <v>57</v>
      </c>
      <c r="M33" s="2">
        <v>16.884156999999998</v>
      </c>
      <c r="N33" s="2">
        <v>15.788823000000001</v>
      </c>
      <c r="O33" s="2">
        <v>15.833640000000001</v>
      </c>
      <c r="P33" s="2">
        <v>15.732476999999999</v>
      </c>
    </row>
    <row r="34" spans="1:16" x14ac:dyDescent="0.25">
      <c r="A34" t="s">
        <v>42</v>
      </c>
      <c r="B34">
        <v>0</v>
      </c>
      <c r="C34">
        <v>13.731004060185411</v>
      </c>
      <c r="D34">
        <v>16.30455535872224</v>
      </c>
      <c r="E34">
        <v>16.157626967529168</v>
      </c>
      <c r="F34">
        <v>16.490920914063789</v>
      </c>
      <c r="G34">
        <v>-16.30455535872224</v>
      </c>
      <c r="H34">
        <v>-16.157626967529168</v>
      </c>
      <c r="I34">
        <v>-16.490920914063789</v>
      </c>
      <c r="J34">
        <v>-13.731004060185411</v>
      </c>
      <c r="L34" t="s">
        <v>60</v>
      </c>
      <c r="M34" s="2">
        <f>M33-M32</f>
        <v>3.3039379999999987</v>
      </c>
      <c r="N34" s="2">
        <f>N33-N32</f>
        <v>3.5513300000000001</v>
      </c>
      <c r="O34" s="2">
        <f>O33-O32</f>
        <v>3.5247740000000007</v>
      </c>
      <c r="P34" s="2">
        <f>P33-P32</f>
        <v>3.5895299999999999</v>
      </c>
    </row>
    <row r="35" spans="1:16" x14ac:dyDescent="0.25">
      <c r="A35" t="s">
        <v>43</v>
      </c>
      <c r="B35">
        <v>0</v>
      </c>
      <c r="C35">
        <v>9.2707664974478199</v>
      </c>
      <c r="D35">
        <v>16.30455535872224</v>
      </c>
      <c r="E35">
        <v>16.157626967529168</v>
      </c>
      <c r="F35">
        <v>16.490920914063789</v>
      </c>
      <c r="G35">
        <v>-16.30455535872224</v>
      </c>
      <c r="H35">
        <v>-16.157626967529168</v>
      </c>
      <c r="I35">
        <v>-16.490920914063789</v>
      </c>
      <c r="J35">
        <v>-9.2707664974478199</v>
      </c>
      <c r="L35" s="4" t="s">
        <v>58</v>
      </c>
      <c r="M35" s="4"/>
      <c r="N35" s="4"/>
      <c r="O35" s="4"/>
      <c r="P35" s="4"/>
    </row>
    <row r="36" spans="1:16" x14ac:dyDescent="0.25">
      <c r="A36" t="s">
        <v>44</v>
      </c>
      <c r="B36">
        <v>41</v>
      </c>
      <c r="C36">
        <v>6.259346444985348</v>
      </c>
      <c r="D36">
        <v>16.30455535872224</v>
      </c>
      <c r="E36">
        <v>16.157626967529168</v>
      </c>
      <c r="F36">
        <v>16.490920914063789</v>
      </c>
      <c r="G36">
        <v>24.69544464127776</v>
      </c>
      <c r="H36">
        <v>24.842373032470832</v>
      </c>
      <c r="I36">
        <v>24.509079085936211</v>
      </c>
      <c r="J36">
        <v>34.740653555014653</v>
      </c>
      <c r="L36" s="5" t="s">
        <v>51</v>
      </c>
      <c r="M36" s="6"/>
      <c r="N36" s="6">
        <f>(M33-N33)/N33</f>
        <v>6.9374012236377444E-2</v>
      </c>
      <c r="O36" s="6">
        <f>(M33-O33)/O33</f>
        <v>6.6347157065589302E-2</v>
      </c>
      <c r="P36" s="6">
        <f>(M33-P33)/P33</f>
        <v>7.3203984343978318E-2</v>
      </c>
    </row>
    <row r="37" spans="1:16" x14ac:dyDescent="0.25">
      <c r="A37" t="s">
        <v>45</v>
      </c>
      <c r="B37">
        <v>60</v>
      </c>
      <c r="C37">
        <v>17.544141588949291</v>
      </c>
      <c r="D37">
        <v>18.561276703304699</v>
      </c>
      <c r="E37">
        <v>18.579080889118789</v>
      </c>
      <c r="F37">
        <v>18.53221279100293</v>
      </c>
      <c r="G37">
        <v>41.438723296695301</v>
      </c>
      <c r="H37">
        <v>41.420919110881222</v>
      </c>
      <c r="I37">
        <v>41.467787208997073</v>
      </c>
      <c r="J37">
        <v>42.455858411050713</v>
      </c>
      <c r="L37" s="5" t="s">
        <v>52</v>
      </c>
      <c r="M37" s="6">
        <f>(N33-M33)/M33</f>
        <v>-6.4873478729201448E-2</v>
      </c>
      <c r="N37" s="6"/>
      <c r="O37" s="6">
        <f>(N33-O33)/O33</f>
        <v>-2.8304925462496371E-3</v>
      </c>
      <c r="P37" s="6">
        <f>(N33-P33)/P33</f>
        <v>3.5815084935449989E-3</v>
      </c>
    </row>
    <row r="38" spans="1:16" x14ac:dyDescent="0.25">
      <c r="C38">
        <v>31.335059999999999</v>
      </c>
      <c r="D38">
        <v>22.348040000000001</v>
      </c>
      <c r="E38">
        <v>22.617660000000001</v>
      </c>
      <c r="F38">
        <v>21.985949999999999</v>
      </c>
      <c r="L38" s="5" t="s">
        <v>53</v>
      </c>
      <c r="M38" s="6">
        <f>(O33-M33)/M33</f>
        <v>-6.2219096872884891E-2</v>
      </c>
      <c r="N38" s="6">
        <f>(O33-N33)/N33</f>
        <v>2.838526975696675E-3</v>
      </c>
      <c r="O38" s="6"/>
      <c r="P38" s="6">
        <f>(O33-P33)/P33</f>
        <v>6.4302016777142883E-3</v>
      </c>
    </row>
    <row r="39" spans="1:16" x14ac:dyDescent="0.25">
      <c r="C39">
        <v>31.335059999999999</v>
      </c>
      <c r="D39">
        <v>22.348040000000001</v>
      </c>
      <c r="E39">
        <v>22.617660000000001</v>
      </c>
      <c r="F39">
        <v>21.985949999999999</v>
      </c>
      <c r="L39" s="5" t="s">
        <v>54</v>
      </c>
      <c r="M39" s="6">
        <f>(P33-M33)/M33</f>
        <v>-6.8210690056956888E-2</v>
      </c>
      <c r="N39" s="6">
        <f>(P33-N33)/N33</f>
        <v>-3.5687270672425256E-3</v>
      </c>
      <c r="O39" s="6">
        <f>(P33-O33)/O33</f>
        <v>-6.3891183581287333E-3</v>
      </c>
      <c r="P39" s="5"/>
    </row>
    <row r="40" spans="1:16" x14ac:dyDescent="0.25">
      <c r="C40">
        <v>31.335059999999999</v>
      </c>
      <c r="D40">
        <v>22.348040000000001</v>
      </c>
      <c r="E40">
        <v>22.617660000000001</v>
      </c>
      <c r="F40">
        <v>21.985949999999999</v>
      </c>
      <c r="L40" s="7" t="s">
        <v>59</v>
      </c>
      <c r="M40" s="7"/>
      <c r="N40" s="7"/>
      <c r="O40" s="7"/>
      <c r="P40" s="7"/>
    </row>
    <row r="41" spans="1:16" x14ac:dyDescent="0.25">
      <c r="C41">
        <v>31.335059999999999</v>
      </c>
      <c r="D41">
        <v>22.348040000000001</v>
      </c>
      <c r="E41">
        <v>22.617660000000001</v>
      </c>
      <c r="F41">
        <v>21.985949999999999</v>
      </c>
      <c r="L41" s="5" t="s">
        <v>51</v>
      </c>
      <c r="M41" s="5"/>
      <c r="N41" s="6">
        <f>(M32-N32)/N32</f>
        <v>0.10972230995351735</v>
      </c>
      <c r="O41" s="6">
        <f>(M32-O32)/O32</f>
        <v>0.10328758148801032</v>
      </c>
      <c r="P41" s="6">
        <f>(M32-P32)/P32</f>
        <v>0.11836270058660391</v>
      </c>
    </row>
    <row r="42" spans="1:16" x14ac:dyDescent="0.25">
      <c r="C42">
        <v>31.335059999999999</v>
      </c>
      <c r="D42">
        <v>22.348040000000001</v>
      </c>
      <c r="E42">
        <v>22.617660000000001</v>
      </c>
      <c r="F42">
        <v>21.985949999999999</v>
      </c>
      <c r="L42" s="5" t="s">
        <v>52</v>
      </c>
      <c r="M42" s="6">
        <f>(N32-M32)/M32</f>
        <v>-9.8873663230320444E-2</v>
      </c>
      <c r="N42" s="5"/>
      <c r="O42" s="6">
        <f>(N32-O32)/O32</f>
        <v>-5.7985032902299416E-3</v>
      </c>
      <c r="P42" s="6">
        <f>(N32-P32)/P32</f>
        <v>7.7860835594523413E-3</v>
      </c>
    </row>
    <row r="43" spans="1:16" x14ac:dyDescent="0.25">
      <c r="L43" s="5" t="s">
        <v>53</v>
      </c>
      <c r="M43" s="6">
        <f>(O32-M32)/M32</f>
        <v>-9.3618004245734146E-2</v>
      </c>
      <c r="N43" s="6">
        <f>(O32-N32)/N32</f>
        <v>5.8323220287030573E-3</v>
      </c>
      <c r="O43" s="5"/>
      <c r="P43" s="6">
        <f>(O32-P32)/P32</f>
        <v>1.3663816534816514E-2</v>
      </c>
    </row>
    <row r="44" spans="1:16" x14ac:dyDescent="0.25">
      <c r="L44" s="5" t="s">
        <v>54</v>
      </c>
      <c r="M44" s="6">
        <f>(P32-M32)/M32</f>
        <v>-0.1058357011768367</v>
      </c>
      <c r="N44" s="6">
        <f>(P32-N32)/N32</f>
        <v>-7.725928831992069E-3</v>
      </c>
      <c r="O44" s="6">
        <f>(P32-O32)/O32</f>
        <v>-1.3479633298469624E-2</v>
      </c>
      <c r="P44" s="5"/>
    </row>
  </sheetData>
  <mergeCells count="2">
    <mergeCell ref="L35:P35"/>
    <mergeCell ref="L40:P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tabSelected="1" workbookViewId="0">
      <selection activeCell="I17" sqref="I17"/>
    </sheetView>
  </sheetViews>
  <sheetFormatPr defaultRowHeight="15" x14ac:dyDescent="0.25"/>
  <cols>
    <col min="3" max="3" width="17.42578125" customWidth="1"/>
    <col min="4" max="4" width="21.42578125" bestFit="1" customWidth="1"/>
    <col min="9" max="9" width="13.7109375" bestFit="1" customWidth="1"/>
    <col min="10" max="10" width="12.28515625" bestFit="1" customWidth="1"/>
    <col min="11" max="11" width="11.85546875" bestFit="1" customWidth="1"/>
  </cols>
  <sheetData>
    <row r="1" spans="2:14" x14ac:dyDescent="0.25">
      <c r="C1" s="10">
        <v>0.1</v>
      </c>
      <c r="D1" s="10"/>
      <c r="E1" s="10"/>
      <c r="F1" s="10">
        <v>0.15</v>
      </c>
      <c r="G1" s="10"/>
      <c r="H1" s="10"/>
      <c r="I1" s="10">
        <v>0.5</v>
      </c>
      <c r="J1" s="10"/>
      <c r="K1" s="10"/>
      <c r="L1" s="10" t="s">
        <v>63</v>
      </c>
      <c r="M1" s="10"/>
      <c r="N1" s="10"/>
    </row>
    <row r="2" spans="2:14" x14ac:dyDescent="0.25">
      <c r="C2" t="s">
        <v>52</v>
      </c>
      <c r="D2" t="s">
        <v>53</v>
      </c>
      <c r="E2" t="s">
        <v>54</v>
      </c>
      <c r="F2" t="s">
        <v>52</v>
      </c>
      <c r="G2" t="s">
        <v>53</v>
      </c>
      <c r="H2" t="s">
        <v>54</v>
      </c>
      <c r="I2" t="s">
        <v>52</v>
      </c>
      <c r="J2" t="s">
        <v>53</v>
      </c>
      <c r="K2" t="s">
        <v>54</v>
      </c>
      <c r="L2" t="s">
        <v>52</v>
      </c>
      <c r="M2" t="s">
        <v>53</v>
      </c>
      <c r="N2" t="s">
        <v>54</v>
      </c>
    </row>
    <row r="3" spans="2:14" x14ac:dyDescent="0.25">
      <c r="B3" s="9">
        <v>44912</v>
      </c>
      <c r="C3" t="s">
        <v>62</v>
      </c>
      <c r="D3" t="s">
        <v>62</v>
      </c>
      <c r="E3" t="s">
        <v>62</v>
      </c>
      <c r="F3" t="s">
        <v>62</v>
      </c>
      <c r="G3" t="s">
        <v>62</v>
      </c>
      <c r="H3" t="s">
        <v>62</v>
      </c>
      <c r="I3" t="s">
        <v>62</v>
      </c>
      <c r="J3" t="s">
        <v>62</v>
      </c>
      <c r="K3" t="s">
        <v>62</v>
      </c>
      <c r="L3" t="s">
        <v>62</v>
      </c>
      <c r="M3" t="s">
        <v>62</v>
      </c>
      <c r="N3" t="s">
        <v>62</v>
      </c>
    </row>
    <row r="4" spans="2:14" x14ac:dyDescent="0.25">
      <c r="B4" s="9">
        <v>44579</v>
      </c>
      <c r="C4" t="s">
        <v>62</v>
      </c>
      <c r="D4" t="s">
        <v>62</v>
      </c>
      <c r="E4" t="s">
        <v>62</v>
      </c>
      <c r="F4" t="s">
        <v>62</v>
      </c>
      <c r="G4" t="s">
        <v>62</v>
      </c>
      <c r="H4" t="s">
        <v>62</v>
      </c>
      <c r="I4" t="s">
        <v>62</v>
      </c>
      <c r="J4" t="s">
        <v>62</v>
      </c>
      <c r="K4" t="s">
        <v>62</v>
      </c>
      <c r="L4" t="s">
        <v>62</v>
      </c>
      <c r="M4" t="s">
        <v>62</v>
      </c>
      <c r="N4" t="s">
        <v>62</v>
      </c>
    </row>
    <row r="5" spans="2:14" x14ac:dyDescent="0.25">
      <c r="B5" s="9">
        <v>44610</v>
      </c>
      <c r="C5" s="2">
        <v>3</v>
      </c>
      <c r="D5" s="2">
        <v>2.9999989999999999</v>
      </c>
      <c r="E5" s="2">
        <v>3</v>
      </c>
      <c r="F5" s="2">
        <v>3</v>
      </c>
      <c r="G5" s="2">
        <v>3</v>
      </c>
      <c r="H5" s="2">
        <v>3</v>
      </c>
      <c r="I5" s="2">
        <v>2.999997</v>
      </c>
      <c r="J5" s="2">
        <v>2.6190440000000001</v>
      </c>
      <c r="K5" s="2">
        <v>2.3280210000000001</v>
      </c>
      <c r="L5" s="2">
        <v>1</v>
      </c>
      <c r="M5" s="2">
        <v>1.0001469999999999</v>
      </c>
      <c r="N5" s="2">
        <v>1</v>
      </c>
    </row>
    <row r="6" spans="2:14" x14ac:dyDescent="0.25">
      <c r="B6" s="9">
        <v>44638</v>
      </c>
      <c r="C6" s="2">
        <v>2.8</v>
      </c>
      <c r="D6" s="2">
        <v>2.7999990000000001</v>
      </c>
      <c r="E6" s="2">
        <v>2.8</v>
      </c>
      <c r="F6" s="2">
        <v>2.7</v>
      </c>
      <c r="G6" s="2">
        <v>2.7</v>
      </c>
      <c r="H6" s="2">
        <v>2.7</v>
      </c>
      <c r="I6" s="2">
        <v>1.9999979999999999</v>
      </c>
      <c r="J6" s="2">
        <v>1.8095220000000001</v>
      </c>
      <c r="K6" s="2">
        <v>1.6640109999999999</v>
      </c>
      <c r="L6" s="2">
        <v>1</v>
      </c>
      <c r="M6" s="2">
        <v>1.0001469999999999</v>
      </c>
      <c r="N6" s="2">
        <v>1</v>
      </c>
    </row>
    <row r="7" spans="2:14" x14ac:dyDescent="0.25">
      <c r="B7" s="9">
        <v>44669</v>
      </c>
      <c r="C7" s="2">
        <v>2.62</v>
      </c>
      <c r="D7" s="2">
        <v>2.619999</v>
      </c>
      <c r="E7" s="2">
        <v>2.62</v>
      </c>
      <c r="F7" s="2">
        <v>2.4449999999999998</v>
      </c>
      <c r="G7" s="2">
        <v>2.4449999999999998</v>
      </c>
      <c r="H7" s="2">
        <v>2.4449999999999998</v>
      </c>
      <c r="I7" s="2">
        <v>1.4999990000000001</v>
      </c>
      <c r="J7" s="2">
        <v>1.4047609999999999</v>
      </c>
      <c r="K7" s="2">
        <v>1.3320050000000001</v>
      </c>
      <c r="L7" s="2">
        <v>1</v>
      </c>
      <c r="M7" s="2">
        <v>1.0001469999999999</v>
      </c>
      <c r="N7" s="2">
        <v>1</v>
      </c>
    </row>
    <row r="8" spans="2:14" x14ac:dyDescent="0.25">
      <c r="B8" s="9">
        <v>44699</v>
      </c>
      <c r="C8" s="2">
        <v>2.4580000000000002</v>
      </c>
      <c r="D8" s="2">
        <v>2.457999</v>
      </c>
      <c r="E8" s="2">
        <v>2.4580000000000002</v>
      </c>
      <c r="F8" s="2">
        <v>2.2282500000000001</v>
      </c>
      <c r="G8" s="2">
        <v>2.2282500000000001</v>
      </c>
      <c r="H8" s="2">
        <v>2.2282500000000001</v>
      </c>
      <c r="I8" s="2">
        <v>1.25</v>
      </c>
      <c r="J8" s="2">
        <v>1.20238</v>
      </c>
      <c r="K8" s="2">
        <v>1.1660029999999999</v>
      </c>
      <c r="L8" s="2">
        <v>1</v>
      </c>
      <c r="M8" s="2">
        <v>1.0001469999999999</v>
      </c>
      <c r="N8" s="2">
        <v>1</v>
      </c>
    </row>
    <row r="9" spans="2:14" x14ac:dyDescent="0.25">
      <c r="B9" s="9">
        <v>44730</v>
      </c>
      <c r="C9" s="2">
        <v>2.3121999999999998</v>
      </c>
      <c r="D9" s="2">
        <v>2.3121990000000001</v>
      </c>
      <c r="E9" s="2">
        <v>2.3121999999999998</v>
      </c>
      <c r="F9" s="2">
        <v>2.0440119999999999</v>
      </c>
      <c r="G9" s="2">
        <v>2.0440119999999999</v>
      </c>
      <c r="H9" s="2">
        <v>2.0440119999999999</v>
      </c>
      <c r="I9" s="2">
        <v>1.125</v>
      </c>
      <c r="J9" s="2">
        <v>1.1011899999999999</v>
      </c>
      <c r="K9" s="2">
        <v>1.0830010000000001</v>
      </c>
      <c r="L9" s="2">
        <v>1</v>
      </c>
      <c r="M9" s="2">
        <v>1.0001469999999999</v>
      </c>
      <c r="N9" s="2">
        <v>1</v>
      </c>
    </row>
    <row r="10" spans="2:14" x14ac:dyDescent="0.25">
      <c r="B10" s="9">
        <v>44760</v>
      </c>
      <c r="C10" s="2">
        <v>2.1809799999999999</v>
      </c>
      <c r="D10" s="2">
        <v>2.1809799999999999</v>
      </c>
      <c r="E10" s="2">
        <v>2.1809799999999999</v>
      </c>
      <c r="F10" s="2">
        <v>1.8874109999999999</v>
      </c>
      <c r="G10" s="2">
        <v>1.8874109999999999</v>
      </c>
      <c r="H10" s="2">
        <v>1.8874109999999999</v>
      </c>
      <c r="I10" s="2">
        <v>1.0625</v>
      </c>
      <c r="J10" s="2">
        <v>1.0505949999999999</v>
      </c>
      <c r="K10" s="2">
        <v>1.041501</v>
      </c>
      <c r="L10" s="2">
        <v>1</v>
      </c>
      <c r="M10" s="2">
        <v>1.0001469999999999</v>
      </c>
      <c r="N10" s="2">
        <v>1</v>
      </c>
    </row>
    <row r="11" spans="2:14" x14ac:dyDescent="0.25">
      <c r="B11" s="9">
        <v>44791</v>
      </c>
      <c r="C11" s="2">
        <v>2.0628820000000001</v>
      </c>
      <c r="D11" s="2">
        <v>2.0628820000000001</v>
      </c>
      <c r="E11" s="2">
        <v>2.0628820000000001</v>
      </c>
      <c r="F11" s="2">
        <v>1.7542990000000001</v>
      </c>
      <c r="G11" s="2">
        <v>1.7542990000000001</v>
      </c>
      <c r="H11" s="2">
        <v>1.7542990000000001</v>
      </c>
      <c r="I11" s="2">
        <v>1.03125</v>
      </c>
      <c r="J11" s="2">
        <v>1.025298</v>
      </c>
      <c r="K11" s="2">
        <v>1.02075</v>
      </c>
      <c r="L11" s="2">
        <v>1</v>
      </c>
      <c r="M11" s="2">
        <v>1.0001469999999999</v>
      </c>
      <c r="N11" s="2">
        <v>1</v>
      </c>
    </row>
    <row r="12" spans="2:14" x14ac:dyDescent="0.25">
      <c r="B12" s="9">
        <v>44822</v>
      </c>
      <c r="C12" s="2">
        <v>1.9565939999999999</v>
      </c>
      <c r="D12" s="2">
        <v>1.956593</v>
      </c>
      <c r="E12" s="2">
        <v>1.9565939999999999</v>
      </c>
      <c r="F12" s="2">
        <v>1.641154</v>
      </c>
      <c r="G12" s="2">
        <v>1.641154</v>
      </c>
      <c r="H12" s="2">
        <v>1.641154</v>
      </c>
      <c r="I12" s="2">
        <v>1.015625</v>
      </c>
      <c r="J12" s="2">
        <v>1.0126489999999999</v>
      </c>
      <c r="K12" s="2">
        <v>1.010375</v>
      </c>
      <c r="L12" s="2">
        <v>1</v>
      </c>
      <c r="M12" s="2">
        <v>1.0001469999999999</v>
      </c>
      <c r="N12" s="2">
        <v>1</v>
      </c>
    </row>
    <row r="13" spans="2:14" x14ac:dyDescent="0.25">
      <c r="B13" s="9">
        <v>44852</v>
      </c>
      <c r="C13" s="2">
        <v>1.8609340000000001</v>
      </c>
      <c r="D13" s="2">
        <v>1.8609340000000001</v>
      </c>
      <c r="E13" s="2">
        <v>1.8609340000000001</v>
      </c>
      <c r="F13" s="2">
        <v>1.5449809999999999</v>
      </c>
      <c r="G13" s="2">
        <v>1.5449809999999999</v>
      </c>
      <c r="H13" s="2">
        <v>1.5449809999999999</v>
      </c>
      <c r="I13" s="2">
        <v>1.0078119999999999</v>
      </c>
      <c r="J13" s="2">
        <v>1.006324</v>
      </c>
      <c r="K13" s="2">
        <v>1.005188</v>
      </c>
      <c r="L13" s="2">
        <v>1</v>
      </c>
      <c r="M13" s="2">
        <v>1.0001469999999999</v>
      </c>
      <c r="N13" s="2">
        <v>1</v>
      </c>
    </row>
    <row r="14" spans="2:14" x14ac:dyDescent="0.25">
      <c r="B14" s="9">
        <v>44883</v>
      </c>
      <c r="C14" s="2">
        <v>1.7748409999999999</v>
      </c>
      <c r="D14" s="2">
        <v>1.7748409999999999</v>
      </c>
      <c r="E14" s="2">
        <v>1.7748409999999999</v>
      </c>
      <c r="F14" s="2">
        <v>1.4632339999999999</v>
      </c>
      <c r="G14" s="2">
        <v>1.4632339999999999</v>
      </c>
      <c r="H14" s="2">
        <v>1.4632339999999999</v>
      </c>
      <c r="I14" s="2">
        <v>1.003906</v>
      </c>
      <c r="J14" s="2">
        <v>1.0031620000000001</v>
      </c>
      <c r="K14" s="2">
        <v>1.002594</v>
      </c>
      <c r="L14" s="2">
        <v>1</v>
      </c>
      <c r="M14" s="2">
        <v>1.0001469999999999</v>
      </c>
      <c r="N14" s="2">
        <v>1</v>
      </c>
    </row>
    <row r="15" spans="2:14" x14ac:dyDescent="0.25">
      <c r="B15" s="9">
        <v>44913</v>
      </c>
      <c r="C15" s="2">
        <v>1.697357</v>
      </c>
      <c r="D15" s="2">
        <v>1.697357</v>
      </c>
      <c r="E15" s="2">
        <v>1.697357</v>
      </c>
      <c r="F15" s="2">
        <v>1.3937489999999999</v>
      </c>
      <c r="G15" s="2">
        <v>1.3937489999999999</v>
      </c>
      <c r="H15" s="2">
        <v>1.3937489999999999</v>
      </c>
      <c r="I15" s="2">
        <v>1.0019530000000001</v>
      </c>
      <c r="J15" s="2">
        <v>1.0015810000000001</v>
      </c>
      <c r="K15" s="2">
        <v>1.0012970000000001</v>
      </c>
      <c r="L15" s="2">
        <v>1</v>
      </c>
      <c r="M15" s="2">
        <v>1.0001469999999999</v>
      </c>
      <c r="N15" s="2">
        <v>1</v>
      </c>
    </row>
    <row r="16" spans="2:14" x14ac:dyDescent="0.25">
      <c r="B16" s="9">
        <v>44580</v>
      </c>
      <c r="C16" s="2">
        <v>1.627621</v>
      </c>
      <c r="D16" s="2">
        <v>1.627621</v>
      </c>
      <c r="E16" s="2">
        <v>1.627621</v>
      </c>
      <c r="F16" s="2">
        <v>1.334686</v>
      </c>
      <c r="G16" s="2">
        <v>1.334686</v>
      </c>
      <c r="H16" s="2">
        <v>1.334686</v>
      </c>
      <c r="I16" s="2">
        <v>1.000977</v>
      </c>
      <c r="J16" s="2">
        <v>1.000791</v>
      </c>
      <c r="K16" s="2">
        <v>1.000648</v>
      </c>
      <c r="L16" s="2">
        <v>1</v>
      </c>
      <c r="M16" s="2">
        <v>1.0001469999999999</v>
      </c>
      <c r="N16" s="2">
        <v>1</v>
      </c>
    </row>
    <row r="17" spans="2:14" x14ac:dyDescent="0.25">
      <c r="B17" s="9">
        <v>44611</v>
      </c>
      <c r="C17" s="2">
        <v>1.564859</v>
      </c>
      <c r="D17" s="2">
        <v>1.564859</v>
      </c>
      <c r="E17" s="2">
        <v>1.564859</v>
      </c>
      <c r="F17" s="2">
        <v>1.284484</v>
      </c>
      <c r="G17" s="2">
        <v>1.284484</v>
      </c>
      <c r="H17" s="2">
        <v>1.284484</v>
      </c>
      <c r="I17" s="2">
        <v>1.000488</v>
      </c>
      <c r="J17" s="2">
        <v>1.0003949999999999</v>
      </c>
      <c r="K17" s="2">
        <v>1.000324</v>
      </c>
      <c r="L17" s="2">
        <v>1</v>
      </c>
      <c r="M17" s="2">
        <v>1.0001469999999999</v>
      </c>
      <c r="N17" s="2">
        <v>1</v>
      </c>
    </row>
    <row r="18" spans="2:14" x14ac:dyDescent="0.25">
      <c r="B18" s="9">
        <v>44639</v>
      </c>
      <c r="C18" s="2">
        <v>1.508373</v>
      </c>
      <c r="D18" s="2">
        <v>1.508373</v>
      </c>
      <c r="E18" s="2">
        <v>1.508373</v>
      </c>
      <c r="F18" s="2">
        <v>1.241811</v>
      </c>
      <c r="G18" s="2">
        <v>1.241811</v>
      </c>
      <c r="H18" s="2">
        <v>1.241811</v>
      </c>
      <c r="I18" s="2">
        <v>1.0002439999999999</v>
      </c>
      <c r="J18" s="2">
        <v>1.0001979999999999</v>
      </c>
      <c r="K18" s="2">
        <v>1.000162</v>
      </c>
      <c r="L18" s="2">
        <v>1</v>
      </c>
      <c r="M18" s="2">
        <v>1.0001469999999999</v>
      </c>
      <c r="N18" s="2">
        <v>1</v>
      </c>
    </row>
    <row r="19" spans="2:14" x14ac:dyDescent="0.25">
      <c r="B19" s="9">
        <v>44670</v>
      </c>
      <c r="C19" s="2">
        <v>1.4575359999999999</v>
      </c>
      <c r="D19" s="2">
        <v>1.4575359999999999</v>
      </c>
      <c r="E19" s="2">
        <v>1.4575359999999999</v>
      </c>
      <c r="F19" s="2">
        <v>1.2055389999999999</v>
      </c>
      <c r="G19" s="2">
        <v>1.2055389999999999</v>
      </c>
      <c r="H19" s="2">
        <v>1.2055389999999999</v>
      </c>
      <c r="I19" s="2">
        <v>1.000122</v>
      </c>
      <c r="J19" s="2">
        <v>1.0000990000000001</v>
      </c>
      <c r="K19" s="2">
        <v>1.000081</v>
      </c>
      <c r="L19" s="2">
        <v>1</v>
      </c>
      <c r="M19" s="2">
        <v>1.0001469999999999</v>
      </c>
      <c r="N19" s="2">
        <v>1</v>
      </c>
    </row>
    <row r="20" spans="2:14" x14ac:dyDescent="0.25">
      <c r="B20" s="9">
        <v>44700</v>
      </c>
      <c r="C20" s="2">
        <v>1.4117820000000001</v>
      </c>
      <c r="D20" s="2">
        <v>1.4117820000000001</v>
      </c>
      <c r="E20" s="2">
        <v>1.4117820000000001</v>
      </c>
      <c r="F20" s="2">
        <v>1.1747080000000001</v>
      </c>
      <c r="G20" s="2">
        <v>1.1747080000000001</v>
      </c>
      <c r="H20" s="2">
        <v>1.1747080000000001</v>
      </c>
      <c r="I20" s="2">
        <v>1.0000610000000001</v>
      </c>
      <c r="J20" s="2">
        <v>1.000049</v>
      </c>
      <c r="K20" s="2">
        <v>1.000041</v>
      </c>
      <c r="L20" s="2">
        <v>1</v>
      </c>
      <c r="M20" s="2">
        <v>1.0001469999999999</v>
      </c>
      <c r="N20" s="2">
        <v>1</v>
      </c>
    </row>
    <row r="21" spans="2:14" x14ac:dyDescent="0.25">
      <c r="B21" s="9">
        <v>44731</v>
      </c>
      <c r="C21" s="2">
        <v>1.3706039999999999</v>
      </c>
      <c r="D21" s="2">
        <v>1.3706039999999999</v>
      </c>
      <c r="E21" s="2">
        <v>1.3706039999999999</v>
      </c>
      <c r="F21" s="2">
        <v>1.1485019999999999</v>
      </c>
      <c r="G21" s="2">
        <v>1.1485019999999999</v>
      </c>
      <c r="H21" s="2">
        <v>1.1485019999999999</v>
      </c>
      <c r="I21" s="2">
        <v>1.0000309999999999</v>
      </c>
      <c r="J21" s="2">
        <v>1.0000249999999999</v>
      </c>
      <c r="K21" s="2">
        <v>1.0000199999999999</v>
      </c>
      <c r="L21" s="2">
        <v>1</v>
      </c>
      <c r="M21" s="2">
        <v>1.0001469999999999</v>
      </c>
      <c r="N21" s="2">
        <v>1</v>
      </c>
    </row>
    <row r="22" spans="2:14" x14ac:dyDescent="0.25">
      <c r="B22" s="9">
        <v>44761</v>
      </c>
      <c r="C22" s="2">
        <v>1.3335440000000001</v>
      </c>
      <c r="D22" s="2">
        <v>1.3335440000000001</v>
      </c>
      <c r="E22" s="2">
        <v>1.3335440000000001</v>
      </c>
      <c r="F22" s="2">
        <v>1.1262270000000001</v>
      </c>
      <c r="G22" s="2">
        <v>1.1262270000000001</v>
      </c>
      <c r="H22" s="2">
        <v>1.1262270000000001</v>
      </c>
      <c r="I22" s="2">
        <v>1.0000150000000001</v>
      </c>
      <c r="J22" s="2">
        <v>1.0000119999999999</v>
      </c>
      <c r="K22" s="2">
        <v>1.0000100000000001</v>
      </c>
      <c r="L22" s="2">
        <v>1</v>
      </c>
      <c r="M22" s="2">
        <v>1.0001469999999999</v>
      </c>
      <c r="N22" s="2">
        <v>1</v>
      </c>
    </row>
    <row r="23" spans="2:14" x14ac:dyDescent="0.25">
      <c r="B23" s="9">
        <v>44792</v>
      </c>
      <c r="C23" s="2">
        <v>1.300189</v>
      </c>
      <c r="D23" s="2">
        <v>1.300189</v>
      </c>
      <c r="E23" s="2">
        <v>1.300189</v>
      </c>
      <c r="F23" s="2">
        <v>1.1072930000000001</v>
      </c>
      <c r="G23" s="2">
        <v>1.1072930000000001</v>
      </c>
      <c r="H23" s="2">
        <v>1.1072930000000001</v>
      </c>
      <c r="I23" s="2">
        <v>1.000008</v>
      </c>
      <c r="J23" s="2">
        <v>1.000006</v>
      </c>
      <c r="K23" s="2">
        <v>1.000005</v>
      </c>
      <c r="L23" s="2">
        <v>1</v>
      </c>
      <c r="M23" s="2">
        <v>1.0001469999999999</v>
      </c>
      <c r="N23" s="2">
        <v>1</v>
      </c>
    </row>
    <row r="24" spans="2:14" x14ac:dyDescent="0.25">
      <c r="B24" s="9">
        <v>44823</v>
      </c>
      <c r="C24" s="2">
        <v>1.27017</v>
      </c>
      <c r="D24" s="2">
        <v>1.27017</v>
      </c>
      <c r="E24" s="2">
        <v>1.27017</v>
      </c>
      <c r="F24" s="2">
        <v>1.091199</v>
      </c>
      <c r="G24" s="2">
        <v>1.091199</v>
      </c>
      <c r="H24" s="2">
        <v>1.091199</v>
      </c>
      <c r="I24" s="2">
        <v>1.0000039999999999</v>
      </c>
      <c r="J24" s="2">
        <v>1.000003</v>
      </c>
      <c r="K24" s="2">
        <v>1.000003</v>
      </c>
      <c r="L24" s="2">
        <v>1</v>
      </c>
      <c r="M24" s="2">
        <v>1.0001469999999999</v>
      </c>
      <c r="N24" s="2">
        <v>1</v>
      </c>
    </row>
    <row r="25" spans="2:14" x14ac:dyDescent="0.25">
      <c r="B25" s="9">
        <v>44853</v>
      </c>
      <c r="C25" s="2">
        <v>1.243153</v>
      </c>
      <c r="D25" s="2">
        <v>1.243153</v>
      </c>
      <c r="E25" s="2">
        <v>1.243153</v>
      </c>
      <c r="F25" s="2">
        <v>1.0775189999999999</v>
      </c>
      <c r="G25" s="2">
        <v>1.0775189999999999</v>
      </c>
      <c r="H25" s="2">
        <v>1.0775189999999999</v>
      </c>
      <c r="I25" s="2">
        <v>1.0000020000000001</v>
      </c>
      <c r="J25" s="2">
        <v>1.0000020000000001</v>
      </c>
      <c r="K25" s="2">
        <v>1.0000009999999999</v>
      </c>
      <c r="L25" s="2">
        <v>1</v>
      </c>
      <c r="M25" s="2">
        <v>1.0001469999999999</v>
      </c>
      <c r="N25" s="2">
        <v>1</v>
      </c>
    </row>
    <row r="26" spans="2:14" x14ac:dyDescent="0.25">
      <c r="B26" s="9">
        <v>44884</v>
      </c>
      <c r="C26" s="2">
        <v>1.2188380000000001</v>
      </c>
      <c r="D26" s="2">
        <v>1.2188380000000001</v>
      </c>
      <c r="E26" s="2">
        <v>1.2188380000000001</v>
      </c>
      <c r="F26" s="2">
        <v>1.0658909999999999</v>
      </c>
      <c r="G26" s="2">
        <v>1.0658909999999999</v>
      </c>
      <c r="H26" s="2">
        <v>1.0658909999999999</v>
      </c>
      <c r="I26" s="2">
        <v>1.0000009999999999</v>
      </c>
      <c r="J26" s="2">
        <v>1.0000009999999999</v>
      </c>
      <c r="K26" s="2">
        <v>1.0000009999999999</v>
      </c>
      <c r="L26" s="2">
        <v>1</v>
      </c>
      <c r="M26" s="2">
        <v>1.0001469999999999</v>
      </c>
      <c r="N26" s="2">
        <v>1</v>
      </c>
    </row>
    <row r="27" spans="2:14" x14ac:dyDescent="0.25">
      <c r="B27" s="9">
        <v>44914</v>
      </c>
      <c r="C27" s="2">
        <v>1.1969540000000001</v>
      </c>
      <c r="D27" s="2">
        <v>1.1969540000000001</v>
      </c>
      <c r="E27" s="2">
        <v>1.1969540000000001</v>
      </c>
      <c r="F27" s="2">
        <v>1.0560080000000001</v>
      </c>
      <c r="G27" s="2">
        <v>1.0560080000000001</v>
      </c>
      <c r="H27" s="2">
        <v>1.0560080000000001</v>
      </c>
      <c r="I27" s="2">
        <v>1</v>
      </c>
      <c r="J27" s="2">
        <v>1</v>
      </c>
      <c r="K27" s="2">
        <v>1</v>
      </c>
      <c r="L27" s="2">
        <v>1</v>
      </c>
      <c r="M27" s="2">
        <v>1.0001469999999999</v>
      </c>
      <c r="N27" s="2">
        <v>1</v>
      </c>
    </row>
    <row r="28" spans="2:14" x14ac:dyDescent="0.25">
      <c r="B28" s="9">
        <v>44581</v>
      </c>
      <c r="C28" s="2">
        <v>1.1772590000000001</v>
      </c>
      <c r="D28" s="2">
        <v>1.1772590000000001</v>
      </c>
      <c r="E28" s="2">
        <v>1.1772590000000001</v>
      </c>
      <c r="F28" s="2">
        <v>1.047606</v>
      </c>
      <c r="G28" s="2">
        <v>1.047606</v>
      </c>
      <c r="H28" s="2">
        <v>1.047606</v>
      </c>
      <c r="I28" s="2">
        <v>1</v>
      </c>
      <c r="J28" s="2">
        <v>1</v>
      </c>
      <c r="K28" s="2">
        <v>1</v>
      </c>
      <c r="L28" s="2">
        <v>1</v>
      </c>
      <c r="M28" s="2">
        <v>1.0001469999999999</v>
      </c>
      <c r="N28" s="2">
        <v>1</v>
      </c>
    </row>
    <row r="29" spans="2:14" x14ac:dyDescent="0.25">
      <c r="B29" s="9">
        <v>44612</v>
      </c>
      <c r="C29" s="2">
        <v>1.1595329999999999</v>
      </c>
      <c r="D29" s="2">
        <v>1.1595329999999999</v>
      </c>
      <c r="E29" s="2">
        <v>1.1595329999999999</v>
      </c>
      <c r="F29" s="2">
        <v>1.040465</v>
      </c>
      <c r="G29" s="2">
        <v>1.040465</v>
      </c>
      <c r="H29" s="2">
        <v>1.040465</v>
      </c>
      <c r="I29" s="2">
        <v>1</v>
      </c>
      <c r="J29" s="2">
        <v>1</v>
      </c>
      <c r="K29" s="2">
        <v>1</v>
      </c>
      <c r="L29" s="2">
        <v>1</v>
      </c>
      <c r="M29" s="2">
        <v>1.0001469999999999</v>
      </c>
      <c r="N29" s="2">
        <v>1</v>
      </c>
    </row>
    <row r="30" spans="2:14" x14ac:dyDescent="0.25">
      <c r="B30" s="9">
        <v>44640</v>
      </c>
      <c r="C30" s="2">
        <v>1.14358</v>
      </c>
      <c r="D30" s="2">
        <v>1.14358</v>
      </c>
      <c r="E30" s="2">
        <v>1.14358</v>
      </c>
      <c r="F30" s="2">
        <v>1.0343960000000001</v>
      </c>
      <c r="G30" s="2">
        <v>1.0343960000000001</v>
      </c>
      <c r="H30" s="2">
        <v>1.0343960000000001</v>
      </c>
      <c r="I30" s="2">
        <v>1</v>
      </c>
      <c r="J30" s="2">
        <v>1</v>
      </c>
      <c r="K30" s="2">
        <v>1</v>
      </c>
      <c r="L30" s="2">
        <v>1</v>
      </c>
      <c r="M30" s="2">
        <v>1.0001469999999999</v>
      </c>
      <c r="N30" s="2">
        <v>1</v>
      </c>
    </row>
    <row r="31" spans="2:14" x14ac:dyDescent="0.25">
      <c r="B31" s="9">
        <v>44671</v>
      </c>
      <c r="C31" s="2">
        <v>1.1292219999999999</v>
      </c>
      <c r="D31" s="2">
        <v>1.1292219999999999</v>
      </c>
      <c r="E31" s="2">
        <v>1.1292219999999999</v>
      </c>
      <c r="F31" s="2">
        <v>1.029236</v>
      </c>
      <c r="G31" s="2">
        <v>1.029236</v>
      </c>
      <c r="H31" s="2">
        <v>1.029236</v>
      </c>
      <c r="I31" s="2">
        <v>1</v>
      </c>
      <c r="J31" s="2">
        <v>1</v>
      </c>
      <c r="K31" s="2">
        <v>1</v>
      </c>
      <c r="L31" s="2">
        <v>1</v>
      </c>
      <c r="M31" s="2">
        <v>1.0001469999999999</v>
      </c>
      <c r="N31" s="2">
        <v>1</v>
      </c>
    </row>
    <row r="32" spans="2:14" x14ac:dyDescent="0.25">
      <c r="B32" s="9">
        <v>44701</v>
      </c>
      <c r="C32" s="2">
        <v>1.1162989999999999</v>
      </c>
      <c r="D32" s="2">
        <v>1.1162989999999999</v>
      </c>
      <c r="E32" s="2">
        <v>1.1162989999999999</v>
      </c>
      <c r="F32" s="2">
        <v>1.024851</v>
      </c>
      <c r="G32" s="2">
        <v>1.024851</v>
      </c>
      <c r="H32" s="2">
        <v>1.024851</v>
      </c>
      <c r="I32" s="2">
        <v>1</v>
      </c>
      <c r="J32" s="2">
        <v>1</v>
      </c>
      <c r="K32" s="2">
        <v>1</v>
      </c>
      <c r="L32" s="2">
        <v>1</v>
      </c>
      <c r="M32" s="2">
        <v>1.0001469999999999</v>
      </c>
      <c r="N32" s="2">
        <v>1</v>
      </c>
    </row>
    <row r="33" spans="2:14" x14ac:dyDescent="0.25">
      <c r="B33" s="9">
        <v>44732</v>
      </c>
      <c r="C33" s="2">
        <v>1.10467</v>
      </c>
      <c r="D33" s="2">
        <v>1.1046689999999999</v>
      </c>
      <c r="E33" s="2">
        <v>1.10467</v>
      </c>
      <c r="F33" s="2">
        <v>1.021123</v>
      </c>
      <c r="G33" s="2">
        <v>1.021123</v>
      </c>
      <c r="H33" s="2">
        <v>1.021123</v>
      </c>
      <c r="I33" s="2">
        <v>1</v>
      </c>
      <c r="J33" s="2">
        <v>1</v>
      </c>
      <c r="K33" s="2">
        <v>1</v>
      </c>
      <c r="L33" s="2">
        <v>1</v>
      </c>
      <c r="M33" s="2">
        <v>1.0001469999999999</v>
      </c>
      <c r="N33" s="2">
        <v>1</v>
      </c>
    </row>
    <row r="34" spans="2:14" x14ac:dyDescent="0.25">
      <c r="B34" s="9">
        <v>44762</v>
      </c>
      <c r="C34" s="2">
        <v>1.094203</v>
      </c>
      <c r="D34" s="2">
        <v>1.094203</v>
      </c>
      <c r="E34" s="2">
        <v>1.094203</v>
      </c>
      <c r="F34" s="2">
        <v>1.0179549999999999</v>
      </c>
      <c r="G34" s="2">
        <v>1.0179549999999999</v>
      </c>
      <c r="H34" s="2">
        <v>1.0179549999999999</v>
      </c>
      <c r="I34" s="2">
        <v>1</v>
      </c>
      <c r="J34" s="2">
        <v>1</v>
      </c>
      <c r="K34" s="2">
        <v>1</v>
      </c>
      <c r="L34" s="2">
        <v>1</v>
      </c>
      <c r="M34" s="2">
        <v>1.0001469999999999</v>
      </c>
      <c r="N34" s="2">
        <v>1</v>
      </c>
    </row>
    <row r="35" spans="2:14" x14ac:dyDescent="0.25">
      <c r="B35" s="9">
        <v>44793</v>
      </c>
      <c r="C35" s="2">
        <v>1.0847819999999999</v>
      </c>
      <c r="D35" s="2">
        <v>1.0847819999999999</v>
      </c>
      <c r="E35" s="2">
        <v>1.0847819999999999</v>
      </c>
      <c r="F35" s="2">
        <v>1.0152620000000001</v>
      </c>
      <c r="G35" s="2">
        <v>1.0152620000000001</v>
      </c>
      <c r="H35" s="2">
        <v>1.0152620000000001</v>
      </c>
      <c r="I35" s="2">
        <v>1</v>
      </c>
      <c r="J35" s="2">
        <v>1</v>
      </c>
      <c r="K35" s="2">
        <v>1</v>
      </c>
      <c r="L35" s="2">
        <v>1</v>
      </c>
      <c r="M35" s="2">
        <v>1.0001469999999999</v>
      </c>
      <c r="N35" s="2">
        <v>1</v>
      </c>
    </row>
    <row r="36" spans="2:14" x14ac:dyDescent="0.25">
      <c r="B36" s="9">
        <v>44824</v>
      </c>
      <c r="C36" s="2">
        <v>1.0847819999999999</v>
      </c>
      <c r="D36" s="2">
        <v>1.0847819999999999</v>
      </c>
      <c r="E36" s="2">
        <v>1.0847819999999999</v>
      </c>
      <c r="F36" s="2">
        <v>1.0152620000000001</v>
      </c>
      <c r="G36" s="2">
        <v>1.0152620000000001</v>
      </c>
      <c r="H36" s="2">
        <v>1.0152620000000001</v>
      </c>
      <c r="I36" s="2">
        <v>1</v>
      </c>
      <c r="J36" s="2">
        <v>1</v>
      </c>
      <c r="K36" s="2">
        <v>1</v>
      </c>
      <c r="L36" s="2">
        <v>1</v>
      </c>
      <c r="M36" s="2">
        <v>1.0001469999999999</v>
      </c>
      <c r="N36" s="2">
        <v>1</v>
      </c>
    </row>
    <row r="37" spans="2:14" x14ac:dyDescent="0.25">
      <c r="B37" s="9">
        <v>44854</v>
      </c>
      <c r="C37" s="2">
        <v>1.0847819999999999</v>
      </c>
      <c r="D37" s="2">
        <v>1.0847819999999999</v>
      </c>
      <c r="E37" s="2">
        <v>1.0847819999999999</v>
      </c>
      <c r="F37" s="2">
        <v>1.0152620000000001</v>
      </c>
      <c r="G37" s="2">
        <v>1.0152620000000001</v>
      </c>
      <c r="H37" s="2">
        <v>1.0152620000000001</v>
      </c>
      <c r="I37" s="2">
        <v>1</v>
      </c>
      <c r="J37" s="2">
        <v>1</v>
      </c>
      <c r="K37" s="2">
        <v>1</v>
      </c>
      <c r="L37" s="2">
        <v>1</v>
      </c>
      <c r="M37" s="2">
        <v>1.0001469999999999</v>
      </c>
      <c r="N37" s="2">
        <v>1</v>
      </c>
    </row>
    <row r="38" spans="2:14" x14ac:dyDescent="0.25">
      <c r="B38" s="9">
        <v>44885</v>
      </c>
      <c r="C38" s="2">
        <v>1.2763040000000001</v>
      </c>
      <c r="D38" s="2">
        <v>1.2763040000000001</v>
      </c>
      <c r="E38" s="2">
        <v>1.2763040000000001</v>
      </c>
      <c r="F38" s="2">
        <v>1.312972</v>
      </c>
      <c r="G38" s="2">
        <v>1.312972</v>
      </c>
      <c r="H38" s="2">
        <v>1.312972</v>
      </c>
      <c r="I38" s="2">
        <v>2</v>
      </c>
      <c r="J38" s="2">
        <v>2</v>
      </c>
      <c r="K38" s="2">
        <v>2</v>
      </c>
      <c r="L38" s="2">
        <v>1</v>
      </c>
      <c r="M38" s="2">
        <v>1.000189</v>
      </c>
      <c r="N38" s="2">
        <v>1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0.1</vt:lpstr>
      <vt:lpstr>0.15</vt:lpstr>
      <vt:lpstr>0.5</vt:lpstr>
      <vt:lpstr>optimal</vt:lpstr>
      <vt:lpstr>interdemand inter.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2506</cp:lastModifiedBy>
  <dcterms:created xsi:type="dcterms:W3CDTF">2022-01-04T05:18:04Z</dcterms:created>
  <dcterms:modified xsi:type="dcterms:W3CDTF">2022-01-11T08:33:50Z</dcterms:modified>
</cp:coreProperties>
</file>