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7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S31" i="1" l="1"/>
  <c r="S30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V30" i="1"/>
  <c r="U30" i="1"/>
  <c r="T30" i="1"/>
  <c r="V29" i="1"/>
  <c r="U29" i="1"/>
  <c r="T29" i="1"/>
  <c r="S29" i="1"/>
  <c r="V28" i="1"/>
  <c r="U28" i="1"/>
  <c r="T28" i="1"/>
  <c r="S28" i="1"/>
  <c r="V27" i="1"/>
  <c r="U27" i="1"/>
  <c r="T27" i="1"/>
  <c r="S27" i="1"/>
  <c r="L10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O9" i="1"/>
  <c r="N9" i="1"/>
  <c r="M9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<sst xmlns="http://schemas.openxmlformats.org/spreadsheetml/2006/main" count="437" uniqueCount="77">
  <si>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</si>
  <si>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</si>
  <si>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</si>
  <si>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</si>
  <si>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</si>
  <si>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</si>
  <si>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</si>
  <si>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</si>
  <si>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</si>
  <si>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</si>
  <si>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</si>
  <si>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</si>
  <si>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</si>
  <si>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</si>
  <si>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</si>
  <si>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</si>
  <si>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</si>
  <si>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</si>
  <si>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</si>
  <si>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</si>
  <si>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</si>
  <si>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</si>
  <si>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</si>
  <si>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</si>
  <si>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</si>
  <si>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</si>
  <si>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</si>
  <si>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</si>
  <si>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</si>
  <si>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</si>
  <si>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</si>
  <si>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</si>
  <si>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</si>
  <si>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</si>
  <si>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</si>
  <si>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</si>
  <si>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</si>
  <si>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</si>
  <si>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</si>
  <si>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</si>
  <si>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</si>
  <si>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</si>
  <si>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</si>
  <si>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</si>
  <si>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</si>
  <si>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</si>
  <si>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</si>
  <si>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</si>
  <si>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</si>
  <si>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</si>
  <si>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</si>
  <si>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</si>
  <si>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</si>
  <si>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</si>
  <si>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</si>
  <si>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</si>
  <si>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</si>
  <si>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</si>
  <si>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</si>
  <si>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</si>
  <si>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</si>
  <si>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</si>
  <si>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</si>
  <si>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</si>
  <si>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</si>
  <si>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</si>
  <si>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</si>
  <si>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</si>
  <si>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</si>
  <si>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</si>
  <si>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</si>
  <si>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</si>
  <si>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</si>
  <si>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</si>
  <si>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Aggregation</t>
  </si>
  <si>
    <t>ADIDA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</si>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</sst>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Agregation of second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F-40CF-8FE5-274EAA18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4635240"/>
        <c:axId val="474627040"/>
      </c:bar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F-40CF-8FE5-274EAA18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5240"/>
        <c:axId val="474627040"/>
      </c:lineChart>
      <c:catAx>
        <c:axId val="47463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27040"/>
        <c:crosses val="autoZero"/>
        <c:auto val="1"/>
        <c:lblAlgn val="ctr"/>
        <c:lblOffset val="100"/>
        <c:noMultiLvlLbl val="0"/>
      </c:catAx>
      <c:valAx>
        <c:axId val="474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7-4DC0-B208-3894CC7A5056}"/>
            </c:ext>
          </c:extLst>
        </c:ser>
        <c:ser>
          <c:idx val="1"/>
          <c:order val="1"/>
          <c:tx>
            <c:strRef>
              <c:f>'Agregate-Disaggregate'!$D$1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'Agregate-Disaggregate'!$D$2:$D$37</c:f>
              <c:numCache>
                <c:formatCode>General</c:formatCode>
                <c:ptCount val="36"/>
                <c:pt idx="2">
                  <c:v>6.1503969999999999</c:v>
                </c:pt>
                <c:pt idx="3">
                  <c:v>6.1503969999999999</c:v>
                </c:pt>
                <c:pt idx="4">
                  <c:v>8.4141709999999996</c:v>
                </c:pt>
                <c:pt idx="5">
                  <c:v>8.4141709999999996</c:v>
                </c:pt>
                <c:pt idx="6">
                  <c:v>15.757759999999999</c:v>
                </c:pt>
                <c:pt idx="7">
                  <c:v>15.757759999999999</c:v>
                </c:pt>
                <c:pt idx="8">
                  <c:v>17.314620000000001</c:v>
                </c:pt>
                <c:pt idx="9">
                  <c:v>17.314620000000001</c:v>
                </c:pt>
                <c:pt idx="10">
                  <c:v>15.33146</c:v>
                </c:pt>
                <c:pt idx="11">
                  <c:v>15.33146</c:v>
                </c:pt>
                <c:pt idx="12">
                  <c:v>17.275010000000002</c:v>
                </c:pt>
                <c:pt idx="13">
                  <c:v>17.275010000000002</c:v>
                </c:pt>
                <c:pt idx="14">
                  <c:v>16.387080000000001</c:v>
                </c:pt>
                <c:pt idx="15">
                  <c:v>16.387080000000001</c:v>
                </c:pt>
                <c:pt idx="16">
                  <c:v>17.366630000000001</c:v>
                </c:pt>
                <c:pt idx="17">
                  <c:v>17.366630000000001</c:v>
                </c:pt>
                <c:pt idx="18">
                  <c:v>21.198509999999999</c:v>
                </c:pt>
                <c:pt idx="19">
                  <c:v>21.198509999999999</c:v>
                </c:pt>
                <c:pt idx="20">
                  <c:v>20.602440000000001</c:v>
                </c:pt>
                <c:pt idx="21">
                  <c:v>20.602440000000001</c:v>
                </c:pt>
                <c:pt idx="22">
                  <c:v>22.743649999999999</c:v>
                </c:pt>
                <c:pt idx="23">
                  <c:v>22.743649999999999</c:v>
                </c:pt>
                <c:pt idx="24">
                  <c:v>21.728660000000001</c:v>
                </c:pt>
                <c:pt idx="25">
                  <c:v>21.728660000000001</c:v>
                </c:pt>
                <c:pt idx="26">
                  <c:v>21.93779</c:v>
                </c:pt>
                <c:pt idx="27">
                  <c:v>21.93779</c:v>
                </c:pt>
                <c:pt idx="28">
                  <c:v>18.430060000000001</c:v>
                </c:pt>
                <c:pt idx="29">
                  <c:v>18.430060000000001</c:v>
                </c:pt>
                <c:pt idx="30">
                  <c:v>14.92442</c:v>
                </c:pt>
                <c:pt idx="31">
                  <c:v>14.92442</c:v>
                </c:pt>
                <c:pt idx="32">
                  <c:v>14.80935</c:v>
                </c:pt>
                <c:pt idx="33">
                  <c:v>14.80935</c:v>
                </c:pt>
                <c:pt idx="34">
                  <c:v>14.80935</c:v>
                </c:pt>
                <c:pt idx="35">
                  <c:v>14.80935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7-4DC0-B208-3894CC7A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95250</xdr:rowOff>
    </xdr:from>
    <xdr:to>
      <xdr:col>19</xdr:col>
      <xdr:colOff>38100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19</xdr:row>
      <xdr:rowOff>47625</xdr:rowOff>
    </xdr:from>
    <xdr:to>
      <xdr:col>18</xdr:col>
      <xdr:colOff>590549</xdr:colOff>
      <xdr:row>37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sqref="A1:B37"/>
    </sheetView>
  </sheetViews>
  <sheetFormatPr defaultRowHeight="15" x14ac:dyDescent="0.25"/>
  <cols>
    <col min="8" max="8" width="20.140625" customWidth="1"/>
    <col min="9" max="9" width="17" customWidth="1"/>
    <col min="18" max="18" width="12.57031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</row>
    <row r="9" spans="1:22" x14ac:dyDescent="0.25">
      <c r="A9" t="s">
        <v>17</v>
      </c>
      <c r="B9">
        <v>15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7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13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16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ht="15" customHeight="1" x14ac:dyDescent="0.25">
      <c r="A13" t="s">
        <v>21</v>
      </c>
      <c r="B13">
        <v>29</v>
      </c>
      <c r="K13" s="9" t="s">
        <v>59</v>
      </c>
      <c r="L13" s="9"/>
      <c r="M13" s="9"/>
      <c r="N13" s="9"/>
      <c r="O13" s="9"/>
      <c r="R13" s="9" t="s">
        <v>59</v>
      </c>
      <c r="S13" s="9"/>
      <c r="T13" s="9"/>
      <c r="U13" s="9"/>
      <c r="V13" s="9"/>
    </row>
    <row r="14" spans="1:22" x14ac:dyDescent="0.25">
      <c r="A14" t="s">
        <v>22</v>
      </c>
      <c r="B14">
        <v>22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6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2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2" x14ac:dyDescent="0.25">
      <c r="A17" t="s">
        <v>25</v>
      </c>
      <c r="B17">
        <v>38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</row>
    <row r="18" spans="1:22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27</v>
      </c>
      <c r="B19">
        <v>18</v>
      </c>
      <c r="M19">
        <v>0.5</v>
      </c>
      <c r="U19" s="3"/>
      <c r="V19" s="3"/>
    </row>
    <row r="20" spans="1:22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</row>
    <row r="21" spans="1:22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</row>
    <row r="22" spans="1:22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</row>
    <row r="23" spans="1:22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</row>
    <row r="24" spans="1:22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</row>
    <row r="25" spans="1:22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</row>
    <row r="26" spans="1:22" ht="15" customHeight="1" x14ac:dyDescent="0.25">
      <c r="A26" t="s">
        <v>34</v>
      </c>
      <c r="B26">
        <v>18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10" t="s">
        <v>58</v>
      </c>
      <c r="S26" s="10"/>
      <c r="T26" s="10"/>
      <c r="U26" s="10"/>
      <c r="V26" s="10"/>
    </row>
    <row r="27" spans="1:22" x14ac:dyDescent="0.25">
      <c r="A27" t="s">
        <v>35</v>
      </c>
      <c r="B27">
        <v>27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66</v>
      </c>
      <c r="S27" s="5">
        <f>(S24-L6)/L6</f>
        <v>-3.3115375910984304E-2</v>
      </c>
      <c r="T27" s="5">
        <f>(S24-M6)/M6</f>
        <v>8.342979986894232E-2</v>
      </c>
      <c r="U27" s="5">
        <f>(S24-N6)/N6</f>
        <v>8.412045413976825E-2</v>
      </c>
      <c r="V27" s="5">
        <f>(S24-O6)/O6</f>
        <v>8.4027183892548388E-2</v>
      </c>
    </row>
    <row r="28" spans="1:22" x14ac:dyDescent="0.25">
      <c r="A28" t="s">
        <v>36</v>
      </c>
      <c r="B28">
        <v>14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67</v>
      </c>
      <c r="S28" s="5">
        <f>($S$24-S6)/S6</f>
        <v>-1.3043845253915689E-2</v>
      </c>
      <c r="T28" s="5">
        <f>($S$24-T6)/T6</f>
        <v>6.8668665412091767E-2</v>
      </c>
      <c r="U28" s="5">
        <f t="shared" ref="U28:V28" si="0">($S$24-U6)/U6</f>
        <v>7.0085512879218659E-2</v>
      </c>
      <c r="V28" s="5">
        <f t="shared" si="0"/>
        <v>7.036982188689396E-2</v>
      </c>
    </row>
    <row r="29" spans="1:22" x14ac:dyDescent="0.25">
      <c r="A29" t="s">
        <v>37</v>
      </c>
      <c r="B29">
        <v>4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68</v>
      </c>
      <c r="S29" s="5">
        <f>($T$24-L6)/L6</f>
        <v>-9.5840545005415001E-2</v>
      </c>
      <c r="T29" s="5">
        <f>($T$24-M6)/M6</f>
        <v>1.3143939792561506E-2</v>
      </c>
      <c r="U29" s="5">
        <f>($T$24-N6)/N6</f>
        <v>1.3789788918239777E-2</v>
      </c>
      <c r="V29" s="5">
        <f>($T$24-O6)/O6</f>
        <v>1.3702569436419006E-2</v>
      </c>
    </row>
    <row r="30" spans="1:22" ht="15" customHeight="1" x14ac:dyDescent="0.25">
      <c r="A30" t="s">
        <v>38</v>
      </c>
      <c r="B30">
        <v>5</v>
      </c>
      <c r="K30" s="9" t="s">
        <v>59</v>
      </c>
      <c r="L30" s="9"/>
      <c r="M30" s="9"/>
      <c r="N30" s="9"/>
      <c r="O30" s="9"/>
      <c r="R30" s="4" t="s">
        <v>69</v>
      </c>
      <c r="S30" s="5">
        <f>($T$24-S6)/S6</f>
        <v>-7.707112436549024E-2</v>
      </c>
      <c r="T30" s="5">
        <f>($T$24-T6)/T6</f>
        <v>-6.5958852208365952E-4</v>
      </c>
      <c r="U30" s="5">
        <f t="shared" ref="U30:V30" si="1">($T$24-U6)/U6</f>
        <v>6.6534312102204242E-4</v>
      </c>
      <c r="V30" s="5">
        <f t="shared" si="1"/>
        <v>9.3120801433540623E-4</v>
      </c>
    </row>
    <row r="31" spans="1:22" ht="15" customHeight="1" x14ac:dyDescent="0.25">
      <c r="A31" t="s">
        <v>39</v>
      </c>
      <c r="B31">
        <v>6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4" t="s">
        <v>70</v>
      </c>
      <c r="S31" s="5">
        <f>($U$24-L6)/L6</f>
        <v>-9.3274064002081658E-2</v>
      </c>
      <c r="T31" s="5">
        <f>($U$24-M6)/M6</f>
        <v>1.6019776195926299E-2</v>
      </c>
      <c r="U31" s="5">
        <f t="shared" ref="U31:V31" si="2">($U$24-N6)/N6</f>
        <v>1.6667458581770038E-2</v>
      </c>
      <c r="V31" s="5">
        <f t="shared" si="2"/>
        <v>1.6579991525097312E-2</v>
      </c>
    </row>
    <row r="32" spans="1:22" x14ac:dyDescent="0.25">
      <c r="A32" t="s">
        <v>40</v>
      </c>
      <c r="B32">
        <v>1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71</v>
      </c>
      <c r="S32" s="5">
        <f>($U$24-S6)/S6</f>
        <v>-7.4451365855352281E-2</v>
      </c>
      <c r="T32" s="5">
        <f>($U$24-T6)/T6</f>
        <v>2.1770661938002212E-3</v>
      </c>
      <c r="U32" s="5">
        <f>($U$24-U6)/U6</f>
        <v>3.5057586911158328E-3</v>
      </c>
      <c r="V32" s="5">
        <f>($U$24-V6)/V6</f>
        <v>3.7723782491007572E-3</v>
      </c>
    </row>
    <row r="33" spans="1:22" x14ac:dyDescent="0.25">
      <c r="A33" t="s">
        <v>41</v>
      </c>
      <c r="B33">
        <v>28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72</v>
      </c>
      <c r="S33" s="5">
        <f>($V$24-L6)/L6</f>
        <v>-9.9067243325557428E-2</v>
      </c>
      <c r="T33" s="5">
        <f t="shared" ref="T33:V33" si="3">($V$24-M6)/M6</f>
        <v>9.5283055916110596E-3</v>
      </c>
      <c r="U33" s="5">
        <f t="shared" si="3"/>
        <v>1.0171849858033167E-2</v>
      </c>
      <c r="V33" s="5">
        <f t="shared" si="3"/>
        <v>1.0084941638737962E-2</v>
      </c>
    </row>
    <row r="34" spans="1:22" x14ac:dyDescent="0.25">
      <c r="A34" t="s">
        <v>42</v>
      </c>
      <c r="B34">
        <v>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73</v>
      </c>
      <c r="S34" s="5">
        <f>($V$24-S6)/S6</f>
        <v>-8.0364805625106825E-2</v>
      </c>
      <c r="T34" s="5">
        <f t="shared" ref="T34:V34" si="4">($V$24-T6)/T6</f>
        <v>-4.2259616979141825E-3</v>
      </c>
      <c r="U34" s="5">
        <f t="shared" si="4"/>
        <v>-2.9057583742254783E-3</v>
      </c>
      <c r="V34" s="5">
        <f t="shared" si="4"/>
        <v>-2.6408422801531117E-3</v>
      </c>
    </row>
    <row r="35" spans="1:22" x14ac:dyDescent="0.25">
      <c r="A35" t="s">
        <v>43</v>
      </c>
      <c r="B35">
        <v>0</v>
      </c>
      <c r="R35" s="9" t="s">
        <v>59</v>
      </c>
      <c r="S35" s="9"/>
      <c r="T35" s="9"/>
      <c r="U35" s="9"/>
      <c r="V35" s="9"/>
    </row>
    <row r="36" spans="1:22" x14ac:dyDescent="0.25">
      <c r="A36" t="s">
        <v>44</v>
      </c>
      <c r="B36">
        <v>41</v>
      </c>
      <c r="R36" s="4" t="s">
        <v>66</v>
      </c>
      <c r="S36" s="5">
        <f>($S$23-L5)/L5</f>
        <v>-1.6848967776839655E-2</v>
      </c>
      <c r="T36" s="5">
        <f t="shared" ref="T36:V36" si="5">($S$23-M5)/M5</f>
        <v>0.12614606111059928</v>
      </c>
      <c r="U36" s="5">
        <f t="shared" si="5"/>
        <v>0.13468786810961875</v>
      </c>
      <c r="V36" s="5">
        <f t="shared" si="5"/>
        <v>0.13527133341486874</v>
      </c>
    </row>
    <row r="37" spans="1:22" ht="15" customHeight="1" x14ac:dyDescent="0.25">
      <c r="A37" t="s">
        <v>45</v>
      </c>
      <c r="B37">
        <v>60</v>
      </c>
      <c r="R37" s="4" t="s">
        <v>67</v>
      </c>
      <c r="S37" s="5">
        <f>($S$23-S5)/S5</f>
        <v>-5.5646474706638003E-3</v>
      </c>
      <c r="T37" s="5">
        <f t="shared" ref="T37:V37" si="6">($S$23-T5)/T5</f>
        <v>0.10800183902494151</v>
      </c>
      <c r="U37" s="5">
        <f t="shared" si="6"/>
        <v>0.12734482697362265</v>
      </c>
      <c r="V37" s="5">
        <f t="shared" si="6"/>
        <v>0.12826402015754895</v>
      </c>
    </row>
    <row r="38" spans="1:22" x14ac:dyDescent="0.25">
      <c r="A38" t="s">
        <v>46</v>
      </c>
      <c r="R38" s="4" t="s">
        <v>68</v>
      </c>
      <c r="S38" s="5">
        <f>($T$23-L5)/L5</f>
        <v>-0.11405671184141433</v>
      </c>
      <c r="T38" s="5">
        <f t="shared" ref="T38:V38" si="7">($T$23-M5)/M5</f>
        <v>1.4799874716198029E-2</v>
      </c>
      <c r="U38" s="5">
        <f t="shared" si="7"/>
        <v>2.2497121966618034E-2</v>
      </c>
      <c r="V38" s="5">
        <f t="shared" si="7"/>
        <v>2.3022897919770174E-2</v>
      </c>
    </row>
    <row r="39" spans="1:22" x14ac:dyDescent="0.25">
      <c r="A39" t="s">
        <v>47</v>
      </c>
      <c r="R39" s="4" t="s">
        <v>69</v>
      </c>
      <c r="S39" s="5">
        <f>($T$23-S5)/S5</f>
        <v>-0.10388811362097437</v>
      </c>
      <c r="T39" s="5">
        <f t="shared" ref="T39:V39" si="8">($T$23-T5)/T5</f>
        <v>-1.5503616653862815E-3</v>
      </c>
      <c r="U39" s="5">
        <f t="shared" si="8"/>
        <v>1.5880114206988812E-2</v>
      </c>
      <c r="V39" s="5">
        <f t="shared" si="8"/>
        <v>1.6708423393603979E-2</v>
      </c>
    </row>
    <row r="40" spans="1:22" ht="15" customHeight="1" x14ac:dyDescent="0.25">
      <c r="A40" t="s">
        <v>48</v>
      </c>
      <c r="R40" s="4" t="s">
        <v>70</v>
      </c>
      <c r="S40" s="5">
        <f>($U$23-L5)/L5</f>
        <v>-0.10888960528570539</v>
      </c>
      <c r="T40" s="5">
        <f>($U$23-M5)/M5</f>
        <v>2.0718514380230414E-2</v>
      </c>
      <c r="U40" s="5">
        <f t="shared" ref="U40:V40" si="9">($U$23-N5)/N5</f>
        <v>2.846065445534942E-2</v>
      </c>
      <c r="V40" s="5">
        <f t="shared" si="9"/>
        <v>2.8989496903175288E-2</v>
      </c>
    </row>
    <row r="41" spans="1:22" x14ac:dyDescent="0.25">
      <c r="A41" t="s">
        <v>49</v>
      </c>
      <c r="R41" s="4" t="s">
        <v>71</v>
      </c>
      <c r="S41" s="5">
        <f>($U$23-S5)/S5</f>
        <v>-9.866170052586333E-2</v>
      </c>
      <c r="T41" s="5">
        <f t="shared" ref="T41:V41" si="10">($U$23-T5)/T5</f>
        <v>4.2729181548232867E-3</v>
      </c>
      <c r="U41" s="5">
        <f t="shared" si="10"/>
        <v>2.1805054175599609E-2</v>
      </c>
      <c r="V41" s="5">
        <f t="shared" si="10"/>
        <v>2.263819432813045E-2</v>
      </c>
    </row>
    <row r="42" spans="1:22" x14ac:dyDescent="0.25">
      <c r="A42" t="s">
        <v>50</v>
      </c>
      <c r="R42" s="4" t="s">
        <v>72</v>
      </c>
      <c r="S42" s="5">
        <f>($V$23-L5)/L5</f>
        <v>-0.12090144663490861</v>
      </c>
      <c r="T42" s="5">
        <f t="shared" ref="T42:V42" si="11">($V$23-M5)/M5</f>
        <v>6.9596031054262155E-3</v>
      </c>
      <c r="U42" s="5">
        <f t="shared" si="11"/>
        <v>1.4597381971387231E-2</v>
      </c>
      <c r="V42" s="5">
        <f t="shared" si="11"/>
        <v>1.5119095816943741E-2</v>
      </c>
    </row>
    <row r="43" spans="1:22" x14ac:dyDescent="0.25">
      <c r="R43" s="4" t="s">
        <v>73</v>
      </c>
      <c r="S43" s="5">
        <f>($V$23-S5)/S5</f>
        <v>-0.11081141028064088</v>
      </c>
      <c r="T43" s="5">
        <f t="shared" ref="T43:V43" si="12">($V$23-T5)/T5</f>
        <v>-9.2643125134877283E-3</v>
      </c>
      <c r="U43" s="5">
        <f t="shared" si="12"/>
        <v>8.0314967427896414E-3</v>
      </c>
      <c r="V43" s="5">
        <f t="shared" si="12"/>
        <v>8.8534064715781353E-3</v>
      </c>
    </row>
    <row r="62" ht="15" customHeight="1" x14ac:dyDescent="0.25"/>
    <row r="65" ht="15" customHeight="1" x14ac:dyDescent="0.25"/>
  </sheetData>
  <mergeCells count="8">
    <mergeCell ref="R35:V35"/>
    <mergeCell ref="K25:O25"/>
    <mergeCell ref="K8:O8"/>
    <mergeCell ref="R8:V8"/>
    <mergeCell ref="K13:O13"/>
    <mergeCell ref="R13:V13"/>
    <mergeCell ref="K30:O30"/>
    <mergeCell ref="R26: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9" t="s">
        <v>59</v>
      </c>
      <c r="M41" s="9"/>
      <c r="N41" s="9"/>
      <c r="O41" s="9"/>
      <c r="P41" s="9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0" t="s">
        <v>58</v>
      </c>
      <c r="L34" s="10"/>
      <c r="M34" s="10"/>
      <c r="N34" s="10"/>
      <c r="O34" s="10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9" t="s">
        <v>59</v>
      </c>
      <c r="L39" s="9"/>
      <c r="M39" s="9"/>
      <c r="N39" s="9"/>
      <c r="O39" s="9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37" sqref="E36:E3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9" t="s">
        <v>59</v>
      </c>
      <c r="N36" s="9"/>
      <c r="O36" s="9"/>
      <c r="P36" s="9"/>
      <c r="Q36" s="9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9" t="s">
        <v>59</v>
      </c>
      <c r="M40" s="9"/>
      <c r="N40" s="9"/>
      <c r="O40" s="9"/>
      <c r="P40" s="9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62</v>
      </c>
      <c r="M1" s="11"/>
      <c r="N1" s="11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C37"/>
    </sheetView>
  </sheetViews>
  <sheetFormatPr defaultRowHeight="15" x14ac:dyDescent="0.25"/>
  <cols>
    <col min="3" max="3" width="11.7109375" bestFit="1" customWidth="1"/>
  </cols>
  <sheetData>
    <row r="1" spans="1:5" x14ac:dyDescent="0.25">
      <c r="A1" s="1" t="s">
        <v>0</v>
      </c>
      <c r="B1" s="1" t="s">
        <v>1</v>
      </c>
      <c r="C1" t="s">
        <v>74</v>
      </c>
      <c r="D1" t="s">
        <v>75</v>
      </c>
      <c r="E1" t="s">
        <v>76</v>
      </c>
    </row>
    <row r="2" spans="1:5" x14ac:dyDescent="0.25">
      <c r="A2" t="s">
        <v>10</v>
      </c>
      <c r="B2">
        <v>0</v>
      </c>
    </row>
    <row r="3" spans="1:5" x14ac:dyDescent="0.25">
      <c r="A3" t="s">
        <v>11</v>
      </c>
      <c r="B3">
        <v>10</v>
      </c>
      <c r="C3">
        <v>10</v>
      </c>
    </row>
    <row r="4" spans="1:5" x14ac:dyDescent="0.25">
      <c r="A4" t="s">
        <v>12</v>
      </c>
      <c r="B4">
        <v>16</v>
      </c>
      <c r="D4">
        <v>6.1503969999999999</v>
      </c>
    </row>
    <row r="5" spans="1:5" x14ac:dyDescent="0.25">
      <c r="A5" t="s">
        <v>13</v>
      </c>
      <c r="B5">
        <v>13</v>
      </c>
      <c r="C5">
        <v>29</v>
      </c>
      <c r="D5">
        <v>6.1503969999999999</v>
      </c>
    </row>
    <row r="6" spans="1:5" x14ac:dyDescent="0.25">
      <c r="A6" t="s">
        <v>14</v>
      </c>
      <c r="B6">
        <v>22</v>
      </c>
      <c r="D6">
        <v>8.4141709999999996</v>
      </c>
    </row>
    <row r="7" spans="1:5" x14ac:dyDescent="0.25">
      <c r="A7" t="s">
        <v>15</v>
      </c>
      <c r="B7">
        <v>49</v>
      </c>
      <c r="C7">
        <v>71</v>
      </c>
      <c r="D7">
        <v>8.4141709999999996</v>
      </c>
    </row>
    <row r="8" spans="1:5" x14ac:dyDescent="0.25">
      <c r="A8" t="s">
        <v>16</v>
      </c>
      <c r="B8">
        <v>28</v>
      </c>
      <c r="D8">
        <v>15.757759999999999</v>
      </c>
    </row>
    <row r="9" spans="1:5" x14ac:dyDescent="0.25">
      <c r="A9" t="s">
        <v>17</v>
      </c>
      <c r="B9">
        <v>15</v>
      </c>
      <c r="C9">
        <v>43</v>
      </c>
      <c r="D9">
        <v>15.757759999999999</v>
      </c>
    </row>
    <row r="10" spans="1:5" x14ac:dyDescent="0.25">
      <c r="A10" t="s">
        <v>18</v>
      </c>
      <c r="B10">
        <v>7</v>
      </c>
      <c r="D10">
        <v>17.314620000000001</v>
      </c>
    </row>
    <row r="11" spans="1:5" x14ac:dyDescent="0.25">
      <c r="A11" t="s">
        <v>19</v>
      </c>
      <c r="B11">
        <v>13</v>
      </c>
      <c r="C11">
        <v>20</v>
      </c>
      <c r="D11">
        <v>17.314620000000001</v>
      </c>
    </row>
    <row r="12" spans="1:5" x14ac:dyDescent="0.25">
      <c r="A12" t="s">
        <v>20</v>
      </c>
      <c r="B12">
        <v>16</v>
      </c>
      <c r="D12">
        <v>15.33146</v>
      </c>
    </row>
    <row r="13" spans="1:5" x14ac:dyDescent="0.25">
      <c r="A13" t="s">
        <v>21</v>
      </c>
      <c r="B13">
        <v>29</v>
      </c>
      <c r="C13">
        <v>45</v>
      </c>
      <c r="D13">
        <v>15.33146</v>
      </c>
    </row>
    <row r="14" spans="1:5" x14ac:dyDescent="0.25">
      <c r="A14" t="s">
        <v>22</v>
      </c>
      <c r="B14">
        <v>22</v>
      </c>
      <c r="D14">
        <v>17.275010000000002</v>
      </c>
    </row>
    <row r="15" spans="1:5" x14ac:dyDescent="0.25">
      <c r="A15" t="s">
        <v>23</v>
      </c>
      <c r="B15">
        <v>6</v>
      </c>
      <c r="C15">
        <v>28</v>
      </c>
      <c r="D15">
        <v>17.275010000000002</v>
      </c>
    </row>
    <row r="16" spans="1:5" x14ac:dyDescent="0.25">
      <c r="A16" t="s">
        <v>24</v>
      </c>
      <c r="B16">
        <v>2</v>
      </c>
      <c r="D16">
        <v>16.387080000000001</v>
      </c>
    </row>
    <row r="17" spans="1:4" x14ac:dyDescent="0.25">
      <c r="A17" t="s">
        <v>25</v>
      </c>
      <c r="B17">
        <v>38</v>
      </c>
      <c r="C17">
        <v>40</v>
      </c>
      <c r="D17">
        <v>16.387080000000001</v>
      </c>
    </row>
    <row r="18" spans="1:4" x14ac:dyDescent="0.25">
      <c r="A18" t="s">
        <v>26</v>
      </c>
      <c r="B18">
        <v>45</v>
      </c>
      <c r="D18">
        <v>17.366630000000001</v>
      </c>
    </row>
    <row r="19" spans="1:4" x14ac:dyDescent="0.25">
      <c r="A19" t="s">
        <v>27</v>
      </c>
      <c r="B19">
        <v>18</v>
      </c>
      <c r="C19">
        <v>63</v>
      </c>
      <c r="D19">
        <v>17.366630000000001</v>
      </c>
    </row>
    <row r="20" spans="1:4" x14ac:dyDescent="0.25">
      <c r="A20" t="s">
        <v>28</v>
      </c>
      <c r="B20">
        <v>1</v>
      </c>
      <c r="D20">
        <v>21.198509999999999</v>
      </c>
    </row>
    <row r="21" spans="1:4" x14ac:dyDescent="0.25">
      <c r="A21" t="s">
        <v>29</v>
      </c>
      <c r="B21">
        <v>37</v>
      </c>
      <c r="C21">
        <v>38</v>
      </c>
      <c r="D21">
        <v>21.198509999999999</v>
      </c>
    </row>
    <row r="22" spans="1:4" x14ac:dyDescent="0.25">
      <c r="A22" t="s">
        <v>30</v>
      </c>
      <c r="B22">
        <v>45</v>
      </c>
      <c r="D22">
        <v>20.602440000000001</v>
      </c>
    </row>
    <row r="23" spans="1:4" x14ac:dyDescent="0.25">
      <c r="A23" t="s">
        <v>31</v>
      </c>
      <c r="B23">
        <v>12</v>
      </c>
      <c r="C23">
        <v>57</v>
      </c>
      <c r="D23">
        <v>20.602440000000001</v>
      </c>
    </row>
    <row r="24" spans="1:4" x14ac:dyDescent="0.25">
      <c r="A24" t="s">
        <v>32</v>
      </c>
      <c r="B24">
        <v>22</v>
      </c>
      <c r="D24">
        <v>22.743649999999999</v>
      </c>
    </row>
    <row r="25" spans="1:4" x14ac:dyDescent="0.25">
      <c r="A25" t="s">
        <v>33</v>
      </c>
      <c r="B25">
        <v>16</v>
      </c>
      <c r="C25">
        <v>38</v>
      </c>
      <c r="D25">
        <v>22.743649999999999</v>
      </c>
    </row>
    <row r="26" spans="1:4" x14ac:dyDescent="0.25">
      <c r="A26" t="s">
        <v>34</v>
      </c>
      <c r="B26">
        <v>18</v>
      </c>
      <c r="D26">
        <v>21.728660000000001</v>
      </c>
    </row>
    <row r="27" spans="1:4" x14ac:dyDescent="0.25">
      <c r="A27" t="s">
        <v>35</v>
      </c>
      <c r="B27">
        <v>27</v>
      </c>
      <c r="C27">
        <v>45</v>
      </c>
      <c r="D27">
        <v>21.728660000000001</v>
      </c>
    </row>
    <row r="28" spans="1:4" x14ac:dyDescent="0.25">
      <c r="A28" t="s">
        <v>36</v>
      </c>
      <c r="B28">
        <v>14</v>
      </c>
      <c r="D28">
        <v>21.93779</v>
      </c>
    </row>
    <row r="29" spans="1:4" x14ac:dyDescent="0.25">
      <c r="A29" t="s">
        <v>37</v>
      </c>
      <c r="B29">
        <v>4</v>
      </c>
      <c r="C29">
        <v>18</v>
      </c>
      <c r="D29">
        <v>21.93779</v>
      </c>
    </row>
    <row r="30" spans="1:4" x14ac:dyDescent="0.25">
      <c r="A30" t="s">
        <v>38</v>
      </c>
      <c r="B30">
        <v>5</v>
      </c>
      <c r="D30">
        <v>18.430060000000001</v>
      </c>
    </row>
    <row r="31" spans="1:4" x14ac:dyDescent="0.25">
      <c r="A31" t="s">
        <v>39</v>
      </c>
      <c r="B31">
        <v>6</v>
      </c>
      <c r="C31">
        <v>11</v>
      </c>
      <c r="D31">
        <v>18.430060000000001</v>
      </c>
    </row>
    <row r="32" spans="1:4" x14ac:dyDescent="0.25">
      <c r="A32" t="s">
        <v>40</v>
      </c>
      <c r="B32">
        <v>1</v>
      </c>
      <c r="D32">
        <v>14.92442</v>
      </c>
    </row>
    <row r="33" spans="1:4" x14ac:dyDescent="0.25">
      <c r="A33" t="s">
        <v>41</v>
      </c>
      <c r="B33">
        <v>28</v>
      </c>
      <c r="C33">
        <v>29</v>
      </c>
      <c r="D33">
        <v>14.92442</v>
      </c>
    </row>
    <row r="34" spans="1:4" x14ac:dyDescent="0.25">
      <c r="A34" t="s">
        <v>42</v>
      </c>
      <c r="B34">
        <v>0</v>
      </c>
      <c r="D34">
        <v>14.80935</v>
      </c>
    </row>
    <row r="35" spans="1:4" x14ac:dyDescent="0.25">
      <c r="A35" t="s">
        <v>43</v>
      </c>
      <c r="B35">
        <v>0</v>
      </c>
      <c r="C35">
        <v>0</v>
      </c>
      <c r="D35">
        <v>14.80935</v>
      </c>
    </row>
    <row r="36" spans="1:4" x14ac:dyDescent="0.25">
      <c r="A36" t="s">
        <v>44</v>
      </c>
      <c r="B36">
        <v>41</v>
      </c>
      <c r="D36">
        <v>14.80935</v>
      </c>
    </row>
    <row r="37" spans="1:4" x14ac:dyDescent="0.25">
      <c r="A37" t="s">
        <v>45</v>
      </c>
      <c r="B37">
        <v>60</v>
      </c>
      <c r="C37">
        <v>101</v>
      </c>
      <c r="D37">
        <v>14.80935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'Agregate-Disaggregate'!C2:C37</xm:f>
              <xm:sqref>F9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37"/>
    </sheetView>
  </sheetViews>
  <sheetFormatPr defaultRowHeight="15" x14ac:dyDescent="0.25"/>
  <cols>
    <col min="3" max="3" width="11.7109375" bestFit="1" customWidth="1"/>
  </cols>
  <sheetData>
    <row r="1" spans="1:3" x14ac:dyDescent="0.25">
      <c r="A1" s="1" t="s">
        <v>0</v>
      </c>
      <c r="B1" s="1" t="s">
        <v>1</v>
      </c>
      <c r="C1" t="s">
        <v>74</v>
      </c>
    </row>
    <row r="2" spans="1:3" x14ac:dyDescent="0.25">
      <c r="A2" t="s">
        <v>10</v>
      </c>
      <c r="B2">
        <v>0</v>
      </c>
    </row>
    <row r="3" spans="1:3" x14ac:dyDescent="0.25">
      <c r="A3" t="s">
        <v>11</v>
      </c>
      <c r="B3">
        <v>10</v>
      </c>
      <c r="C3">
        <v>10</v>
      </c>
    </row>
    <row r="4" spans="1:3" x14ac:dyDescent="0.25">
      <c r="A4" t="s">
        <v>12</v>
      </c>
      <c r="B4">
        <v>16</v>
      </c>
    </row>
    <row r="5" spans="1:3" x14ac:dyDescent="0.25">
      <c r="A5" t="s">
        <v>13</v>
      </c>
      <c r="B5">
        <v>13</v>
      </c>
      <c r="C5">
        <v>29</v>
      </c>
    </row>
    <row r="6" spans="1:3" x14ac:dyDescent="0.25">
      <c r="A6" t="s">
        <v>14</v>
      </c>
      <c r="B6">
        <v>22</v>
      </c>
    </row>
    <row r="7" spans="1:3" x14ac:dyDescent="0.25">
      <c r="A7" t="s">
        <v>15</v>
      </c>
      <c r="B7">
        <v>49</v>
      </c>
      <c r="C7">
        <v>71</v>
      </c>
    </row>
    <row r="8" spans="1:3" x14ac:dyDescent="0.25">
      <c r="A8" t="s">
        <v>16</v>
      </c>
      <c r="B8">
        <v>28</v>
      </c>
    </row>
    <row r="9" spans="1:3" x14ac:dyDescent="0.25">
      <c r="A9" t="s">
        <v>17</v>
      </c>
      <c r="B9">
        <v>15</v>
      </c>
      <c r="C9">
        <v>43</v>
      </c>
    </row>
    <row r="10" spans="1:3" x14ac:dyDescent="0.25">
      <c r="A10" t="s">
        <v>18</v>
      </c>
      <c r="B10">
        <v>7</v>
      </c>
    </row>
    <row r="11" spans="1:3" x14ac:dyDescent="0.25">
      <c r="A11" t="s">
        <v>19</v>
      </c>
      <c r="B11">
        <v>13</v>
      </c>
      <c r="C11">
        <v>20</v>
      </c>
    </row>
    <row r="12" spans="1:3" x14ac:dyDescent="0.25">
      <c r="A12" t="s">
        <v>20</v>
      </c>
      <c r="B12">
        <v>16</v>
      </c>
    </row>
    <row r="13" spans="1:3" x14ac:dyDescent="0.25">
      <c r="A13" t="s">
        <v>21</v>
      </c>
      <c r="B13">
        <v>29</v>
      </c>
      <c r="C13">
        <v>45</v>
      </c>
    </row>
    <row r="14" spans="1:3" x14ac:dyDescent="0.25">
      <c r="A14" t="s">
        <v>22</v>
      </c>
      <c r="B14">
        <v>22</v>
      </c>
    </row>
    <row r="15" spans="1:3" x14ac:dyDescent="0.25">
      <c r="A15" t="s">
        <v>23</v>
      </c>
      <c r="B15">
        <v>6</v>
      </c>
      <c r="C15">
        <v>28</v>
      </c>
    </row>
    <row r="16" spans="1:3" x14ac:dyDescent="0.25">
      <c r="A16" t="s">
        <v>24</v>
      </c>
      <c r="B16">
        <v>2</v>
      </c>
    </row>
    <row r="17" spans="1:3" x14ac:dyDescent="0.25">
      <c r="A17" t="s">
        <v>25</v>
      </c>
      <c r="B17">
        <v>38</v>
      </c>
      <c r="C17">
        <v>40</v>
      </c>
    </row>
    <row r="18" spans="1:3" x14ac:dyDescent="0.25">
      <c r="A18" t="s">
        <v>26</v>
      </c>
      <c r="B18">
        <v>45</v>
      </c>
    </row>
    <row r="19" spans="1:3" x14ac:dyDescent="0.25">
      <c r="A19" t="s">
        <v>27</v>
      </c>
      <c r="B19">
        <v>18</v>
      </c>
      <c r="C19">
        <v>63</v>
      </c>
    </row>
    <row r="20" spans="1:3" x14ac:dyDescent="0.25">
      <c r="A20" t="s">
        <v>28</v>
      </c>
      <c r="B20">
        <v>1</v>
      </c>
    </row>
    <row r="21" spans="1:3" x14ac:dyDescent="0.25">
      <c r="A21" t="s">
        <v>29</v>
      </c>
      <c r="B21">
        <v>37</v>
      </c>
      <c r="C21">
        <v>38</v>
      </c>
    </row>
    <row r="22" spans="1:3" x14ac:dyDescent="0.25">
      <c r="A22" t="s">
        <v>30</v>
      </c>
      <c r="B22">
        <v>45</v>
      </c>
    </row>
    <row r="23" spans="1:3" x14ac:dyDescent="0.25">
      <c r="A23" t="s">
        <v>31</v>
      </c>
      <c r="B23">
        <v>12</v>
      </c>
      <c r="C23">
        <v>57</v>
      </c>
    </row>
    <row r="24" spans="1:3" x14ac:dyDescent="0.25">
      <c r="A24" t="s">
        <v>32</v>
      </c>
      <c r="B24">
        <v>22</v>
      </c>
    </row>
    <row r="25" spans="1:3" x14ac:dyDescent="0.25">
      <c r="A25" t="s">
        <v>33</v>
      </c>
      <c r="B25">
        <v>16</v>
      </c>
      <c r="C25">
        <v>38</v>
      </c>
    </row>
    <row r="26" spans="1:3" x14ac:dyDescent="0.25">
      <c r="A26" t="s">
        <v>34</v>
      </c>
      <c r="B26">
        <v>18</v>
      </c>
    </row>
    <row r="27" spans="1:3" x14ac:dyDescent="0.25">
      <c r="A27" t="s">
        <v>35</v>
      </c>
      <c r="B27">
        <v>27</v>
      </c>
      <c r="C27">
        <v>45</v>
      </c>
    </row>
    <row r="28" spans="1:3" x14ac:dyDescent="0.25">
      <c r="A28" t="s">
        <v>36</v>
      </c>
      <c r="B28">
        <v>14</v>
      </c>
    </row>
    <row r="29" spans="1:3" x14ac:dyDescent="0.25">
      <c r="A29" t="s">
        <v>37</v>
      </c>
      <c r="B29">
        <v>4</v>
      </c>
      <c r="C29">
        <v>18</v>
      </c>
    </row>
    <row r="30" spans="1:3" x14ac:dyDescent="0.25">
      <c r="A30" t="s">
        <v>38</v>
      </c>
      <c r="B30">
        <v>5</v>
      </c>
    </row>
    <row r="31" spans="1:3" x14ac:dyDescent="0.25">
      <c r="A31" t="s">
        <v>39</v>
      </c>
      <c r="B31">
        <v>6</v>
      </c>
      <c r="C31">
        <v>11</v>
      </c>
    </row>
    <row r="32" spans="1:3" x14ac:dyDescent="0.25">
      <c r="A32" t="s">
        <v>40</v>
      </c>
      <c r="B32">
        <v>1</v>
      </c>
    </row>
    <row r="33" spans="1:3" x14ac:dyDescent="0.25">
      <c r="A33" t="s">
        <v>41</v>
      </c>
      <c r="B33">
        <v>28</v>
      </c>
      <c r="C33">
        <v>29</v>
      </c>
    </row>
    <row r="34" spans="1:3" x14ac:dyDescent="0.25">
      <c r="A34" t="s">
        <v>42</v>
      </c>
      <c r="B34">
        <v>0</v>
      </c>
    </row>
    <row r="35" spans="1:3" x14ac:dyDescent="0.25">
      <c r="A35" t="s">
        <v>43</v>
      </c>
      <c r="B35">
        <v>0</v>
      </c>
      <c r="C35">
        <v>0</v>
      </c>
    </row>
    <row r="36" spans="1:3" x14ac:dyDescent="0.25">
      <c r="A36" t="s">
        <v>44</v>
      </c>
      <c r="B36">
        <v>41</v>
      </c>
    </row>
    <row r="37" spans="1:3" x14ac:dyDescent="0.25">
      <c r="A37" t="s">
        <v>45</v>
      </c>
      <c r="B37">
        <v>60</v>
      </c>
      <c r="C37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2022-02-14T07:13:02Z</dcterms:modified>
</cp:coreProperties>
</file>