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4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externalReferences>
    <externalReference r:id="rId9"/>
    <externalReference r:id="rId10"/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Y27" i="1" l="1"/>
  <c r="Z26" i="1"/>
  <c r="Y24" i="1"/>
  <c r="Z23" i="1"/>
  <c r="Z21" i="1"/>
  <c r="Y21" i="1"/>
  <c r="I33" i="9" l="1"/>
  <c r="J32" i="9"/>
  <c r="I30" i="9"/>
  <c r="J29" i="9"/>
  <c r="J27" i="9"/>
  <c r="I27" i="9"/>
  <c r="S31" i="1" l="1"/>
  <c r="S30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V30" i="1"/>
  <c r="U30" i="1"/>
  <c r="T30" i="1"/>
  <c r="V29" i="1"/>
  <c r="U29" i="1"/>
  <c r="T29" i="1"/>
  <c r="S29" i="1"/>
  <c r="V28" i="1"/>
  <c r="U28" i="1"/>
  <c r="T28" i="1"/>
  <c r="S28" i="1"/>
  <c r="V27" i="1"/>
  <c r="U27" i="1"/>
  <c r="T27" i="1"/>
  <c r="S27" i="1"/>
  <c r="L10" i="1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O9" i="1"/>
  <c r="N9" i="1"/>
  <c r="M9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<sst xmlns="http://schemas.openxmlformats.org/spreadsheetml/2006/main" count="467" uniqueCount="84">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</sst>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 formatCode="0.00">
                  <c:v>6.1503969999999999</c:v>
                </c:pt>
                <c:pt idx="3" formatCode="0.00">
                  <c:v>6.1503969999999999</c:v>
                </c:pt>
                <c:pt idx="4" formatCode="0.00">
                  <c:v>8.4141709999999996</c:v>
                </c:pt>
                <c:pt idx="5" formatCode="0.00">
                  <c:v>8.4141709999999996</c:v>
                </c:pt>
                <c:pt idx="6" formatCode="0.00">
                  <c:v>15.757759999999999</c:v>
                </c:pt>
                <c:pt idx="7" formatCode="0.00">
                  <c:v>15.757759999999999</c:v>
                </c:pt>
                <c:pt idx="8" formatCode="0.00">
                  <c:v>17.314620000000001</c:v>
                </c:pt>
                <c:pt idx="9" formatCode="0.00">
                  <c:v>17.314620000000001</c:v>
                </c:pt>
                <c:pt idx="10" formatCode="0.00">
                  <c:v>15.33146</c:v>
                </c:pt>
                <c:pt idx="11" formatCode="0.00">
                  <c:v>15.33146</c:v>
                </c:pt>
                <c:pt idx="12" formatCode="0.00">
                  <c:v>17.275010000000002</c:v>
                </c:pt>
                <c:pt idx="13" formatCode="0.00">
                  <c:v>17.275010000000002</c:v>
                </c:pt>
                <c:pt idx="14" formatCode="0.00">
                  <c:v>16.387080000000001</c:v>
                </c:pt>
                <c:pt idx="15" formatCode="0.00">
                  <c:v>16.387080000000001</c:v>
                </c:pt>
                <c:pt idx="16" formatCode="0.00">
                  <c:v>17.366630000000001</c:v>
                </c:pt>
                <c:pt idx="17" formatCode="0.00">
                  <c:v>17.366630000000001</c:v>
                </c:pt>
                <c:pt idx="18" formatCode="0.00">
                  <c:v>21.198509999999999</c:v>
                </c:pt>
                <c:pt idx="19" formatCode="0.00">
                  <c:v>21.198509999999999</c:v>
                </c:pt>
                <c:pt idx="20" formatCode="0.00">
                  <c:v>20.602440000000001</c:v>
                </c:pt>
                <c:pt idx="21" formatCode="0.00">
                  <c:v>20.602440000000001</c:v>
                </c:pt>
                <c:pt idx="22" formatCode="0.00">
                  <c:v>22.743649999999999</c:v>
                </c:pt>
                <c:pt idx="23" formatCode="0.00">
                  <c:v>22.743649999999999</c:v>
                </c:pt>
                <c:pt idx="24" formatCode="0.00">
                  <c:v>21.728660000000001</c:v>
                </c:pt>
                <c:pt idx="25" formatCode="0.00">
                  <c:v>21.728660000000001</c:v>
                </c:pt>
                <c:pt idx="26" formatCode="0.00">
                  <c:v>21.93779</c:v>
                </c:pt>
                <c:pt idx="27" formatCode="0.00">
                  <c:v>21.93779</c:v>
                </c:pt>
                <c:pt idx="28" formatCode="0.00">
                  <c:v>18.430060000000001</c:v>
                </c:pt>
                <c:pt idx="29" formatCode="0.00">
                  <c:v>18.430060000000001</c:v>
                </c:pt>
                <c:pt idx="30" formatCode="0.00">
                  <c:v>14.92442</c:v>
                </c:pt>
                <c:pt idx="31" formatCode="0.00">
                  <c:v>14.92442</c:v>
                </c:pt>
                <c:pt idx="32" formatCode="0.00">
                  <c:v>14.80935</c:v>
                </c:pt>
                <c:pt idx="33" formatCode="0.00">
                  <c:v>14.80935</c:v>
                </c:pt>
                <c:pt idx="34" formatCode="0.00">
                  <c:v>14.80935</c:v>
                </c:pt>
                <c:pt idx="35" formatCode="0.00">
                  <c:v>14.80935</c:v>
                </c:pt>
                <c:pt idx="36" formatCode="0.00">
                  <c:v>12.24295</c:v>
                </c:pt>
                <c:pt idx="37" formatCode="0.00">
                  <c:v>12.24295</c:v>
                </c:pt>
                <c:pt idx="38" formatCode="0.00">
                  <c:v>12.24295</c:v>
                </c:pt>
                <c:pt idx="39" formatCode="0.00">
                  <c:v>12.24295</c:v>
                </c:pt>
                <c:pt idx="40" formatCode="0.0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 formatCode="0.00">
                  <c:v>17.762799999999999</c:v>
                </c:pt>
                <c:pt idx="5" formatCode="0.00">
                  <c:v>17.800249999999998</c:v>
                </c:pt>
                <c:pt idx="6" formatCode="0.00">
                  <c:v>18.912510000000001</c:v>
                </c:pt>
                <c:pt idx="7" formatCode="0.00">
                  <c:v>18.97653</c:v>
                </c:pt>
                <c:pt idx="8" formatCode="0.00">
                  <c:v>19.13109</c:v>
                </c:pt>
                <c:pt idx="9" formatCode="0.00">
                  <c:v>19.00544</c:v>
                </c:pt>
                <c:pt idx="10" formatCode="0.00">
                  <c:v>18.726420000000001</c:v>
                </c:pt>
                <c:pt idx="11" formatCode="0.00">
                  <c:v>18.69923</c:v>
                </c:pt>
                <c:pt idx="12" formatCode="0.00">
                  <c:v>19.049589999999998</c:v>
                </c:pt>
                <c:pt idx="13" formatCode="0.00">
                  <c:v>19.070029999999999</c:v>
                </c:pt>
                <c:pt idx="14" formatCode="0.00">
                  <c:v>18.84883</c:v>
                </c:pt>
                <c:pt idx="15" formatCode="0.00">
                  <c:v>18.682020000000001</c:v>
                </c:pt>
                <c:pt idx="16" formatCode="0.00">
                  <c:v>18.968540000000001</c:v>
                </c:pt>
                <c:pt idx="17" formatCode="0.00">
                  <c:v>19.197690000000001</c:v>
                </c:pt>
                <c:pt idx="18" formatCode="0.00">
                  <c:v>19.631769999999999</c:v>
                </c:pt>
                <c:pt idx="19" formatCode="0.00">
                  <c:v>19.455439999999999</c:v>
                </c:pt>
                <c:pt idx="20" formatCode="0.00">
                  <c:v>19.484719999999999</c:v>
                </c:pt>
                <c:pt idx="21" formatCode="0.00">
                  <c:v>19.72054</c:v>
                </c:pt>
                <c:pt idx="22" formatCode="0.00">
                  <c:v>19.862719999999999</c:v>
                </c:pt>
                <c:pt idx="23" formatCode="0.00">
                  <c:v>19.863409999999998</c:v>
                </c:pt>
                <c:pt idx="24" formatCode="0.00">
                  <c:v>19.712620000000001</c:v>
                </c:pt>
                <c:pt idx="25" formatCode="0.00">
                  <c:v>19.682400000000001</c:v>
                </c:pt>
                <c:pt idx="26" formatCode="0.00">
                  <c:v>19.757439999999999</c:v>
                </c:pt>
                <c:pt idx="27" formatCode="0.00">
                  <c:v>19.692799999999998</c:v>
                </c:pt>
                <c:pt idx="28" formatCode="0.00">
                  <c:v>19.007960000000001</c:v>
                </c:pt>
                <c:pt idx="29" formatCode="0.00">
                  <c:v>18.879629999999999</c:v>
                </c:pt>
                <c:pt idx="30" formatCode="0.00">
                  <c:v>18.349519999999998</c:v>
                </c:pt>
                <c:pt idx="31" formatCode="0.00">
                  <c:v>18.206040000000002</c:v>
                </c:pt>
                <c:pt idx="32" formatCode="0.00">
                  <c:v>18.268619999999999</c:v>
                </c:pt>
                <c:pt idx="33" formatCode="0.00">
                  <c:v>18.248329999999999</c:v>
                </c:pt>
                <c:pt idx="34" formatCode="0.00">
                  <c:v>18.248329999999999</c:v>
                </c:pt>
                <c:pt idx="35" formatCode="0.00">
                  <c:v>18.46105</c:v>
                </c:pt>
                <c:pt idx="36" formatCode="0.00">
                  <c:v>18.39264</c:v>
                </c:pt>
                <c:pt idx="37" formatCode="0.00">
                  <c:v>18.39264</c:v>
                </c:pt>
                <c:pt idx="38" formatCode="0.00">
                  <c:v>18.39264</c:v>
                </c:pt>
                <c:pt idx="39" formatCode="0.00">
                  <c:v>18.39264</c:v>
                </c:pt>
                <c:pt idx="40" formatCode="0.0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18</xdr:col>
      <xdr:colOff>314325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18</xdr:col>
      <xdr:colOff>304800</xdr:colOff>
      <xdr:row>61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16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31</xdr:row>
      <xdr:rowOff>0</xdr:rowOff>
    </xdr:from>
    <xdr:to>
      <xdr:col>26</xdr:col>
      <xdr:colOff>0</xdr:colOff>
      <xdr:row>46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46</xdr:row>
      <xdr:rowOff>0</xdr:rowOff>
    </xdr:from>
    <xdr:to>
      <xdr:col>26</xdr:col>
      <xdr:colOff>0</xdr:colOff>
      <xdr:row>61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304800</xdr:colOff>
      <xdr:row>1</xdr:row>
      <xdr:rowOff>0</xdr:rowOff>
    </xdr:from>
    <xdr:to>
      <xdr:col>26</xdr:col>
      <xdr:colOff>0</xdr:colOff>
      <xdr:row>16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B1" workbookViewId="0">
      <selection activeCell="Z19" sqref="Z19"/>
    </sheetView>
  </sheetViews>
  <sheetFormatPr defaultRowHeight="15" x14ac:dyDescent="0.25"/>
  <cols>
    <col min="8" max="8" width="20.140625" customWidth="1"/>
    <col min="9" max="9" width="17" customWidth="1"/>
    <col min="18" max="18" width="12.5703125" customWidth="1"/>
  </cols>
  <sheetData>
    <row r="1" spans="1:22" s="1" customFormat="1" x14ac:dyDescent="0.25">
      <c r="A1" s="1" t="s">
        <v>0</v>
      </c>
      <c r="B1" s="1" t="s">
        <v>1</v>
      </c>
    </row>
    <row r="2" spans="1:22" x14ac:dyDescent="0.25">
      <c r="A2" t="s">
        <v>10</v>
      </c>
      <c r="B2">
        <v>0</v>
      </c>
      <c r="M2">
        <v>0.1</v>
      </c>
      <c r="S2">
        <v>0.15</v>
      </c>
    </row>
    <row r="3" spans="1:22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22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22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</row>
    <row r="6" spans="1:22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</row>
    <row r="7" spans="1:22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</row>
    <row r="8" spans="1:22" ht="15" customHeight="1" x14ac:dyDescent="0.25">
      <c r="A8" t="s">
        <v>16</v>
      </c>
      <c r="B8">
        <v>28</v>
      </c>
      <c r="K8" s="11" t="s">
        <v>58</v>
      </c>
      <c r="L8" s="11"/>
      <c r="M8" s="11"/>
      <c r="N8" s="11"/>
      <c r="O8" s="11"/>
      <c r="R8" s="11" t="s">
        <v>58</v>
      </c>
      <c r="S8" s="11"/>
      <c r="T8" s="11"/>
      <c r="U8" s="11"/>
      <c r="V8" s="11"/>
    </row>
    <row r="9" spans="1:22" x14ac:dyDescent="0.25">
      <c r="A9" t="s">
        <v>17</v>
      </c>
      <c r="B9">
        <v>15</v>
      </c>
      <c r="K9" s="4" t="s">
        <v>51</v>
      </c>
      <c r="L9" s="5"/>
      <c r="M9" s="5">
        <f>(L6-M6)/M6</f>
        <v>0.12053679712792387</v>
      </c>
      <c r="N9" s="5">
        <f>(L6-N6)/N6</f>
        <v>0.12125110600575575</v>
      </c>
      <c r="O9" s="5">
        <f>(L6-O6)/O6</f>
        <v>0.1211546412933215</v>
      </c>
      <c r="R9" s="4" t="s">
        <v>51</v>
      </c>
      <c r="S9" s="5"/>
      <c r="T9" s="5">
        <f>(S6-T6)/T6</f>
        <v>8.2792442473829816E-2</v>
      </c>
      <c r="U9" s="5">
        <f>(S6-U6)/U6</f>
        <v>8.422801533115841E-2</v>
      </c>
      <c r="V9" s="5">
        <f>(S6-V6)/V6</f>
        <v>8.4516081833715909E-2</v>
      </c>
    </row>
    <row r="10" spans="1:22" x14ac:dyDescent="0.25">
      <c r="A10" t="s">
        <v>18</v>
      </c>
      <c r="B10">
        <v>7</v>
      </c>
      <c r="K10" s="4" t="s">
        <v>52</v>
      </c>
      <c r="L10" s="5">
        <f>(M6-L6)/L6</f>
        <v>-0.10757058352467744</v>
      </c>
      <c r="M10" s="5"/>
      <c r="N10" s="5">
        <f>(M6-N6)/N6</f>
        <v>6.3747025502665215E-4</v>
      </c>
      <c r="O10" s="5">
        <f>(M6-O6)/O6</f>
        <v>5.5138230799848457E-4</v>
      </c>
      <c r="R10" s="4" t="s">
        <v>52</v>
      </c>
      <c r="S10" s="5">
        <f>(T6-S6)/S6</f>
        <v>-7.6461969280720063E-2</v>
      </c>
      <c r="T10" s="5"/>
      <c r="U10" s="5">
        <f>(T6-U6)/U6</f>
        <v>1.3258061296113018E-3</v>
      </c>
      <c r="V10" s="5">
        <f>(T6-V6)/V6</f>
        <v>1.5918465000994504E-3</v>
      </c>
    </row>
    <row r="11" spans="1:22" x14ac:dyDescent="0.25">
      <c r="A11" t="s">
        <v>19</v>
      </c>
      <c r="B11">
        <v>13</v>
      </c>
      <c r="K11" s="4" t="s">
        <v>53</v>
      </c>
      <c r="L11" s="5">
        <f>(N6-L6)/L6</f>
        <v>-0.10813911830837769</v>
      </c>
      <c r="M11" s="5">
        <f>(N6-M6)/M6</f>
        <v>-6.3706414558329879E-4</v>
      </c>
      <c r="N11" s="5"/>
      <c r="O11" s="5">
        <f>(N6-O6)/O6</f>
        <v>-8.6033103483749057E-5</v>
      </c>
      <c r="R11" s="4" t="s">
        <v>53</v>
      </c>
      <c r="S11" s="5">
        <f>(U6-S6)/S6</f>
        <v>-7.7684780452230276E-2</v>
      </c>
      <c r="T11" s="5">
        <f>(U6-T6)/T6</f>
        <v>-1.3240506950838436E-3</v>
      </c>
      <c r="U11" s="5"/>
      <c r="V11" s="5">
        <f>(U6-V6)/V6</f>
        <v>2.6568811955068341E-4</v>
      </c>
    </row>
    <row r="12" spans="1:22" x14ac:dyDescent="0.25">
      <c r="A12" t="s">
        <v>20</v>
      </c>
      <c r="B12">
        <v>16</v>
      </c>
      <c r="K12" s="4" t="s">
        <v>54</v>
      </c>
      <c r="L12" s="5">
        <f>(O6-L6)/L6</f>
        <v>-0.1080623821469999</v>
      </c>
      <c r="M12" s="5">
        <f>(O6-M6)/M6</f>
        <v>-5.5107845308913195E-4</v>
      </c>
      <c r="N12" s="5">
        <f>(O6-N6)/N6</f>
        <v>8.6040505815489668E-5</v>
      </c>
      <c r="O12" s="4"/>
      <c r="R12" s="4" t="s">
        <v>54</v>
      </c>
      <c r="S12" s="5">
        <f>(V6-S6)/S6</f>
        <v>-7.7929763559443824E-2</v>
      </c>
      <c r="T12" s="5">
        <f>(V6-T6)/T6</f>
        <v>-1.5893165521084264E-3</v>
      </c>
      <c r="U12" s="5">
        <f>(V6-U6)/U6</f>
        <v>-2.6561754812380275E-4</v>
      </c>
      <c r="V12" s="4"/>
    </row>
    <row r="13" spans="1:22" ht="15" customHeight="1" x14ac:dyDescent="0.25">
      <c r="A13" t="s">
        <v>21</v>
      </c>
      <c r="B13">
        <v>29</v>
      </c>
      <c r="K13" s="10" t="s">
        <v>59</v>
      </c>
      <c r="L13" s="10"/>
      <c r="M13" s="10"/>
      <c r="N13" s="10"/>
      <c r="O13" s="10"/>
      <c r="R13" s="10" t="s">
        <v>59</v>
      </c>
      <c r="S13" s="10"/>
      <c r="T13" s="10"/>
      <c r="U13" s="10"/>
      <c r="V13" s="10"/>
    </row>
    <row r="14" spans="1:22" x14ac:dyDescent="0.25">
      <c r="A14" t="s">
        <v>22</v>
      </c>
      <c r="B14">
        <v>22</v>
      </c>
      <c r="K14" s="4" t="s">
        <v>51</v>
      </c>
      <c r="L14" s="4"/>
      <c r="M14" s="5">
        <f>(L5-M5)/M5</f>
        <v>0.14544563775119065</v>
      </c>
      <c r="N14" s="5">
        <f>(L5-N5)/N5</f>
        <v>0.15413383185266477</v>
      </c>
      <c r="O14" s="5">
        <f>(L5-O5)/O5</f>
        <v>0.15472729642334282</v>
      </c>
      <c r="R14" s="4" t="s">
        <v>51</v>
      </c>
      <c r="S14" s="4"/>
      <c r="T14" s="5">
        <f>(S5-T5)/T5</f>
        <v>0.11420198025618267</v>
      </c>
      <c r="U14" s="5">
        <f>(S5-U5)/U5</f>
        <v>0.13365320742694087</v>
      </c>
      <c r="V14" s="5">
        <f>(S5-V5)/V5</f>
        <v>0.1345775442192606</v>
      </c>
    </row>
    <row r="15" spans="1:22" x14ac:dyDescent="0.25">
      <c r="A15" t="s">
        <v>23</v>
      </c>
      <c r="B15">
        <v>6</v>
      </c>
      <c r="K15" s="4" t="s">
        <v>52</v>
      </c>
      <c r="L15" s="5">
        <f>(M5-L5)/L5</f>
        <v>-0.12697733786540796</v>
      </c>
      <c r="M15" s="4"/>
      <c r="N15" s="5">
        <f>(M5-N5)/N5</f>
        <v>7.584990343610991E-3</v>
      </c>
      <c r="O15" s="5">
        <f>(M5-O5)/O5</f>
        <v>8.1030983629869074E-3</v>
      </c>
      <c r="R15" s="4" t="s">
        <v>52</v>
      </c>
      <c r="S15" s="5">
        <f>(T5-S5)/S5</f>
        <v>-0.10249665884629357</v>
      </c>
      <c r="T15" s="4"/>
      <c r="U15" s="5">
        <f>(T5-U5)/U5</f>
        <v>1.7457541375295246E-2</v>
      </c>
      <c r="V15" s="5">
        <f>(T5-V5)/V5</f>
        <v>1.82871367347535E-2</v>
      </c>
    </row>
    <row r="16" spans="1:22" x14ac:dyDescent="0.25">
      <c r="A16" t="s">
        <v>24</v>
      </c>
      <c r="B16">
        <v>2</v>
      </c>
      <c r="K16" s="4" t="s">
        <v>53</v>
      </c>
      <c r="L16" s="5">
        <f>(N5-L5)/L5</f>
        <v>-0.1335493576210677</v>
      </c>
      <c r="M16" s="5">
        <f>(N5-M5)/M5</f>
        <v>-7.5278913603350969E-3</v>
      </c>
      <c r="N16" s="4"/>
      <c r="O16" s="5">
        <f>(N5-O5)/O5</f>
        <v>5.1420775849313519E-4</v>
      </c>
      <c r="R16" s="4" t="s">
        <v>53</v>
      </c>
      <c r="S16" s="5">
        <f>(U5-S5)/S5</f>
        <v>-0.11789602547880962</v>
      </c>
      <c r="T16" s="5">
        <f>(U5-T5)/T5</f>
        <v>-1.7158004796640383E-2</v>
      </c>
      <c r="U16" s="4"/>
      <c r="V16" s="5">
        <f>(U5-V5)/V5</f>
        <v>8.1536115830139956E-4</v>
      </c>
    </row>
    <row r="17" spans="1:26" x14ac:dyDescent="0.25">
      <c r="A17" t="s">
        <v>25</v>
      </c>
      <c r="B17">
        <v>38</v>
      </c>
      <c r="K17" s="4" t="s">
        <v>54</v>
      </c>
      <c r="L17" s="5">
        <f>(O5-L5)/L5</f>
        <v>-0.13399466428358955</v>
      </c>
      <c r="M17" s="5">
        <f>(O5-M5)/M5</f>
        <v>-8.0379659343822688E-3</v>
      </c>
      <c r="N17" s="5">
        <f>(O5-N5)/N5</f>
        <v>-5.1394348476584161E-4</v>
      </c>
      <c r="O17" s="4"/>
      <c r="R17" s="4" t="s">
        <v>54</v>
      </c>
      <c r="S17" s="5">
        <f>(V5-S5)/S5</f>
        <v>-0.1186146728400726</v>
      </c>
      <c r="T17" s="5">
        <f>(V5-T5)/T5</f>
        <v>-1.7958723109665471E-2</v>
      </c>
      <c r="U17" s="5">
        <f>(V5-U5)/U5</f>
        <v>-8.1469688610468079E-4</v>
      </c>
      <c r="V17" s="4"/>
      <c r="Y17" t="s">
        <v>74</v>
      </c>
      <c r="Z17" t="s">
        <v>75</v>
      </c>
    </row>
    <row r="18" spans="1:26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  <c r="X18" t="s">
        <v>55</v>
      </c>
      <c r="Y18" s="2">
        <v>3.2121460000000002</v>
      </c>
      <c r="Z18" s="2">
        <v>2.1843254999999999</v>
      </c>
    </row>
    <row r="19" spans="1:26" x14ac:dyDescent="0.25">
      <c r="A19" t="s">
        <v>27</v>
      </c>
      <c r="B19">
        <v>18</v>
      </c>
      <c r="M19">
        <v>0.5</v>
      </c>
      <c r="U19" s="3"/>
      <c r="V19" s="3"/>
      <c r="X19" t="s">
        <v>56</v>
      </c>
      <c r="Y19" s="2">
        <v>13.009081999999999</v>
      </c>
      <c r="Z19" s="2">
        <v>12.744807</v>
      </c>
    </row>
    <row r="20" spans="1:26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  <c r="X20" t="s">
        <v>57</v>
      </c>
      <c r="Y20" s="2">
        <v>16.492356999999998</v>
      </c>
      <c r="Z20" s="2">
        <v>15.649894</v>
      </c>
    </row>
    <row r="21" spans="1:26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  <c r="X21" t="s">
        <v>60</v>
      </c>
      <c r="Y21" s="2">
        <f>Y20-Y19</f>
        <v>3.483274999999999</v>
      </c>
      <c r="Z21" s="2">
        <f>Z20-Z19</f>
        <v>2.905087</v>
      </c>
    </row>
    <row r="22" spans="1:26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  <c r="X22" s="11" t="s">
        <v>58</v>
      </c>
      <c r="Y22" s="11"/>
      <c r="Z22" s="11"/>
    </row>
    <row r="23" spans="1:26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  <c r="X23" s="4" t="s">
        <v>74</v>
      </c>
      <c r="Y23" s="5"/>
      <c r="Z23" s="5">
        <f>(Y20-Z20)/Z20</f>
        <v>5.3831866209445169E-2</v>
      </c>
    </row>
    <row r="24" spans="1:26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  <c r="X24" s="4" t="s">
        <v>75</v>
      </c>
      <c r="Y24" s="5">
        <f>(Z20-Y20)/Y20</f>
        <v>-5.1082025449727939E-2</v>
      </c>
      <c r="Z24" s="5"/>
    </row>
    <row r="25" spans="1:26" ht="15" customHeight="1" x14ac:dyDescent="0.25">
      <c r="A25" t="s">
        <v>33</v>
      </c>
      <c r="B25">
        <v>16</v>
      </c>
      <c r="K25" s="11" t="s">
        <v>58</v>
      </c>
      <c r="L25" s="11"/>
      <c r="M25" s="11"/>
      <c r="N25" s="11"/>
      <c r="O25" s="11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  <c r="X25" s="10" t="s">
        <v>59</v>
      </c>
      <c r="Y25" s="10"/>
      <c r="Z25" s="10"/>
    </row>
    <row r="26" spans="1:26" ht="15" customHeight="1" x14ac:dyDescent="0.25">
      <c r="A26" t="s">
        <v>34</v>
      </c>
      <c r="B26">
        <v>18</v>
      </c>
      <c r="K26" s="4" t="s">
        <v>51</v>
      </c>
      <c r="L26" s="5"/>
      <c r="M26" s="5">
        <f>(L23-M23)/M23</f>
        <v>1.1939635950889808E-2</v>
      </c>
      <c r="N26" s="5">
        <f>(L23-N23)/N23</f>
        <v>3.3911691312952801E-3</v>
      </c>
      <c r="O26" s="5">
        <f>(L23-O23)/O23</f>
        <v>-1.6294443460130585E-2</v>
      </c>
      <c r="R26" s="11" t="s">
        <v>58</v>
      </c>
      <c r="S26" s="11"/>
      <c r="T26" s="11"/>
      <c r="U26" s="11"/>
      <c r="V26" s="11"/>
      <c r="X26" s="4" t="s">
        <v>74</v>
      </c>
      <c r="Y26" s="4"/>
      <c r="Z26" s="5">
        <f>(Y19-Z19)/Z19</f>
        <v>2.0735896589097004E-2</v>
      </c>
    </row>
    <row r="27" spans="1:26" x14ac:dyDescent="0.25">
      <c r="A27" t="s">
        <v>35</v>
      </c>
      <c r="B27">
        <v>27</v>
      </c>
      <c r="K27" s="4" t="s">
        <v>52</v>
      </c>
      <c r="L27" s="5">
        <f>(M23-L23)/L23</f>
        <v>-1.1798763015810211E-2</v>
      </c>
      <c r="M27" s="5"/>
      <c r="N27" s="5">
        <f>(M23-N23)/N23</f>
        <v>-8.4476054854416144E-3</v>
      </c>
      <c r="O27" s="5">
        <f>(M23-O23)/O23</f>
        <v>-2.7900952199080196E-2</v>
      </c>
      <c r="R27" s="4" t="s">
        <v>66</v>
      </c>
      <c r="S27" s="5">
        <f>(S24-L6)/L6</f>
        <v>-3.3115375910984304E-2</v>
      </c>
      <c r="T27" s="5">
        <f>(S24-M6)/M6</f>
        <v>8.342979986894232E-2</v>
      </c>
      <c r="U27" s="5">
        <f>(S24-N6)/N6</f>
        <v>8.412045413976825E-2</v>
      </c>
      <c r="V27" s="5">
        <f>(S24-O6)/O6</f>
        <v>8.4027183892548388E-2</v>
      </c>
      <c r="X27" s="4" t="s">
        <v>75</v>
      </c>
      <c r="Y27" s="5">
        <f>(Z19-Y19)/Y19</f>
        <v>-2.0314654024011811E-2</v>
      </c>
      <c r="Z27" s="4"/>
    </row>
    <row r="28" spans="1:26" x14ac:dyDescent="0.25">
      <c r="A28" t="s">
        <v>36</v>
      </c>
      <c r="B28">
        <v>14</v>
      </c>
      <c r="K28" s="4" t="s">
        <v>53</v>
      </c>
      <c r="L28" s="5">
        <f>(N23-L23)/L23</f>
        <v>-3.3797079699547771E-3</v>
      </c>
      <c r="M28" s="5">
        <f>(N23-M23)/M23</f>
        <v>8.5195754981534505E-3</v>
      </c>
      <c r="N28" s="5"/>
      <c r="O28" s="5">
        <f>(N23-O23)/O23</f>
        <v>-1.9619080969657181E-2</v>
      </c>
      <c r="R28" s="4" t="s">
        <v>67</v>
      </c>
      <c r="S28" s="5">
        <f>($S$24-S6)/S6</f>
        <v>-1.3043845253915689E-2</v>
      </c>
      <c r="T28" s="5">
        <f>($S$24-T6)/T6</f>
        <v>6.8668665412091767E-2</v>
      </c>
      <c r="U28" s="5">
        <f t="shared" ref="U28:V28" si="0">($S$24-U6)/U6</f>
        <v>7.0085512879218659E-2</v>
      </c>
      <c r="V28" s="5">
        <f t="shared" si="0"/>
        <v>7.036982188689396E-2</v>
      </c>
    </row>
    <row r="29" spans="1:26" x14ac:dyDescent="0.25">
      <c r="A29" t="s">
        <v>37</v>
      </c>
      <c r="B29">
        <v>4</v>
      </c>
      <c r="K29" s="4" t="s">
        <v>54</v>
      </c>
      <c r="L29" s="5">
        <f>(O23-L23)/L23</f>
        <v>1.656435033003717E-2</v>
      </c>
      <c r="M29" s="5">
        <f>(O23-M23)/M23</f>
        <v>2.8701758593630625E-2</v>
      </c>
      <c r="N29" s="5">
        <f>(O23-N23)/N23</f>
        <v>2.0011691974851635E-2</v>
      </c>
      <c r="O29" s="4"/>
      <c r="R29" s="4" t="s">
        <v>68</v>
      </c>
      <c r="S29" s="5">
        <f>($T$24-L6)/L6</f>
        <v>-9.5840545005415001E-2</v>
      </c>
      <c r="T29" s="5">
        <f>($T$24-M6)/M6</f>
        <v>1.3143939792561506E-2</v>
      </c>
      <c r="U29" s="5">
        <f>($T$24-N6)/N6</f>
        <v>1.3789788918239777E-2</v>
      </c>
      <c r="V29" s="5">
        <f>($T$24-O6)/O6</f>
        <v>1.3702569436419006E-2</v>
      </c>
    </row>
    <row r="30" spans="1:26" ht="15" customHeight="1" x14ac:dyDescent="0.25">
      <c r="A30" t="s">
        <v>38</v>
      </c>
      <c r="B30">
        <v>5</v>
      </c>
      <c r="K30" s="10" t="s">
        <v>59</v>
      </c>
      <c r="L30" s="10"/>
      <c r="M30" s="10"/>
      <c r="N30" s="10"/>
      <c r="O30" s="10"/>
      <c r="R30" s="4" t="s">
        <v>69</v>
      </c>
      <c r="S30" s="5">
        <f>($T$24-S6)/S6</f>
        <v>-7.707112436549024E-2</v>
      </c>
      <c r="T30" s="5">
        <f>($T$24-T6)/T6</f>
        <v>-6.5958852208365952E-4</v>
      </c>
      <c r="U30" s="5">
        <f t="shared" ref="U30:V30" si="1">($T$24-U6)/U6</f>
        <v>6.6534312102204242E-4</v>
      </c>
      <c r="V30" s="5">
        <f t="shared" si="1"/>
        <v>9.3120801433540623E-4</v>
      </c>
    </row>
    <row r="31" spans="1:26" ht="15" customHeight="1" x14ac:dyDescent="0.25">
      <c r="A31" t="s">
        <v>39</v>
      </c>
      <c r="B31">
        <v>6</v>
      </c>
      <c r="K31" s="4" t="s">
        <v>51</v>
      </c>
      <c r="L31" s="4"/>
      <c r="M31" s="5">
        <f>(L22-M22)/M22</f>
        <v>4.4677756046552136E-2</v>
      </c>
      <c r="N31" s="5">
        <f>(L22-N22)/N22</f>
        <v>0.10290136294934353</v>
      </c>
      <c r="O31" s="5">
        <f>(L22-O22)/O22</f>
        <v>0.10117783207669008</v>
      </c>
      <c r="R31" s="4" t="s">
        <v>70</v>
      </c>
      <c r="S31" s="5">
        <f>($U$24-L6)/L6</f>
        <v>-9.3274064002081658E-2</v>
      </c>
      <c r="T31" s="5">
        <f>($U$24-M6)/M6</f>
        <v>1.6019776195926299E-2</v>
      </c>
      <c r="U31" s="5">
        <f t="shared" ref="U31:V31" si="2">($U$24-N6)/N6</f>
        <v>1.6667458581770038E-2</v>
      </c>
      <c r="V31" s="5">
        <f t="shared" si="2"/>
        <v>1.6579991525097312E-2</v>
      </c>
    </row>
    <row r="32" spans="1:26" x14ac:dyDescent="0.25">
      <c r="A32" t="s">
        <v>40</v>
      </c>
      <c r="B32">
        <v>1</v>
      </c>
      <c r="K32" s="4" t="s">
        <v>52</v>
      </c>
      <c r="L32" s="5">
        <f>(M22-L22)/L22</f>
        <v>-4.2767021493430972E-2</v>
      </c>
      <c r="M32" s="4"/>
      <c r="N32" s="5">
        <f>(M22-N22)/N22</f>
        <v>5.5733556654954643E-2</v>
      </c>
      <c r="O32" s="5">
        <f>(M22-O22)/O22</f>
        <v>5.408373606417656E-2</v>
      </c>
      <c r="R32" s="4" t="s">
        <v>71</v>
      </c>
      <c r="S32" s="5">
        <f>($U$24-S6)/S6</f>
        <v>-7.4451365855352281E-2</v>
      </c>
      <c r="T32" s="5">
        <f>($U$24-T6)/T6</f>
        <v>2.1770661938002212E-3</v>
      </c>
      <c r="U32" s="5">
        <f>($U$24-U6)/U6</f>
        <v>3.5057586911158328E-3</v>
      </c>
      <c r="V32" s="5">
        <f>($U$24-V6)/V6</f>
        <v>3.7723782491007572E-3</v>
      </c>
    </row>
    <row r="33" spans="1:22" x14ac:dyDescent="0.25">
      <c r="A33" t="s">
        <v>41</v>
      </c>
      <c r="B33">
        <v>28</v>
      </c>
      <c r="K33" s="4" t="s">
        <v>53</v>
      </c>
      <c r="L33" s="5">
        <f>(N22-L22)/L22</f>
        <v>-9.330060366791823E-2</v>
      </c>
      <c r="M33" s="5">
        <f>(N22-M22)/M22</f>
        <v>-5.2791309231037385E-2</v>
      </c>
      <c r="N33" s="4"/>
      <c r="O33" s="5">
        <f>(N22-O22)/O22</f>
        <v>-1.5627244017945823E-3</v>
      </c>
      <c r="R33" s="4" t="s">
        <v>72</v>
      </c>
      <c r="S33" s="5">
        <f>($V$24-L6)/L6</f>
        <v>-9.9067243325557428E-2</v>
      </c>
      <c r="T33" s="5">
        <f t="shared" ref="T33:V33" si="3">($V$24-M6)/M6</f>
        <v>9.5283055916110596E-3</v>
      </c>
      <c r="U33" s="5">
        <f t="shared" si="3"/>
        <v>1.0171849858033167E-2</v>
      </c>
      <c r="V33" s="5">
        <f t="shared" si="3"/>
        <v>1.0084941638737962E-2</v>
      </c>
    </row>
    <row r="34" spans="1:22" x14ac:dyDescent="0.25">
      <c r="A34" t="s">
        <v>42</v>
      </c>
      <c r="B34">
        <v>0</v>
      </c>
      <c r="K34" s="4" t="s">
        <v>54</v>
      </c>
      <c r="L34" s="5">
        <f>(O22-L22)/L22</f>
        <v>-9.1881464673040827E-2</v>
      </c>
      <c r="M34" s="5">
        <f>(O22-M22)/M22</f>
        <v>-5.1308766290350714E-2</v>
      </c>
      <c r="N34" s="5">
        <f>(O22-N22)/N22</f>
        <v>1.5651703316648397E-3</v>
      </c>
      <c r="O34" s="4"/>
      <c r="R34" s="4" t="s">
        <v>73</v>
      </c>
      <c r="S34" s="5">
        <f>($V$24-S6)/S6</f>
        <v>-8.0364805625106825E-2</v>
      </c>
      <c r="T34" s="5">
        <f t="shared" ref="T34:V34" si="4">($V$24-T6)/T6</f>
        <v>-4.2259616979141825E-3</v>
      </c>
      <c r="U34" s="5">
        <f t="shared" si="4"/>
        <v>-2.9057583742254783E-3</v>
      </c>
      <c r="V34" s="5">
        <f t="shared" si="4"/>
        <v>-2.6408422801531117E-3</v>
      </c>
    </row>
    <row r="35" spans="1:22" x14ac:dyDescent="0.25">
      <c r="A35" t="s">
        <v>43</v>
      </c>
      <c r="B35">
        <v>0</v>
      </c>
      <c r="R35" s="10" t="s">
        <v>59</v>
      </c>
      <c r="S35" s="10"/>
      <c r="T35" s="10"/>
      <c r="U35" s="10"/>
      <c r="V35" s="10"/>
    </row>
    <row r="36" spans="1:22" x14ac:dyDescent="0.25">
      <c r="A36" t="s">
        <v>44</v>
      </c>
      <c r="B36">
        <v>41</v>
      </c>
      <c r="R36" s="4" t="s">
        <v>66</v>
      </c>
      <c r="S36" s="5">
        <f>($S$23-L5)/L5</f>
        <v>-1.6848967776839655E-2</v>
      </c>
      <c r="T36" s="5">
        <f t="shared" ref="T36:V36" si="5">($S$23-M5)/M5</f>
        <v>0.12614606111059928</v>
      </c>
      <c r="U36" s="5">
        <f t="shared" si="5"/>
        <v>0.13468786810961875</v>
      </c>
      <c r="V36" s="5">
        <f t="shared" si="5"/>
        <v>0.13527133341486874</v>
      </c>
    </row>
    <row r="37" spans="1:22" ht="15" customHeight="1" x14ac:dyDescent="0.25">
      <c r="A37" t="s">
        <v>45</v>
      </c>
      <c r="B37">
        <v>60</v>
      </c>
      <c r="R37" s="4" t="s">
        <v>67</v>
      </c>
      <c r="S37" s="5">
        <f>($S$23-S5)/S5</f>
        <v>-5.5646474706638003E-3</v>
      </c>
      <c r="T37" s="5">
        <f t="shared" ref="T37:V37" si="6">($S$23-T5)/T5</f>
        <v>0.10800183902494151</v>
      </c>
      <c r="U37" s="5">
        <f t="shared" si="6"/>
        <v>0.12734482697362265</v>
      </c>
      <c r="V37" s="5">
        <f t="shared" si="6"/>
        <v>0.12826402015754895</v>
      </c>
    </row>
    <row r="38" spans="1:22" x14ac:dyDescent="0.25">
      <c r="A38" t="s">
        <v>46</v>
      </c>
      <c r="R38" s="4" t="s">
        <v>68</v>
      </c>
      <c r="S38" s="5">
        <f>($T$23-L5)/L5</f>
        <v>-0.11405671184141433</v>
      </c>
      <c r="T38" s="5">
        <f t="shared" ref="T38:V38" si="7">($T$23-M5)/M5</f>
        <v>1.4799874716198029E-2</v>
      </c>
      <c r="U38" s="5">
        <f t="shared" si="7"/>
        <v>2.2497121966618034E-2</v>
      </c>
      <c r="V38" s="5">
        <f t="shared" si="7"/>
        <v>2.3022897919770174E-2</v>
      </c>
    </row>
    <row r="39" spans="1:22" x14ac:dyDescent="0.25">
      <c r="A39" t="s">
        <v>47</v>
      </c>
      <c r="R39" s="4" t="s">
        <v>69</v>
      </c>
      <c r="S39" s="5">
        <f>($T$23-S5)/S5</f>
        <v>-0.10388811362097437</v>
      </c>
      <c r="T39" s="5">
        <f t="shared" ref="T39:V39" si="8">($T$23-T5)/T5</f>
        <v>-1.5503616653862815E-3</v>
      </c>
      <c r="U39" s="5">
        <f t="shared" si="8"/>
        <v>1.5880114206988812E-2</v>
      </c>
      <c r="V39" s="5">
        <f t="shared" si="8"/>
        <v>1.6708423393603979E-2</v>
      </c>
    </row>
    <row r="40" spans="1:22" ht="15" customHeight="1" x14ac:dyDescent="0.25">
      <c r="A40" t="s">
        <v>48</v>
      </c>
      <c r="R40" s="4" t="s">
        <v>70</v>
      </c>
      <c r="S40" s="5">
        <f>($U$23-L5)/L5</f>
        <v>-0.10888960528570539</v>
      </c>
      <c r="T40" s="5">
        <f>($U$23-M5)/M5</f>
        <v>2.0718514380230414E-2</v>
      </c>
      <c r="U40" s="5">
        <f t="shared" ref="U40:V40" si="9">($U$23-N5)/N5</f>
        <v>2.846065445534942E-2</v>
      </c>
      <c r="V40" s="5">
        <f t="shared" si="9"/>
        <v>2.8989496903175288E-2</v>
      </c>
    </row>
    <row r="41" spans="1:22" x14ac:dyDescent="0.25">
      <c r="A41" t="s">
        <v>49</v>
      </c>
      <c r="R41" s="4" t="s">
        <v>71</v>
      </c>
      <c r="S41" s="5">
        <f>($U$23-S5)/S5</f>
        <v>-9.866170052586333E-2</v>
      </c>
      <c r="T41" s="5">
        <f t="shared" ref="T41:V41" si="10">($U$23-T5)/T5</f>
        <v>4.2729181548232867E-3</v>
      </c>
      <c r="U41" s="5">
        <f t="shared" si="10"/>
        <v>2.1805054175599609E-2</v>
      </c>
      <c r="V41" s="5">
        <f t="shared" si="10"/>
        <v>2.263819432813045E-2</v>
      </c>
    </row>
    <row r="42" spans="1:22" x14ac:dyDescent="0.25">
      <c r="A42" t="s">
        <v>50</v>
      </c>
      <c r="R42" s="4" t="s">
        <v>72</v>
      </c>
      <c r="S42" s="5">
        <f>($V$23-L5)/L5</f>
        <v>-0.12090144663490861</v>
      </c>
      <c r="T42" s="5">
        <f t="shared" ref="T42:V42" si="11">($V$23-M5)/M5</f>
        <v>6.9596031054262155E-3</v>
      </c>
      <c r="U42" s="5">
        <f t="shared" si="11"/>
        <v>1.4597381971387231E-2</v>
      </c>
      <c r="V42" s="5">
        <f t="shared" si="11"/>
        <v>1.5119095816943741E-2</v>
      </c>
    </row>
    <row r="43" spans="1:22" x14ac:dyDescent="0.25">
      <c r="R43" s="4" t="s">
        <v>73</v>
      </c>
      <c r="S43" s="5">
        <f>($V$23-S5)/S5</f>
        <v>-0.11081141028064088</v>
      </c>
      <c r="T43" s="5">
        <f t="shared" ref="T43:V43" si="12">($V$23-T5)/T5</f>
        <v>-9.2643125134877283E-3</v>
      </c>
      <c r="U43" s="5">
        <f t="shared" si="12"/>
        <v>8.0314967427896414E-3</v>
      </c>
      <c r="V43" s="5">
        <f t="shared" si="12"/>
        <v>8.8534064715781353E-3</v>
      </c>
    </row>
    <row r="62" ht="15" customHeight="1" x14ac:dyDescent="0.25"/>
    <row r="65" ht="15" customHeight="1" x14ac:dyDescent="0.25"/>
  </sheetData>
  <mergeCells count="10">
    <mergeCell ref="X22:Z22"/>
    <mergeCell ref="X25:Z25"/>
    <mergeCell ref="R35:V35"/>
    <mergeCell ref="K25:O25"/>
    <mergeCell ref="K8:O8"/>
    <mergeCell ref="R8:V8"/>
    <mergeCell ref="K13:O13"/>
    <mergeCell ref="R13:V13"/>
    <mergeCell ref="K30:O30"/>
    <mergeCell ref="R26:V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1" t="s">
        <v>58</v>
      </c>
      <c r="M36" s="11"/>
      <c r="N36" s="11"/>
      <c r="O36" s="11"/>
      <c r="P36" s="11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10" t="s">
        <v>59</v>
      </c>
      <c r="M41" s="10"/>
      <c r="N41" s="10"/>
      <c r="O41" s="10"/>
      <c r="P41" s="10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11" t="s">
        <v>58</v>
      </c>
      <c r="L34" s="11"/>
      <c r="M34" s="11"/>
      <c r="N34" s="11"/>
      <c r="O34" s="11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10" t="s">
        <v>59</v>
      </c>
      <c r="L39" s="10"/>
      <c r="M39" s="10"/>
      <c r="N39" s="10"/>
      <c r="O39" s="10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M26" sqref="M26:Q4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1" t="s">
        <v>58</v>
      </c>
      <c r="N31" s="11"/>
      <c r="O31" s="11"/>
      <c r="P31" s="11"/>
      <c r="Q31" s="11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10" t="s">
        <v>59</v>
      </c>
      <c r="N36" s="10"/>
      <c r="O36" s="10"/>
      <c r="P36" s="10"/>
      <c r="Q36" s="10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P32" sqref="P32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1" t="s">
        <v>58</v>
      </c>
      <c r="M35" s="11"/>
      <c r="N35" s="11"/>
      <c r="O35" s="11"/>
      <c r="P35" s="11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10" t="s">
        <v>59</v>
      </c>
      <c r="M40" s="10"/>
      <c r="N40" s="10"/>
      <c r="O40" s="10"/>
      <c r="P40" s="10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2">
        <v>0.1</v>
      </c>
      <c r="D1" s="12"/>
      <c r="E1" s="12"/>
      <c r="F1" s="12">
        <v>0.15</v>
      </c>
      <c r="G1" s="12"/>
      <c r="H1" s="12"/>
      <c r="I1" s="12">
        <v>0.5</v>
      </c>
      <c r="J1" s="12"/>
      <c r="K1" s="12"/>
      <c r="L1" s="12" t="s">
        <v>62</v>
      </c>
      <c r="M1" s="12"/>
      <c r="N1" s="12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H23" sqref="H23:J3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74</v>
      </c>
      <c r="D1" t="s">
        <v>75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10</v>
      </c>
    </row>
    <row r="4" spans="1:4" x14ac:dyDescent="0.25">
      <c r="A4" t="s">
        <v>12</v>
      </c>
      <c r="B4">
        <v>16</v>
      </c>
      <c r="C4" s="2">
        <v>6.1503969999999999</v>
      </c>
    </row>
    <row r="5" spans="1:4" x14ac:dyDescent="0.25">
      <c r="A5" t="s">
        <v>13</v>
      </c>
      <c r="B5">
        <v>13</v>
      </c>
      <c r="C5" s="2">
        <v>6.1503969999999999</v>
      </c>
    </row>
    <row r="6" spans="1:4" x14ac:dyDescent="0.25">
      <c r="A6" t="s">
        <v>14</v>
      </c>
      <c r="B6">
        <v>22</v>
      </c>
      <c r="C6" s="2">
        <v>8.4141709999999996</v>
      </c>
      <c r="D6" s="2">
        <v>17.762799999999999</v>
      </c>
    </row>
    <row r="7" spans="1:4" x14ac:dyDescent="0.25">
      <c r="A7" t="s">
        <v>15</v>
      </c>
      <c r="B7">
        <v>49</v>
      </c>
      <c r="C7" s="2">
        <v>8.4141709999999996</v>
      </c>
      <c r="D7" s="2">
        <v>17.800249999999998</v>
      </c>
    </row>
    <row r="8" spans="1:4" x14ac:dyDescent="0.25">
      <c r="A8" t="s">
        <v>16</v>
      </c>
      <c r="B8">
        <v>28</v>
      </c>
      <c r="C8" s="2">
        <v>15.757759999999999</v>
      </c>
      <c r="D8" s="2">
        <v>18.912510000000001</v>
      </c>
    </row>
    <row r="9" spans="1:4" x14ac:dyDescent="0.25">
      <c r="A9" t="s">
        <v>17</v>
      </c>
      <c r="B9">
        <v>15</v>
      </c>
      <c r="C9" s="2">
        <v>15.757759999999999</v>
      </c>
      <c r="D9" s="2">
        <v>18.97653</v>
      </c>
    </row>
    <row r="10" spans="1:4" x14ac:dyDescent="0.25">
      <c r="A10" t="s">
        <v>18</v>
      </c>
      <c r="B10">
        <v>7</v>
      </c>
      <c r="C10" s="2">
        <v>17.314620000000001</v>
      </c>
      <c r="D10" s="2">
        <v>19.13109</v>
      </c>
    </row>
    <row r="11" spans="1:4" x14ac:dyDescent="0.25">
      <c r="A11" t="s">
        <v>19</v>
      </c>
      <c r="B11">
        <v>13</v>
      </c>
      <c r="C11" s="2">
        <v>17.314620000000001</v>
      </c>
      <c r="D11" s="2">
        <v>19.00544</v>
      </c>
    </row>
    <row r="12" spans="1:4" x14ac:dyDescent="0.25">
      <c r="A12" t="s">
        <v>20</v>
      </c>
      <c r="B12">
        <v>16</v>
      </c>
      <c r="C12" s="2">
        <v>15.33146</v>
      </c>
      <c r="D12" s="2">
        <v>18.726420000000001</v>
      </c>
    </row>
    <row r="13" spans="1:4" x14ac:dyDescent="0.25">
      <c r="A13" t="s">
        <v>21</v>
      </c>
      <c r="B13">
        <v>29</v>
      </c>
      <c r="C13" s="2">
        <v>15.33146</v>
      </c>
      <c r="D13" s="2">
        <v>18.69923</v>
      </c>
    </row>
    <row r="14" spans="1:4" x14ac:dyDescent="0.25">
      <c r="A14" t="s">
        <v>22</v>
      </c>
      <c r="B14">
        <v>22</v>
      </c>
      <c r="C14" s="2">
        <v>17.275010000000002</v>
      </c>
      <c r="D14" s="2">
        <v>19.049589999999998</v>
      </c>
    </row>
    <row r="15" spans="1:4" x14ac:dyDescent="0.25">
      <c r="A15" t="s">
        <v>23</v>
      </c>
      <c r="B15">
        <v>6</v>
      </c>
      <c r="C15" s="2">
        <v>17.275010000000002</v>
      </c>
      <c r="D15" s="2">
        <v>19.070029999999999</v>
      </c>
    </row>
    <row r="16" spans="1:4" x14ac:dyDescent="0.25">
      <c r="A16" t="s">
        <v>24</v>
      </c>
      <c r="B16">
        <v>2</v>
      </c>
      <c r="C16" s="2">
        <v>16.387080000000001</v>
      </c>
      <c r="D16" s="2">
        <v>18.84883</v>
      </c>
    </row>
    <row r="17" spans="1:10" x14ac:dyDescent="0.25">
      <c r="A17" t="s">
        <v>25</v>
      </c>
      <c r="B17">
        <v>38</v>
      </c>
      <c r="C17" s="2">
        <v>16.387080000000001</v>
      </c>
      <c r="D17" s="2">
        <v>18.682020000000001</v>
      </c>
    </row>
    <row r="18" spans="1:10" x14ac:dyDescent="0.25">
      <c r="A18" t="s">
        <v>26</v>
      </c>
      <c r="B18">
        <v>45</v>
      </c>
      <c r="C18" s="2">
        <v>17.366630000000001</v>
      </c>
      <c r="D18" s="2">
        <v>18.968540000000001</v>
      </c>
    </row>
    <row r="19" spans="1:10" x14ac:dyDescent="0.25">
      <c r="A19" t="s">
        <v>27</v>
      </c>
      <c r="B19">
        <v>18</v>
      </c>
      <c r="C19" s="2">
        <v>17.366630000000001</v>
      </c>
      <c r="D19" s="2">
        <v>19.197690000000001</v>
      </c>
    </row>
    <row r="20" spans="1:10" x14ac:dyDescent="0.25">
      <c r="A20" t="s">
        <v>28</v>
      </c>
      <c r="B20">
        <v>1</v>
      </c>
      <c r="C20" s="2">
        <v>21.198509999999999</v>
      </c>
      <c r="D20" s="2">
        <v>19.631769999999999</v>
      </c>
    </row>
    <row r="21" spans="1:10" x14ac:dyDescent="0.25">
      <c r="A21" t="s">
        <v>29</v>
      </c>
      <c r="B21">
        <v>37</v>
      </c>
      <c r="C21" s="2">
        <v>21.198509999999999</v>
      </c>
      <c r="D21" s="2">
        <v>19.455439999999999</v>
      </c>
    </row>
    <row r="22" spans="1:10" x14ac:dyDescent="0.25">
      <c r="A22" t="s">
        <v>30</v>
      </c>
      <c r="B22">
        <v>45</v>
      </c>
      <c r="C22" s="2">
        <v>20.602440000000001</v>
      </c>
      <c r="D22" s="2">
        <v>19.484719999999999</v>
      </c>
    </row>
    <row r="23" spans="1:10" x14ac:dyDescent="0.25">
      <c r="A23" t="s">
        <v>31</v>
      </c>
      <c r="B23">
        <v>12</v>
      </c>
      <c r="C23" s="2">
        <v>20.602440000000001</v>
      </c>
      <c r="D23" s="2">
        <v>19.72054</v>
      </c>
      <c r="I23" t="s">
        <v>74</v>
      </c>
      <c r="J23" t="s">
        <v>75</v>
      </c>
    </row>
    <row r="24" spans="1:10" x14ac:dyDescent="0.25">
      <c r="A24" t="s">
        <v>32</v>
      </c>
      <c r="B24">
        <v>22</v>
      </c>
      <c r="C24" s="2">
        <v>22.743649999999999</v>
      </c>
      <c r="D24" s="2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25">
      <c r="A25" t="s">
        <v>33</v>
      </c>
      <c r="B25">
        <v>16</v>
      </c>
      <c r="C25" s="2">
        <v>22.743649999999999</v>
      </c>
      <c r="D25" s="2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25">
      <c r="A26" t="s">
        <v>34</v>
      </c>
      <c r="B26">
        <v>18</v>
      </c>
      <c r="C26" s="2">
        <v>21.728660000000001</v>
      </c>
      <c r="D26" s="2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25">
      <c r="A27" t="s">
        <v>35</v>
      </c>
      <c r="B27">
        <v>27</v>
      </c>
      <c r="C27" s="2">
        <v>21.728660000000001</v>
      </c>
      <c r="D27" s="2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25">
      <c r="A28" t="s">
        <v>36</v>
      </c>
      <c r="B28">
        <v>14</v>
      </c>
      <c r="C28" s="2">
        <v>21.93779</v>
      </c>
      <c r="D28" s="2">
        <v>19.757439999999999</v>
      </c>
      <c r="H28" s="11" t="s">
        <v>58</v>
      </c>
      <c r="I28" s="11"/>
      <c r="J28" s="11"/>
    </row>
    <row r="29" spans="1:10" x14ac:dyDescent="0.25">
      <c r="A29" t="s">
        <v>37</v>
      </c>
      <c r="B29">
        <v>4</v>
      </c>
      <c r="C29" s="2">
        <v>21.93779</v>
      </c>
      <c r="D29" s="2">
        <v>19.692799999999998</v>
      </c>
      <c r="H29" s="4" t="s">
        <v>74</v>
      </c>
      <c r="I29" s="5"/>
      <c r="J29" s="5">
        <f>(I26-J26)/J26</f>
        <v>5.3831866209445169E-2</v>
      </c>
    </row>
    <row r="30" spans="1:10" x14ac:dyDescent="0.25">
      <c r="A30" t="s">
        <v>38</v>
      </c>
      <c r="B30">
        <v>5</v>
      </c>
      <c r="C30" s="2">
        <v>18.430060000000001</v>
      </c>
      <c r="D30" s="2">
        <v>19.007960000000001</v>
      </c>
      <c r="H30" s="4" t="s">
        <v>75</v>
      </c>
      <c r="I30" s="5">
        <f>(J26-I26)/I26</f>
        <v>-5.1082025449727939E-2</v>
      </c>
      <c r="J30" s="5"/>
    </row>
    <row r="31" spans="1:10" x14ac:dyDescent="0.25">
      <c r="A31" t="s">
        <v>39</v>
      </c>
      <c r="B31">
        <v>6</v>
      </c>
      <c r="C31" s="2">
        <v>18.430060000000001</v>
      </c>
      <c r="D31" s="2">
        <v>18.879629999999999</v>
      </c>
      <c r="H31" s="10" t="s">
        <v>59</v>
      </c>
      <c r="I31" s="10"/>
      <c r="J31" s="10"/>
    </row>
    <row r="32" spans="1:10" x14ac:dyDescent="0.25">
      <c r="A32" t="s">
        <v>40</v>
      </c>
      <c r="B32">
        <v>1</v>
      </c>
      <c r="C32" s="2">
        <v>14.92442</v>
      </c>
      <c r="D32" s="2">
        <v>18.349519999999998</v>
      </c>
      <c r="H32" s="4" t="s">
        <v>74</v>
      </c>
      <c r="I32" s="4"/>
      <c r="J32" s="5">
        <f>(I25-J25)/J25</f>
        <v>2.0735896589097004E-2</v>
      </c>
    </row>
    <row r="33" spans="1:10" x14ac:dyDescent="0.25">
      <c r="A33" t="s">
        <v>41</v>
      </c>
      <c r="B33">
        <v>28</v>
      </c>
      <c r="C33" s="2">
        <v>14.92442</v>
      </c>
      <c r="D33" s="2">
        <v>18.206040000000002</v>
      </c>
      <c r="H33" s="4" t="s">
        <v>75</v>
      </c>
      <c r="I33" s="5">
        <f>(J25-I25)/I25</f>
        <v>-2.0314654024011811E-2</v>
      </c>
      <c r="J33" s="4"/>
    </row>
    <row r="34" spans="1:10" ht="15" customHeight="1" x14ac:dyDescent="0.25">
      <c r="A34" t="s">
        <v>42</v>
      </c>
      <c r="B34">
        <v>0</v>
      </c>
      <c r="C34" s="2">
        <v>14.80935</v>
      </c>
      <c r="D34" s="2">
        <v>18.268619999999999</v>
      </c>
    </row>
    <row r="35" spans="1:10" x14ac:dyDescent="0.25">
      <c r="A35" t="s">
        <v>43</v>
      </c>
      <c r="B35">
        <v>0</v>
      </c>
      <c r="C35" s="2">
        <v>14.80935</v>
      </c>
      <c r="D35" s="2">
        <v>18.248329999999999</v>
      </c>
    </row>
    <row r="36" spans="1:10" x14ac:dyDescent="0.25">
      <c r="A36" t="s">
        <v>44</v>
      </c>
      <c r="B36">
        <v>41</v>
      </c>
      <c r="C36" s="2">
        <v>14.80935</v>
      </c>
      <c r="D36" s="2">
        <v>18.248329999999999</v>
      </c>
    </row>
    <row r="37" spans="1:10" x14ac:dyDescent="0.25">
      <c r="A37" t="s">
        <v>45</v>
      </c>
      <c r="B37">
        <v>60</v>
      </c>
      <c r="C37" s="2">
        <v>14.80935</v>
      </c>
      <c r="D37" s="2">
        <v>18.46105</v>
      </c>
      <c r="H37" s="4"/>
      <c r="I37" s="5"/>
      <c r="J37" s="5"/>
    </row>
    <row r="38" spans="1:10" x14ac:dyDescent="0.25">
      <c r="C38" s="2">
        <v>12.24295</v>
      </c>
      <c r="D38" s="2">
        <v>18.39264</v>
      </c>
      <c r="H38" s="4"/>
      <c r="I38" s="5"/>
      <c r="J38" s="5"/>
    </row>
    <row r="39" spans="1:10" x14ac:dyDescent="0.25">
      <c r="C39" s="2">
        <v>12.24295</v>
      </c>
      <c r="D39" s="2">
        <v>18.39264</v>
      </c>
    </row>
    <row r="40" spans="1:10" x14ac:dyDescent="0.25">
      <c r="C40" s="2">
        <v>12.24295</v>
      </c>
      <c r="D40" s="2">
        <v>18.39264</v>
      </c>
    </row>
    <row r="41" spans="1:10" x14ac:dyDescent="0.25">
      <c r="C41" s="2">
        <v>12.24295</v>
      </c>
      <c r="D41" s="2">
        <v>18.39264</v>
      </c>
    </row>
    <row r="42" spans="1:10" x14ac:dyDescent="0.25">
      <c r="C42" s="2">
        <v>12.24295</v>
      </c>
      <c r="D42" s="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B64" sqref="B64:J69"/>
    </sheetView>
  </sheetViews>
  <sheetFormatPr defaultRowHeight="15" x14ac:dyDescent="0.25"/>
  <cols>
    <col min="2" max="2" width="14.85546875" customWidth="1"/>
    <col min="3" max="10" width="8.28515625" style="9" customWidth="1"/>
  </cols>
  <sheetData>
    <row r="1" spans="1:10" ht="30" x14ac:dyDescent="0.25">
      <c r="A1" s="1" t="s">
        <v>0</v>
      </c>
      <c r="B1" s="1" t="s">
        <v>1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</row>
    <row r="2" spans="1:10" x14ac:dyDescent="0.25">
      <c r="A2" t="s">
        <v>10</v>
      </c>
      <c r="B2">
        <v>0</v>
      </c>
    </row>
    <row r="3" spans="1:10" x14ac:dyDescent="0.25">
      <c r="A3" t="s">
        <v>11</v>
      </c>
      <c r="B3">
        <v>10</v>
      </c>
      <c r="C3" s="9">
        <v>10</v>
      </c>
    </row>
    <row r="4" spans="1:10" x14ac:dyDescent="0.25">
      <c r="A4" t="s">
        <v>12</v>
      </c>
      <c r="B4">
        <v>16</v>
      </c>
      <c r="D4" s="9">
        <v>26</v>
      </c>
    </row>
    <row r="5" spans="1:10" x14ac:dyDescent="0.25">
      <c r="A5" t="s">
        <v>13</v>
      </c>
      <c r="B5">
        <v>13</v>
      </c>
      <c r="C5" s="9">
        <v>29</v>
      </c>
      <c r="E5" s="9">
        <v>39</v>
      </c>
    </row>
    <row r="6" spans="1:10" x14ac:dyDescent="0.25">
      <c r="A6" t="s">
        <v>14</v>
      </c>
      <c r="B6">
        <v>22</v>
      </c>
    </row>
    <row r="7" spans="1:10" x14ac:dyDescent="0.25">
      <c r="A7" t="s">
        <v>15</v>
      </c>
      <c r="B7">
        <v>49</v>
      </c>
      <c r="C7" s="9">
        <v>71</v>
      </c>
      <c r="D7" s="9">
        <v>84</v>
      </c>
      <c r="F7" s="9">
        <v>110</v>
      </c>
      <c r="G7" s="9">
        <v>110</v>
      </c>
    </row>
    <row r="8" spans="1:10" x14ac:dyDescent="0.25">
      <c r="A8" t="s">
        <v>16</v>
      </c>
      <c r="B8">
        <v>28</v>
      </c>
    </row>
    <row r="9" spans="1:10" x14ac:dyDescent="0.25">
      <c r="A9" t="s">
        <v>17</v>
      </c>
      <c r="B9">
        <v>15</v>
      </c>
      <c r="C9" s="9">
        <v>43</v>
      </c>
      <c r="E9" s="9">
        <v>114</v>
      </c>
      <c r="H9" s="9">
        <v>153</v>
      </c>
    </row>
    <row r="10" spans="1:10" x14ac:dyDescent="0.25">
      <c r="A10" t="s">
        <v>18</v>
      </c>
      <c r="B10">
        <v>7</v>
      </c>
      <c r="D10" s="9">
        <v>50</v>
      </c>
      <c r="J10" s="9">
        <v>160</v>
      </c>
    </row>
    <row r="11" spans="1:10" x14ac:dyDescent="0.25">
      <c r="A11" t="s">
        <v>19</v>
      </c>
      <c r="B11">
        <v>13</v>
      </c>
      <c r="C11" s="9">
        <v>20</v>
      </c>
    </row>
    <row r="12" spans="1:10" x14ac:dyDescent="0.25">
      <c r="A12" t="s">
        <v>20</v>
      </c>
      <c r="B12">
        <v>16</v>
      </c>
      <c r="F12" s="9">
        <v>79</v>
      </c>
    </row>
    <row r="13" spans="1:10" x14ac:dyDescent="0.25">
      <c r="A13" t="s">
        <v>21</v>
      </c>
      <c r="B13">
        <v>29</v>
      </c>
      <c r="C13" s="9">
        <v>45</v>
      </c>
      <c r="D13" s="9">
        <v>58</v>
      </c>
      <c r="E13" s="9">
        <v>65</v>
      </c>
      <c r="G13" s="9">
        <v>108</v>
      </c>
      <c r="I13" s="9">
        <v>179</v>
      </c>
    </row>
    <row r="14" spans="1:10" x14ac:dyDescent="0.25">
      <c r="A14" t="s">
        <v>22</v>
      </c>
      <c r="B14">
        <v>22</v>
      </c>
    </row>
    <row r="15" spans="1:10" x14ac:dyDescent="0.25">
      <c r="A15" t="s">
        <v>23</v>
      </c>
      <c r="B15">
        <v>6</v>
      </c>
      <c r="C15" s="9">
        <v>28</v>
      </c>
    </row>
    <row r="16" spans="1:10" x14ac:dyDescent="0.25">
      <c r="A16" t="s">
        <v>24</v>
      </c>
      <c r="B16">
        <v>2</v>
      </c>
      <c r="D16" s="9">
        <v>30</v>
      </c>
      <c r="H16" s="9">
        <v>95</v>
      </c>
    </row>
    <row r="17" spans="1:10" x14ac:dyDescent="0.25">
      <c r="A17" t="s">
        <v>25</v>
      </c>
      <c r="B17">
        <v>38</v>
      </c>
      <c r="C17" s="9">
        <v>40</v>
      </c>
      <c r="E17" s="9">
        <v>68</v>
      </c>
      <c r="F17" s="9">
        <v>97</v>
      </c>
    </row>
    <row r="18" spans="1:10" x14ac:dyDescent="0.25">
      <c r="A18" t="s">
        <v>26</v>
      </c>
      <c r="B18">
        <v>45</v>
      </c>
    </row>
    <row r="19" spans="1:10" x14ac:dyDescent="0.25">
      <c r="A19" t="s">
        <v>27</v>
      </c>
      <c r="B19">
        <v>18</v>
      </c>
      <c r="C19" s="9">
        <v>63</v>
      </c>
      <c r="D19" s="9">
        <v>101</v>
      </c>
      <c r="G19" s="9">
        <v>131</v>
      </c>
      <c r="J19" s="9">
        <v>189</v>
      </c>
    </row>
    <row r="20" spans="1:10" x14ac:dyDescent="0.25">
      <c r="A20" t="s">
        <v>28</v>
      </c>
      <c r="B20">
        <v>1</v>
      </c>
    </row>
    <row r="21" spans="1:10" x14ac:dyDescent="0.25">
      <c r="A21" t="s">
        <v>29</v>
      </c>
      <c r="B21">
        <v>37</v>
      </c>
      <c r="C21" s="9">
        <v>38</v>
      </c>
      <c r="E21" s="9">
        <v>101</v>
      </c>
      <c r="I21" s="9">
        <v>169</v>
      </c>
    </row>
    <row r="22" spans="1:10" x14ac:dyDescent="0.25">
      <c r="A22" t="s">
        <v>30</v>
      </c>
      <c r="B22">
        <v>45</v>
      </c>
      <c r="D22" s="9">
        <v>83</v>
      </c>
      <c r="F22" s="9">
        <v>146</v>
      </c>
    </row>
    <row r="23" spans="1:10" x14ac:dyDescent="0.25">
      <c r="A23" t="s">
        <v>31</v>
      </c>
      <c r="B23">
        <v>12</v>
      </c>
      <c r="C23" s="9">
        <v>57</v>
      </c>
      <c r="H23" s="9">
        <v>196</v>
      </c>
    </row>
    <row r="24" spans="1:10" x14ac:dyDescent="0.25">
      <c r="A24" t="s">
        <v>32</v>
      </c>
      <c r="B24">
        <v>22</v>
      </c>
    </row>
    <row r="25" spans="1:10" x14ac:dyDescent="0.25">
      <c r="A25" t="s">
        <v>33</v>
      </c>
      <c r="B25">
        <v>16</v>
      </c>
      <c r="C25" s="9">
        <v>38</v>
      </c>
      <c r="D25" s="9">
        <v>50</v>
      </c>
      <c r="E25" s="9">
        <v>95</v>
      </c>
      <c r="G25" s="9">
        <v>133</v>
      </c>
    </row>
    <row r="26" spans="1:10" x14ac:dyDescent="0.25">
      <c r="A26" t="s">
        <v>34</v>
      </c>
      <c r="B26">
        <v>18</v>
      </c>
    </row>
    <row r="27" spans="1:10" x14ac:dyDescent="0.25">
      <c r="A27" t="s">
        <v>35</v>
      </c>
      <c r="B27">
        <v>27</v>
      </c>
      <c r="C27" s="9">
        <v>45</v>
      </c>
      <c r="F27" s="9">
        <v>95</v>
      </c>
    </row>
    <row r="28" spans="1:10" x14ac:dyDescent="0.25">
      <c r="A28" t="s">
        <v>36</v>
      </c>
      <c r="B28">
        <v>14</v>
      </c>
      <c r="D28" s="9">
        <v>59</v>
      </c>
      <c r="J28" s="9">
        <v>192</v>
      </c>
    </row>
    <row r="29" spans="1:10" x14ac:dyDescent="0.25">
      <c r="A29" t="s">
        <v>37</v>
      </c>
      <c r="B29">
        <v>4</v>
      </c>
      <c r="C29" s="9">
        <v>18</v>
      </c>
      <c r="E29" s="9">
        <v>63</v>
      </c>
      <c r="I29" s="9">
        <v>158</v>
      </c>
    </row>
    <row r="30" spans="1:10" x14ac:dyDescent="0.25">
      <c r="A30" t="s">
        <v>38</v>
      </c>
      <c r="B30">
        <v>5</v>
      </c>
      <c r="H30" s="9">
        <v>106</v>
      </c>
    </row>
    <row r="31" spans="1:10" x14ac:dyDescent="0.25">
      <c r="A31" t="s">
        <v>39</v>
      </c>
      <c r="B31">
        <v>6</v>
      </c>
      <c r="C31" s="9">
        <v>11</v>
      </c>
      <c r="D31" s="9">
        <v>15</v>
      </c>
      <c r="G31" s="9">
        <v>74</v>
      </c>
    </row>
    <row r="32" spans="1:10" x14ac:dyDescent="0.25">
      <c r="A32" t="s">
        <v>40</v>
      </c>
      <c r="B32">
        <v>1</v>
      </c>
      <c r="F32" s="9">
        <v>30</v>
      </c>
    </row>
    <row r="33" spans="1:10" x14ac:dyDescent="0.25">
      <c r="A33" t="s">
        <v>41</v>
      </c>
      <c r="B33">
        <v>28</v>
      </c>
      <c r="C33" s="9">
        <v>29</v>
      </c>
      <c r="E33" s="9">
        <v>40</v>
      </c>
    </row>
    <row r="34" spans="1:10" x14ac:dyDescent="0.25">
      <c r="A34" t="s">
        <v>42</v>
      </c>
      <c r="B34">
        <v>0</v>
      </c>
      <c r="D34" s="9">
        <v>29</v>
      </c>
    </row>
    <row r="35" spans="1:10" x14ac:dyDescent="0.25">
      <c r="A35" t="s">
        <v>43</v>
      </c>
      <c r="B35">
        <v>0</v>
      </c>
      <c r="C35" s="9">
        <v>0</v>
      </c>
    </row>
    <row r="36" spans="1:10" x14ac:dyDescent="0.25">
      <c r="A36" t="s">
        <v>44</v>
      </c>
      <c r="B36">
        <v>41</v>
      </c>
    </row>
    <row r="37" spans="1:10" x14ac:dyDescent="0.25">
      <c r="A37" t="s">
        <v>45</v>
      </c>
      <c r="B37">
        <v>60</v>
      </c>
      <c r="C37" s="9">
        <v>101</v>
      </c>
      <c r="D37" s="9">
        <v>101</v>
      </c>
      <c r="E37" s="9">
        <v>101</v>
      </c>
      <c r="F37" s="9">
        <v>129</v>
      </c>
      <c r="G37" s="9">
        <v>130</v>
      </c>
      <c r="H37" s="9">
        <v>136</v>
      </c>
      <c r="I37" s="9">
        <v>141</v>
      </c>
      <c r="J37" s="9">
        <v>145</v>
      </c>
    </row>
    <row r="64" spans="11:11" ht="15" customHeight="1" x14ac:dyDescent="0.25">
      <c r="K6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2022-03-06T09:43:14Z</dcterms:modified>
</cp:coreProperties>
</file>